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ative\Movie\movierate\assets\super\"/>
    </mc:Choice>
  </mc:AlternateContent>
  <xr:revisionPtr revIDLastSave="0" documentId="13_ncr:1_{A6732E19-21A3-4CEA-AB30-C8BB9A9A5C1C}" xr6:coauthVersionLast="45" xr6:coauthVersionMax="45" xr10:uidLastSave="{00000000-0000-0000-0000-000000000000}"/>
  <bookViews>
    <workbookView xWindow="-120" yWindow="-120" windowWidth="19440" windowHeight="10440" tabRatio="863" firstSheet="1" activeTab="2" xr2:uid="{00000000-000D-0000-FFFF-FFFF00000000}"/>
  </bookViews>
  <sheets>
    <sheet name="תקציב ושיפוץ" sheetId="33" r:id="rId1"/>
    <sheet name="ניתוחים ומסקנות" sheetId="27" r:id="rId2"/>
    <sheet name="מגוון תא לפי מחלקות" sheetId="38" r:id="rId3"/>
    <sheet name="רשימת ספקים" sheetId="37" r:id="rId4"/>
    <sheet name="מגוון אונו מרקט" sheetId="26" r:id="rId5"/>
    <sheet name="מגוון יבנה" sheetId="32" r:id="rId6"/>
    <sheet name="מגוון ת&quot;א" sheetId="31" r:id="rId7"/>
    <sheet name="מוצרי חלב ותחליפיו" sheetId="4" r:id="rId8"/>
    <sheet name="ביצים" sheetId="18" r:id="rId9"/>
    <sheet name="לחם ותחליפיו" sheetId="6" r:id="rId10"/>
    <sheet name="מאפים מתוקים ומלוחים" sheetId="24" r:id="rId11"/>
    <sheet name="פסטות קטניות ודגנים" sheetId="8" r:id="rId12"/>
    <sheet name="ממרחים בישול ואפייה" sheetId="19" r:id="rId13"/>
    <sheet name="שימורים" sheetId="16" r:id="rId14"/>
    <sheet name="חטיפים מלוחים ופיצוחים" sheetId="10" r:id="rId15"/>
    <sheet name="ממתקים ושוקולדים" sheetId="7" r:id="rId16"/>
    <sheet name="ממתקים ושוקלדים או קופה" sheetId="23" r:id="rId17"/>
    <sheet name="קורנפלקס פריכיות וחטיפי אנרגיה" sheetId="22" r:id="rId18"/>
    <sheet name="טבע ובריאות" sheetId="21" r:id="rId19"/>
    <sheet name="קפה ותה" sheetId="11" r:id="rId20"/>
    <sheet name="משקאות קלים" sheetId="12" r:id="rId21"/>
    <sheet name="יין ואלכוהול" sheetId="20" r:id="rId22"/>
    <sheet name="סלטים נקניקים וקפואים" sheetId="5" r:id="rId23"/>
    <sheet name="פארם ותינוקות" sheetId="15" r:id="rId24"/>
    <sheet name="חומרי ניקוי ובע&quot;ח" sheetId="13" r:id="rId25"/>
    <sheet name="חד פעמי ומתכלה" sheetId="25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3" i="38" l="1"/>
  <c r="H1003" i="31" l="1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2" i="37"/>
  <c r="C23" i="27" l="1"/>
  <c r="E3" i="31" l="1"/>
  <c r="F3" i="31" s="1"/>
  <c r="E6" i="31"/>
  <c r="F6" i="31" s="1"/>
  <c r="E8" i="31"/>
  <c r="F8" i="31" s="1"/>
  <c r="E10" i="31"/>
  <c r="F10" i="31" s="1"/>
  <c r="E11" i="31"/>
  <c r="F11" i="31" s="1"/>
  <c r="E13" i="31"/>
  <c r="F13" i="31" s="1"/>
  <c r="E16" i="31"/>
  <c r="F16" i="31" s="1"/>
  <c r="E17" i="31"/>
  <c r="F17" i="31" s="1"/>
  <c r="E18" i="31"/>
  <c r="F18" i="31" s="1"/>
  <c r="E21" i="31"/>
  <c r="F21" i="31" s="1"/>
  <c r="E24" i="31"/>
  <c r="F24" i="31" s="1"/>
  <c r="E27" i="31"/>
  <c r="F27" i="31" s="1"/>
  <c r="E31" i="31"/>
  <c r="F31" i="31" s="1"/>
  <c r="E32" i="31"/>
  <c r="F32" i="31" s="1"/>
  <c r="E33" i="31"/>
  <c r="F33" i="31" s="1"/>
  <c r="E35" i="31"/>
  <c r="F35" i="31" s="1"/>
  <c r="E36" i="31"/>
  <c r="F36" i="31" s="1"/>
  <c r="E38" i="31"/>
  <c r="F38" i="31" s="1"/>
  <c r="E39" i="31"/>
  <c r="F39" i="31" s="1"/>
  <c r="E40" i="31"/>
  <c r="F40" i="31" s="1"/>
  <c r="E42" i="31"/>
  <c r="F42" i="31" s="1"/>
  <c r="E43" i="31"/>
  <c r="F43" i="31" s="1"/>
  <c r="E46" i="31"/>
  <c r="F46" i="31" s="1"/>
  <c r="E48" i="31"/>
  <c r="F48" i="31" s="1"/>
  <c r="E49" i="31"/>
  <c r="F49" i="31" s="1"/>
  <c r="E50" i="31"/>
  <c r="F50" i="31" s="1"/>
  <c r="E53" i="31"/>
  <c r="F53" i="31" s="1"/>
  <c r="E54" i="31"/>
  <c r="F54" i="31" s="1"/>
  <c r="E56" i="31"/>
  <c r="F56" i="31" s="1"/>
  <c r="E57" i="31"/>
  <c r="F57" i="31" s="1"/>
  <c r="E60" i="31"/>
  <c r="F60" i="31" s="1"/>
  <c r="E61" i="31"/>
  <c r="F61" i="31" s="1"/>
  <c r="E63" i="31"/>
  <c r="F63" i="31" s="1"/>
  <c r="E64" i="31"/>
  <c r="F64" i="31" s="1"/>
  <c r="E65" i="31"/>
  <c r="F65" i="31" s="1"/>
  <c r="E71" i="31"/>
  <c r="F71" i="31" s="1"/>
  <c r="E73" i="31"/>
  <c r="F73" i="31" s="1"/>
  <c r="E74" i="31"/>
  <c r="F74" i="31" s="1"/>
  <c r="E75" i="31"/>
  <c r="F75" i="31" s="1"/>
  <c r="E79" i="31"/>
  <c r="F79" i="31" s="1"/>
  <c r="E80" i="31"/>
  <c r="F80" i="31" s="1"/>
  <c r="E81" i="31"/>
  <c r="F81" i="31" s="1"/>
  <c r="E82" i="31"/>
  <c r="F82" i="31" s="1"/>
  <c r="E84" i="31"/>
  <c r="F84" i="31" s="1"/>
  <c r="E86" i="31"/>
  <c r="F86" i="31" s="1"/>
  <c r="E88" i="31"/>
  <c r="F88" i="31" s="1"/>
  <c r="E91" i="31"/>
  <c r="F91" i="31" s="1"/>
  <c r="E100" i="31"/>
  <c r="F100" i="31" s="1"/>
  <c r="E101" i="31"/>
  <c r="F101" i="31" s="1"/>
  <c r="E106" i="31"/>
  <c r="F106" i="31" s="1"/>
  <c r="E109" i="31"/>
  <c r="F109" i="31" s="1"/>
  <c r="E112" i="31"/>
  <c r="F112" i="31" s="1"/>
  <c r="E113" i="31"/>
  <c r="F113" i="31" s="1"/>
  <c r="E115" i="31"/>
  <c r="F115" i="31" s="1"/>
  <c r="E116" i="31"/>
  <c r="F116" i="31" s="1"/>
  <c r="E121" i="31"/>
  <c r="F121" i="31" s="1"/>
  <c r="E125" i="31"/>
  <c r="F125" i="31" s="1"/>
  <c r="E126" i="31"/>
  <c r="F126" i="31" s="1"/>
  <c r="E131" i="31"/>
  <c r="F131" i="31" s="1"/>
  <c r="E135" i="31"/>
  <c r="F135" i="31" s="1"/>
  <c r="E136" i="31"/>
  <c r="F136" i="31" s="1"/>
  <c r="E139" i="31"/>
  <c r="F139" i="31" s="1"/>
  <c r="E141" i="31"/>
  <c r="F141" i="31" s="1"/>
  <c r="E146" i="31"/>
  <c r="F146" i="31" s="1"/>
  <c r="E147" i="31"/>
  <c r="F147" i="31" s="1"/>
  <c r="E149" i="31"/>
  <c r="F149" i="31" s="1"/>
  <c r="E151" i="31"/>
  <c r="F151" i="31" s="1"/>
  <c r="E152" i="31"/>
  <c r="F152" i="31" s="1"/>
  <c r="E153" i="31"/>
  <c r="F153" i="31" s="1"/>
  <c r="E155" i="31"/>
  <c r="F155" i="31" s="1"/>
  <c r="E157" i="31"/>
  <c r="F157" i="31" s="1"/>
  <c r="E158" i="31"/>
  <c r="F158" i="31" s="1"/>
  <c r="E161" i="31"/>
  <c r="F161" i="31" s="1"/>
  <c r="E163" i="31"/>
  <c r="F163" i="31" s="1"/>
  <c r="E168" i="31"/>
  <c r="F168" i="31" s="1"/>
  <c r="E171" i="31"/>
  <c r="F171" i="31" s="1"/>
  <c r="E172" i="31"/>
  <c r="F172" i="31" s="1"/>
  <c r="E180" i="31"/>
  <c r="F180" i="31" s="1"/>
  <c r="E182" i="31"/>
  <c r="F182" i="31" s="1"/>
  <c r="E185" i="31"/>
  <c r="F185" i="31" s="1"/>
  <c r="E190" i="31"/>
  <c r="F190" i="31" s="1"/>
  <c r="E191" i="31"/>
  <c r="F191" i="31" s="1"/>
  <c r="E194" i="31"/>
  <c r="F194" i="31" s="1"/>
  <c r="E196" i="31"/>
  <c r="F196" i="31" s="1"/>
  <c r="E198" i="31"/>
  <c r="F198" i="31" s="1"/>
  <c r="E199" i="31"/>
  <c r="F199" i="31" s="1"/>
  <c r="E204" i="31"/>
  <c r="F204" i="31" s="1"/>
  <c r="E205" i="31"/>
  <c r="F205" i="31" s="1"/>
  <c r="E206" i="31"/>
  <c r="F206" i="31" s="1"/>
  <c r="E207" i="31"/>
  <c r="F207" i="31" s="1"/>
  <c r="E210" i="31"/>
  <c r="F210" i="31" s="1"/>
  <c r="E220" i="31"/>
  <c r="F220" i="31" s="1"/>
  <c r="E223" i="31"/>
  <c r="F223" i="31" s="1"/>
  <c r="E224" i="31"/>
  <c r="F224" i="31" s="1"/>
  <c r="E231" i="31"/>
  <c r="F231" i="31" s="1"/>
  <c r="E233" i="31"/>
  <c r="F233" i="31" s="1"/>
  <c r="E234" i="31"/>
  <c r="F234" i="31" s="1"/>
  <c r="E237" i="31"/>
  <c r="F237" i="31" s="1"/>
  <c r="E238" i="31"/>
  <c r="F238" i="31" s="1"/>
  <c r="E239" i="31"/>
  <c r="F239" i="31" s="1"/>
  <c r="E240" i="31"/>
  <c r="F240" i="31" s="1"/>
  <c r="E241" i="31"/>
  <c r="F241" i="31" s="1"/>
  <c r="E244" i="31"/>
  <c r="F244" i="31" s="1"/>
  <c r="E245" i="31"/>
  <c r="F245" i="31" s="1"/>
  <c r="E247" i="31"/>
  <c r="F247" i="31" s="1"/>
  <c r="E250" i="31"/>
  <c r="F250" i="31" s="1"/>
  <c r="E251" i="31"/>
  <c r="F251" i="31" s="1"/>
  <c r="E252" i="31"/>
  <c r="F252" i="31" s="1"/>
  <c r="E253" i="31"/>
  <c r="F253" i="31" s="1"/>
  <c r="E257" i="31"/>
  <c r="F257" i="31" s="1"/>
  <c r="E258" i="31"/>
  <c r="F258" i="31" s="1"/>
  <c r="E263" i="31"/>
  <c r="F263" i="31" s="1"/>
  <c r="E268" i="31"/>
  <c r="F268" i="31" s="1"/>
  <c r="E269" i="31"/>
  <c r="F269" i="31" s="1"/>
  <c r="E277" i="31"/>
  <c r="F277" i="31" s="1"/>
  <c r="E278" i="31"/>
  <c r="F278" i="31" s="1"/>
  <c r="E286" i="31"/>
  <c r="F286" i="31" s="1"/>
  <c r="E290" i="31"/>
  <c r="F290" i="31" s="1"/>
  <c r="E291" i="31"/>
  <c r="F291" i="31" s="1"/>
  <c r="E296" i="31"/>
  <c r="F296" i="31" s="1"/>
  <c r="E300" i="31"/>
  <c r="F300" i="31" s="1"/>
  <c r="E305" i="31"/>
  <c r="F305" i="31" s="1"/>
  <c r="E306" i="31"/>
  <c r="F306" i="31" s="1"/>
  <c r="E309" i="31"/>
  <c r="F309" i="31" s="1"/>
  <c r="E316" i="31"/>
  <c r="F316" i="31" s="1"/>
  <c r="E317" i="31"/>
  <c r="F317" i="31" s="1"/>
  <c r="E318" i="31"/>
  <c r="F318" i="31" s="1"/>
  <c r="E325" i="31"/>
  <c r="F325" i="31" s="1"/>
  <c r="E326" i="31"/>
  <c r="F326" i="31" s="1"/>
  <c r="E327" i="31"/>
  <c r="F327" i="31" s="1"/>
  <c r="E328" i="31"/>
  <c r="F328" i="31" s="1"/>
  <c r="E335" i="31"/>
  <c r="F335" i="31" s="1"/>
  <c r="E336" i="31"/>
  <c r="F336" i="31" s="1"/>
  <c r="E337" i="31"/>
  <c r="F337" i="31" s="1"/>
  <c r="E346" i="31"/>
  <c r="F346" i="31" s="1"/>
  <c r="E347" i="31"/>
  <c r="F347" i="31" s="1"/>
  <c r="E351" i="31"/>
  <c r="F351" i="31" s="1"/>
  <c r="E352" i="31"/>
  <c r="F352" i="31" s="1"/>
  <c r="E353" i="31"/>
  <c r="F353" i="31" s="1"/>
  <c r="E359" i="31"/>
  <c r="F359" i="31" s="1"/>
  <c r="E360" i="31"/>
  <c r="F360" i="31" s="1"/>
  <c r="E361" i="31"/>
  <c r="F361" i="31" s="1"/>
  <c r="E368" i="31"/>
  <c r="F368" i="31" s="1"/>
  <c r="E377" i="31"/>
  <c r="F377" i="31" s="1"/>
  <c r="E378" i="31"/>
  <c r="F378" i="31" s="1"/>
  <c r="E386" i="31"/>
  <c r="F386" i="31" s="1"/>
  <c r="E387" i="31"/>
  <c r="F387" i="31" s="1"/>
  <c r="E388" i="31"/>
  <c r="F388" i="31" s="1"/>
  <c r="E396" i="31"/>
  <c r="F396" i="31" s="1"/>
  <c r="E399" i="31"/>
  <c r="F399" i="31" s="1"/>
  <c r="E404" i="31"/>
  <c r="F404" i="31" s="1"/>
  <c r="E409" i="31"/>
  <c r="F409" i="31" s="1"/>
  <c r="E410" i="31"/>
  <c r="F410" i="31" s="1"/>
  <c r="E411" i="31"/>
  <c r="F411" i="31" s="1"/>
  <c r="E412" i="31"/>
  <c r="F412" i="31" s="1"/>
  <c r="E413" i="31"/>
  <c r="F413" i="31" s="1"/>
  <c r="E414" i="31"/>
  <c r="F414" i="31" s="1"/>
  <c r="E415" i="31"/>
  <c r="F415" i="31" s="1"/>
  <c r="E422" i="31"/>
  <c r="F422" i="31" s="1"/>
  <c r="E434" i="31"/>
  <c r="F434" i="31" s="1"/>
  <c r="E435" i="31"/>
  <c r="F435" i="31" s="1"/>
  <c r="E436" i="31"/>
  <c r="F436" i="31" s="1"/>
  <c r="E439" i="31"/>
  <c r="F439" i="31" s="1"/>
  <c r="E440" i="31"/>
  <c r="F440" i="31" s="1"/>
  <c r="E441" i="31"/>
  <c r="F441" i="31" s="1"/>
  <c r="E442" i="31"/>
  <c r="F442" i="31" s="1"/>
  <c r="E443" i="31"/>
  <c r="F443" i="31" s="1"/>
  <c r="E451" i="31"/>
  <c r="F451" i="31" s="1"/>
  <c r="E452" i="31"/>
  <c r="F452" i="31" s="1"/>
  <c r="E463" i="31"/>
  <c r="F463" i="31" s="1"/>
  <c r="E471" i="31"/>
  <c r="F471" i="31" s="1"/>
  <c r="E472" i="31"/>
  <c r="F472" i="31" s="1"/>
  <c r="E485" i="31"/>
  <c r="F485" i="31" s="1"/>
  <c r="E486" i="31"/>
  <c r="F486" i="31" s="1"/>
  <c r="E487" i="31"/>
  <c r="F487" i="31" s="1"/>
  <c r="E498" i="31"/>
  <c r="F498" i="31" s="1"/>
  <c r="E517" i="31"/>
  <c r="F517" i="31" s="1"/>
  <c r="E531" i="31"/>
  <c r="F531" i="31" s="1"/>
  <c r="E532" i="31"/>
  <c r="F532" i="31" s="1"/>
  <c r="E533" i="31"/>
  <c r="F533" i="31" s="1"/>
  <c r="E534" i="31"/>
  <c r="F534" i="31" s="1"/>
  <c r="E545" i="31"/>
  <c r="F545" i="31" s="1"/>
  <c r="E546" i="31"/>
  <c r="F546" i="31" s="1"/>
  <c r="E547" i="31"/>
  <c r="F547" i="31" s="1"/>
  <c r="E548" i="31"/>
  <c r="F548" i="31" s="1"/>
  <c r="E582" i="31"/>
  <c r="F582" i="31" s="1"/>
  <c r="E583" i="31"/>
  <c r="F583" i="31" s="1"/>
  <c r="E584" i="31"/>
  <c r="F584" i="31" s="1"/>
  <c r="E585" i="31"/>
  <c r="F585" i="31" s="1"/>
  <c r="E586" i="31"/>
  <c r="F586" i="31" s="1"/>
  <c r="E613" i="31"/>
  <c r="F613" i="31" s="1"/>
  <c r="E614" i="31"/>
  <c r="F614" i="31" s="1"/>
  <c r="E615" i="31"/>
  <c r="F615" i="31" s="1"/>
  <c r="E616" i="31"/>
  <c r="F616" i="31" s="1"/>
  <c r="E631" i="31"/>
  <c r="F631" i="31" s="1"/>
  <c r="E632" i="31"/>
  <c r="F632" i="31" s="1"/>
  <c r="E664" i="31"/>
  <c r="F664" i="31" s="1"/>
  <c r="E686" i="31"/>
  <c r="F686" i="31" s="1"/>
  <c r="E687" i="31"/>
  <c r="F687" i="31" s="1"/>
  <c r="E688" i="31"/>
  <c r="F688" i="31" s="1"/>
  <c r="E689" i="31"/>
  <c r="F689" i="31" s="1"/>
  <c r="E709" i="31"/>
  <c r="F709" i="31" s="1"/>
  <c r="E710" i="31"/>
  <c r="F710" i="31" s="1"/>
  <c r="E730" i="31"/>
  <c r="F730" i="31" s="1"/>
  <c r="E731" i="31"/>
  <c r="F731" i="31" s="1"/>
  <c r="E732" i="31"/>
  <c r="F732" i="31" s="1"/>
  <c r="E746" i="31"/>
  <c r="F746" i="31" s="1"/>
  <c r="E766" i="31"/>
  <c r="F766" i="31" s="1"/>
  <c r="E785" i="31"/>
  <c r="F785" i="31" s="1"/>
  <c r="E810" i="31"/>
  <c r="F810" i="31" s="1"/>
  <c r="E811" i="31"/>
  <c r="F811" i="31" s="1"/>
  <c r="E812" i="31"/>
  <c r="F812" i="31" s="1"/>
  <c r="E845" i="31"/>
  <c r="F845" i="31" s="1"/>
  <c r="E846" i="31"/>
  <c r="F846" i="31" s="1"/>
  <c r="E847" i="31"/>
  <c r="F847" i="31" s="1"/>
  <c r="E848" i="31"/>
  <c r="F848" i="31" s="1"/>
  <c r="E886" i="31"/>
  <c r="F886" i="31" s="1"/>
  <c r="E887" i="31"/>
  <c r="F887" i="31" s="1"/>
  <c r="E888" i="31"/>
  <c r="F888" i="31" s="1"/>
  <c r="E913" i="31"/>
  <c r="F913" i="31" s="1"/>
  <c r="E956" i="31"/>
  <c r="F956" i="31" s="1"/>
  <c r="E957" i="31"/>
  <c r="F957" i="31" s="1"/>
  <c r="E958" i="31"/>
  <c r="F958" i="31" s="1"/>
  <c r="E959" i="31"/>
  <c r="F959" i="31" s="1"/>
  <c r="E4" i="31"/>
  <c r="F4" i="31" s="1"/>
  <c r="E37" i="31"/>
  <c r="F37" i="31" s="1"/>
  <c r="E47" i="31"/>
  <c r="F47" i="31" s="1"/>
  <c r="E51" i="31"/>
  <c r="F51" i="31" s="1"/>
  <c r="E340" i="31"/>
  <c r="F340" i="31" s="1"/>
  <c r="E12" i="31"/>
  <c r="F12" i="31" s="1"/>
  <c r="E23" i="31"/>
  <c r="F23" i="31" s="1"/>
  <c r="E25" i="31"/>
  <c r="F25" i="31" s="1"/>
  <c r="E29" i="31"/>
  <c r="F29" i="31" s="1"/>
  <c r="E30" i="31"/>
  <c r="F30" i="31" s="1"/>
  <c r="E34" i="31"/>
  <c r="F34" i="31" s="1"/>
  <c r="E41" i="31"/>
  <c r="F41" i="31" s="1"/>
  <c r="E59" i="31"/>
  <c r="F59" i="31" s="1"/>
  <c r="E66" i="31"/>
  <c r="F66" i="31" s="1"/>
  <c r="E68" i="31"/>
  <c r="F68" i="31" s="1"/>
  <c r="E69" i="31"/>
  <c r="F69" i="31" s="1"/>
  <c r="E94" i="31"/>
  <c r="F94" i="31" s="1"/>
  <c r="E118" i="31"/>
  <c r="F118" i="31" s="1"/>
  <c r="E164" i="31"/>
  <c r="F164" i="31" s="1"/>
  <c r="E254" i="31"/>
  <c r="F254" i="31" s="1"/>
  <c r="E270" i="31"/>
  <c r="F270" i="31" s="1"/>
  <c r="E362" i="31"/>
  <c r="F362" i="31" s="1"/>
  <c r="E400" i="31"/>
  <c r="F400" i="31" s="1"/>
  <c r="E423" i="31"/>
  <c r="F423" i="31" s="1"/>
  <c r="E444" i="31"/>
  <c r="F444" i="31" s="1"/>
  <c r="E488" i="31"/>
  <c r="F488" i="31" s="1"/>
  <c r="E499" i="31"/>
  <c r="F499" i="31" s="1"/>
  <c r="E549" i="31"/>
  <c r="F549" i="31" s="1"/>
  <c r="E560" i="31"/>
  <c r="F560" i="31" s="1"/>
  <c r="E561" i="31"/>
  <c r="F561" i="31" s="1"/>
  <c r="E617" i="31"/>
  <c r="F617" i="31" s="1"/>
  <c r="E650" i="31"/>
  <c r="F650" i="31" s="1"/>
  <c r="E690" i="31"/>
  <c r="F690" i="31" s="1"/>
  <c r="E711" i="31"/>
  <c r="F711" i="31" s="1"/>
  <c r="E767" i="31"/>
  <c r="F767" i="31" s="1"/>
  <c r="E768" i="31"/>
  <c r="F768" i="31" s="1"/>
  <c r="E786" i="31"/>
  <c r="F786" i="31" s="1"/>
  <c r="E787" i="31"/>
  <c r="F787" i="31" s="1"/>
  <c r="E788" i="31"/>
  <c r="F788" i="31" s="1"/>
  <c r="E813" i="31"/>
  <c r="F813" i="31" s="1"/>
  <c r="E889" i="31"/>
  <c r="F889" i="31" s="1"/>
  <c r="E960" i="31"/>
  <c r="F960" i="31" s="1"/>
  <c r="E96" i="31"/>
  <c r="F96" i="31" s="1"/>
  <c r="E195" i="31"/>
  <c r="F195" i="31" s="1"/>
  <c r="E202" i="31"/>
  <c r="F202" i="31" s="1"/>
  <c r="E235" i="31"/>
  <c r="F235" i="31" s="1"/>
  <c r="E279" i="31"/>
  <c r="F279" i="31" s="1"/>
  <c r="E310" i="31"/>
  <c r="F310" i="31" s="1"/>
  <c r="E405" i="31"/>
  <c r="F405" i="31" s="1"/>
  <c r="E445" i="31"/>
  <c r="F445" i="31" s="1"/>
  <c r="E473" i="31"/>
  <c r="F473" i="31" s="1"/>
  <c r="E500" i="31"/>
  <c r="F500" i="31" s="1"/>
  <c r="E501" i="31"/>
  <c r="F501" i="31" s="1"/>
  <c r="E550" i="31"/>
  <c r="F550" i="31" s="1"/>
  <c r="E551" i="31"/>
  <c r="F551" i="31" s="1"/>
  <c r="E587" i="31"/>
  <c r="F587" i="31" s="1"/>
  <c r="E588" i="31"/>
  <c r="F588" i="31" s="1"/>
  <c r="E600" i="31"/>
  <c r="F600" i="31" s="1"/>
  <c r="E633" i="31"/>
  <c r="F633" i="31" s="1"/>
  <c r="E634" i="31"/>
  <c r="F634" i="31" s="1"/>
  <c r="E665" i="31"/>
  <c r="F665" i="31" s="1"/>
  <c r="E666" i="31"/>
  <c r="F666" i="31" s="1"/>
  <c r="E691" i="31"/>
  <c r="F691" i="31" s="1"/>
  <c r="E712" i="31"/>
  <c r="F712" i="31" s="1"/>
  <c r="E713" i="31"/>
  <c r="F713" i="31" s="1"/>
  <c r="E714" i="31"/>
  <c r="F714" i="31" s="1"/>
  <c r="E733" i="31"/>
  <c r="F733" i="31" s="1"/>
  <c r="E747" i="31"/>
  <c r="F747" i="31" s="1"/>
  <c r="E769" i="31"/>
  <c r="F769" i="31" s="1"/>
  <c r="E770" i="31"/>
  <c r="F770" i="31" s="1"/>
  <c r="E814" i="31"/>
  <c r="F814" i="31" s="1"/>
  <c r="E815" i="31"/>
  <c r="F815" i="31" s="1"/>
  <c r="E849" i="31"/>
  <c r="F849" i="31" s="1"/>
  <c r="E850" i="31"/>
  <c r="F850" i="31" s="1"/>
  <c r="E851" i="31"/>
  <c r="F851" i="31" s="1"/>
  <c r="E852" i="31"/>
  <c r="F852" i="31" s="1"/>
  <c r="E853" i="31"/>
  <c r="F853" i="31" s="1"/>
  <c r="E890" i="31"/>
  <c r="F890" i="31" s="1"/>
  <c r="E891" i="31"/>
  <c r="F891" i="31" s="1"/>
  <c r="E892" i="31"/>
  <c r="F892" i="31" s="1"/>
  <c r="E893" i="31"/>
  <c r="F893" i="31" s="1"/>
  <c r="E894" i="31"/>
  <c r="F894" i="31" s="1"/>
  <c r="E914" i="31"/>
  <c r="F914" i="31" s="1"/>
  <c r="E915" i="31"/>
  <c r="F915" i="31" s="1"/>
  <c r="E961" i="31"/>
  <c r="F961" i="31" s="1"/>
  <c r="E962" i="31"/>
  <c r="F962" i="31" s="1"/>
  <c r="E963" i="31"/>
  <c r="F963" i="31" s="1"/>
  <c r="E183" i="31"/>
  <c r="F183" i="31" s="1"/>
  <c r="E225" i="31"/>
  <c r="F225" i="31" s="1"/>
  <c r="E292" i="31"/>
  <c r="F292" i="31" s="1"/>
  <c r="E297" i="31"/>
  <c r="F297" i="31" s="1"/>
  <c r="E301" i="31"/>
  <c r="F301" i="31" s="1"/>
  <c r="E311" i="31"/>
  <c r="F311" i="31" s="1"/>
  <c r="E424" i="31"/>
  <c r="F424" i="31" s="1"/>
  <c r="E474" i="31"/>
  <c r="F474" i="31" s="1"/>
  <c r="E489" i="31"/>
  <c r="F489" i="31" s="1"/>
  <c r="E552" i="31"/>
  <c r="F552" i="31" s="1"/>
  <c r="E562" i="31"/>
  <c r="F562" i="31" s="1"/>
  <c r="E589" i="31"/>
  <c r="F589" i="31" s="1"/>
  <c r="E590" i="31"/>
  <c r="F590" i="31" s="1"/>
  <c r="E591" i="31"/>
  <c r="F591" i="31" s="1"/>
  <c r="E635" i="31"/>
  <c r="F635" i="31" s="1"/>
  <c r="E636" i="31"/>
  <c r="F636" i="31" s="1"/>
  <c r="E651" i="31"/>
  <c r="F651" i="31" s="1"/>
  <c r="E667" i="31"/>
  <c r="F667" i="31" s="1"/>
  <c r="E668" i="31"/>
  <c r="F668" i="31" s="1"/>
  <c r="E715" i="31"/>
  <c r="F715" i="31" s="1"/>
  <c r="E748" i="31"/>
  <c r="F748" i="31" s="1"/>
  <c r="E771" i="31"/>
  <c r="F771" i="31" s="1"/>
  <c r="E816" i="31"/>
  <c r="F816" i="31" s="1"/>
  <c r="E854" i="31"/>
  <c r="F854" i="31" s="1"/>
  <c r="E855" i="31"/>
  <c r="F855" i="31" s="1"/>
  <c r="E856" i="31"/>
  <c r="F856" i="31" s="1"/>
  <c r="E857" i="31"/>
  <c r="F857" i="31" s="1"/>
  <c r="E895" i="31"/>
  <c r="F895" i="31" s="1"/>
  <c r="E896" i="31"/>
  <c r="F896" i="31" s="1"/>
  <c r="E897" i="31"/>
  <c r="F897" i="31" s="1"/>
  <c r="E916" i="31"/>
  <c r="F916" i="31" s="1"/>
  <c r="E917" i="31"/>
  <c r="F917" i="31" s="1"/>
  <c r="E918" i="31"/>
  <c r="F918" i="31" s="1"/>
  <c r="E965" i="31"/>
  <c r="F965" i="31" s="1"/>
  <c r="E966" i="31"/>
  <c r="F966" i="31" s="1"/>
  <c r="E967" i="31"/>
  <c r="F967" i="31" s="1"/>
  <c r="E70" i="31"/>
  <c r="F70" i="31" s="1"/>
  <c r="E83" i="31"/>
  <c r="F83" i="31" s="1"/>
  <c r="E122" i="31"/>
  <c r="F122" i="31" s="1"/>
  <c r="E143" i="31"/>
  <c r="F143" i="31" s="1"/>
  <c r="E208" i="31"/>
  <c r="F208" i="31" s="1"/>
  <c r="E248" i="31"/>
  <c r="F248" i="31" s="1"/>
  <c r="E259" i="31"/>
  <c r="F259" i="31" s="1"/>
  <c r="E287" i="31"/>
  <c r="F287" i="31" s="1"/>
  <c r="E302" i="31"/>
  <c r="F302" i="31" s="1"/>
  <c r="E319" i="31"/>
  <c r="F319" i="31" s="1"/>
  <c r="E329" i="31"/>
  <c r="F329" i="31" s="1"/>
  <c r="E363" i="31"/>
  <c r="F363" i="31" s="1"/>
  <c r="E379" i="31"/>
  <c r="F379" i="31" s="1"/>
  <c r="E380" i="31"/>
  <c r="F380" i="31" s="1"/>
  <c r="E381" i="31"/>
  <c r="F381" i="31" s="1"/>
  <c r="E397" i="31"/>
  <c r="F397" i="31" s="1"/>
  <c r="E416" i="31"/>
  <c r="F416" i="31" s="1"/>
  <c r="E417" i="31"/>
  <c r="F417" i="31" s="1"/>
  <c r="E425" i="31"/>
  <c r="F425" i="31" s="1"/>
  <c r="E446" i="31"/>
  <c r="F446" i="31" s="1"/>
  <c r="E453" i="31"/>
  <c r="F453" i="31" s="1"/>
  <c r="E454" i="31"/>
  <c r="F454" i="31" s="1"/>
  <c r="E475" i="31"/>
  <c r="F475" i="31" s="1"/>
  <c r="E476" i="31"/>
  <c r="F476" i="31" s="1"/>
  <c r="E490" i="31"/>
  <c r="F490" i="31" s="1"/>
  <c r="E491" i="31"/>
  <c r="F491" i="31" s="1"/>
  <c r="E502" i="31"/>
  <c r="F502" i="31" s="1"/>
  <c r="E518" i="31"/>
  <c r="F518" i="31" s="1"/>
  <c r="E563" i="31"/>
  <c r="F563" i="31" s="1"/>
  <c r="E564" i="31"/>
  <c r="F564" i="31" s="1"/>
  <c r="E565" i="31"/>
  <c r="F565" i="31" s="1"/>
  <c r="E592" i="31"/>
  <c r="F592" i="31" s="1"/>
  <c r="E593" i="31"/>
  <c r="F593" i="31" s="1"/>
  <c r="E601" i="31"/>
  <c r="F601" i="31" s="1"/>
  <c r="E602" i="31"/>
  <c r="F602" i="31" s="1"/>
  <c r="E618" i="31"/>
  <c r="F618" i="31" s="1"/>
  <c r="E619" i="31"/>
  <c r="F619" i="31" s="1"/>
  <c r="E652" i="31"/>
  <c r="F652" i="31" s="1"/>
  <c r="E692" i="31"/>
  <c r="F692" i="31" s="1"/>
  <c r="E693" i="31"/>
  <c r="F693" i="31" s="1"/>
  <c r="E694" i="31"/>
  <c r="F694" i="31" s="1"/>
  <c r="E695" i="31"/>
  <c r="F695" i="31" s="1"/>
  <c r="E716" i="31"/>
  <c r="F716" i="31" s="1"/>
  <c r="E734" i="31"/>
  <c r="F734" i="31" s="1"/>
  <c r="E749" i="31"/>
  <c r="F749" i="31" s="1"/>
  <c r="E789" i="31"/>
  <c r="F789" i="31" s="1"/>
  <c r="E790" i="31"/>
  <c r="F790" i="31" s="1"/>
  <c r="E791" i="31"/>
  <c r="F791" i="31" s="1"/>
  <c r="E858" i="31"/>
  <c r="F858" i="31" s="1"/>
  <c r="E859" i="31"/>
  <c r="F859" i="31" s="1"/>
  <c r="E860" i="31"/>
  <c r="F860" i="31" s="1"/>
  <c r="E898" i="31"/>
  <c r="F898" i="31" s="1"/>
  <c r="E899" i="31"/>
  <c r="F899" i="31" s="1"/>
  <c r="E919" i="31"/>
  <c r="F919" i="31" s="1"/>
  <c r="E920" i="31"/>
  <c r="F920" i="31" s="1"/>
  <c r="E921" i="31"/>
  <c r="F921" i="31" s="1"/>
  <c r="E922" i="31"/>
  <c r="F922" i="31" s="1"/>
  <c r="E970" i="31"/>
  <c r="F970" i="31" s="1"/>
  <c r="E971" i="31"/>
  <c r="F971" i="31" s="1"/>
  <c r="E972" i="31"/>
  <c r="F972" i="31" s="1"/>
  <c r="E97" i="31"/>
  <c r="F97" i="31" s="1"/>
  <c r="E130" i="31"/>
  <c r="F130" i="31" s="1"/>
  <c r="E175" i="31"/>
  <c r="F175" i="31" s="1"/>
  <c r="E186" i="31"/>
  <c r="F186" i="31" s="1"/>
  <c r="E212" i="31"/>
  <c r="F212" i="31" s="1"/>
  <c r="E221" i="31"/>
  <c r="F221" i="31" s="1"/>
  <c r="E230" i="31"/>
  <c r="F230" i="31" s="1"/>
  <c r="E249" i="31"/>
  <c r="F249" i="31" s="1"/>
  <c r="E280" i="31"/>
  <c r="F280" i="31" s="1"/>
  <c r="E303" i="31"/>
  <c r="F303" i="31" s="1"/>
  <c r="E320" i="31"/>
  <c r="F320" i="31" s="1"/>
  <c r="E341" i="31"/>
  <c r="F341" i="31" s="1"/>
  <c r="E348" i="31"/>
  <c r="F348" i="31" s="1"/>
  <c r="E364" i="31"/>
  <c r="F364" i="31" s="1"/>
  <c r="E382" i="31"/>
  <c r="F382" i="31" s="1"/>
  <c r="E389" i="31"/>
  <c r="F389" i="31" s="1"/>
  <c r="E390" i="31"/>
  <c r="F390" i="31" s="1"/>
  <c r="E418" i="31"/>
  <c r="F418" i="31" s="1"/>
  <c r="E426" i="31"/>
  <c r="F426" i="31" s="1"/>
  <c r="E464" i="31"/>
  <c r="F464" i="31" s="1"/>
  <c r="E465" i="31"/>
  <c r="F465" i="31" s="1"/>
  <c r="E477" i="31"/>
  <c r="F477" i="31" s="1"/>
  <c r="E535" i="31"/>
  <c r="F535" i="31" s="1"/>
  <c r="E594" i="31"/>
  <c r="F594" i="31" s="1"/>
  <c r="E620" i="31"/>
  <c r="F620" i="31" s="1"/>
  <c r="E621" i="31"/>
  <c r="F621" i="31" s="1"/>
  <c r="E637" i="31"/>
  <c r="F637" i="31" s="1"/>
  <c r="E638" i="31"/>
  <c r="F638" i="31" s="1"/>
  <c r="E669" i="31"/>
  <c r="F669" i="31" s="1"/>
  <c r="E717" i="31"/>
  <c r="F717" i="31" s="1"/>
  <c r="E735" i="31"/>
  <c r="F735" i="31" s="1"/>
  <c r="E736" i="31"/>
  <c r="F736" i="31" s="1"/>
  <c r="E750" i="31"/>
  <c r="F750" i="31" s="1"/>
  <c r="E772" i="31"/>
  <c r="F772" i="31" s="1"/>
  <c r="E792" i="31"/>
  <c r="F792" i="31" s="1"/>
  <c r="E817" i="31"/>
  <c r="F817" i="31" s="1"/>
  <c r="E861" i="31"/>
  <c r="F861" i="31" s="1"/>
  <c r="E862" i="31"/>
  <c r="F862" i="31" s="1"/>
  <c r="E863" i="31"/>
  <c r="F863" i="31" s="1"/>
  <c r="E864" i="31"/>
  <c r="F864" i="31" s="1"/>
  <c r="E923" i="31"/>
  <c r="F923" i="31" s="1"/>
  <c r="E924" i="31"/>
  <c r="F924" i="31" s="1"/>
  <c r="E925" i="31"/>
  <c r="F925" i="31" s="1"/>
  <c r="E926" i="31"/>
  <c r="F926" i="31" s="1"/>
  <c r="E927" i="31"/>
  <c r="F927" i="31" s="1"/>
  <c r="E928" i="31"/>
  <c r="F928" i="31" s="1"/>
  <c r="E973" i="31"/>
  <c r="F973" i="31" s="1"/>
  <c r="E974" i="31"/>
  <c r="F974" i="31" s="1"/>
  <c r="E975" i="31"/>
  <c r="F975" i="31" s="1"/>
  <c r="E976" i="31"/>
  <c r="F976" i="31" s="1"/>
  <c r="E977" i="31"/>
  <c r="F977" i="31" s="1"/>
  <c r="E22" i="31"/>
  <c r="F22" i="31" s="1"/>
  <c r="E58" i="31"/>
  <c r="F58" i="31" s="1"/>
  <c r="E87" i="31"/>
  <c r="F87" i="31" s="1"/>
  <c r="E93" i="31"/>
  <c r="F93" i="31" s="1"/>
  <c r="E99" i="31"/>
  <c r="F99" i="31" s="1"/>
  <c r="E107" i="31"/>
  <c r="F107" i="31" s="1"/>
  <c r="E117" i="31"/>
  <c r="F117" i="31" s="1"/>
  <c r="E127" i="31"/>
  <c r="F127" i="31" s="1"/>
  <c r="E132" i="31"/>
  <c r="F132" i="31" s="1"/>
  <c r="E169" i="31"/>
  <c r="F169" i="31" s="1"/>
  <c r="E189" i="31"/>
  <c r="F189" i="31" s="1"/>
  <c r="E200" i="31"/>
  <c r="F200" i="31" s="1"/>
  <c r="E209" i="31"/>
  <c r="F209" i="31" s="1"/>
  <c r="E217" i="31"/>
  <c r="F217" i="31" s="1"/>
  <c r="E218" i="31"/>
  <c r="F218" i="31" s="1"/>
  <c r="E219" i="31"/>
  <c r="F219" i="31" s="1"/>
  <c r="E222" i="31"/>
  <c r="F222" i="31" s="1"/>
  <c r="E226" i="31"/>
  <c r="F226" i="31" s="1"/>
  <c r="E227" i="31"/>
  <c r="F227" i="31" s="1"/>
  <c r="E264" i="31"/>
  <c r="F264" i="31" s="1"/>
  <c r="E265" i="31"/>
  <c r="F265" i="31" s="1"/>
  <c r="E271" i="31"/>
  <c r="F271" i="31" s="1"/>
  <c r="E281" i="31"/>
  <c r="F281" i="31" s="1"/>
  <c r="E282" i="31"/>
  <c r="F282" i="31" s="1"/>
  <c r="E307" i="31"/>
  <c r="F307" i="31" s="1"/>
  <c r="E312" i="31"/>
  <c r="F312" i="31" s="1"/>
  <c r="E321" i="31"/>
  <c r="F321" i="31" s="1"/>
  <c r="E322" i="31"/>
  <c r="F322" i="31" s="1"/>
  <c r="E349" i="31"/>
  <c r="F349" i="31" s="1"/>
  <c r="E354" i="31"/>
  <c r="F354" i="31" s="1"/>
  <c r="E365" i="31"/>
  <c r="F365" i="31" s="1"/>
  <c r="E369" i="31"/>
  <c r="F369" i="31" s="1"/>
  <c r="E383" i="31"/>
  <c r="F383" i="31" s="1"/>
  <c r="E427" i="31"/>
  <c r="F427" i="31" s="1"/>
  <c r="E455" i="31"/>
  <c r="F455" i="31" s="1"/>
  <c r="E503" i="31"/>
  <c r="F503" i="31" s="1"/>
  <c r="E519" i="31"/>
  <c r="F519" i="31" s="1"/>
  <c r="E520" i="31"/>
  <c r="F520" i="31" s="1"/>
  <c r="E521" i="31"/>
  <c r="F521" i="31" s="1"/>
  <c r="E522" i="31"/>
  <c r="F522" i="31" s="1"/>
  <c r="E536" i="31"/>
  <c r="F536" i="31" s="1"/>
  <c r="E553" i="31"/>
  <c r="F553" i="31" s="1"/>
  <c r="E554" i="31"/>
  <c r="F554" i="31" s="1"/>
  <c r="E603" i="31"/>
  <c r="F603" i="31" s="1"/>
  <c r="E604" i="31"/>
  <c r="F604" i="31" s="1"/>
  <c r="E622" i="31"/>
  <c r="F622" i="31" s="1"/>
  <c r="E623" i="31"/>
  <c r="F623" i="31" s="1"/>
  <c r="E639" i="31"/>
  <c r="F639" i="31" s="1"/>
  <c r="E640" i="31"/>
  <c r="F640" i="31" s="1"/>
  <c r="E653" i="31"/>
  <c r="F653" i="31" s="1"/>
  <c r="E670" i="31"/>
  <c r="F670" i="31" s="1"/>
  <c r="E671" i="31"/>
  <c r="F671" i="31" s="1"/>
  <c r="E672" i="31"/>
  <c r="F672" i="31" s="1"/>
  <c r="E696" i="31"/>
  <c r="F696" i="31" s="1"/>
  <c r="E718" i="31"/>
  <c r="F718" i="31" s="1"/>
  <c r="E751" i="31"/>
  <c r="F751" i="31" s="1"/>
  <c r="E752" i="31"/>
  <c r="F752" i="31" s="1"/>
  <c r="E753" i="31"/>
  <c r="F753" i="31" s="1"/>
  <c r="E754" i="31"/>
  <c r="F754" i="31" s="1"/>
  <c r="E755" i="31"/>
  <c r="F755" i="31" s="1"/>
  <c r="E773" i="31"/>
  <c r="F773" i="31" s="1"/>
  <c r="E774" i="31"/>
  <c r="F774" i="31" s="1"/>
  <c r="E775" i="31"/>
  <c r="F775" i="31" s="1"/>
  <c r="E776" i="31"/>
  <c r="F776" i="31" s="1"/>
  <c r="E777" i="31"/>
  <c r="F777" i="31" s="1"/>
  <c r="E793" i="31"/>
  <c r="F793" i="31" s="1"/>
  <c r="E794" i="31"/>
  <c r="F794" i="31" s="1"/>
  <c r="E795" i="31"/>
  <c r="F795" i="31" s="1"/>
  <c r="E818" i="31"/>
  <c r="F818" i="31" s="1"/>
  <c r="E819" i="31"/>
  <c r="F819" i="31" s="1"/>
  <c r="E820" i="31"/>
  <c r="F820" i="31" s="1"/>
  <c r="E865" i="31"/>
  <c r="F865" i="31" s="1"/>
  <c r="E866" i="31"/>
  <c r="F866" i="31" s="1"/>
  <c r="E867" i="31"/>
  <c r="F867" i="31" s="1"/>
  <c r="E868" i="31"/>
  <c r="F868" i="31" s="1"/>
  <c r="E869" i="31"/>
  <c r="F869" i="31" s="1"/>
  <c r="E870" i="31"/>
  <c r="F870" i="31" s="1"/>
  <c r="E929" i="31"/>
  <c r="F929" i="31" s="1"/>
  <c r="E930" i="31"/>
  <c r="F930" i="31" s="1"/>
  <c r="E931" i="31"/>
  <c r="F931" i="31" s="1"/>
  <c r="E932" i="31"/>
  <c r="F932" i="31" s="1"/>
  <c r="E933" i="31"/>
  <c r="F933" i="31" s="1"/>
  <c r="E934" i="31"/>
  <c r="F934" i="31" s="1"/>
  <c r="E935" i="31"/>
  <c r="F935" i="31" s="1"/>
  <c r="E979" i="31"/>
  <c r="F979" i="31" s="1"/>
  <c r="E44" i="31"/>
  <c r="F44" i="31" s="1"/>
  <c r="E92" i="31"/>
  <c r="F92" i="31" s="1"/>
  <c r="E123" i="31"/>
  <c r="F123" i="31" s="1"/>
  <c r="E170" i="31"/>
  <c r="F170" i="31" s="1"/>
  <c r="E173" i="31"/>
  <c r="F173" i="31" s="1"/>
  <c r="E266" i="31"/>
  <c r="F266" i="31" s="1"/>
  <c r="E272" i="31"/>
  <c r="F272" i="31" s="1"/>
  <c r="E370" i="31"/>
  <c r="F370" i="31" s="1"/>
  <c r="E391" i="31"/>
  <c r="F391" i="31" s="1"/>
  <c r="E401" i="31"/>
  <c r="F401" i="31" s="1"/>
  <c r="E437" i="31"/>
  <c r="F437" i="31" s="1"/>
  <c r="E447" i="31"/>
  <c r="F447" i="31" s="1"/>
  <c r="E504" i="31"/>
  <c r="F504" i="31" s="1"/>
  <c r="E523" i="31"/>
  <c r="F523" i="31" s="1"/>
  <c r="E524" i="31"/>
  <c r="F524" i="31" s="1"/>
  <c r="E537" i="31"/>
  <c r="F537" i="31" s="1"/>
  <c r="E538" i="31"/>
  <c r="F538" i="31" s="1"/>
  <c r="E605" i="31"/>
  <c r="F605" i="31" s="1"/>
  <c r="E654" i="31"/>
  <c r="F654" i="31" s="1"/>
  <c r="E655" i="31"/>
  <c r="F655" i="31" s="1"/>
  <c r="E656" i="31"/>
  <c r="F656" i="31" s="1"/>
  <c r="E673" i="31"/>
  <c r="F673" i="31" s="1"/>
  <c r="E674" i="31"/>
  <c r="F674" i="31" s="1"/>
  <c r="E719" i="31"/>
  <c r="F719" i="31" s="1"/>
  <c r="E737" i="31"/>
  <c r="F737" i="31" s="1"/>
  <c r="E778" i="31"/>
  <c r="F778" i="31" s="1"/>
  <c r="E779" i="31"/>
  <c r="F779" i="31" s="1"/>
  <c r="E796" i="31"/>
  <c r="F796" i="31" s="1"/>
  <c r="E797" i="31"/>
  <c r="F797" i="31" s="1"/>
  <c r="E821" i="31"/>
  <c r="F821" i="31" s="1"/>
  <c r="E822" i="31"/>
  <c r="F822" i="31" s="1"/>
  <c r="E823" i="31"/>
  <c r="F823" i="31" s="1"/>
  <c r="E871" i="31"/>
  <c r="F871" i="31" s="1"/>
  <c r="E936" i="31"/>
  <c r="F936" i="31" s="1"/>
  <c r="E5" i="31"/>
  <c r="F5" i="31" s="1"/>
  <c r="E72" i="31"/>
  <c r="F72" i="31" s="1"/>
  <c r="E76" i="31"/>
  <c r="F76" i="31" s="1"/>
  <c r="E90" i="31"/>
  <c r="F90" i="31" s="1"/>
  <c r="E104" i="31"/>
  <c r="F104" i="31" s="1"/>
  <c r="E105" i="31"/>
  <c r="F105" i="31" s="1"/>
  <c r="E111" i="31"/>
  <c r="F111" i="31" s="1"/>
  <c r="E114" i="31"/>
  <c r="F114" i="31" s="1"/>
  <c r="E119" i="31"/>
  <c r="F119" i="31" s="1"/>
  <c r="E120" i="31"/>
  <c r="F120" i="31" s="1"/>
  <c r="E133" i="31"/>
  <c r="F133" i="31" s="1"/>
  <c r="E134" i="31"/>
  <c r="F134" i="31" s="1"/>
  <c r="E137" i="31"/>
  <c r="F137" i="31" s="1"/>
  <c r="E156" i="31"/>
  <c r="F156" i="31" s="1"/>
  <c r="E159" i="31"/>
  <c r="F159" i="31" s="1"/>
  <c r="E160" i="31"/>
  <c r="F160" i="31" s="1"/>
  <c r="E162" i="31"/>
  <c r="F162" i="31" s="1"/>
  <c r="E165" i="31"/>
  <c r="F165" i="31" s="1"/>
  <c r="E167" i="31"/>
  <c r="F167" i="31" s="1"/>
  <c r="E184" i="31"/>
  <c r="F184" i="31" s="1"/>
  <c r="E229" i="31"/>
  <c r="F229" i="31" s="1"/>
  <c r="E243" i="31"/>
  <c r="F243" i="31" s="1"/>
  <c r="E261" i="31"/>
  <c r="F261" i="31" s="1"/>
  <c r="E262" i="31"/>
  <c r="F262" i="31" s="1"/>
  <c r="E299" i="31"/>
  <c r="F299" i="31" s="1"/>
  <c r="E315" i="31"/>
  <c r="F315" i="31" s="1"/>
  <c r="E324" i="31"/>
  <c r="F324" i="31" s="1"/>
  <c r="E345" i="31"/>
  <c r="F345" i="31" s="1"/>
  <c r="E358" i="31"/>
  <c r="F358" i="31" s="1"/>
  <c r="E367" i="31"/>
  <c r="F367" i="31" s="1"/>
  <c r="E375" i="31"/>
  <c r="F375" i="31" s="1"/>
  <c r="E376" i="31"/>
  <c r="F376" i="31" s="1"/>
  <c r="E398" i="31"/>
  <c r="F398" i="31" s="1"/>
  <c r="E421" i="31"/>
  <c r="F421" i="31" s="1"/>
  <c r="E433" i="31"/>
  <c r="F433" i="31" s="1"/>
  <c r="E449" i="31"/>
  <c r="F449" i="31" s="1"/>
  <c r="E450" i="31"/>
  <c r="F450" i="31" s="1"/>
  <c r="E461" i="31"/>
  <c r="F461" i="31" s="1"/>
  <c r="E462" i="31"/>
  <c r="F462" i="31" s="1"/>
  <c r="E470" i="31"/>
  <c r="F470" i="31" s="1"/>
  <c r="E483" i="31"/>
  <c r="F483" i="31" s="1"/>
  <c r="E484" i="31"/>
  <c r="F484" i="31" s="1"/>
  <c r="E496" i="31"/>
  <c r="F496" i="31" s="1"/>
  <c r="E497" i="31"/>
  <c r="F497" i="31" s="1"/>
  <c r="E515" i="31"/>
  <c r="F515" i="31" s="1"/>
  <c r="E516" i="31"/>
  <c r="F516" i="31" s="1"/>
  <c r="E529" i="31"/>
  <c r="F529" i="31" s="1"/>
  <c r="E530" i="31"/>
  <c r="F530" i="31" s="1"/>
  <c r="E543" i="31"/>
  <c r="F543" i="31" s="1"/>
  <c r="E559" i="31"/>
  <c r="F559" i="31" s="1"/>
  <c r="E577" i="31"/>
  <c r="F577" i="31" s="1"/>
  <c r="E578" i="31"/>
  <c r="F578" i="31" s="1"/>
  <c r="E579" i="31"/>
  <c r="F579" i="31" s="1"/>
  <c r="E580" i="31"/>
  <c r="F580" i="31" s="1"/>
  <c r="E581" i="31"/>
  <c r="F581" i="31" s="1"/>
  <c r="E599" i="31"/>
  <c r="F599" i="31" s="1"/>
  <c r="E611" i="31"/>
  <c r="F611" i="31" s="1"/>
  <c r="E612" i="31"/>
  <c r="F612" i="31" s="1"/>
  <c r="E627" i="31"/>
  <c r="F627" i="31" s="1"/>
  <c r="E628" i="31"/>
  <c r="F628" i="31" s="1"/>
  <c r="E629" i="31"/>
  <c r="F629" i="31" s="1"/>
  <c r="E630" i="31"/>
  <c r="F630" i="31" s="1"/>
  <c r="E684" i="31"/>
  <c r="F684" i="31" s="1"/>
  <c r="E685" i="31"/>
  <c r="F685" i="31" s="1"/>
  <c r="E705" i="31"/>
  <c r="F705" i="31" s="1"/>
  <c r="E706" i="31"/>
  <c r="F706" i="31" s="1"/>
  <c r="E707" i="31"/>
  <c r="F707" i="31" s="1"/>
  <c r="E708" i="31"/>
  <c r="F708" i="31" s="1"/>
  <c r="E727" i="31"/>
  <c r="F727" i="31" s="1"/>
  <c r="E728" i="31"/>
  <c r="F728" i="31" s="1"/>
  <c r="E745" i="31"/>
  <c r="F745" i="31" s="1"/>
  <c r="E764" i="31"/>
  <c r="F764" i="31" s="1"/>
  <c r="E765" i="31"/>
  <c r="F765" i="31" s="1"/>
  <c r="E784" i="31"/>
  <c r="F784" i="31" s="1"/>
  <c r="E809" i="31"/>
  <c r="F809" i="31" s="1"/>
  <c r="E837" i="31"/>
  <c r="F837" i="31" s="1"/>
  <c r="E838" i="31"/>
  <c r="F838" i="31" s="1"/>
  <c r="E839" i="31"/>
  <c r="F839" i="31" s="1"/>
  <c r="E840" i="31"/>
  <c r="F840" i="31" s="1"/>
  <c r="E841" i="31"/>
  <c r="F841" i="31" s="1"/>
  <c r="E842" i="31"/>
  <c r="F842" i="31" s="1"/>
  <c r="E843" i="31"/>
  <c r="F843" i="31" s="1"/>
  <c r="E884" i="31"/>
  <c r="F884" i="31" s="1"/>
  <c r="E885" i="31"/>
  <c r="F885" i="31" s="1"/>
  <c r="E910" i="31"/>
  <c r="F910" i="31" s="1"/>
  <c r="E911" i="31"/>
  <c r="F911" i="31" s="1"/>
  <c r="E912" i="31"/>
  <c r="F912" i="31" s="1"/>
  <c r="E953" i="31"/>
  <c r="F953" i="31" s="1"/>
  <c r="E954" i="31"/>
  <c r="F954" i="31" s="1"/>
  <c r="E955" i="31"/>
  <c r="F955" i="31" s="1"/>
  <c r="E994" i="31"/>
  <c r="F994" i="31" s="1"/>
  <c r="E995" i="31"/>
  <c r="F995" i="31" s="1"/>
  <c r="E996" i="31"/>
  <c r="F996" i="31" s="1"/>
  <c r="E997" i="31"/>
  <c r="F997" i="31" s="1"/>
  <c r="E998" i="31"/>
  <c r="F998" i="31" s="1"/>
  <c r="E999" i="31"/>
  <c r="F999" i="31" s="1"/>
  <c r="E1000" i="31"/>
  <c r="F1000" i="31" s="1"/>
  <c r="E1001" i="31"/>
  <c r="F1001" i="31" s="1"/>
  <c r="E102" i="31"/>
  <c r="F102" i="31" s="1"/>
  <c r="E108" i="31"/>
  <c r="F108" i="31" s="1"/>
  <c r="E192" i="31"/>
  <c r="F192" i="31" s="1"/>
  <c r="E213" i="31"/>
  <c r="F213" i="31" s="1"/>
  <c r="E214" i="31"/>
  <c r="F214" i="31" s="1"/>
  <c r="E215" i="31"/>
  <c r="F215" i="31" s="1"/>
  <c r="E260" i="31"/>
  <c r="F260" i="31" s="1"/>
  <c r="E273" i="31"/>
  <c r="F273" i="31" s="1"/>
  <c r="E283" i="31"/>
  <c r="F283" i="31" s="1"/>
  <c r="E313" i="31"/>
  <c r="F313" i="31" s="1"/>
  <c r="E338" i="31"/>
  <c r="F338" i="31" s="1"/>
  <c r="E339" i="31"/>
  <c r="F339" i="31" s="1"/>
  <c r="E350" i="31"/>
  <c r="F350" i="31" s="1"/>
  <c r="E371" i="31"/>
  <c r="F371" i="31" s="1"/>
  <c r="E372" i="31"/>
  <c r="F372" i="31" s="1"/>
  <c r="E402" i="31"/>
  <c r="F402" i="31" s="1"/>
  <c r="E428" i="31"/>
  <c r="F428" i="31" s="1"/>
  <c r="E429" i="31"/>
  <c r="F429" i="31" s="1"/>
  <c r="E456" i="31"/>
  <c r="F456" i="31" s="1"/>
  <c r="E505" i="31"/>
  <c r="F505" i="31" s="1"/>
  <c r="E566" i="31"/>
  <c r="F566" i="31" s="1"/>
  <c r="E567" i="31"/>
  <c r="F567" i="31" s="1"/>
  <c r="E568" i="31"/>
  <c r="F568" i="31" s="1"/>
  <c r="E595" i="31"/>
  <c r="F595" i="31" s="1"/>
  <c r="E596" i="31"/>
  <c r="F596" i="31" s="1"/>
  <c r="E624" i="31"/>
  <c r="F624" i="31" s="1"/>
  <c r="E641" i="31"/>
  <c r="F641" i="31" s="1"/>
  <c r="E642" i="31"/>
  <c r="F642" i="31" s="1"/>
  <c r="E657" i="31"/>
  <c r="F657" i="31" s="1"/>
  <c r="E658" i="31"/>
  <c r="F658" i="31" s="1"/>
  <c r="E675" i="31"/>
  <c r="F675" i="31" s="1"/>
  <c r="E697" i="31"/>
  <c r="F697" i="31" s="1"/>
  <c r="E720" i="31"/>
  <c r="F720" i="31" s="1"/>
  <c r="E738" i="31"/>
  <c r="F738" i="31" s="1"/>
  <c r="E739" i="31"/>
  <c r="F739" i="31" s="1"/>
  <c r="E756" i="31"/>
  <c r="F756" i="31" s="1"/>
  <c r="E798" i="31"/>
  <c r="F798" i="31" s="1"/>
  <c r="E799" i="31"/>
  <c r="F799" i="31" s="1"/>
  <c r="E824" i="31"/>
  <c r="F824" i="31" s="1"/>
  <c r="E825" i="31"/>
  <c r="F825" i="31" s="1"/>
  <c r="E826" i="31"/>
  <c r="F826" i="31" s="1"/>
  <c r="E827" i="31"/>
  <c r="F827" i="31" s="1"/>
  <c r="E872" i="31"/>
  <c r="F872" i="31" s="1"/>
  <c r="E900" i="31"/>
  <c r="F900" i="31" s="1"/>
  <c r="E901" i="31"/>
  <c r="F901" i="31" s="1"/>
  <c r="E937" i="31"/>
  <c r="F937" i="31" s="1"/>
  <c r="E938" i="31"/>
  <c r="F938" i="31" s="1"/>
  <c r="E981" i="31"/>
  <c r="F981" i="31" s="1"/>
  <c r="E982" i="31"/>
  <c r="F982" i="31" s="1"/>
  <c r="E144" i="31"/>
  <c r="F144" i="31" s="1"/>
  <c r="E166" i="31"/>
  <c r="F166" i="31" s="1"/>
  <c r="E466" i="31"/>
  <c r="F466" i="31" s="1"/>
  <c r="E800" i="31"/>
  <c r="F800" i="31" s="1"/>
  <c r="E801" i="31"/>
  <c r="F801" i="31" s="1"/>
  <c r="E802" i="31"/>
  <c r="F802" i="31" s="1"/>
  <c r="E828" i="31"/>
  <c r="F828" i="31" s="1"/>
  <c r="E902" i="31"/>
  <c r="F902" i="31" s="1"/>
  <c r="E45" i="31"/>
  <c r="F45" i="31" s="1"/>
  <c r="E103" i="31"/>
  <c r="F103" i="31" s="1"/>
  <c r="E176" i="31"/>
  <c r="F176" i="31" s="1"/>
  <c r="E298" i="31"/>
  <c r="F298" i="31" s="1"/>
  <c r="E308" i="31"/>
  <c r="F308" i="31" s="1"/>
  <c r="E330" i="31"/>
  <c r="F330" i="31" s="1"/>
  <c r="E406" i="31"/>
  <c r="F406" i="31" s="1"/>
  <c r="E525" i="31"/>
  <c r="F525" i="31" s="1"/>
  <c r="E539" i="31"/>
  <c r="F539" i="31" s="1"/>
  <c r="E569" i="31"/>
  <c r="F569" i="31" s="1"/>
  <c r="E757" i="31"/>
  <c r="F757" i="31" s="1"/>
  <c r="E803" i="31"/>
  <c r="F803" i="31" s="1"/>
  <c r="E829" i="31"/>
  <c r="F829" i="31" s="1"/>
  <c r="E7" i="31"/>
  <c r="F7" i="31" s="1"/>
  <c r="E9" i="31"/>
  <c r="F9" i="31" s="1"/>
  <c r="E14" i="31"/>
  <c r="F14" i="31" s="1"/>
  <c r="E15" i="31"/>
  <c r="F15" i="31" s="1"/>
  <c r="E19" i="31"/>
  <c r="F19" i="31" s="1"/>
  <c r="E20" i="31"/>
  <c r="F20" i="31" s="1"/>
  <c r="E26" i="31"/>
  <c r="F26" i="31" s="1"/>
  <c r="E28" i="31"/>
  <c r="F28" i="31" s="1"/>
  <c r="E55" i="31"/>
  <c r="F55" i="31" s="1"/>
  <c r="E62" i="31"/>
  <c r="F62" i="31" s="1"/>
  <c r="E67" i="31"/>
  <c r="F67" i="31" s="1"/>
  <c r="E78" i="31"/>
  <c r="F78" i="31" s="1"/>
  <c r="E85" i="31"/>
  <c r="F85" i="31" s="1"/>
  <c r="E98" i="31"/>
  <c r="F98" i="31" s="1"/>
  <c r="E110" i="31"/>
  <c r="F110" i="31" s="1"/>
  <c r="E124" i="31"/>
  <c r="F124" i="31" s="1"/>
  <c r="E128" i="31"/>
  <c r="F128" i="31" s="1"/>
  <c r="E129" i="31"/>
  <c r="F129" i="31" s="1"/>
  <c r="E138" i="31"/>
  <c r="F138" i="31" s="1"/>
  <c r="E142" i="31"/>
  <c r="F142" i="31" s="1"/>
  <c r="E145" i="31"/>
  <c r="F145" i="31" s="1"/>
  <c r="E148" i="31"/>
  <c r="F148" i="31" s="1"/>
  <c r="E150" i="31"/>
  <c r="F150" i="31" s="1"/>
  <c r="E177" i="31"/>
  <c r="F177" i="31" s="1"/>
  <c r="E178" i="31"/>
  <c r="F178" i="31" s="1"/>
  <c r="E181" i="31"/>
  <c r="F181" i="31" s="1"/>
  <c r="E187" i="31"/>
  <c r="F187" i="31" s="1"/>
  <c r="E193" i="31"/>
  <c r="F193" i="31" s="1"/>
  <c r="E201" i="31"/>
  <c r="F201" i="31" s="1"/>
  <c r="E203" i="31"/>
  <c r="F203" i="31" s="1"/>
  <c r="E216" i="31"/>
  <c r="F216" i="31" s="1"/>
  <c r="E228" i="31"/>
  <c r="F228" i="31" s="1"/>
  <c r="E246" i="31"/>
  <c r="F246" i="31" s="1"/>
  <c r="E255" i="31"/>
  <c r="F255" i="31" s="1"/>
  <c r="E256" i="31"/>
  <c r="F256" i="31" s="1"/>
  <c r="E267" i="31"/>
  <c r="F267" i="31" s="1"/>
  <c r="E274" i="31"/>
  <c r="F274" i="31" s="1"/>
  <c r="E275" i="31"/>
  <c r="F275" i="31" s="1"/>
  <c r="E293" i="31"/>
  <c r="F293" i="31" s="1"/>
  <c r="E304" i="31"/>
  <c r="F304" i="31" s="1"/>
  <c r="E331" i="31"/>
  <c r="F331" i="31" s="1"/>
  <c r="E342" i="31"/>
  <c r="F342" i="31" s="1"/>
  <c r="E343" i="31"/>
  <c r="F343" i="31" s="1"/>
  <c r="E344" i="31"/>
  <c r="F344" i="31" s="1"/>
  <c r="E355" i="31"/>
  <c r="F355" i="31" s="1"/>
  <c r="E373" i="31"/>
  <c r="F373" i="31" s="1"/>
  <c r="E384" i="31"/>
  <c r="F384" i="31" s="1"/>
  <c r="E403" i="31"/>
  <c r="F403" i="31" s="1"/>
  <c r="E407" i="31"/>
  <c r="F407" i="31" s="1"/>
  <c r="E430" i="31"/>
  <c r="F430" i="31" s="1"/>
  <c r="E448" i="31"/>
  <c r="F448" i="31" s="1"/>
  <c r="E457" i="31"/>
  <c r="F457" i="31" s="1"/>
  <c r="E478" i="31"/>
  <c r="F478" i="31" s="1"/>
  <c r="E479" i="31"/>
  <c r="F479" i="31" s="1"/>
  <c r="E480" i="31"/>
  <c r="F480" i="31" s="1"/>
  <c r="E492" i="31"/>
  <c r="F492" i="31" s="1"/>
  <c r="E493" i="31"/>
  <c r="F493" i="31" s="1"/>
  <c r="E506" i="31"/>
  <c r="F506" i="31" s="1"/>
  <c r="E507" i="31"/>
  <c r="F507" i="31" s="1"/>
  <c r="E508" i="31"/>
  <c r="F508" i="31" s="1"/>
  <c r="E526" i="31"/>
  <c r="F526" i="31" s="1"/>
  <c r="E555" i="31"/>
  <c r="F555" i="31" s="1"/>
  <c r="E570" i="31"/>
  <c r="F570" i="31" s="1"/>
  <c r="E571" i="31"/>
  <c r="F571" i="31" s="1"/>
  <c r="E572" i="31"/>
  <c r="F572" i="31" s="1"/>
  <c r="E597" i="31"/>
  <c r="F597" i="31" s="1"/>
  <c r="E598" i="31"/>
  <c r="F598" i="31" s="1"/>
  <c r="E606" i="31"/>
  <c r="F606" i="31" s="1"/>
  <c r="E625" i="31"/>
  <c r="F625" i="31" s="1"/>
  <c r="E643" i="31"/>
  <c r="F643" i="31" s="1"/>
  <c r="E644" i="31"/>
  <c r="F644" i="31" s="1"/>
  <c r="E645" i="31"/>
  <c r="F645" i="31" s="1"/>
  <c r="E659" i="31"/>
  <c r="F659" i="31" s="1"/>
  <c r="E660" i="31"/>
  <c r="F660" i="31" s="1"/>
  <c r="E676" i="31"/>
  <c r="F676" i="31" s="1"/>
  <c r="E677" i="31"/>
  <c r="F677" i="31" s="1"/>
  <c r="E678" i="31"/>
  <c r="F678" i="31" s="1"/>
  <c r="E679" i="31"/>
  <c r="F679" i="31" s="1"/>
  <c r="E698" i="31"/>
  <c r="F698" i="31" s="1"/>
  <c r="E740" i="31"/>
  <c r="F740" i="31" s="1"/>
  <c r="E741" i="31"/>
  <c r="F741" i="31" s="1"/>
  <c r="E758" i="31"/>
  <c r="F758" i="31" s="1"/>
  <c r="E780" i="31"/>
  <c r="F780" i="31" s="1"/>
  <c r="E830" i="31"/>
  <c r="F830" i="31" s="1"/>
  <c r="E873" i="31"/>
  <c r="F873" i="31" s="1"/>
  <c r="E874" i="31"/>
  <c r="F874" i="31" s="1"/>
  <c r="E903" i="31"/>
  <c r="F903" i="31" s="1"/>
  <c r="E904" i="31"/>
  <c r="F904" i="31" s="1"/>
  <c r="E905" i="31"/>
  <c r="F905" i="31" s="1"/>
  <c r="E906" i="31"/>
  <c r="F906" i="31" s="1"/>
  <c r="E939" i="31"/>
  <c r="F939" i="31" s="1"/>
  <c r="E940" i="31"/>
  <c r="F940" i="31" s="1"/>
  <c r="E941" i="31"/>
  <c r="F941" i="31" s="1"/>
  <c r="E942" i="31"/>
  <c r="F942" i="31" s="1"/>
  <c r="E943" i="31"/>
  <c r="F943" i="31" s="1"/>
  <c r="E983" i="31"/>
  <c r="F983" i="31" s="1"/>
  <c r="E984" i="31"/>
  <c r="F984" i="31" s="1"/>
  <c r="E985" i="31"/>
  <c r="F985" i="31" s="1"/>
  <c r="E986" i="31"/>
  <c r="F986" i="31" s="1"/>
  <c r="E77" i="31"/>
  <c r="F77" i="31" s="1"/>
  <c r="E89" i="31"/>
  <c r="F89" i="31" s="1"/>
  <c r="E392" i="31"/>
  <c r="F392" i="31" s="1"/>
  <c r="E540" i="31"/>
  <c r="F540" i="31" s="1"/>
  <c r="E556" i="31"/>
  <c r="F556" i="31" s="1"/>
  <c r="E607" i="31"/>
  <c r="F607" i="31" s="1"/>
  <c r="E721" i="31"/>
  <c r="F721" i="31" s="1"/>
  <c r="E742" i="31"/>
  <c r="F742" i="31" s="1"/>
  <c r="E759" i="31"/>
  <c r="F759" i="31" s="1"/>
  <c r="E804" i="31"/>
  <c r="F804" i="31" s="1"/>
  <c r="E831" i="31"/>
  <c r="F831" i="31" s="1"/>
  <c r="E832" i="31"/>
  <c r="F832" i="31" s="1"/>
  <c r="E875" i="31"/>
  <c r="F875" i="31" s="1"/>
  <c r="E944" i="31"/>
  <c r="F944" i="31" s="1"/>
  <c r="E154" i="31"/>
  <c r="F154" i="31" s="1"/>
  <c r="E188" i="31"/>
  <c r="F188" i="31" s="1"/>
  <c r="E211" i="31"/>
  <c r="F211" i="31" s="1"/>
  <c r="E232" i="31"/>
  <c r="F232" i="31" s="1"/>
  <c r="E236" i="31"/>
  <c r="F236" i="31" s="1"/>
  <c r="E242" i="31"/>
  <c r="F242" i="31" s="1"/>
  <c r="E276" i="31"/>
  <c r="F276" i="31" s="1"/>
  <c r="E284" i="31"/>
  <c r="F284" i="31" s="1"/>
  <c r="E285" i="31"/>
  <c r="F285" i="31" s="1"/>
  <c r="E288" i="31"/>
  <c r="F288" i="31" s="1"/>
  <c r="E289" i="31"/>
  <c r="F289" i="31" s="1"/>
  <c r="E294" i="31"/>
  <c r="F294" i="31" s="1"/>
  <c r="E314" i="31"/>
  <c r="F314" i="31" s="1"/>
  <c r="E323" i="31"/>
  <c r="F323" i="31" s="1"/>
  <c r="E332" i="31"/>
  <c r="F332" i="31" s="1"/>
  <c r="E334" i="31"/>
  <c r="F334" i="31" s="1"/>
  <c r="E356" i="31"/>
  <c r="F356" i="31" s="1"/>
  <c r="E357" i="31"/>
  <c r="F357" i="31" s="1"/>
  <c r="E385" i="31"/>
  <c r="F385" i="31" s="1"/>
  <c r="E393" i="31"/>
  <c r="F393" i="31" s="1"/>
  <c r="E394" i="31"/>
  <c r="F394" i="31" s="1"/>
  <c r="E395" i="31"/>
  <c r="F395" i="31" s="1"/>
  <c r="E408" i="31"/>
  <c r="F408" i="31" s="1"/>
  <c r="E419" i="31"/>
  <c r="F419" i="31" s="1"/>
  <c r="E420" i="31"/>
  <c r="F420" i="31" s="1"/>
  <c r="E458" i="31"/>
  <c r="F458" i="31" s="1"/>
  <c r="E459" i="31"/>
  <c r="F459" i="31" s="1"/>
  <c r="E460" i="31"/>
  <c r="F460" i="31" s="1"/>
  <c r="E467" i="31"/>
  <c r="F467" i="31" s="1"/>
  <c r="E468" i="31"/>
  <c r="F468" i="31" s="1"/>
  <c r="E481" i="31"/>
  <c r="F481" i="31" s="1"/>
  <c r="E494" i="31"/>
  <c r="F494" i="31" s="1"/>
  <c r="E509" i="31"/>
  <c r="F509" i="31" s="1"/>
  <c r="E510" i="31"/>
  <c r="F510" i="31" s="1"/>
  <c r="E511" i="31"/>
  <c r="F511" i="31" s="1"/>
  <c r="E527" i="31"/>
  <c r="F527" i="31" s="1"/>
  <c r="E528" i="31"/>
  <c r="F528" i="31" s="1"/>
  <c r="E541" i="31"/>
  <c r="F541" i="31" s="1"/>
  <c r="E542" i="31"/>
  <c r="F542" i="31" s="1"/>
  <c r="E544" i="31"/>
  <c r="F544" i="31" s="1"/>
  <c r="E557" i="31"/>
  <c r="F557" i="31" s="1"/>
  <c r="E558" i="31"/>
  <c r="F558" i="31" s="1"/>
  <c r="E573" i="31"/>
  <c r="F573" i="31" s="1"/>
  <c r="E574" i="31"/>
  <c r="F574" i="31" s="1"/>
  <c r="E608" i="31"/>
  <c r="F608" i="31" s="1"/>
  <c r="E609" i="31"/>
  <c r="F609" i="31" s="1"/>
  <c r="E626" i="31"/>
  <c r="F626" i="31" s="1"/>
  <c r="E646" i="31"/>
  <c r="F646" i="31" s="1"/>
  <c r="E647" i="31"/>
  <c r="F647" i="31" s="1"/>
  <c r="E648" i="31"/>
  <c r="F648" i="31" s="1"/>
  <c r="E661" i="31"/>
  <c r="F661" i="31" s="1"/>
  <c r="E662" i="31"/>
  <c r="F662" i="31" s="1"/>
  <c r="E663" i="31"/>
  <c r="F663" i="31" s="1"/>
  <c r="E680" i="31"/>
  <c r="F680" i="31" s="1"/>
  <c r="E681" i="31"/>
  <c r="F681" i="31" s="1"/>
  <c r="E682" i="31"/>
  <c r="F682" i="31" s="1"/>
  <c r="E699" i="31"/>
  <c r="F699" i="31" s="1"/>
  <c r="E700" i="31"/>
  <c r="F700" i="31" s="1"/>
  <c r="E701" i="31"/>
  <c r="F701" i="31" s="1"/>
  <c r="E702" i="31"/>
  <c r="F702" i="31" s="1"/>
  <c r="E722" i="31"/>
  <c r="F722" i="31" s="1"/>
  <c r="E723" i="31"/>
  <c r="F723" i="31" s="1"/>
  <c r="E724" i="31"/>
  <c r="F724" i="31" s="1"/>
  <c r="E729" i="31"/>
  <c r="F729" i="31" s="1"/>
  <c r="E743" i="31"/>
  <c r="F743" i="31" s="1"/>
  <c r="E781" i="31"/>
  <c r="F781" i="31" s="1"/>
  <c r="E782" i="31"/>
  <c r="F782" i="31" s="1"/>
  <c r="E805" i="31"/>
  <c r="F805" i="31" s="1"/>
  <c r="E833" i="31"/>
  <c r="F833" i="31" s="1"/>
  <c r="E834" i="31"/>
  <c r="F834" i="31" s="1"/>
  <c r="E844" i="31"/>
  <c r="F844" i="31" s="1"/>
  <c r="E876" i="31"/>
  <c r="F876" i="31" s="1"/>
  <c r="E877" i="31"/>
  <c r="F877" i="31" s="1"/>
  <c r="E878" i="31"/>
  <c r="F878" i="31" s="1"/>
  <c r="E879" i="31"/>
  <c r="F879" i="31" s="1"/>
  <c r="E880" i="31"/>
  <c r="F880" i="31" s="1"/>
  <c r="E881" i="31"/>
  <c r="F881" i="31" s="1"/>
  <c r="E882" i="31"/>
  <c r="F882" i="31" s="1"/>
  <c r="E907" i="31"/>
  <c r="F907" i="31" s="1"/>
  <c r="E945" i="31"/>
  <c r="F945" i="31" s="1"/>
  <c r="E946" i="31"/>
  <c r="F946" i="31" s="1"/>
  <c r="E947" i="31"/>
  <c r="F947" i="31" s="1"/>
  <c r="E948" i="31"/>
  <c r="F948" i="31" s="1"/>
  <c r="E949" i="31"/>
  <c r="F949" i="31" s="1"/>
  <c r="E987" i="31"/>
  <c r="F987" i="31" s="1"/>
  <c r="E988" i="31"/>
  <c r="F988" i="31" s="1"/>
  <c r="E989" i="31"/>
  <c r="F989" i="31" s="1"/>
  <c r="E174" i="31"/>
  <c r="F174" i="31" s="1"/>
  <c r="E197" i="31"/>
  <c r="F197" i="31" s="1"/>
  <c r="E295" i="31"/>
  <c r="F295" i="31" s="1"/>
  <c r="E366" i="31"/>
  <c r="F366" i="31" s="1"/>
  <c r="E374" i="31"/>
  <c r="F374" i="31" s="1"/>
  <c r="E431" i="31"/>
  <c r="F431" i="31" s="1"/>
  <c r="E432" i="31"/>
  <c r="F432" i="31" s="1"/>
  <c r="E575" i="31"/>
  <c r="F575" i="31" s="1"/>
  <c r="E683" i="31"/>
  <c r="F683" i="31" s="1"/>
  <c r="E725" i="31"/>
  <c r="F725" i="31" s="1"/>
  <c r="E744" i="31"/>
  <c r="F744" i="31" s="1"/>
  <c r="E806" i="31"/>
  <c r="F806" i="31" s="1"/>
  <c r="E908" i="31"/>
  <c r="F908" i="31" s="1"/>
  <c r="E990" i="31"/>
  <c r="F990" i="31" s="1"/>
  <c r="E52" i="31"/>
  <c r="F52" i="31" s="1"/>
  <c r="E179" i="31"/>
  <c r="F179" i="31" s="1"/>
  <c r="E438" i="31"/>
  <c r="F438" i="31" s="1"/>
  <c r="E512" i="31"/>
  <c r="F512" i="31" s="1"/>
  <c r="E513" i="31"/>
  <c r="F513" i="31" s="1"/>
  <c r="E576" i="31"/>
  <c r="F576" i="31" s="1"/>
  <c r="E610" i="31"/>
  <c r="F610" i="31" s="1"/>
  <c r="E703" i="31"/>
  <c r="F703" i="31" s="1"/>
  <c r="E726" i="31"/>
  <c r="F726" i="31" s="1"/>
  <c r="E760" i="31"/>
  <c r="F760" i="31" s="1"/>
  <c r="E761" i="31"/>
  <c r="F761" i="31" s="1"/>
  <c r="E762" i="31"/>
  <c r="F762" i="31" s="1"/>
  <c r="E807" i="31"/>
  <c r="F807" i="31" s="1"/>
  <c r="E808" i="31"/>
  <c r="F808" i="31" s="1"/>
  <c r="E835" i="31"/>
  <c r="F835" i="31" s="1"/>
  <c r="E883" i="31"/>
  <c r="F883" i="31" s="1"/>
  <c r="E909" i="31"/>
  <c r="F909" i="31" s="1"/>
  <c r="E950" i="31"/>
  <c r="F950" i="31" s="1"/>
  <c r="E992" i="31"/>
  <c r="F992" i="31" s="1"/>
  <c r="E993" i="31"/>
  <c r="F993" i="31" s="1"/>
  <c r="E95" i="31"/>
  <c r="F95" i="31" s="1"/>
  <c r="E140" i="31"/>
  <c r="F140" i="31" s="1"/>
  <c r="E333" i="31"/>
  <c r="F333" i="31" s="1"/>
  <c r="E469" i="31"/>
  <c r="F469" i="31" s="1"/>
  <c r="E482" i="31"/>
  <c r="F482" i="31" s="1"/>
  <c r="E495" i="31"/>
  <c r="F495" i="31" s="1"/>
  <c r="E514" i="31"/>
  <c r="F514" i="31" s="1"/>
  <c r="E649" i="31"/>
  <c r="F649" i="31" s="1"/>
  <c r="E704" i="31"/>
  <c r="F704" i="31" s="1"/>
  <c r="E763" i="31"/>
  <c r="F763" i="31" s="1"/>
  <c r="E783" i="31"/>
  <c r="F783" i="31" s="1"/>
  <c r="E836" i="31"/>
  <c r="F836" i="31" s="1"/>
  <c r="E951" i="31"/>
  <c r="F951" i="31" s="1"/>
  <c r="E952" i="31"/>
  <c r="F952" i="31" s="1"/>
  <c r="E980" i="31"/>
  <c r="F980" i="31" s="1"/>
  <c r="E964" i="31"/>
  <c r="F964" i="31" s="1"/>
  <c r="E978" i="31"/>
  <c r="F978" i="31" s="1"/>
  <c r="E968" i="31"/>
  <c r="F968" i="31" s="1"/>
  <c r="E991" i="31"/>
  <c r="F991" i="31" s="1"/>
  <c r="E969" i="31"/>
  <c r="F969" i="31" s="1"/>
  <c r="E2" i="31"/>
  <c r="F2" i="31" s="1"/>
  <c r="F49" i="27" l="1"/>
  <c r="D17" i="25" l="1"/>
  <c r="D22" i="27" s="1"/>
  <c r="E17" i="25"/>
  <c r="E22" i="27"/>
  <c r="D23" i="13"/>
  <c r="D21" i="27" s="1"/>
  <c r="E23" i="13"/>
  <c r="E21" i="27"/>
  <c r="D17" i="15"/>
  <c r="D20" i="27" s="1"/>
  <c r="E17" i="15"/>
  <c r="E20" i="27" s="1"/>
  <c r="D90" i="5"/>
  <c r="D19" i="27" s="1"/>
  <c r="E90" i="5"/>
  <c r="E19" i="27" s="1"/>
  <c r="D17" i="20"/>
  <c r="D18" i="27" s="1"/>
  <c r="E17" i="20"/>
  <c r="E18" i="27"/>
  <c r="D102" i="12"/>
  <c r="D15" i="27" s="1"/>
  <c r="E102" i="12"/>
  <c r="E15" i="27" s="1"/>
  <c r="D16" i="11"/>
  <c r="D14" i="27" s="1"/>
  <c r="E16" i="11"/>
  <c r="E14" i="27" s="1"/>
  <c r="D11" i="21"/>
  <c r="D13" i="27" s="1"/>
  <c r="E11" i="21"/>
  <c r="E13" i="27" s="1"/>
  <c r="D52" i="22"/>
  <c r="D12" i="27" s="1"/>
  <c r="E52" i="22"/>
  <c r="E12" i="27"/>
  <c r="D101" i="23"/>
  <c r="E101" i="23"/>
  <c r="D37" i="7"/>
  <c r="E37" i="7"/>
  <c r="D88" i="10"/>
  <c r="D10" i="27" s="1"/>
  <c r="E88" i="10"/>
  <c r="E10" i="27" s="1"/>
  <c r="D54" i="16"/>
  <c r="D9" i="27" s="1"/>
  <c r="E54" i="16"/>
  <c r="E9" i="27" s="1"/>
  <c r="D63" i="19"/>
  <c r="D8" i="27" s="1"/>
  <c r="E63" i="19"/>
  <c r="E8" i="27" s="1"/>
  <c r="D39" i="8"/>
  <c r="D7" i="27" s="1"/>
  <c r="E39" i="8"/>
  <c r="E7" i="27" s="1"/>
  <c r="D48" i="24"/>
  <c r="D6" i="27" s="1"/>
  <c r="E48" i="24"/>
  <c r="E6" i="27" s="1"/>
  <c r="D40" i="6"/>
  <c r="D4" i="27" s="1"/>
  <c r="E40" i="6"/>
  <c r="E4" i="27" s="1"/>
  <c r="D8" i="18"/>
  <c r="D3" i="27" s="1"/>
  <c r="E8" i="18"/>
  <c r="E3" i="27" s="1"/>
  <c r="D228" i="4"/>
  <c r="D2" i="27" s="1"/>
  <c r="E228" i="4"/>
  <c r="E2" i="27" s="1"/>
  <c r="F3" i="27" l="1"/>
  <c r="F4" i="27"/>
  <c r="F21" i="27"/>
  <c r="F22" i="27"/>
  <c r="E23" i="27"/>
  <c r="F8" i="27"/>
  <c r="F11" i="27"/>
  <c r="F10" i="27"/>
  <c r="F13" i="27"/>
  <c r="F14" i="27"/>
  <c r="F19" i="27"/>
  <c r="F7" i="27"/>
  <c r="F9" i="27"/>
  <c r="F12" i="27"/>
  <c r="F18" i="27"/>
  <c r="F2" i="27"/>
  <c r="F6" i="27"/>
  <c r="F15" i="27"/>
  <c r="F20" i="27"/>
  <c r="D23" i="27"/>
  <c r="G9" i="27" l="1"/>
  <c r="E3" i="37"/>
  <c r="E7" i="37"/>
  <c r="E11" i="37"/>
  <c r="E15" i="37"/>
  <c r="E19" i="37"/>
  <c r="E23" i="37"/>
  <c r="E27" i="37"/>
  <c r="E31" i="37"/>
  <c r="E35" i="37"/>
  <c r="E39" i="37"/>
  <c r="E43" i="37"/>
  <c r="E47" i="37"/>
  <c r="E51" i="37"/>
  <c r="E55" i="37"/>
  <c r="E59" i="37"/>
  <c r="E4" i="37"/>
  <c r="E8" i="37"/>
  <c r="E12" i="37"/>
  <c r="E16" i="37"/>
  <c r="E20" i="37"/>
  <c r="E24" i="37"/>
  <c r="E28" i="37"/>
  <c r="E32" i="37"/>
  <c r="E36" i="37"/>
  <c r="E40" i="37"/>
  <c r="E44" i="37"/>
  <c r="E48" i="37"/>
  <c r="E52" i="37"/>
  <c r="E56" i="37"/>
  <c r="E60" i="37"/>
  <c r="E5" i="37"/>
  <c r="E9" i="37"/>
  <c r="E13" i="37"/>
  <c r="E17" i="37"/>
  <c r="E21" i="37"/>
  <c r="E25" i="37"/>
  <c r="E29" i="37"/>
  <c r="E33" i="37"/>
  <c r="E37" i="37"/>
  <c r="E41" i="37"/>
  <c r="E45" i="37"/>
  <c r="E49" i="37"/>
  <c r="E53" i="37"/>
  <c r="E57" i="37"/>
  <c r="E61" i="37"/>
  <c r="E6" i="37"/>
  <c r="E10" i="37"/>
  <c r="E14" i="37"/>
  <c r="E18" i="37"/>
  <c r="E22" i="37"/>
  <c r="E26" i="37"/>
  <c r="E30" i="37"/>
  <c r="E34" i="37"/>
  <c r="E38" i="37"/>
  <c r="E42" i="37"/>
  <c r="E46" i="37"/>
  <c r="E50" i="37"/>
  <c r="E54" i="37"/>
  <c r="E58" i="37"/>
  <c r="E2" i="37"/>
  <c r="G13" i="27"/>
  <c r="G14" i="27"/>
  <c r="G2" i="27"/>
  <c r="G10" i="27"/>
  <c r="G11" i="27"/>
  <c r="G23" i="27"/>
  <c r="G7" i="27"/>
  <c r="G3" i="27"/>
  <c r="G21" i="27"/>
  <c r="G12" i="27"/>
  <c r="G18" i="27"/>
  <c r="G22" i="27"/>
  <c r="G19" i="27"/>
  <c r="G15" i="27"/>
  <c r="G6" i="27"/>
  <c r="G20" i="27"/>
  <c r="G8" i="27"/>
  <c r="G4" i="27"/>
  <c r="F23" i="27"/>
  <c r="F25" i="27" s="1"/>
</calcChain>
</file>

<file path=xl/sharedStrings.xml><?xml version="1.0" encoding="utf-8"?>
<sst xmlns="http://schemas.openxmlformats.org/spreadsheetml/2006/main" count="10315" uniqueCount="2539">
  <si>
    <t>קוד פריט</t>
  </si>
  <si>
    <t>תאור פריט</t>
  </si>
  <si>
    <t>מכר</t>
  </si>
  <si>
    <t>עלות כולל מע"מ</t>
  </si>
  <si>
    <t>פדיון כולל מע"מ</t>
  </si>
  <si>
    <t>אחוז מפדיון</t>
  </si>
  <si>
    <t>אחוז רווח מלמעלה</t>
  </si>
  <si>
    <t>מחיר קניה</t>
  </si>
  <si>
    <t>מחיר מכירה</t>
  </si>
  <si>
    <t>תאריך מכר אחרון</t>
  </si>
  <si>
    <t>קוד מחלקה</t>
  </si>
  <si>
    <t>חלב 3% בקרטון מהדרין</t>
  </si>
  <si>
    <t>22/12/2020</t>
  </si>
  <si>
    <t>קוטג' 5% תנובה 250גר'</t>
  </si>
  <si>
    <t>12 ביצים L</t>
  </si>
  <si>
    <t>סוכריה</t>
  </si>
  <si>
    <t>חלב קרטון 1 ל</t>
  </si>
  <si>
    <t>מיים קר קטן</t>
  </si>
  <si>
    <t>חלב מועשר 3% יטבתה 1ל'</t>
  </si>
  <si>
    <t>שתיה 1.5 ל קר</t>
  </si>
  <si>
    <t>סקי 5% 250 גר</t>
  </si>
  <si>
    <t>דנונה ביו 3% 200גר'</t>
  </si>
  <si>
    <t>חלה מתוקה/קלועה פרוסה</t>
  </si>
  <si>
    <t>18/12/2020</t>
  </si>
  <si>
    <t>מילקי שוקולד</t>
  </si>
  <si>
    <t>מים קר 1.5ל'</t>
  </si>
  <si>
    <t>21/12/2020</t>
  </si>
  <si>
    <t>קוקה קולה זירו 1.5ל'</t>
  </si>
  <si>
    <t>יוגורט טבעי</t>
  </si>
  <si>
    <t>בר פיצפוצים</t>
  </si>
  <si>
    <t>דניאלה  תות</t>
  </si>
  <si>
    <t>20/12/2020</t>
  </si>
  <si>
    <t>פחית קוקה קולה</t>
  </si>
  <si>
    <t xml:space="preserve">משקה אנרגיה XL </t>
  </si>
  <si>
    <t>דנונה ביו 1.7% 200גר'</t>
  </si>
  <si>
    <t>במבה אוסם 60 גר</t>
  </si>
  <si>
    <t>לחמניות חומות/מתוקות/דגנים</t>
  </si>
  <si>
    <t>קוטג 5%  250 גר שטראוס</t>
  </si>
  <si>
    <t>לחם בריאות</t>
  </si>
  <si>
    <t>פחית קוקה קולה זירו</t>
  </si>
  <si>
    <t>גבינה למריחה 5% מהדרין</t>
  </si>
  <si>
    <t>פיתות עבודת יד</t>
  </si>
  <si>
    <t>מארז 4 לחמניות הבית</t>
  </si>
  <si>
    <t>קוטג' 9% תנובה 250גר'</t>
  </si>
  <si>
    <t>דנונה בר</t>
  </si>
  <si>
    <t>חלב דל שומן בקרטון+פקק 1 ליטר</t>
  </si>
  <si>
    <t>לחמניות אצבע/שומשום</t>
  </si>
  <si>
    <t>שוקו יוטבתה  פקק</t>
  </si>
  <si>
    <t>דניאלה וניל</t>
  </si>
  <si>
    <t xml:space="preserve">12 ביצים אורגניות </t>
  </si>
  <si>
    <t>דנונה יוגורט יווני</t>
  </si>
  <si>
    <t>שמנת להקצפה 38% תנובה</t>
  </si>
  <si>
    <t>קוטג' 3% תנובה 250גר'</t>
  </si>
  <si>
    <t>10 פיתות</t>
  </si>
  <si>
    <t>חלב מעושר דל לקטוז יטבתה</t>
  </si>
  <si>
    <t>שוק מריר 100 גר</t>
  </si>
  <si>
    <t>קפה 85 גר'</t>
  </si>
  <si>
    <t>דנונה פרו 20ג' חלבון 1.5% (שחור)</t>
  </si>
  <si>
    <t>12 ביצים אומגה 3</t>
  </si>
  <si>
    <t>שמנת חמוצה 100 מ"ל</t>
  </si>
  <si>
    <t>קוטג' 5% תנובה 250גר' בד"צ</t>
  </si>
  <si>
    <t xml:space="preserve">דנונה פרו לבן 12ג' חלבון </t>
  </si>
  <si>
    <t xml:space="preserve">12 ביצי חופש </t>
  </si>
  <si>
    <t>מגבת ניקול חלקה שישייה</t>
  </si>
  <si>
    <t>עמק פרוס 200 גר</t>
  </si>
  <si>
    <t>אקטיביה 200 מ"ל</t>
  </si>
  <si>
    <t>פחית קרה</t>
  </si>
  <si>
    <t>מילקי טופ מגולגל</t>
  </si>
  <si>
    <t>חלב דל לקטוז 2%</t>
  </si>
  <si>
    <t>סבבה בוטנים</t>
  </si>
  <si>
    <t>פיתות קלות</t>
  </si>
  <si>
    <t>שמנת 15%</t>
  </si>
  <si>
    <t>פחית ספריט זירו</t>
  </si>
  <si>
    <t>חלב מועשר נטול לקטוז</t>
  </si>
  <si>
    <t>אייס קפה פרו</t>
  </si>
  <si>
    <t>חמאה מפינלנד 200גר'</t>
  </si>
  <si>
    <t>13/12/2020</t>
  </si>
  <si>
    <t>גבינה למריחה 9%</t>
  </si>
  <si>
    <t>לחם כוסמין / קמח מלא 100%</t>
  </si>
  <si>
    <t>שישייה נביעות 1.5 ל</t>
  </si>
  <si>
    <t>פיתות כוסמין 100%</t>
  </si>
  <si>
    <t xml:space="preserve">לחם בריוש צרפתי פרוס </t>
  </si>
  <si>
    <t>שמן קנולה בריאות עץ הזית 750 מ"ל</t>
  </si>
  <si>
    <t>גיל</t>
  </si>
  <si>
    <t>עוגה אישית מילקי</t>
  </si>
  <si>
    <t>יופלה גו מעושר בחלבון טבעי</t>
  </si>
  <si>
    <t>שלי אשל מהדרין</t>
  </si>
  <si>
    <t>שוקו בודד</t>
  </si>
  <si>
    <t>טעמי 40 גר</t>
  </si>
  <si>
    <t>בירה סטלה</t>
  </si>
  <si>
    <t>17/11/2020</t>
  </si>
  <si>
    <t>קולה 1זירו ליטר</t>
  </si>
  <si>
    <t>שמנת חמוצה 15%</t>
  </si>
  <si>
    <t>משקה פרו</t>
  </si>
  <si>
    <t>דנונה פרו וניל 20ג' חלבון 0% (שחור)</t>
  </si>
  <si>
    <t>שמנת לבישול 15% תנובה</t>
  </si>
  <si>
    <t>קמח  דגן</t>
  </si>
  <si>
    <t>יופלה 3% אפרסק 150מ"ל</t>
  </si>
  <si>
    <t>פחית דיאט קולה</t>
  </si>
  <si>
    <t>דובונים חטיף תפו"א 40 גר'</t>
  </si>
  <si>
    <t>דנונה ביו 0% 200גר'</t>
  </si>
  <si>
    <t>שמנת מתוקה להקצפה 32% תנובה</t>
  </si>
  <si>
    <t>בירה קרה</t>
  </si>
  <si>
    <t>מקופלת 25 גר</t>
  </si>
  <si>
    <t>שמנת של פעם 27%</t>
  </si>
  <si>
    <t xml:space="preserve">שוקולד פרה חלב </t>
  </si>
  <si>
    <t>ביסלי גריל אוסם 55 גר</t>
  </si>
  <si>
    <t>לחם פרוס ברמן</t>
  </si>
  <si>
    <t>כוסות קרטון הנמל 50*</t>
  </si>
  <si>
    <t>פתיבר קלאסי אסם 500גר'</t>
  </si>
  <si>
    <t>קינלי סודה 250 מ"ל</t>
  </si>
  <si>
    <t>רסק 100 גר</t>
  </si>
  <si>
    <t>אפרופו 50 גר</t>
  </si>
  <si>
    <t>חלב טרי 3% הרדוף</t>
  </si>
  <si>
    <t>משקה סויה במתיקות מופחתת 1ל' תנובה</t>
  </si>
  <si>
    <t>פריכיות משולשות סלק</t>
  </si>
  <si>
    <t>סוכר 1ק"ג סוגת</t>
  </si>
  <si>
    <t>סוכריות בייבי דול</t>
  </si>
  <si>
    <t>טורטית 40גר</t>
  </si>
  <si>
    <t>פריכונים טורטיה תירס 60 גר</t>
  </si>
  <si>
    <t>תפוציפס 50 גר</t>
  </si>
  <si>
    <t>יופלה לבן 1.5%</t>
  </si>
  <si>
    <t>17/12/2020</t>
  </si>
  <si>
    <t>דיאט ק. קולה 1.5 ל</t>
  </si>
  <si>
    <t>גבינת גאודה</t>
  </si>
  <si>
    <t>קינדר בואנו חום</t>
  </si>
  <si>
    <t>ביצת הפתעה קינדר</t>
  </si>
  <si>
    <t>גבינה צהובה גוש חלב 200גר'</t>
  </si>
  <si>
    <t>דנונה בר תות קורנפלקס</t>
  </si>
  <si>
    <t>טופו ויילר 300 גר'</t>
  </si>
  <si>
    <t>חלב מעושר 1% יטבתה 1ל'</t>
  </si>
  <si>
    <t>במבה במילוי קרם נוגט</t>
  </si>
  <si>
    <t>קליק שקית 65 גר' קורנפלקס</t>
  </si>
  <si>
    <t>חלה מתוקה</t>
  </si>
  <si>
    <t>14/07/2020</t>
  </si>
  <si>
    <t>טויסט 28 גר</t>
  </si>
  <si>
    <t>יופלה 3%  תות 150מ"ל</t>
  </si>
  <si>
    <t>אינסטנט פודינג טעם וניל 80 גר</t>
  </si>
  <si>
    <t>פרימור סחוט תפוזים 1ל'</t>
  </si>
  <si>
    <t>שמינייה קרמבו</t>
  </si>
  <si>
    <t>עמק לייט 9% פרוס בקופסא</t>
  </si>
  <si>
    <t>רדבול</t>
  </si>
  <si>
    <t xml:space="preserve">צ יטוס גבינה </t>
  </si>
  <si>
    <t>אקטימל שמינייה תות בננה</t>
  </si>
  <si>
    <t xml:space="preserve">מיץ תפוזים סחוט פרימור 400מ"ל </t>
  </si>
  <si>
    <t>טונה טונה בשמן פוסידון</t>
  </si>
  <si>
    <t>גלבוע 200גר דקדק</t>
  </si>
  <si>
    <t>קליק שקית 65 גר' כריות</t>
  </si>
  <si>
    <t>קליק שקית 65 גר' חום לבן</t>
  </si>
  <si>
    <t>תפוציפס טבעי 50 גר</t>
  </si>
  <si>
    <t>סימפוניה טבעי</t>
  </si>
  <si>
    <t>חמאה 200 גרם</t>
  </si>
  <si>
    <t>קינדר בואנו לבן</t>
  </si>
  <si>
    <t>פרימור תפוזים 2 ל</t>
  </si>
  <si>
    <t>כוסות פלסטיק הנמל 100*</t>
  </si>
  <si>
    <t>מוצרלה פרסקה</t>
  </si>
  <si>
    <t>שמנת חמוצה 9% 200 מ""ל"</t>
  </si>
  <si>
    <t>דיאט ספרייט 1.5 ל</t>
  </si>
  <si>
    <t>קמח תופח מאליו אריזת חיסכון 1 ק"ג</t>
  </si>
  <si>
    <t>שישיית מי עדן 1.5 ליטר</t>
  </si>
  <si>
    <t>חלב שקדים ואורז אורגני</t>
  </si>
  <si>
    <t>מוצרלה מגורדת 22% 300 גר</t>
  </si>
  <si>
    <t>דנונה פרו תות 20ג' חלבון 0% (שחור)</t>
  </si>
  <si>
    <t>סודה שוופס רביעייה</t>
  </si>
  <si>
    <t>יופלה 0% אפרסק 150מ"ל</t>
  </si>
  <si>
    <t>שישיית מים סן בנדטו</t>
  </si>
  <si>
    <t>צפתית 5% פיראוס 200גר'</t>
  </si>
  <si>
    <t>משקה יטבתה 1ל' שוקו</t>
  </si>
  <si>
    <t>טל העמק לייט</t>
  </si>
  <si>
    <t>סלסולי פסטרמה הודו</t>
  </si>
  <si>
    <t>עמק פרוס בקופסא 400 גרם</t>
  </si>
  <si>
    <t>חלב קרטון 1.5 ל</t>
  </si>
  <si>
    <t>28/10/2020</t>
  </si>
  <si>
    <t>יופלה 3% פירות יער 150מ"ל</t>
  </si>
  <si>
    <t>מנטוס פירות בגליל</t>
  </si>
  <si>
    <t>14/12/2020</t>
  </si>
  <si>
    <t>פלורידה חטיף בטעמים</t>
  </si>
  <si>
    <t>16/12/2020</t>
  </si>
  <si>
    <t>אצבעות מוצרלה עמק</t>
  </si>
  <si>
    <t>קליק שקית 65גר' ביסקויט</t>
  </si>
  <si>
    <t>משקה סויה לייט 1ל' תנובה</t>
  </si>
  <si>
    <t>פסק זמן חלב</t>
  </si>
  <si>
    <t>פיתה קלה</t>
  </si>
  <si>
    <t>חלב שיבולת שועל</t>
  </si>
  <si>
    <t>כיף כף</t>
  </si>
  <si>
    <t>מוצרלה בייבי 150 גרם</t>
  </si>
  <si>
    <t>שוק לבן100 גר</t>
  </si>
  <si>
    <t>ביסלי בצל אוסם 55 גר</t>
  </si>
  <si>
    <t>יופלה 0% פירות יער 150מ"ל</t>
  </si>
  <si>
    <t>שלי רוויון 1 ליטר</t>
  </si>
  <si>
    <t>נייר טואלט לילי לבן 32</t>
  </si>
  <si>
    <t>מרשמלו כרמית 150גר'</t>
  </si>
  <si>
    <t>תירס A2</t>
  </si>
  <si>
    <t>טייסטר צויס 200 גר</t>
  </si>
  <si>
    <t xml:space="preserve">תפוחים סחוט פרימור 400מ"ל </t>
  </si>
  <si>
    <t>מצית קליפר</t>
  </si>
  <si>
    <t>פחית פפסי ליים 330 מל</t>
  </si>
  <si>
    <t>שמנת מתוקה יטבתה</t>
  </si>
  <si>
    <t>יופלה גו מעושר בחלבון תות</t>
  </si>
  <si>
    <t>אורז פרסי</t>
  </si>
  <si>
    <t>אגוזי</t>
  </si>
  <si>
    <t>קוקה קולה 1.5 לי</t>
  </si>
  <si>
    <t>חומוס אחלה 125גר'</t>
  </si>
  <si>
    <t>רסק עגבניות 260 גר</t>
  </si>
  <si>
    <t>משקה קפה קר מעודן</t>
  </si>
  <si>
    <t>במבה מיקס</t>
  </si>
  <si>
    <t>עמק פרס בקופסא 15% 200</t>
  </si>
  <si>
    <t>סימפוניה 5% עם זיתים</t>
  </si>
  <si>
    <t>חטיף פריכיות חמוץ מתוק</t>
  </si>
  <si>
    <t>סודה קינלי 1.5ל'</t>
  </si>
  <si>
    <t>יוגורמה בית יצחק 140מ"ל</t>
  </si>
  <si>
    <t>עוגיות שוקולד ציפ'ס מרווה</t>
  </si>
  <si>
    <t>יופלה 0% תות 150מ"ל</t>
  </si>
  <si>
    <t>סמוזי תפוחים אורגני</t>
  </si>
  <si>
    <t>15/12/2020</t>
  </si>
  <si>
    <t>גמדים סקוויז תות (אדום)</t>
  </si>
  <si>
    <t>מעדן סויה תנובה</t>
  </si>
  <si>
    <t>אגוזי קשיו 200גר'</t>
  </si>
  <si>
    <t>נביעות 320מ"ל</t>
  </si>
  <si>
    <t>קוקה קולה שישיות</t>
  </si>
  <si>
    <t>מיני אוראו שוקו</t>
  </si>
  <si>
    <t>23/10/2020</t>
  </si>
  <si>
    <t>גמדים סקוויז תות בננה (צהוב)</t>
  </si>
  <si>
    <t xml:space="preserve">יופלה גו לייט פירות יער </t>
  </si>
  <si>
    <t>פתיתי עמק 200 ג'</t>
  </si>
  <si>
    <t>ירח מתוק</t>
  </si>
  <si>
    <t>קמח תופח מאליו 350 גר</t>
  </si>
  <si>
    <t>תפוציפס שמנת בצל</t>
  </si>
  <si>
    <t>משקה בננה פקק</t>
  </si>
  <si>
    <t>ברוקולי סנפרוסט</t>
  </si>
  <si>
    <t>חטיפי פריכונים אורז ודבש</t>
  </si>
  <si>
    <t>ויטמינציק פטל 1 ל</t>
  </si>
  <si>
    <t>פריכיות אפונה ירוקה 30 גר</t>
  </si>
  <si>
    <t>פיטנס כפרי קרקר</t>
  </si>
  <si>
    <t>טונה ריו זוג</t>
  </si>
  <si>
    <t>אסם ארנבונים חטיף תפו"א 40 גר'</t>
  </si>
  <si>
    <t>במבה קטנה</t>
  </si>
  <si>
    <t>תפוציפס אקסטרא גריל</t>
  </si>
  <si>
    <t>גרעיני אבטיח 200גר'</t>
  </si>
  <si>
    <t>משקה סויה ללא סוכר 1 ליטר שקדים</t>
  </si>
  <si>
    <t>חרוזית ירוק בית השיטה</t>
  </si>
  <si>
    <t>משקה גו חלבון 340מ"ל וניל</t>
  </si>
  <si>
    <t>דוריטוס חריף אש 55 גר</t>
  </si>
  <si>
    <t>אגוז מלך קליפורניה</t>
  </si>
  <si>
    <t xml:space="preserve">ריקוטה גד 5% </t>
  </si>
  <si>
    <t>אסם פתיתים אפויים קוסקוס 500 גר</t>
  </si>
  <si>
    <t>משקה אננס</t>
  </si>
  <si>
    <t xml:space="preserve">טוויקס שוקולד </t>
  </si>
  <si>
    <t>מלפפונים במלח בינוניים</t>
  </si>
  <si>
    <t>אפונה סנפרוסט</t>
  </si>
  <si>
    <t>יופלה לבן 3%</t>
  </si>
  <si>
    <t>סנפרוסט חגיגת ירקות להקפצה</t>
  </si>
  <si>
    <t>עוגיות אוראו רגילות</t>
  </si>
  <si>
    <t>גבינה צהובה גלבוע 200ג'</t>
  </si>
  <si>
    <t>משקה קפה קר קלאסי</t>
  </si>
  <si>
    <t xml:space="preserve">משקה גו לייט מנגו אננס </t>
  </si>
  <si>
    <t>משקה טעם קפה בק  350 מ  ל</t>
  </si>
  <si>
    <t>סלסולי סלמי איטלקי</t>
  </si>
  <si>
    <t>יופלה 3% דובדבן 150מ"ל</t>
  </si>
  <si>
    <t>30/11/2020</t>
  </si>
  <si>
    <t>שוקולד במילוי תות 50גר'</t>
  </si>
  <si>
    <t>אקטימל שמינייה</t>
  </si>
  <si>
    <t>משקה סויה וניל 1ל' תנובה</t>
  </si>
  <si>
    <t>גבינת עיזים למריחה 250 גרם</t>
  </si>
  <si>
    <t>יופלה גו לייט דובדבן</t>
  </si>
  <si>
    <t>קולה זירו מנגו</t>
  </si>
  <si>
    <t>פרוסות מוצרלה 150גר' תנובה</t>
  </si>
  <si>
    <t>מלפפון במלח בית השיטה</t>
  </si>
  <si>
    <t>קטשופ היינץ 700 גר</t>
  </si>
  <si>
    <t>משקה סויה ללא סוכר 1ל' תנובה</t>
  </si>
  <si>
    <t>משקה בוקר</t>
  </si>
  <si>
    <t>fv אננס תפוח גזר</t>
  </si>
  <si>
    <t>לחם באווריה</t>
  </si>
  <si>
    <t>גבינה למריחה 3% בד"ץ</t>
  </si>
  <si>
    <t>צפתית מעודנת 5% גד</t>
  </si>
  <si>
    <t>6 מים נביעות 500</t>
  </si>
  <si>
    <t>נוטלה 350 גר'</t>
  </si>
  <si>
    <t>פריכונים טורטיה שום בצל 60 גר</t>
  </si>
  <si>
    <t>יופלה און טופ  פצפוצים</t>
  </si>
  <si>
    <t xml:space="preserve">יופלה גו מעושר בחלבון פירות יער </t>
  </si>
  <si>
    <t>נשיקולדה אגוזים</t>
  </si>
  <si>
    <t>מילקה שוק חלב 100 גרם</t>
  </si>
  <si>
    <t>פתיתי פרמזן 100גר' השף הלבן</t>
  </si>
  <si>
    <t>ביסלי ברביקיו אוסם 55 גרם</t>
  </si>
  <si>
    <t xml:space="preserve">גרעיני חמנייה 200גר' הטיב </t>
  </si>
  <si>
    <t>XL ללא סוכר</t>
  </si>
  <si>
    <t>תפוצ יפס אקס מקסיקני</t>
  </si>
  <si>
    <t>סלט מטבוחה אחלה 125גר'</t>
  </si>
  <si>
    <t>לחמניות שישייה ברמן</t>
  </si>
  <si>
    <t>יופלה גו מעושר בחלבון במתיקות מעודנת</t>
  </si>
  <si>
    <t>פיטנס רוזמרין קרקר</t>
  </si>
  <si>
    <t>fv בממה מלון נענע</t>
  </si>
  <si>
    <t>18/10/2020</t>
  </si>
  <si>
    <t>פיוז טי 500 מל</t>
  </si>
  <si>
    <t>גבינת נפולאון</t>
  </si>
  <si>
    <t>שוקולד חלב טוסו</t>
  </si>
  <si>
    <t>ערמונים קלופים 100ג' וילי פוד</t>
  </si>
  <si>
    <t>יופלה גו מעושר בחלבון אפרסק</t>
  </si>
  <si>
    <t>פריכיות משולשות אנרג'י 30גר'</t>
  </si>
  <si>
    <t>ביסקויט חלב חצות</t>
  </si>
  <si>
    <t>שעועית עדינה סנפרוסט</t>
  </si>
  <si>
    <t>טונה סטארקיסט בודד</t>
  </si>
  <si>
    <t>פופקו חטיף תירס בטעם חמאה ודבש 80 גר</t>
  </si>
  <si>
    <t>גאודה תום פרוסה</t>
  </si>
  <si>
    <t>חומוס כרובי 250 מל</t>
  </si>
  <si>
    <t>מלח מטבח עבה 1 קג</t>
  </si>
  <si>
    <t>חלב</t>
  </si>
  <si>
    <t>אפונה עדינה סנפרוסט</t>
  </si>
  <si>
    <t>שניצל עוף פרוס קפוא</t>
  </si>
  <si>
    <t>פחית ד'ר פפר</t>
  </si>
  <si>
    <t>נפוליאון  טבעי</t>
  </si>
  <si>
    <t>אורז בסמטי סוגת 1 ק"ג</t>
  </si>
  <si>
    <t>דליקטס חומוס חלק</t>
  </si>
  <si>
    <t>סמוזי תפוח בננה</t>
  </si>
  <si>
    <t>מעדן סויה תנובה פירות יער</t>
  </si>
  <si>
    <t>משקה גו חלבון בננה אפרסק</t>
  </si>
  <si>
    <t>סוכר לבן 1 ק''ג צנצנת</t>
  </si>
  <si>
    <t>סניקרס</t>
  </si>
  <si>
    <t>מק אנד צ'יז</t>
  </si>
  <si>
    <t>שקדי מרק רכיבים טבעיים שקית 400 גר</t>
  </si>
  <si>
    <t>שוקו פקק 250מ"ל תנובה</t>
  </si>
  <si>
    <t>שמן בריאות חמניות</t>
  </si>
  <si>
    <t>משקה אלוורה</t>
  </si>
  <si>
    <t>קרם קוקוס אסיה</t>
  </si>
  <si>
    <t>במבה אריזת 10 יח</t>
  </si>
  <si>
    <t>דנונה פרו תות 10ג' חלבון (כחול)</t>
  </si>
  <si>
    <t>חמאה השף הלבן</t>
  </si>
  <si>
    <t>שוקולית 500 גר</t>
  </si>
  <si>
    <t>קורנדביף טירת צבי</t>
  </si>
  <si>
    <t>אסם פתיתים אפויים אורז 500 גר</t>
  </si>
  <si>
    <t>לורפק 250גר' עם מלח</t>
  </si>
  <si>
    <t>פתי בר גטניו 400 גרם וניל</t>
  </si>
  <si>
    <t xml:space="preserve">פריכיות משולשות פלפל שחור </t>
  </si>
  <si>
    <t>תפוציפס</t>
  </si>
  <si>
    <t>כיף כף לבן</t>
  </si>
  <si>
    <t>טונה סטארקיסט שלישיה</t>
  </si>
  <si>
    <t>דנונה פרו תות 11ג' חלבון (לבן)</t>
  </si>
  <si>
    <t>2 גביעי קצפת מילקי</t>
  </si>
  <si>
    <t>סלסולי פסטרמה</t>
  </si>
  <si>
    <t>מלבי גד</t>
  </si>
  <si>
    <t>פיסטוק חלבי קלוי 200גר'</t>
  </si>
  <si>
    <t>שמן בריאות קנולה</t>
  </si>
  <si>
    <t>דוריטוס גריל 55 גר</t>
  </si>
  <si>
    <t>סוכריות חמוצות במבחר טעמים</t>
  </si>
  <si>
    <t>מאסטר קפה אדום</t>
  </si>
  <si>
    <t>50* כפיות שקוף הנמל</t>
  </si>
  <si>
    <t>נפוליאון זיתים</t>
  </si>
  <si>
    <t>שומשום סוגת 100 גר</t>
  </si>
  <si>
    <t>משקה יוגורט בננה אפרסק</t>
  </si>
  <si>
    <t>שעועית ירוקה</t>
  </si>
  <si>
    <t>16/11/2020</t>
  </si>
  <si>
    <t>דנונה פרו אפרסק 20ג' חלבון 0% (שחור)</t>
  </si>
  <si>
    <t>גבינת ניו יורק</t>
  </si>
  <si>
    <t>מנות סלומון תנובה</t>
  </si>
  <si>
    <t>מוצרלה גד 180 גרם</t>
  </si>
  <si>
    <t>פריכיות קליליות חיטה מלאה</t>
  </si>
  <si>
    <t>סימפוניה פילפל 5%</t>
  </si>
  <si>
    <t>יופלה און טופ גרנולה</t>
  </si>
  <si>
    <t>פריכיות אנרגי שוק. מריר</t>
  </si>
  <si>
    <t>משקה אננס בננה כורכום</t>
  </si>
  <si>
    <t>משקה גטורייד פטל</t>
  </si>
  <si>
    <t>עגבניות מרוסקות חתוכות</t>
  </si>
  <si>
    <t xml:space="preserve">לימונים ונענע סחוט פרימור 400מ"ל </t>
  </si>
  <si>
    <t>אמ אנד אמ בוטנים</t>
  </si>
  <si>
    <t>מוטי מחית עגבניות</t>
  </si>
  <si>
    <t>פיטנס חטיפי פריכיות קטניות ומלח ים</t>
  </si>
  <si>
    <t xml:space="preserve">משקה גו 340מ"ל אייס קפה </t>
  </si>
  <si>
    <t>משקה גו חלבון תות פטל</t>
  </si>
  <si>
    <t>תפוצ'יפס פופס</t>
  </si>
  <si>
    <t>סלט כורב אדום במיונז אחלה 125גר'</t>
  </si>
  <si>
    <t>פרוסות בולגרית מעודן גד</t>
  </si>
  <si>
    <t>סימפוניה 5%  שום שמיר</t>
  </si>
  <si>
    <t>חומוס עשיר 40%</t>
  </si>
  <si>
    <t>פסק זמן PLAY</t>
  </si>
  <si>
    <t>שישיית מי עדן 0.5 ל</t>
  </si>
  <si>
    <t>25/11/2020</t>
  </si>
  <si>
    <t>ביסלי פיצה אוסם 55 גר</t>
  </si>
  <si>
    <t>חמאה לורפק ללא מלח</t>
  </si>
  <si>
    <t>לורפק 250גר' ללא מלח</t>
  </si>
  <si>
    <t>מנה חמה נודלס + ירקות</t>
  </si>
  <si>
    <t>לאבנה 250 גרם גד</t>
  </si>
  <si>
    <t>קינדר 50</t>
  </si>
  <si>
    <t>יופלה און טופ כוכבים</t>
  </si>
  <si>
    <t xml:space="preserve">במבה במילוי קרם עוגיות </t>
  </si>
  <si>
    <t>רסק עגבניות מוטי 100%</t>
  </si>
  <si>
    <t>סמוזי מנגו אפרסק</t>
  </si>
  <si>
    <t>פיתה ביס חיטה מלאה</t>
  </si>
  <si>
    <t>פריכיות מצופות ש.חלב 80גר</t>
  </si>
  <si>
    <t>ביגלה שטוחים מלח</t>
  </si>
  <si>
    <t>fv תפוח סלק רימון</t>
  </si>
  <si>
    <t>סמוצ'י פירות אדומים</t>
  </si>
  <si>
    <t>טופו תנובה 300גר'</t>
  </si>
  <si>
    <t>סוכריות חמוצות בטעם תפוח</t>
  </si>
  <si>
    <t>אורביט וויט קלאסי בקבוקון</t>
  </si>
  <si>
    <t>ספלנדיד מריר 70%</t>
  </si>
  <si>
    <t>סיני מיניס האי 500 גר</t>
  </si>
  <si>
    <t>במבה מתוקה</t>
  </si>
  <si>
    <t>B.D חמאת בוטנים</t>
  </si>
  <si>
    <t>עסיס חומץ טבעי 5% בנפח 1 ליטר</t>
  </si>
  <si>
    <t>סרדינים בסויה וילי פוד</t>
  </si>
  <si>
    <t>אבקת אפיה סוגת</t>
  </si>
  <si>
    <t>חומוס עם חריף</t>
  </si>
  <si>
    <t>שיישית פחיות קולה זירו</t>
  </si>
  <si>
    <t>בולגרית מעודנת עיזים 5%</t>
  </si>
  <si>
    <t>פתיתי מוצרלה</t>
  </si>
  <si>
    <t>קוביות בולגרית מעודנת</t>
  </si>
  <si>
    <t>היינקן 330 מ"ל</t>
  </si>
  <si>
    <t>13/10/2020</t>
  </si>
  <si>
    <t>כיף כף מקלות</t>
  </si>
  <si>
    <t>כרוב אדום</t>
  </si>
  <si>
    <t>ארוחה קטנה</t>
  </si>
  <si>
    <t xml:space="preserve">משקה יולו קלאסי 340מ"ל תנובה </t>
  </si>
  <si>
    <t>מלפפונים במלח גדולים</t>
  </si>
  <si>
    <t>רסק עגבניה יכין</t>
  </si>
  <si>
    <t>אוכמניות כחולות</t>
  </si>
  <si>
    <t>נקנ  עוף 400 גר</t>
  </si>
  <si>
    <t>אמ אנד אמ שוקולד</t>
  </si>
  <si>
    <t>פירורית</t>
  </si>
  <si>
    <t>מעדן סויה שוקולד</t>
  </si>
  <si>
    <t>פריכיות מצופות 70 גר</t>
  </si>
  <si>
    <t>מילקה שוקולד אוראו 100 גרם</t>
  </si>
  <si>
    <t>חמאה מלוחה 200 גרם</t>
  </si>
  <si>
    <t>לחם מחמצת</t>
  </si>
  <si>
    <t xml:space="preserve">פפסי מקס 1.5 ליטר שישייה </t>
  </si>
  <si>
    <t>סוכר חום צנצנת דמררה</t>
  </si>
  <si>
    <t>חומוס טחינה אחלה</t>
  </si>
  <si>
    <t>ערגליות שוקו 300 גר</t>
  </si>
  <si>
    <t>פיוז טי דיאט אפרסק 1.5 ל</t>
  </si>
  <si>
    <t>בולגרית מעודנת 5% גד</t>
  </si>
  <si>
    <t>פירורי לחם זהב גריסיני</t>
  </si>
  <si>
    <t>טונה סטארקיסט שלישיות במים 140 גרם</t>
  </si>
  <si>
    <t>עמק פרוס אמנטל 200 גר</t>
  </si>
  <si>
    <t>דנונה פרו וניל 11ג' חלבון (לבן)</t>
  </si>
  <si>
    <t>יופלה לבן 0%</t>
  </si>
  <si>
    <t>לאבנה שמן זית וזעתר גד 250 גר</t>
  </si>
  <si>
    <t>סלסולי כתף בקר 120</t>
  </si>
  <si>
    <t>קולאז  קממבר עין גדי</t>
  </si>
  <si>
    <t>סוכריות חמוצות בטעם קולה</t>
  </si>
  <si>
    <t>יופלה אננס</t>
  </si>
  <si>
    <t>קוקוס טחון סוגת</t>
  </si>
  <si>
    <t>אצבעות שומשום מאמא עוף</t>
  </si>
  <si>
    <t>מלח שולחן</t>
  </si>
  <si>
    <t>פריגת תפוזים 1.5 ל</t>
  </si>
  <si>
    <t>חמאה 100 גרם</t>
  </si>
  <si>
    <t>מארז 4 יח' מגבונים האגיס</t>
  </si>
  <si>
    <t>לחם ברמן אקטיב</t>
  </si>
  <si>
    <t>שקדים קלויים 200גר'</t>
  </si>
  <si>
    <t>אנרג'י מצופה שוקולד 156 גרם</t>
  </si>
  <si>
    <t>כריות נוגט תלמה</t>
  </si>
  <si>
    <t xml:space="preserve">טבעות זיתים ירוקים </t>
  </si>
  <si>
    <t>סמוזי אגסים אורגני</t>
  </si>
  <si>
    <t>סקיני פסטה פטוצ'יני</t>
  </si>
  <si>
    <t xml:space="preserve">מיני עדשים 80 גרם </t>
  </si>
  <si>
    <t>גבינת ציזיקי גד</t>
  </si>
  <si>
    <t>יופלה גו 15ג' חלבון קוקוס</t>
  </si>
  <si>
    <t>22/10/2020</t>
  </si>
  <si>
    <t>אקונומיקה 2 ל'</t>
  </si>
  <si>
    <t>מילקה שוק חלב אגוזים 100 גר</t>
  </si>
  <si>
    <t>סופר גמדים</t>
  </si>
  <si>
    <t>שוקולד פרה ביסקויט</t>
  </si>
  <si>
    <t>פירורי גריסיני</t>
  </si>
  <si>
    <t>נפוליאון ש. שמיר</t>
  </si>
  <si>
    <t>בפלות בטעם שוקולד 500 גר</t>
  </si>
  <si>
    <t>פסק זמן ביג בייט</t>
  </si>
  <si>
    <t xml:space="preserve">משקה מוקה 340מ"ל תנובה </t>
  </si>
  <si>
    <t>לחם כוסמין 100%</t>
  </si>
  <si>
    <t>טופו הבית 300 גר'</t>
  </si>
  <si>
    <t>סוכריית גומי בטעם קולה</t>
  </si>
  <si>
    <t>מעדן סויה תנובה וניל</t>
  </si>
  <si>
    <t>טוניק ללא סוכר</t>
  </si>
  <si>
    <t>פרוסות מוצרלה גד 200 גר</t>
  </si>
  <si>
    <t>נמס בכוס אקסטרה פטריות</t>
  </si>
  <si>
    <t>מעדן שיבולת שועל</t>
  </si>
  <si>
    <t>חטיפי מיני קבנוס</t>
  </si>
  <si>
    <t xml:space="preserve">צנצנת מסטיק קוביות מנטה </t>
  </si>
  <si>
    <t>קליק שקית 65גר' כדורים</t>
  </si>
  <si>
    <t>פריכיות פיטנס שלושה דגנים</t>
  </si>
  <si>
    <t>חומוס כרובי 500 גרם</t>
  </si>
  <si>
    <t>גבינת גאודה מעושנת</t>
  </si>
  <si>
    <t>19/11/2020</t>
  </si>
  <si>
    <t>ציטוס 55 ג'</t>
  </si>
  <si>
    <t>סלמי סרוולט יחיעם</t>
  </si>
  <si>
    <t>חמאת בוטנים קלאסי 462 גר</t>
  </si>
  <si>
    <t>אריזונה גינסנג ודבש 450 מ"ל</t>
  </si>
  <si>
    <t>נייר אפייה 50 יח</t>
  </si>
  <si>
    <t>טחינה מיומי 250 גר</t>
  </si>
  <si>
    <t>חמד פיראוס 5%</t>
  </si>
  <si>
    <t>רוטב סויה</t>
  </si>
  <si>
    <t>מלפפונים במלח קטנים</t>
  </si>
  <si>
    <t>חלב אורז אורגני</t>
  </si>
  <si>
    <t>קבנוס טירת צבי 120 גרם</t>
  </si>
  <si>
    <t>לקקן טבעת</t>
  </si>
  <si>
    <t>פפסי פחית</t>
  </si>
  <si>
    <t>30/10/2020</t>
  </si>
  <si>
    <t>15/11/2020</t>
  </si>
  <si>
    <t>קליק ביסקויט לבן 65גר'</t>
  </si>
  <si>
    <t>נשיקולדה</t>
  </si>
  <si>
    <t>משקה סויה 1ל' תנובה</t>
  </si>
  <si>
    <t>יוגרמה עזים לשתייה</t>
  </si>
  <si>
    <t>מלח ים קופסה 250גר'</t>
  </si>
  <si>
    <t>אסם ספגטי 500 גר</t>
  </si>
  <si>
    <t>מסכה KN95</t>
  </si>
  <si>
    <t>רביעיית רסק תפוע ללא סוכר</t>
  </si>
  <si>
    <t>חטיפי סויה אדממה</t>
  </si>
  <si>
    <t>עוגיות שוקולד זהבה 250 גר</t>
  </si>
  <si>
    <t>ממרח השחר</t>
  </si>
  <si>
    <t xml:space="preserve">קולה בטעם דובדבן </t>
  </si>
  <si>
    <t>19/08/2020</t>
  </si>
  <si>
    <t>מארז לחמניות דגנים</t>
  </si>
  <si>
    <t>קינדר 100 גר'</t>
  </si>
  <si>
    <t>נוטלה 750 גר</t>
  </si>
  <si>
    <t>27/11/2020</t>
  </si>
  <si>
    <t>גוארנה אנטרטיקה בפחית 330 מ"ל</t>
  </si>
  <si>
    <t>קוסקוס אמיתי בשקית 350 גר</t>
  </si>
  <si>
    <t>גבינה לבנה 5%</t>
  </si>
  <si>
    <t>18/09/2020</t>
  </si>
  <si>
    <t>פסטרמה על גחלים 400 גר</t>
  </si>
  <si>
    <t xml:space="preserve">מטבעות שוקולד חלב </t>
  </si>
  <si>
    <t>סן פלגרינו מוגז 250מ"ל</t>
  </si>
  <si>
    <t>22/09/2020</t>
  </si>
  <si>
    <t>מעדן סויה תות</t>
  </si>
  <si>
    <t>קקאו עלית  150 גר</t>
  </si>
  <si>
    <t>נר נשמה</t>
  </si>
  <si>
    <t>דנונה פרו פירות יער 10גר' חלבון (כחול)</t>
  </si>
  <si>
    <t>פופקורן  עלית</t>
  </si>
  <si>
    <t>לחם כוסמין</t>
  </si>
  <si>
    <t>יתוש לך- נר דוחה יתושים</t>
  </si>
  <si>
    <t>קדבורי קרמל 45 גרם</t>
  </si>
  <si>
    <t>מיני אוראו</t>
  </si>
  <si>
    <t xml:space="preserve">פיטנס חטיפי פריכיות קטניות </t>
  </si>
  <si>
    <t>מפיות ניקול</t>
  </si>
  <si>
    <t>פתיבר ללא גלוטן 200גר'</t>
  </si>
  <si>
    <t xml:space="preserve">משקה גו לייט תות בננה </t>
  </si>
  <si>
    <t>קורנדביף יחיעם</t>
  </si>
  <si>
    <t>פריגת ענבים 330מ"ל זכוכית</t>
  </si>
  <si>
    <t>26/10/2020</t>
  </si>
  <si>
    <t>סלסולי פסטרמה דבש</t>
  </si>
  <si>
    <t>שוקו בון 125 גר</t>
  </si>
  <si>
    <t>פסטרמה של פעם יחיעם</t>
  </si>
  <si>
    <t>שקיות אשפה ניקול</t>
  </si>
  <si>
    <t>תמצית בטעם וניל</t>
  </si>
  <si>
    <t>מרס</t>
  </si>
  <si>
    <t>בקבוק 500 מ"ל קר</t>
  </si>
  <si>
    <t>פריגת דיאט אשכוליות  1.5 ל</t>
  </si>
  <si>
    <t>סוכריות חמוצות בטעם פטל</t>
  </si>
  <si>
    <t>פרינגלס אדום גדול</t>
  </si>
  <si>
    <t>קפה נמס 200 גר</t>
  </si>
  <si>
    <t>עוגה אישית בטעם פסק זמן</t>
  </si>
  <si>
    <t>ספלנדיד שוקולד 90%</t>
  </si>
  <si>
    <t>שלישיית ביצית הפתעה קינדר</t>
  </si>
  <si>
    <t>חטיף אצות ים מארז</t>
  </si>
  <si>
    <t>ערמונים ששון הקולה</t>
  </si>
  <si>
    <t>16/10/2020</t>
  </si>
  <si>
    <t xml:space="preserve">מעדן יולו שוקולד חלב </t>
  </si>
  <si>
    <t>פסטרמה עגל</t>
  </si>
  <si>
    <t>סנפרוסט חגיגה אסייתית להקפצה</t>
  </si>
  <si>
    <t>סודה 250</t>
  </si>
  <si>
    <t>נמס בכוס אקסטרה עוף אטריות</t>
  </si>
  <si>
    <t>ציטוס דולפינים</t>
  </si>
  <si>
    <t>כיף כף מקלות פצפוצים</t>
  </si>
  <si>
    <t>אפרופו איטלי</t>
  </si>
  <si>
    <t xml:space="preserve">תירוש כרמל מזרחי 1ל' </t>
  </si>
  <si>
    <t>לבנה עיזים</t>
  </si>
  <si>
    <t>תירס קל ויטה שימורים</t>
  </si>
  <si>
    <t>יוגורט עיזים דלי</t>
  </si>
  <si>
    <t>שייק חלבון פירות יער</t>
  </si>
  <si>
    <t>סוכרה דיאט 100 יח</t>
  </si>
  <si>
    <t>קינוח עדן מלבי</t>
  </si>
  <si>
    <t>פלורידה ויטמין 48 יח</t>
  </si>
  <si>
    <t>סלט טחינה אחלה 125גר'</t>
  </si>
  <si>
    <t>חמוצים כרובי</t>
  </si>
  <si>
    <t>שוקולד מריר אגוזים</t>
  </si>
  <si>
    <t>שוקיים עוף קפוא</t>
  </si>
  <si>
    <t>טורטיה צ'יפס</t>
  </si>
  <si>
    <t>טובורג 500 פח</t>
  </si>
  <si>
    <t>ברמן קל לענין</t>
  </si>
  <si>
    <t>פסטרמה בדבש 400 גר</t>
  </si>
  <si>
    <t>אצבעות עמק</t>
  </si>
  <si>
    <t>יופלה 0% אננס 150מ"ל</t>
  </si>
  <si>
    <t>וופלים מן שוקו 200 גר'</t>
  </si>
  <si>
    <t>חלב תנובה פלוס לקפה</t>
  </si>
  <si>
    <t>פסק זמן TO GO</t>
  </si>
  <si>
    <t>משקה קפה קר חזק</t>
  </si>
  <si>
    <t xml:space="preserve">גטורייד תפוז </t>
  </si>
  <si>
    <t>ערגליות תות שדה 300 גר</t>
  </si>
  <si>
    <t>קינואה סוגת 500גר'</t>
  </si>
  <si>
    <t>חומוס צנובר 400</t>
  </si>
  <si>
    <t>צ יטוס בוטנים</t>
  </si>
  <si>
    <t>מיני פריכונים</t>
  </si>
  <si>
    <t>פתיתים אורז עם אטריות</t>
  </si>
  <si>
    <t>טרופית בודד</t>
  </si>
  <si>
    <t>14/06/2020</t>
  </si>
  <si>
    <t>פיוז טי אפרסק 1.5 ל</t>
  </si>
  <si>
    <t>טחינה הר ברכה 500גר'</t>
  </si>
  <si>
    <t>גרנולה דבש</t>
  </si>
  <si>
    <t>מטליות ניקול לחיטוי משטחים</t>
  </si>
  <si>
    <t>פסק זמן במילוי פרלינה</t>
  </si>
  <si>
    <t xml:space="preserve">חטיף קליק אוקיי </t>
  </si>
  <si>
    <t>סוכרייה לב</t>
  </si>
  <si>
    <t>משקה איילנד גויאבה</t>
  </si>
  <si>
    <t>אורביט פרופשונל ספרמינט בקבוקון</t>
  </si>
  <si>
    <t>חטיף שוקולד עם בוטנים הרשיזס</t>
  </si>
  <si>
    <t>לחם דגנים שאשא</t>
  </si>
  <si>
    <t>חטיפי פרכונים מלוח גלי 80 גר</t>
  </si>
  <si>
    <t>מארז 4 יח' מגבוני האגיס</t>
  </si>
  <si>
    <t>פירורית זהב 200 גר</t>
  </si>
  <si>
    <t>מונסטר פחית 500 מ"ל ROSSI</t>
  </si>
  <si>
    <t>כרובית סנפרוסט</t>
  </si>
  <si>
    <t>מלווח מעדנות</t>
  </si>
  <si>
    <t>אבקת סוכר</t>
  </si>
  <si>
    <t>לחם שיפון 100%</t>
  </si>
  <si>
    <t>שוקו שוק 340</t>
  </si>
  <si>
    <t>משקה אייס קפה 340מ"ל תנובה</t>
  </si>
  <si>
    <t>פריגת אשכוליות 330מ"ל זכוכית</t>
  </si>
  <si>
    <t>24/11/2020</t>
  </si>
  <si>
    <t>ויטמינציק ענבים 1 ל</t>
  </si>
  <si>
    <t>מנה חמה נודלס אטריות</t>
  </si>
  <si>
    <t>טוב טעם 250 גרם</t>
  </si>
  <si>
    <t>14/10/2020</t>
  </si>
  <si>
    <t>טונה פוסידון בודד</t>
  </si>
  <si>
    <t>דבש לחיץ 400 גר</t>
  </si>
  <si>
    <t>מנטוס ריינבואו בגליל</t>
  </si>
  <si>
    <t>קורנפלקס תלמה 850 גר</t>
  </si>
  <si>
    <t>וופל שוקולד 200 גר</t>
  </si>
  <si>
    <t xml:space="preserve">דנונה סקוויז תות ושיבולת שועל </t>
  </si>
  <si>
    <t>פיבר וואן</t>
  </si>
  <si>
    <t>אורז בסמטי 1 ק"ג</t>
  </si>
  <si>
    <t>פסטה ספגטי</t>
  </si>
  <si>
    <t>אורז יסמין סוגת 1ק"ג</t>
  </si>
  <si>
    <t>קרקר כוסמין מלא סלק</t>
  </si>
  <si>
    <t>ריקוטה 5% למריחה גד</t>
  </si>
  <si>
    <t>פרה מריר 60% מוצקים</t>
  </si>
  <si>
    <t>שוש אפוי</t>
  </si>
  <si>
    <t>צנצנת מסטיק בזוקה</t>
  </si>
  <si>
    <t>29/11/2020</t>
  </si>
  <si>
    <t>סוכר וניל</t>
  </si>
  <si>
    <t>חומוס עשיר 30%</t>
  </si>
  <si>
    <t>פיירי לימון 650מ"ל</t>
  </si>
  <si>
    <t>אריזונה אפרסק 450 מ"ל</t>
  </si>
  <si>
    <t>חטיף באונטי 57 גר</t>
  </si>
  <si>
    <t>קטשופ  אסם</t>
  </si>
  <si>
    <t>23/11/2020</t>
  </si>
  <si>
    <t>קרם קרקר 250 גר</t>
  </si>
  <si>
    <t>תותים קפואים</t>
  </si>
  <si>
    <t>22/11/2020</t>
  </si>
  <si>
    <t>קרלסברג 500 פחית</t>
  </si>
  <si>
    <t xml:space="preserve">ביגלה ארוך ארוך 150גר' </t>
  </si>
  <si>
    <t>רוטב צלי באבקה 22 גר</t>
  </si>
  <si>
    <t>סר רוברט בשמן זית</t>
  </si>
  <si>
    <t>שמנת לבישול 10%</t>
  </si>
  <si>
    <t>קולה בטעם וניל</t>
  </si>
  <si>
    <t>17/08/2020</t>
  </si>
  <si>
    <t>קליק כדורים חלב</t>
  </si>
  <si>
    <t>עגבניות חתוכות מוטי</t>
  </si>
  <si>
    <t>27/10/2020</t>
  </si>
  <si>
    <t>נשיקולדה שוקולד לבן וחלב</t>
  </si>
  <si>
    <t>טעימות</t>
  </si>
  <si>
    <t>פופקו מיקס מתוק מלוח</t>
  </si>
  <si>
    <t>במבה כדורים ענקיים</t>
  </si>
  <si>
    <t>גבינת פלדלפיה</t>
  </si>
  <si>
    <t>מימונס סודה לשתייה 100גר</t>
  </si>
  <si>
    <t>חלומי גד 200 גרם</t>
  </si>
  <si>
    <t>גבינת ניו יורק לייט טבעי</t>
  </si>
  <si>
    <t>סלמון מעושן</t>
  </si>
  <si>
    <t>חמאה</t>
  </si>
  <si>
    <t xml:space="preserve">מי סודה שוופס ליטר </t>
  </si>
  <si>
    <t>14/08/2020</t>
  </si>
  <si>
    <t>קוסקוס דק בשקית 350 גר</t>
  </si>
  <si>
    <t>שניצל תירס קלאסי 750 גרם</t>
  </si>
  <si>
    <t>פריכיות קליליות קידס</t>
  </si>
  <si>
    <t>גבינה גרנדה פדנו</t>
  </si>
  <si>
    <t>מוטי תרכיז בשפורפרת</t>
  </si>
  <si>
    <t>דליקטס סלט טחינה</t>
  </si>
  <si>
    <t>פתית ציפס אפונה</t>
  </si>
  <si>
    <t>מארז תפוחי עץ מיובשים</t>
  </si>
  <si>
    <t xml:space="preserve">משקה קוקוס גויאבה </t>
  </si>
  <si>
    <t>וופל גרדנה 200 גר'</t>
  </si>
  <si>
    <t>מאסטר קפה קולומביאני</t>
  </si>
  <si>
    <t>לימונית</t>
  </si>
  <si>
    <t>אסם אטריות דקיקות</t>
  </si>
  <si>
    <t>טחון בקר קפוא</t>
  </si>
  <si>
    <t>כפלי גריל 70 גר בד"צ</t>
  </si>
  <si>
    <t>ניקול סנדוויצון זוג</t>
  </si>
  <si>
    <t>שוקולד צ'יפס</t>
  </si>
  <si>
    <t>מיונז הלמנס לייט</t>
  </si>
  <si>
    <t>אסם מסולסלים 500 גר</t>
  </si>
  <si>
    <t>פריגת תפוזים 330מ"ל זכוכית</t>
  </si>
  <si>
    <t>חומוס A2  פרי גליל</t>
  </si>
  <si>
    <t>פסטרמה ברביקיו</t>
  </si>
  <si>
    <t>קינדר  ביצת ענק</t>
  </si>
  <si>
    <t>אריזונה</t>
  </si>
  <si>
    <t>חטיפי פריכיות נימוחות</t>
  </si>
  <si>
    <t>סלט מיונז</t>
  </si>
  <si>
    <t>פריכיות פיטנס שלושה דגים</t>
  </si>
  <si>
    <t>שלישיית ביצת הפתעה</t>
  </si>
  <si>
    <t>עלי טורטייה</t>
  </si>
  <si>
    <t>דוריטוס חריף</t>
  </si>
  <si>
    <t>ספלנדיד 85% מריר</t>
  </si>
  <si>
    <t>כיף כף פצפצים</t>
  </si>
  <si>
    <t>שקיות מיקס שוקולד עלית 390גר'</t>
  </si>
  <si>
    <t xml:space="preserve">משקה גו 250מ"ל וניל </t>
  </si>
  <si>
    <t>מיץ רימונים 1 ל</t>
  </si>
  <si>
    <t>פסטרמה בדבש זוגלובק 120 גרם</t>
  </si>
  <si>
    <t>פופקו אסם</t>
  </si>
  <si>
    <t>טונה ריאו עם ירקות</t>
  </si>
  <si>
    <t>משקה גטורייד תפוז</t>
  </si>
  <si>
    <t>טי טאם כחול</t>
  </si>
  <si>
    <t>סלים דליס מארז</t>
  </si>
  <si>
    <t>קליק שקית 65גר' עוגי</t>
  </si>
  <si>
    <t>ביסלי סלסה אוסם 55 גרם</t>
  </si>
  <si>
    <t>משקה איילנד מנגו</t>
  </si>
  <si>
    <t>פריגת אשכוליות 1.5 ל</t>
  </si>
  <si>
    <t>אורביט פפרמינט</t>
  </si>
  <si>
    <t>דוריטוס טבעי</t>
  </si>
  <si>
    <t>קרמוגית שוקולד</t>
  </si>
  <si>
    <t>אסם אטריות דקות 400 גר</t>
  </si>
  <si>
    <t>קולגייט אדומה משפחתית 100 מ""ל"</t>
  </si>
  <si>
    <t>סלט חצילים במיונז אחלה 125גר'</t>
  </si>
  <si>
    <t>חטיפי פיצה מעדנות</t>
  </si>
  <si>
    <t>כוסמת 500 סוגת</t>
  </si>
  <si>
    <t>יוגורט עיזים</t>
  </si>
  <si>
    <t>13/11/2020</t>
  </si>
  <si>
    <t>נייר אפייה 50* הנמל</t>
  </si>
  <si>
    <t>דבש  יד מרדכי 350 גר</t>
  </si>
  <si>
    <t>קווקר שקית</t>
  </si>
  <si>
    <t>מטליות ניקול</t>
  </si>
  <si>
    <t>בורקס גבינה מעדנות</t>
  </si>
  <si>
    <t>חטיפי פרכונים תירס</t>
  </si>
  <si>
    <t>גרגירי חומוס מבושל</t>
  </si>
  <si>
    <t>צ יטוס איקס עיגול</t>
  </si>
  <si>
    <t>פריגת ענבים 1.5 ל'</t>
  </si>
  <si>
    <t>אורביט בקבוקון</t>
  </si>
  <si>
    <t>מרציפן 82ג'</t>
  </si>
  <si>
    <t>מסטיק מנטוס בקבוק</t>
  </si>
  <si>
    <t>פסק זמן רול</t>
  </si>
  <si>
    <t>26/07/2020</t>
  </si>
  <si>
    <t>יופלה גו 15ג' חלבון תות</t>
  </si>
  <si>
    <t>טורטיה קמח כוסמת מלא</t>
  </si>
  <si>
    <t>מימונס קורנפלור 200 גר</t>
  </si>
  <si>
    <t>25/10/2020</t>
  </si>
  <si>
    <t>בורקס פילוי במילוי גבינה</t>
  </si>
  <si>
    <t>פטה כבשים 250 גרם גד</t>
  </si>
  <si>
    <t xml:space="preserve"> רבע לשבע 160 גר</t>
  </si>
  <si>
    <t>שמנת לבישול 15% יטבתה</t>
  </si>
  <si>
    <t>חומוס קטן</t>
  </si>
  <si>
    <t>אסם פודינג בטעם וניל</t>
  </si>
  <si>
    <t>דנונה פרו אפרסק 10ג' חלבון (כחול)</t>
  </si>
  <si>
    <t>פרשוואנס מגבונים רביעיה</t>
  </si>
  <si>
    <t>קרקר פשתן</t>
  </si>
  <si>
    <t>סלטי משני חומוס אמיתי 300ג'</t>
  </si>
  <si>
    <t>בירה מכבי חזקה</t>
  </si>
  <si>
    <t>טורטיה מקמח מלא</t>
  </si>
  <si>
    <t>גרנה פדנו 200 גרם</t>
  </si>
  <si>
    <t>דליקטס סלט חציל מיונז</t>
  </si>
  <si>
    <t>כיףכף פסק זמן</t>
  </si>
  <si>
    <t>פריכיות שוקולד טופי קרמל</t>
  </si>
  <si>
    <t>מי אגוז קוקוס 500מ"ל</t>
  </si>
  <si>
    <t>פסטה פוזילי מס 98 ברילה 500 גרם</t>
  </si>
  <si>
    <t xml:space="preserve">מארז 10* קינדר דליס </t>
  </si>
  <si>
    <t>הובה בובה טייפ פירות</t>
  </si>
  <si>
    <t>פרה במלוי תות</t>
  </si>
  <si>
    <t>קרם קרקר דל נתרן</t>
  </si>
  <si>
    <t>כריות יפניות 6 יח</t>
  </si>
  <si>
    <t>תפוציפס 240ג</t>
  </si>
  <si>
    <t>תחתיות ארטישוק</t>
  </si>
  <si>
    <t>סולת רוט (חום)</t>
  </si>
  <si>
    <t>פילה אמנון תנובה</t>
  </si>
  <si>
    <t>שישיית מטריות חרובים</t>
  </si>
  <si>
    <t>יוגורט עיזים 600ג'</t>
  </si>
  <si>
    <t>צ'ריוס האני נאט פרווה</t>
  </si>
  <si>
    <t>מרלו קלאסי ברקן</t>
  </si>
  <si>
    <t>גבינה צהובה גלבוע 200גר'</t>
  </si>
  <si>
    <t>פרימור סחוט תפוחים 1ל'</t>
  </si>
  <si>
    <t>מיונז הלמנס</t>
  </si>
  <si>
    <t>יופלה 0% דובדבן 150מ"ל</t>
  </si>
  <si>
    <t>עבאדי מזרחיות פריך</t>
  </si>
  <si>
    <t>מלפפון בחומץ 10-12 בית השיטה</t>
  </si>
  <si>
    <t>פיטנס חטיף מולטיגריין צ'לי</t>
  </si>
  <si>
    <t>סמוזי בננה תרד אורגני</t>
  </si>
  <si>
    <t>קולה 1 ליטר</t>
  </si>
  <si>
    <t>שניצל עוף אמיתי בציפוי מעודן 700 גר</t>
  </si>
  <si>
    <t>בוטנים מטוגנים פיצוחי הטיב 200גר'</t>
  </si>
  <si>
    <t>סוכריות לקישוט צבעוני 200 גר</t>
  </si>
  <si>
    <t>נאצ'וס תירס טבעי 180 גרם</t>
  </si>
  <si>
    <t>פסטה אוסם צינורות</t>
  </si>
  <si>
    <t>בייגלה שטוחים שוםשום</t>
  </si>
  <si>
    <t xml:space="preserve">חלב  טרה </t>
  </si>
  <si>
    <t>סוללות AA אנרגייזר</t>
  </si>
  <si>
    <t>13/09/2020</t>
  </si>
  <si>
    <t>קינדר דליס בודד</t>
  </si>
  <si>
    <t>עוגיות אוראו מצופה לבן</t>
  </si>
  <si>
    <t>פריכיות פתית עם תירס מלא</t>
  </si>
  <si>
    <t>50* כפות שקוף הנמל</t>
  </si>
  <si>
    <t>יין בלו נאן גוורצטרמינר</t>
  </si>
  <si>
    <t>טיק טק</t>
  </si>
  <si>
    <t>קוקה קולה בטעם תפוז וניל</t>
  </si>
  <si>
    <t>15/09/2020</t>
  </si>
  <si>
    <t>עלית טורקי עם הל 100 גר</t>
  </si>
  <si>
    <t>במבה חלבה</t>
  </si>
  <si>
    <t>כיפלי צ'יפס קטשופ 50גר'</t>
  </si>
  <si>
    <t>ניקול זוג שקיות אשפה</t>
  </si>
  <si>
    <t>זאוול 4 ל סמיכה</t>
  </si>
  <si>
    <t>פתיתי כרובית סנפרוסט</t>
  </si>
  <si>
    <t>לחמית חיטה מלאה אסם</t>
  </si>
  <si>
    <t>לחמית כפרית אסם</t>
  </si>
  <si>
    <t>סרדינים בשמן צמחי חריף וילי פוד</t>
  </si>
  <si>
    <t>פקאן מקולף</t>
  </si>
  <si>
    <t>חלווה 100 גר</t>
  </si>
  <si>
    <t>לחם דגני קלות</t>
  </si>
  <si>
    <t>קרקר במילוי גבינת צדר</t>
  </si>
  <si>
    <t>8* תבניות גדול עם מכסה הנמל</t>
  </si>
  <si>
    <t>לחם צרפתי</t>
  </si>
  <si>
    <t>ביסלי פרטי מיקס</t>
  </si>
  <si>
    <t>מאסט סוכריות ללא סוכר פטל לימון</t>
  </si>
  <si>
    <t>גבינת צ'דר תנובה</t>
  </si>
  <si>
    <t>קינדר 200 גר'</t>
  </si>
  <si>
    <t>ברילה פנה רגטה מס 73 500 גר</t>
  </si>
  <si>
    <t>חומוס אחלה 400 גר'</t>
  </si>
  <si>
    <t>מיקס אגוזים וחמוציות 150גר'</t>
  </si>
  <si>
    <t>שיישית פחיות קולה</t>
  </si>
  <si>
    <t xml:space="preserve">שפרוטים מעושנים בשמן </t>
  </si>
  <si>
    <t>סבבה ברביקיו</t>
  </si>
  <si>
    <t>מטבוחה</t>
  </si>
  <si>
    <t>אילי קפה טחון 250 גר</t>
  </si>
  <si>
    <t>נייר טואלט סלפאק</t>
  </si>
  <si>
    <t>מילקה דארק שקדים 85 גרם</t>
  </si>
  <si>
    <t>פיטנס חטיף מולטיגריין ע.תיבול</t>
  </si>
  <si>
    <t>משקה שיבולת שועל להקצפה</t>
  </si>
  <si>
    <t>פתית ציפס בטטה</t>
  </si>
  <si>
    <t>פתית שוקולד וקרמל</t>
  </si>
  <si>
    <t>בירה קורונה</t>
  </si>
  <si>
    <t>הובה בובה טריפל</t>
  </si>
  <si>
    <t>מארז 5 חלות קטנות</t>
  </si>
  <si>
    <t>שמן זית זיתא 750</t>
  </si>
  <si>
    <t>4 חליות מתוקות</t>
  </si>
  <si>
    <t>עוגיות מזרחיות - 500גר</t>
  </si>
  <si>
    <t>מסקרפונה גד</t>
  </si>
  <si>
    <t>פלמוליב שקוף קלאסי 750  מ"ל</t>
  </si>
  <si>
    <t>אלפרו חלב סויה סידן 1 ליטר</t>
  </si>
  <si>
    <t>לחם קסטן לבן 1200גר'</t>
  </si>
  <si>
    <t>אלפרו משקה שקדים</t>
  </si>
  <si>
    <t>מיונז תלמה 500גר</t>
  </si>
  <si>
    <t>מרסס סנו ז'אוול לימון</t>
  </si>
  <si>
    <t>אננס חתוך</t>
  </si>
  <si>
    <t>קפה טורקי 100ג'</t>
  </si>
  <si>
    <t>18/08/2020</t>
  </si>
  <si>
    <t>אלפרו משקה שקדים ללא סוכר</t>
  </si>
  <si>
    <t>26/11/2020</t>
  </si>
  <si>
    <t>סטרונגבואו גולד</t>
  </si>
  <si>
    <t>פתיתים אפויים טבעות 500 גר</t>
  </si>
  <si>
    <t>בוטנים קלויים 200גר'</t>
  </si>
  <si>
    <t>6 לחמניות קמח מלא</t>
  </si>
  <si>
    <t>קוקה קולה 500 מ"ל</t>
  </si>
  <si>
    <t>קבוקים בוטנים מצופים 200גר'</t>
  </si>
  <si>
    <t>נקניקיות עוף</t>
  </si>
  <si>
    <t>דגני בוקר אוראו</t>
  </si>
  <si>
    <t>וואפל קריספי</t>
  </si>
  <si>
    <t>מרציפן מצופה</t>
  </si>
  <si>
    <t>איירוויז בקבוקון</t>
  </si>
  <si>
    <t>סקיטלס</t>
  </si>
  <si>
    <t>בקרדי בריזר אבטיח</t>
  </si>
  <si>
    <t>משקה קוקוס שקדים תנובה</t>
  </si>
  <si>
    <t>צנצנת בזוקה קוביות</t>
  </si>
  <si>
    <t>גליליות שוקולד</t>
  </si>
  <si>
    <t>מילקה עם עדשים 100גרם</t>
  </si>
  <si>
    <t>פילדלפיה 22% שומן 175 גרם</t>
  </si>
  <si>
    <t xml:space="preserve">לואקר וופל שוקולד </t>
  </si>
  <si>
    <t>מי קוקוס אורגני</t>
  </si>
  <si>
    <t>קרקר סלק</t>
  </si>
  <si>
    <t xml:space="preserve">מטבעות שוקולד כרמית </t>
  </si>
  <si>
    <t>זוג מטליות מיקרופייבר</t>
  </si>
  <si>
    <t>ספלנדיד תפוז</t>
  </si>
  <si>
    <t>צנצנת מסטיק מנטה</t>
  </si>
  <si>
    <t>בולגרית 5 % גד</t>
  </si>
  <si>
    <t>סטייק פרגית עוף קפוא</t>
  </si>
  <si>
    <t>ביטר לימון 1.5 ל</t>
  </si>
  <si>
    <t>שמן זית עץ הזית מעודן</t>
  </si>
  <si>
    <t>דורות קוביות שום טרי במגשית 80 גר</t>
  </si>
  <si>
    <t>בוטנים  קלויים</t>
  </si>
  <si>
    <t>אגוזי קשיו</t>
  </si>
  <si>
    <t>עדשים אדום 500 סוגת</t>
  </si>
  <si>
    <t>שעועית לבנה 500 סוגת</t>
  </si>
  <si>
    <t>שקדי מרק רכיבים טבעיים מיכל 400 גר</t>
  </si>
  <si>
    <t>קברנה סוביניון</t>
  </si>
  <si>
    <t>אנטיפסטי איטלקי להקפצה</t>
  </si>
  <si>
    <t>שעועית אפויה A2</t>
  </si>
  <si>
    <t>רסק עגבניות יכין</t>
  </si>
  <si>
    <t>פרושוטו יחיעם</t>
  </si>
  <si>
    <t>20/11/2020</t>
  </si>
  <si>
    <t>מקלות בייגלה</t>
  </si>
  <si>
    <t>17/09/2020</t>
  </si>
  <si>
    <t>הפי היפו אגוזי לוז</t>
  </si>
  <si>
    <t>סחוג אדום</t>
  </si>
  <si>
    <t>רסק פריכוז שימורים</t>
  </si>
  <si>
    <t>תערובת פירות יער</t>
  </si>
  <si>
    <t>מנגו קפוא</t>
  </si>
  <si>
    <t>משקה יטבתה 1ל' בננה</t>
  </si>
  <si>
    <t>יופלה  לבן 1.5%</t>
  </si>
  <si>
    <t>נשיקות בקפה</t>
  </si>
  <si>
    <t>פחית בירה שחורה</t>
  </si>
  <si>
    <t>לקט מובחר הטיב</t>
  </si>
  <si>
    <t>צ'יפס  800 גר' פרי גליל</t>
  </si>
  <si>
    <t>גליל גד עז 180 גרם</t>
  </si>
  <si>
    <t>רוטב לפסטה</t>
  </si>
  <si>
    <t>סילאן טבעי 380גר' יד מרדכי</t>
  </si>
  <si>
    <t>סקיני פסטה ספגטי</t>
  </si>
  <si>
    <t>23/09/2020</t>
  </si>
  <si>
    <t>חטיף טעם בוטנים 50 גרם</t>
  </si>
  <si>
    <t>24/09/2020</t>
  </si>
  <si>
    <t>קרקר פרג</t>
  </si>
  <si>
    <t>טחינה היונה 400 גרם</t>
  </si>
  <si>
    <t>טי טאם חום</t>
  </si>
  <si>
    <t>עוגיות אוראו וניל 176 גרם</t>
  </si>
  <si>
    <t>אוראו גולדן 154 גרם</t>
  </si>
  <si>
    <t>פיטנס חטיף מולטיגריין מלח פלפל</t>
  </si>
  <si>
    <t>6* טיובים יופלה ילדים</t>
  </si>
  <si>
    <t>סיף ניקוי כללי לימון</t>
  </si>
  <si>
    <t>נשנושים בייגל בייגל 260גר'</t>
  </si>
  <si>
    <t>יופלה און טופ נטיפי שוקולד</t>
  </si>
  <si>
    <t>מיץ קוקוס ואננס גומקס</t>
  </si>
  <si>
    <t>פריכיות תירס ללא גלוטן</t>
  </si>
  <si>
    <t>סמוזי אננס קוקוס אורגני</t>
  </si>
  <si>
    <t>עדשים שחורות בלוגה סוגת 500גר'</t>
  </si>
  <si>
    <t xml:space="preserve">משקה ארוחה קטנה </t>
  </si>
  <si>
    <t>אטריות מקרוני עם גבינה 206גר'</t>
  </si>
  <si>
    <t>שיישית פחיות דיאט קולה</t>
  </si>
  <si>
    <t>חומוס אחלה 750 גר</t>
  </si>
  <si>
    <t>לחמית שיפון</t>
  </si>
  <si>
    <t>פתיבר שוקו 500גר' אסם</t>
  </si>
  <si>
    <t>חלב עמיד 1 ל</t>
  </si>
  <si>
    <t>סוכריות חמוצות בטעם דובדבן</t>
  </si>
  <si>
    <t>דגני בוקר קראנץ' 500גר'</t>
  </si>
  <si>
    <t>אורביט בקבוקון בבלמינט</t>
  </si>
  <si>
    <t>משקה מאונטן דיו ציטרוס 330 מ"ל</t>
  </si>
  <si>
    <t>29/07/2020</t>
  </si>
  <si>
    <t>לחמית אגוזים</t>
  </si>
  <si>
    <t>קניידלך קנור 130גר'</t>
  </si>
  <si>
    <t>אשפתון 60 יח עם שרוך ניקול</t>
  </si>
  <si>
    <t>פופקורן 500 סוגת</t>
  </si>
  <si>
    <t>פתית שוודי</t>
  </si>
  <si>
    <t>לחם שיפון קל</t>
  </si>
  <si>
    <t>סן בנדטו מוגז שישייה</t>
  </si>
  <si>
    <t>18/11/2020</t>
  </si>
  <si>
    <t>אלפרו חלב סויה</t>
  </si>
  <si>
    <t>אקלר פרימיום</t>
  </si>
  <si>
    <t>קווקר פח</t>
  </si>
  <si>
    <t>פרימור 2 ליטר</t>
  </si>
  <si>
    <t>סודה לשתיה בנמל 50גר'</t>
  </si>
  <si>
    <t>גרעיני דלעת 200גר'</t>
  </si>
  <si>
    <t xml:space="preserve">קורנפלור 200ג' סוגת </t>
  </si>
  <si>
    <t>סלמי איטלקי 300 גר</t>
  </si>
  <si>
    <t>עלי גפן ממולאים</t>
  </si>
  <si>
    <t>14/09/2020</t>
  </si>
  <si>
    <t>אנטריקוט דק דק</t>
  </si>
  <si>
    <t>27/08/2020</t>
  </si>
  <si>
    <t>עגבניות מרוסקות</t>
  </si>
  <si>
    <t>סנו מקסימה</t>
  </si>
  <si>
    <t>אסם בייגלה שמיניות 400 גר</t>
  </si>
  <si>
    <t>מנה חמה קוסקוס</t>
  </si>
  <si>
    <t>בייגלה מקלות מלוחים 400 גר</t>
  </si>
  <si>
    <t>בייבי בל אדם 20 גרם</t>
  </si>
  <si>
    <t>כוסות לשתיה קרה 330סמ"ק הנמל</t>
  </si>
  <si>
    <t>נרות חנוכה (לא נוטף)</t>
  </si>
  <si>
    <t>סוכריות חמוצות בטעם תות שדה</t>
  </si>
  <si>
    <t>15/10/2020</t>
  </si>
  <si>
    <t>מסטיק מנטוס קופסה</t>
  </si>
  <si>
    <t>אם.אנד.אם שוקולד 156 גרם</t>
  </si>
  <si>
    <t>עוגיות מיני</t>
  </si>
  <si>
    <t>סלמי תה זוגלובק 200גר</t>
  </si>
  <si>
    <t>בקבוק מים 500מל</t>
  </si>
  <si>
    <t>סלמון מעושן 100 גרם</t>
  </si>
  <si>
    <t xml:space="preserve">יין לבן רקאנטי שרדונה </t>
  </si>
  <si>
    <t xml:space="preserve">מק אנד ציז </t>
  </si>
  <si>
    <t>גרנולה דניאל</t>
  </si>
  <si>
    <t>טחינה הר ברכה 1 קילו</t>
  </si>
  <si>
    <t>חלב קוקוס 400</t>
  </si>
  <si>
    <t>רוטב לפסטה ילדים</t>
  </si>
  <si>
    <t>בוטנים מצופים</t>
  </si>
  <si>
    <t>טחינה כרובי 500 גרם</t>
  </si>
  <si>
    <t>29/09/2020</t>
  </si>
  <si>
    <t>סקיני פסטה נודלס</t>
  </si>
  <si>
    <t>ברילה טורטליוני</t>
  </si>
  <si>
    <t>רסק עגבניות מוטי בשפופרת</t>
  </si>
  <si>
    <t>מי קוקוס קוקומקס</t>
  </si>
  <si>
    <t>אלוורה מלון</t>
  </si>
  <si>
    <t>קוארדטיני אגוז</t>
  </si>
  <si>
    <t>21/09/2020</t>
  </si>
  <si>
    <t>תפוצ'יפס מקלות</t>
  </si>
  <si>
    <t>פיוז טי אפרסק 9קל' 1.5ל'</t>
  </si>
  <si>
    <t>דג דג מלח 400 גר'</t>
  </si>
  <si>
    <t>תפוציפס מקלות</t>
  </si>
  <si>
    <t>29/10/2020</t>
  </si>
  <si>
    <t>סוכריות ללא סוכר תות רימון</t>
  </si>
  <si>
    <t>פריכיות הטעימות 3 דגנים</t>
  </si>
  <si>
    <t>אפיכל סירופ מייפל 580 גר</t>
  </si>
  <si>
    <t>צנצנת פפירמינט קוביות</t>
  </si>
  <si>
    <t xml:space="preserve">כריות יפניות אנטיבקטריאלי </t>
  </si>
  <si>
    <t>חלב אחוז 1</t>
  </si>
  <si>
    <t>קדבורי וויספה 36 גרם</t>
  </si>
  <si>
    <t>אוראו דק</t>
  </si>
  <si>
    <t>סוכרית גומי</t>
  </si>
  <si>
    <t>25/08/2020</t>
  </si>
  <si>
    <t xml:space="preserve">מים אלוורה תפוח </t>
  </si>
  <si>
    <t>חלב קוקוס קוק וואי</t>
  </si>
  <si>
    <t>מטרית שוקולד</t>
  </si>
  <si>
    <t xml:space="preserve">זוג רסק עגבניות מוטי </t>
  </si>
  <si>
    <t>ברילה ספגטי מס5 500 גר</t>
  </si>
  <si>
    <t>קוואטרו פורמאג'י גד</t>
  </si>
  <si>
    <t>שוופס תות וקווי</t>
  </si>
  <si>
    <t>טונה סטארקיסט רביעייה בשמן זית 140 גרם</t>
  </si>
  <si>
    <t>מאסט בזוקה</t>
  </si>
  <si>
    <t>לה קט מוס עוף</t>
  </si>
  <si>
    <t>כיף כף אדום</t>
  </si>
  <si>
    <t xml:space="preserve">שישיית סודה קינלי </t>
  </si>
  <si>
    <t>טונה סטארקיסט 4% בעשבי תיבול</t>
  </si>
  <si>
    <t>ירוק גלילי להקפצה</t>
  </si>
  <si>
    <t>חזה בקר זוגלובק 120 גרם</t>
  </si>
  <si>
    <t>שניצל גו'נגל מאמא עוף</t>
  </si>
  <si>
    <t>רביולי גבינה 400גר' שטראוס</t>
  </si>
  <si>
    <t>סולת 1 קג</t>
  </si>
  <si>
    <t xml:space="preserve">ופלים לואקר אגוז 175גר' ארוך </t>
  </si>
  <si>
    <t>פיתה כוסמין</t>
  </si>
  <si>
    <t>25/09/2020</t>
  </si>
  <si>
    <t>קולאז גבינת עיזים פרומעז גליל</t>
  </si>
  <si>
    <t>מנה חמה ספגטי בולונז 65 גר</t>
  </si>
  <si>
    <t>פריכונים מאורז מלא 140 גר</t>
  </si>
  <si>
    <t>צ'יפס פופקורן מתוק מלוח 85 גרם</t>
  </si>
  <si>
    <t>ביסקוויט קרמל לוטוס 312 גרם</t>
  </si>
  <si>
    <t>גרגירי תירס יכין</t>
  </si>
  <si>
    <t>אסם נודלס ביצים שטוחות 300 גר</t>
  </si>
  <si>
    <t>נייר טואלט לילי לבנדר 32</t>
  </si>
  <si>
    <t>עדשים ירוק 500 סוגת</t>
  </si>
  <si>
    <t>שוופס קוקוס אננס</t>
  </si>
  <si>
    <t>ברקוד/קוד</t>
  </si>
  <si>
    <t>אחוז רווח</t>
  </si>
  <si>
    <t>איגלו סטיקס 800מ"ל</t>
  </si>
  <si>
    <t>יוגורט כבשים בדלי 5%</t>
  </si>
  <si>
    <t>חלב קרטון 3%</t>
  </si>
  <si>
    <t>קוטג` 5% 250 גר`</t>
  </si>
  <si>
    <t>חלב 3% הומוגני</t>
  </si>
  <si>
    <t>קוטג 5% תנובה</t>
  </si>
  <si>
    <t>קוטג` שטראוס</t>
  </si>
  <si>
    <t>סקי 5% 250 גר`</t>
  </si>
  <si>
    <t>שמנת להקצפה 38%</t>
  </si>
  <si>
    <t>חלב מועשר יטבתה 3%</t>
  </si>
  <si>
    <t>דנונה בר פקאן סיני</t>
  </si>
  <si>
    <t>דגנים שוקולד</t>
  </si>
  <si>
    <t>דנונה יווני לבן</t>
  </si>
  <si>
    <t>יוגורט דנונה ביו 3%</t>
  </si>
  <si>
    <t>חלב טרי 1.5 ליטר 3%</t>
  </si>
  <si>
    <t>קוטג` 9% 250 גר`</t>
  </si>
  <si>
    <t>דנונה ביו 1.7%</t>
  </si>
  <si>
    <t>דניאלה תות</t>
  </si>
  <si>
    <t>חלב קרטון 1 ליטר 1%</t>
  </si>
  <si>
    <t>דנונה פרו</t>
  </si>
  <si>
    <t>שמנת תנובה 15%</t>
  </si>
  <si>
    <t>קוטג` 3% 250 גר`</t>
  </si>
  <si>
    <t>מילקי מגולגלת</t>
  </si>
  <si>
    <t>שמנת חצי מנה 15%</t>
  </si>
  <si>
    <t>חלב  טרה 3%</t>
  </si>
  <si>
    <t>שמנת מתוקה להקצפה 32%</t>
  </si>
  <si>
    <t>גיל 3%</t>
  </si>
  <si>
    <t>יוגורט טבעי 3%</t>
  </si>
  <si>
    <t>חלב יטבתה דל בבקבוק</t>
  </si>
  <si>
    <t>גבינה 5% 250 גר`</t>
  </si>
  <si>
    <t>קוטג' תנובה 5% מיני</t>
  </si>
  <si>
    <t>מילקי פי 2 קצפת</t>
  </si>
  <si>
    <t>חמאה 100 גר`</t>
  </si>
  <si>
    <t>מעדן דני שוקולד</t>
  </si>
  <si>
    <t>שוקו יטבתה בקבוק</t>
  </si>
  <si>
    <t>דנונה פרו 20ג' וניל 0% 200ג'</t>
  </si>
  <si>
    <t>אשל 4.5%</t>
  </si>
  <si>
    <t>סקי משפחתי 5%</t>
  </si>
  <si>
    <t>שמנת חמוצה 9%</t>
  </si>
  <si>
    <t>מוצרלה בייבי</t>
  </si>
  <si>
    <t>קוטג' תנובה 9% מיני</t>
  </si>
  <si>
    <t>גבינה 5% תנובה</t>
  </si>
  <si>
    <t>מילקי טופ עדשים</t>
  </si>
  <si>
    <t>יופלה GO טבעי</t>
  </si>
  <si>
    <t>קוטג 9% תנובה</t>
  </si>
  <si>
    <t>חמאה פינלנדית</t>
  </si>
  <si>
    <t>גבינת עמק פרוס בקופסה 400 גר`</t>
  </si>
  <si>
    <t>יוגורט דנונה ביו 0%</t>
  </si>
  <si>
    <t>עמק פרוס קופסה 200ג 28%</t>
  </si>
  <si>
    <t>שמנת של פעם</t>
  </si>
  <si>
    <t>חלב 2% דל לקטוז</t>
  </si>
  <si>
    <t>קוטג 5% 250 גר`</t>
  </si>
  <si>
    <t>גבינה 250 גר`  9%</t>
  </si>
  <si>
    <t>גמדים סקוויז תות</t>
  </si>
  <si>
    <t>שמנת לבישול 15%</t>
  </si>
  <si>
    <t>שמנת יטבתה 15%</t>
  </si>
  <si>
    <t>לימבו פטל</t>
  </si>
  <si>
    <t>חלב 3.6% יוטבתה</t>
  </si>
  <si>
    <t>עמק דק דק 200ג'</t>
  </si>
  <si>
    <t>גבינה לבנה 5% 500 גר`</t>
  </si>
  <si>
    <t>שמנת לבישול</t>
  </si>
  <si>
    <t>שמנת לבישול 9% יטבתה 250מ""ל"</t>
  </si>
  <si>
    <t>גמדים סקוויז תות בננה</t>
  </si>
  <si>
    <t>חמאה השף הלבן 250גרם</t>
  </si>
  <si>
    <t>דניאלה בננה</t>
  </si>
  <si>
    <t>צפתית מעודנת 5%</t>
  </si>
  <si>
    <t>דנונה בר מיני עדשים</t>
  </si>
  <si>
    <t>ריקוטה קלאסית 250 ג'</t>
  </si>
  <si>
    <t>חלב יטבתה  2  ליטר 3%</t>
  </si>
  <si>
    <t>יופלה ביו 3%</t>
  </si>
  <si>
    <t>חמאה 200 ג'</t>
  </si>
  <si>
    <t>שמנת מתוקה יוטבתה</t>
  </si>
  <si>
    <t>שוקו שקית יטבתה</t>
  </si>
  <si>
    <t>משקה שיבולת שועל 1 ליטר</t>
  </si>
  <si>
    <t>משקה סויה במתיקות מעודנת</t>
  </si>
  <si>
    <t>דני וניל בודד</t>
  </si>
  <si>
    <t>דניאלה ענבים</t>
  </si>
  <si>
    <t>שוקו 1 ליטר בקבוק יטבתה</t>
  </si>
  <si>
    <t>גבינה לבנה 5% תנובה 125ג`</t>
  </si>
  <si>
    <t>יוגורט טבעי 1.5%</t>
  </si>
  <si>
    <t>יופלה ביו במתיקות מעודנת</t>
  </si>
  <si>
    <t>גבינה עמק לייט משפחתי 400 גר`</t>
  </si>
  <si>
    <t>דנונה לבן</t>
  </si>
  <si>
    <t>גבינת מוצרלה מגורדת 22% גד 300 ג'</t>
  </si>
  <si>
    <t>קצפת מילקי כפיות שוקולד</t>
  </si>
  <si>
    <t>מעדן חלב עם שוקולד PRO 10</t>
  </si>
  <si>
    <t>פרו טריפל זירו</t>
  </si>
  <si>
    <t>משקה סויה מועשר</t>
  </si>
  <si>
    <t>משקה סויה לייט טבעי</t>
  </si>
  <si>
    <t>משקה סויה ללא סוכר תנובה</t>
  </si>
  <si>
    <t>חמאה 200ג</t>
  </si>
  <si>
    <t>דלתא -יוגורט בטעם טבעי 10%</t>
  </si>
  <si>
    <t>גבינה 250 גר` 5%</t>
  </si>
  <si>
    <t>גבינה צהובה גוש חלב 28% 400ג`</t>
  </si>
  <si>
    <t>גבינת טוב טעם 3%</t>
  </si>
  <si>
    <t>אקטיביה ביו 1.5%</t>
  </si>
  <si>
    <t>חלב קרטון 1%</t>
  </si>
  <si>
    <t>פילדלפיה גביע 150ג</t>
  </si>
  <si>
    <t>מעדן סויה GO   ג20 מתיקות מעודנת</t>
  </si>
  <si>
    <t>אקטיביה</t>
  </si>
  <si>
    <t>יופלה תות 3%</t>
  </si>
  <si>
    <t>מארז דנונה ביו שמינייה 3%</t>
  </si>
  <si>
    <t>עמק 9%</t>
  </si>
  <si>
    <t>נפוליאון טבעי 30%</t>
  </si>
  <si>
    <t>טל העמק לייט 200 גר` 9%</t>
  </si>
  <si>
    <t>חלב יוטבתה 1%</t>
  </si>
  <si>
    <t>יופלה ביו 1.5%</t>
  </si>
  <si>
    <t>גוש חלב</t>
  </si>
  <si>
    <t>מילקי וניל</t>
  </si>
  <si>
    <t>מעדן שטראוס דיאט שוקולד מריר</t>
  </si>
  <si>
    <t>שמנת עמידה</t>
  </si>
  <si>
    <t>דנונה פרו תות</t>
  </si>
  <si>
    <t>יופלה GO מועשר מתיקות מעודנת</t>
  </si>
  <si>
    <t>חלב קרטון 3% לבתי קפה ומסעדות</t>
  </si>
  <si>
    <t xml:space="preserve">דלתא- יוגורט פצפוצים </t>
  </si>
  <si>
    <t>מארז דני לשתיה רביעיה דיסני בן</t>
  </si>
  <si>
    <t>מעדן שטראוס דיאט שוקולד</t>
  </si>
  <si>
    <t>מילקי מוס שוקולד</t>
  </si>
  <si>
    <t>יוגורט עיזים צוריאל</t>
  </si>
  <si>
    <t>גבינת ניו יורק לייט טבעית 5%</t>
  </si>
  <si>
    <t>אקטימל תות שמיניה</t>
  </si>
  <si>
    <t xml:space="preserve">דלתא -יוגורט עם קוסקוס </t>
  </si>
  <si>
    <t>משקה סויה וניל</t>
  </si>
  <si>
    <t>גבינת עיזים למריחה</t>
  </si>
  <si>
    <t>עמק פרוס בקופסא 15%</t>
  </si>
  <si>
    <t>קרם שמנת גד 30%</t>
  </si>
  <si>
    <t>יופלה אננס דיאט</t>
  </si>
  <si>
    <t>קרלו שוקולד</t>
  </si>
  <si>
    <t>יופלה תות דיאט</t>
  </si>
  <si>
    <t xml:space="preserve">חמאה בלגית 200 גרם </t>
  </si>
  <si>
    <t>אקטימל תות בננה</t>
  </si>
  <si>
    <t>תנובה גו משקה בטעם  וניל</t>
  </si>
  <si>
    <t>טופו טבעי</t>
  </si>
  <si>
    <t>יופלה אפרסק 3%</t>
  </si>
  <si>
    <t>פיראוס יוגורט עיזים</t>
  </si>
  <si>
    <t>מולר פרופ תות</t>
  </si>
  <si>
    <t>פרוסות מוצרלה גד</t>
  </si>
  <si>
    <t>דנונה תות</t>
  </si>
  <si>
    <t>אקטימל טבעי שמיניה</t>
  </si>
  <si>
    <t>מארז דנונה ביו שמיניה 1.7%</t>
  </si>
  <si>
    <t>עמק אצבעות מוצרלה</t>
  </si>
  <si>
    <t>חלב הרדוף</t>
  </si>
  <si>
    <t>גמדים סקוויז ארוחת בוקר</t>
  </si>
  <si>
    <t>דלתא - יוגורט בטעם טבעי 2%</t>
  </si>
  <si>
    <t>צהובה 200 גר` 9%</t>
  </si>
  <si>
    <t>יופלה גביע גרנולה כדורי שוקולד</t>
  </si>
  <si>
    <t>גמדים ארוחת בוקר</t>
  </si>
  <si>
    <t>חמאת לורפק ללא מלח 200ג</t>
  </si>
  <si>
    <t>מלבי</t>
  </si>
  <si>
    <t>מילקי בטעם פסק זמן</t>
  </si>
  <si>
    <t>טופו 300 ג' משק צוריאל</t>
  </si>
  <si>
    <t>יופלה GO תות</t>
  </si>
  <si>
    <t>נפוליאון 16% מופחת שומן גביע 225ג</t>
  </si>
  <si>
    <t>מעדן שיבולת שועל גד</t>
  </si>
  <si>
    <t>מעדן סויה בטעם אפרסק</t>
  </si>
  <si>
    <t>טופו במרקם קשה</t>
  </si>
  <si>
    <t>מעדן שטראוס דיאט וניל</t>
  </si>
  <si>
    <t>גבינה צהובה נעם דק דק 15%</t>
  </si>
  <si>
    <t>יופלה אננס 3%</t>
  </si>
  <si>
    <t>גבינה צהובה גלבוע 22% 400ג`</t>
  </si>
  <si>
    <t>גבינה מגורדת עמק</t>
  </si>
  <si>
    <t>עוגת מילקי</t>
  </si>
  <si>
    <t>יופלה עוגת גבינה</t>
  </si>
  <si>
    <t>פתיתי מוצרלה תנובה</t>
  </si>
  <si>
    <t>יופלה GO מתיקות</t>
  </si>
  <si>
    <t>חלב דל לקטוז לייט</t>
  </si>
  <si>
    <t>דנונה פרו 20ג' פירות יער 0% 200ג'</t>
  </si>
  <si>
    <t>דניאלה אפרסק</t>
  </si>
  <si>
    <t>שמנת 38%</t>
  </si>
  <si>
    <t>ג`לי תנובה פטל</t>
  </si>
  <si>
    <t>לבנה בשמן זית</t>
  </si>
  <si>
    <t>גבינת מסקרפונה גד 250 ג`</t>
  </si>
  <si>
    <t>גבינה צהובה 28% נעם 500 ג`</t>
  </si>
  <si>
    <t>יופלה GO לייט אננס</t>
  </si>
  <si>
    <t>גבינת קוביות בולגרית מעודנת 5% גד 200ג'</t>
  </si>
  <si>
    <t>חלב טרה נטול לקטוז</t>
  </si>
  <si>
    <t>וניל אקסטרה 25 ג' חלבון</t>
  </si>
  <si>
    <t>בננה פקק 250 מל`</t>
  </si>
  <si>
    <t>יופלה GO פירות יער</t>
  </si>
  <si>
    <t>ריקוטה למריחה 5% 200 ג</t>
  </si>
  <si>
    <t>יופלה דיאט בננה קרמל</t>
  </si>
  <si>
    <t>גבינה לבנה 9% 250ג</t>
  </si>
  <si>
    <t>חמד לייט 5%</t>
  </si>
  <si>
    <t>אייס קפה גו 27</t>
  </si>
  <si>
    <t>יופלה פירות יער דיאט</t>
  </si>
  <si>
    <t>יופלה און טופ קורנפלקס</t>
  </si>
  <si>
    <t>קפה אקסטרה 25 ג' חלבון</t>
  </si>
  <si>
    <t>יופלה יוגורט דובדבן 3%</t>
  </si>
  <si>
    <t>גד גבינה צזיקי 250</t>
  </si>
  <si>
    <t>יופלה GO לייט פירות יער</t>
  </si>
  <si>
    <t>מעדן סויה 20ג  GO</t>
  </si>
  <si>
    <t>מוצרלה 200 ג</t>
  </si>
  <si>
    <t xml:space="preserve">יוגורט יווני 11% שומן בוטנים מסוכרים </t>
  </si>
  <si>
    <t>גרנה פדנו גד 100 גר`</t>
  </si>
  <si>
    <t>מולר פרופ אפרסק פסיפלורה</t>
  </si>
  <si>
    <t>דנונה יוגורט לשתייה תות בננה 250 מ""ל"</t>
  </si>
  <si>
    <t>חלב בטעם של פעם</t>
  </si>
  <si>
    <t>יופלה דיאט אפרסק</t>
  </si>
  <si>
    <t>ג'לי חתיכות אפרסק</t>
  </si>
  <si>
    <t>גבינה בולגרית 5% מעודנת פרוסות 250ג'</t>
  </si>
  <si>
    <t>פרופ 9% תות</t>
  </si>
  <si>
    <t>מעדן סויה במתיקות</t>
  </si>
  <si>
    <t xml:space="preserve">דלתא - יוגורט עם אננס </t>
  </si>
  <si>
    <t>גבינה צהובה דק דק נעם 28%</t>
  </si>
  <si>
    <t>גלבוע</t>
  </si>
  <si>
    <t>דנונה פרו טריפל</t>
  </si>
  <si>
    <t>פרילי טבע</t>
  </si>
  <si>
    <t>חלב עיזים קרטון</t>
  </si>
  <si>
    <t>יופלה פירות יער בשמנת</t>
  </si>
  <si>
    <t xml:space="preserve">דלתא - משקה יוגורט עם אגסים </t>
  </si>
  <si>
    <t>גמדים לשתיה</t>
  </si>
  <si>
    <t>טל העמק בסגנון אמנטל</t>
  </si>
  <si>
    <t>פרילי תות</t>
  </si>
  <si>
    <t>מולר פרופ פירות יער</t>
  </si>
  <si>
    <t>מחמאה בלובנד 200ג</t>
  </si>
  <si>
    <t>פתיתי פרמזן 23%</t>
  </si>
  <si>
    <t>מעדן פרו פירות יער</t>
  </si>
  <si>
    <t>קוטג' עם זיתים</t>
  </si>
  <si>
    <t>גבינת חלומי 24% גד 200 ג`</t>
  </si>
  <si>
    <t>ירח מתוק 150גרם</t>
  </si>
  <si>
    <t>יופלה דייאט קוקוס</t>
  </si>
  <si>
    <t>פרוסות מוצרלה</t>
  </si>
  <si>
    <t>שמרית</t>
  </si>
  <si>
    <t>דנונה אפרסק</t>
  </si>
  <si>
    <t>SOOM מעדן טחינה שוקולד</t>
  </si>
  <si>
    <t>רביולי גבינה</t>
  </si>
  <si>
    <t>מולר פרופ לימון</t>
  </si>
  <si>
    <t>משקה שקדים תנובה</t>
  </si>
  <si>
    <t xml:space="preserve">דלתא -יוגורט עם אפרסק </t>
  </si>
  <si>
    <t>קרלו שוניל 3%</t>
  </si>
  <si>
    <t>משקה שקדים ללא תוספת סוכר</t>
  </si>
  <si>
    <t>מארז שוקו 8 שקיות</t>
  </si>
  <si>
    <t>גבינה צהובה פיתיתים 28%עמק</t>
  </si>
  <si>
    <t xml:space="preserve">דניאלה שכבות </t>
  </si>
  <si>
    <t>אקטימל תות מארז 100X14מ""ל"</t>
  </si>
  <si>
    <t>מעדן פרו אפרסק</t>
  </si>
  <si>
    <t>מעדן שק בטעם אגוזי לוז</t>
  </si>
  <si>
    <t>חלב תנובה לקפה</t>
  </si>
  <si>
    <t>משקה חלב פרו עם דגנים</t>
  </si>
  <si>
    <t xml:space="preserve">גבינה לבנה 3% בד"צ </t>
  </si>
  <si>
    <t>לאבנה טבעי גד</t>
  </si>
  <si>
    <t>קוטג' 3% טרה 250ג</t>
  </si>
  <si>
    <t>מולר מיקס קליק</t>
  </si>
  <si>
    <t xml:space="preserve">דלתא -יוגורט עם אוכמניות </t>
  </si>
  <si>
    <t>גבינה 9% 500 גר`</t>
  </si>
  <si>
    <t>גבינה עם זיתים ירוקים</t>
  </si>
  <si>
    <t>גבינה צהובה 28% מרוסקת טרה 500 גר`</t>
  </si>
  <si>
    <t>לורפק במליחות קלה 250 גר`</t>
  </si>
  <si>
    <t>דלתא - יוגורט בטעם טבעי 0%</t>
  </si>
  <si>
    <t>תנובה GO אייס קפה 250מל</t>
  </si>
  <si>
    <t>קוטג 1%</t>
  </si>
  <si>
    <t>מעדן סויה BIO וניל תנובה</t>
  </si>
  <si>
    <t>מוצרלה 180גר</t>
  </si>
  <si>
    <t>מולר סימפלי תות שדה</t>
  </si>
  <si>
    <t>רויון  1 ליטר 1.5%</t>
  </si>
  <si>
    <t>נעם אמנטל 200 גרם</t>
  </si>
  <si>
    <t>מולר פרופ 0.9% מנגו</t>
  </si>
  <si>
    <t>יופלה GO אפרסק</t>
  </si>
  <si>
    <t>יופלה דובדבן</t>
  </si>
  <si>
    <t>גבינת לאבנה עיזים</t>
  </si>
  <si>
    <t>פסטה נונה - רביולי גבינה</t>
  </si>
  <si>
    <t>אקטימל טבעי מארז 14 יח` 1.4 ל`</t>
  </si>
  <si>
    <t>משקה אייס קפה</t>
  </si>
  <si>
    <t xml:space="preserve">יוגורט פרופ קוקו אננס </t>
  </si>
  <si>
    <t>משקה יוגורט יופלה בננה אפרסק</t>
  </si>
  <si>
    <t>באדי תות</t>
  </si>
  <si>
    <t>יופלה GO מועשר חלבון אננס</t>
  </si>
  <si>
    <t>יוגורט עיזים גד</t>
  </si>
  <si>
    <t>שוקו 250 מ""ל "</t>
  </si>
  <si>
    <t>גד ריקוטה פרסקה 9%</t>
  </si>
  <si>
    <t>מארז הפסקת אוכל</t>
  </si>
  <si>
    <t xml:space="preserve">גבינת גאודה מגורדת </t>
  </si>
  <si>
    <t>יופלה GO יוגורט לייט אפרסק</t>
  </si>
  <si>
    <t>שוקו בקבוק ליטר 1</t>
  </si>
  <si>
    <t>יוגורמה כבשים</t>
  </si>
  <si>
    <t>פיראוס בולגרית מעודנת 5%</t>
  </si>
  <si>
    <t>יופלה גו 20 אפרסק</t>
  </si>
  <si>
    <t>יופלה משקה יוגורט תות מלון 250ג</t>
  </si>
  <si>
    <t>יופלה עוגת גבינה ותות</t>
  </si>
  <si>
    <t>מילקי מינייס</t>
  </si>
  <si>
    <t>נפוליאון זיתים 30%</t>
  </si>
  <si>
    <t>מולר מיקס גליליות אגוזים</t>
  </si>
  <si>
    <t>גבינה בולגרית מעודנת 5% בקר גד 250 גרם</t>
  </si>
  <si>
    <t>יולו שכבות חלב ולבן</t>
  </si>
  <si>
    <t>חלב עיזים קרטון 1 ליטר</t>
  </si>
  <si>
    <t>דנונה בר בננה</t>
  </si>
  <si>
    <t>מולר סימפלי אפרסק</t>
  </si>
  <si>
    <t>מעדן קרלו וניל</t>
  </si>
  <si>
    <t>גבינה 3% 250 גר`</t>
  </si>
  <si>
    <t>ממרח סויה</t>
  </si>
  <si>
    <t>פיראוס צפתית</t>
  </si>
  <si>
    <t>מילקי קל</t>
  </si>
  <si>
    <t xml:space="preserve">מילקי בטעם כיף כיף </t>
  </si>
  <si>
    <t>אייס קפה 1 ליטר יטבתה</t>
  </si>
  <si>
    <t>פסטה נונה - רביולי פרמזן</t>
  </si>
  <si>
    <t>רויון קרטון 500 מל` 1.5%</t>
  </si>
  <si>
    <t>סימפוניה  שום שמיר</t>
  </si>
  <si>
    <t>מילקי הפוך</t>
  </si>
  <si>
    <t>בלובנד בלי מלח 200ג</t>
  </si>
  <si>
    <t>אלפרו משקה סויה ללא סוכר</t>
  </si>
  <si>
    <t>סימפוניה שיפקה</t>
  </si>
  <si>
    <t>צפתית 200 פיראוס</t>
  </si>
  <si>
    <t>גבינה לבנה בטעם בצל מטוגן</t>
  </si>
  <si>
    <t>ממרח לופרק עם מלח מופחת שומן</t>
  </si>
  <si>
    <t>מעדן סויה ביו בטעם פירות יער</t>
  </si>
  <si>
    <t>הפסקת אוכל</t>
  </si>
  <si>
    <t>ריץ פרוס 400ג</t>
  </si>
  <si>
    <t>משקה יוגורט יופלה גו לייט תות בננה</t>
  </si>
  <si>
    <t>יופלה משקה יוגורט טרופי</t>
  </si>
  <si>
    <t>ביצי הכפר L</t>
  </si>
  <si>
    <t xml:space="preserve">תבנית ביצים 12 L </t>
  </si>
  <si>
    <t xml:space="preserve">15 ביצי חופש L -חוות נעמי </t>
  </si>
  <si>
    <t>ביצים הכפר תבנית 30 XL</t>
  </si>
  <si>
    <t>ביצי כפר אורגניות</t>
  </si>
  <si>
    <t>ביצים הכפר L</t>
  </si>
  <si>
    <t>תבנית ביצים 30 L</t>
  </si>
  <si>
    <t>תבנית ביצים 30 XL</t>
  </si>
  <si>
    <t>לחם  מחמצת</t>
  </si>
  <si>
    <t>לחם בריאוש צרפתי פרוס</t>
  </si>
  <si>
    <t>ברמן אקטיב</t>
  </si>
  <si>
    <t>לחמניות כוסמין</t>
  </si>
  <si>
    <t>חליה מתוקה *4</t>
  </si>
  <si>
    <t>חלה ויז'ניץ</t>
  </si>
  <si>
    <t>פיתות צמח 10 יחידות</t>
  </si>
  <si>
    <t>לחמניות מארז 10</t>
  </si>
  <si>
    <t>לחמניה המבורגר מתוק קטנים</t>
  </si>
  <si>
    <t>אנג'ל לחם אחיד פרוס</t>
  </si>
  <si>
    <t>לחם בריאות ושובע 100% מלא אגמי</t>
  </si>
  <si>
    <t>פיתה ביס כוסמין מארז</t>
  </si>
  <si>
    <t>לחמניה המבורגר מארז</t>
  </si>
  <si>
    <t>שחור פרוס ברמן</t>
  </si>
  <si>
    <t>פיתה ביס קלה מארז</t>
  </si>
  <si>
    <t>חליות מארז 8</t>
  </si>
  <si>
    <t>אנג'ל פשוט מלא</t>
  </si>
  <si>
    <t>לחם בסגנון אמריקאי</t>
  </si>
  <si>
    <t>אנג'ל הלחמניה</t>
  </si>
  <si>
    <t>חלה מרובעת</t>
  </si>
  <si>
    <t>אנג'ל 100 קל בתוספת שיפון</t>
  </si>
  <si>
    <t>לחם בריאות קל</t>
  </si>
  <si>
    <t>חלה קלועה</t>
  </si>
  <si>
    <t>לחמנית בריאוש</t>
  </si>
  <si>
    <t>בייגלה ירושלמי - מארז</t>
  </si>
  <si>
    <t>אנג'ל כוסמין וחיטה מלאה</t>
  </si>
  <si>
    <t>אנג'ל חיטה מלאה</t>
  </si>
  <si>
    <t>לחמניה ביס כוסמין מארז</t>
  </si>
  <si>
    <t>לחמניות בשקית 6 יח</t>
  </si>
  <si>
    <t>אנג'ל שיפון וחיטה מלאה</t>
  </si>
  <si>
    <t>פתי בר אוסם 500 ג'</t>
  </si>
  <si>
    <t xml:space="preserve">פתי בר פינוקי שוקו </t>
  </si>
  <si>
    <t>פתיבר פינוקי וניל</t>
  </si>
  <si>
    <t>חברים זהבה ושלושת הדובים</t>
  </si>
  <si>
    <t>פתי בר שוקו</t>
  </si>
  <si>
    <t>תחתיות לפיצה</t>
  </si>
  <si>
    <t>פיטנס קרקר רוזמרין</t>
  </si>
  <si>
    <t>פיטנס קרקר כפרי</t>
  </si>
  <si>
    <t>לחמית כפרית</t>
  </si>
  <si>
    <t>עוגיות שוקולד צ`יפ מרבה 225ג`</t>
  </si>
  <si>
    <t xml:space="preserve">אורז בסמטי 1 ק'ג </t>
  </si>
  <si>
    <t>אורז פרסי קלאסי</t>
  </si>
  <si>
    <t>שקדי מרק 400 גר'</t>
  </si>
  <si>
    <t xml:space="preserve">פסטה גבינה 206 ג' דודיילס </t>
  </si>
  <si>
    <t>פסטה גבינה</t>
  </si>
  <si>
    <t>עדשים אדומות סוגת 500 גר`</t>
  </si>
  <si>
    <t>פסטה ברילה ספגטי</t>
  </si>
  <si>
    <t>פסטה ברילה פנה ריגאטה</t>
  </si>
  <si>
    <t>גרינדולה 34 ברילה</t>
  </si>
  <si>
    <t>אורז מאסטר שף</t>
  </si>
  <si>
    <t>פתיתים אפויים כוכבים</t>
  </si>
  <si>
    <t>ברילה ספגטי</t>
  </si>
  <si>
    <t>חונקי כמרים 500 גרם DECECCO</t>
  </si>
  <si>
    <t>פופקורן סוגת 500 גר`</t>
  </si>
  <si>
    <t>שעועית לבנה סוגת 500 ג'</t>
  </si>
  <si>
    <t>עדשים ירוקות סוגת 500 ג`</t>
  </si>
  <si>
    <t>קינואה סוגת 500ג'</t>
  </si>
  <si>
    <t>פרפקטו פסטה קסרצ'ה 500 גרם</t>
  </si>
  <si>
    <t>אורז עגול סוגת 1ק""ג"</t>
  </si>
  <si>
    <t>אוסם אטריות דקיקות</t>
  </si>
  <si>
    <t>פתיתים אפויים אורז עם אטריות</t>
  </si>
  <si>
    <t>ספגטי אוסם</t>
  </si>
  <si>
    <t>פתיתים אפויים אורז</t>
  </si>
  <si>
    <t>פתיתים אפויים קוסקוס</t>
  </si>
  <si>
    <t>נודלס אטריות+ירקות</t>
  </si>
  <si>
    <t>פרפקטו ניוקי צדפים</t>
  </si>
  <si>
    <t>שמן קנולה בריאות</t>
  </si>
  <si>
    <t>סוכר סוגת 1 ק""ג"</t>
  </si>
  <si>
    <t>קמח לבן דגן</t>
  </si>
  <si>
    <t>שמן קנולה מילומור 1ל`</t>
  </si>
  <si>
    <t>שמן קנולה תפארת מזוכך 1 ליטר</t>
  </si>
  <si>
    <t>רסק טבע טרי 260ג</t>
  </si>
  <si>
    <t>עץ הזית שמן חמניות מזוכך</t>
  </si>
  <si>
    <t>נוטלה 350 גרם</t>
  </si>
  <si>
    <t>פירורית זהב 200 ג'</t>
  </si>
  <si>
    <t>אורז בסמטי סוגת 1 ק""ג"</t>
  </si>
  <si>
    <t>ממרח השחר חלבי</t>
  </si>
  <si>
    <t>סולת דגן 1 ק""ג"</t>
  </si>
  <si>
    <t>מלח דק - בישול סלית 1 ק""ג"</t>
  </si>
  <si>
    <t>קמח מנופה לבן דגן 1 קג</t>
  </si>
  <si>
    <t>טחינה גולמית אל ארז 500ג'</t>
  </si>
  <si>
    <t>שמן קנולה מזוכך 1 ליטר</t>
  </si>
  <si>
    <t>סוכר דמררה סוגת צנצנת 1 ק""ג"</t>
  </si>
  <si>
    <t>שמן זית כתית קלאסי עץ הזית 750 מ""ל"</t>
  </si>
  <si>
    <t>סוכר לבן צנצנת סוגת 1 ק""ג"</t>
  </si>
  <si>
    <t>מיוקטשופ</t>
  </si>
  <si>
    <t>חומץ טבעי 1 ליטר</t>
  </si>
  <si>
    <t>שומשום סוגת 100 ג '</t>
  </si>
  <si>
    <t>אורז יסמין סוגת 1 ק""ג"</t>
  </si>
  <si>
    <t>חלב מרוכז</t>
  </si>
  <si>
    <t>אבקת אפיה מארז 10יח</t>
  </si>
  <si>
    <t>קטשופ היינץ מתבל עגבניות</t>
  </si>
  <si>
    <t>קוואקר שיבולת שועל</t>
  </si>
  <si>
    <t>מלח עבה  1 ק""ג"</t>
  </si>
  <si>
    <t>קוקוס טחון סוגת 100ג'</t>
  </si>
  <si>
    <t>שמן זית כתית מעודן עץ הזית 750 מ""ל"</t>
  </si>
  <si>
    <t>טחינה היונה 1/2 ק""ג"</t>
  </si>
  <si>
    <t>פירורית זהב עם שומשום</t>
  </si>
  <si>
    <t>מיץ לימון משומר 200 מ""ל "</t>
  </si>
  <si>
    <t>סוכר וניל מארז 10 יח'</t>
  </si>
  <si>
    <t>מיונז הלמנס לחיץ</t>
  </si>
  <si>
    <t>טחינה מעודנת בארכה לחיץ</t>
  </si>
  <si>
    <t>תרסיס שמן זית</t>
  </si>
  <si>
    <t>אבקת סוכר 100ג'</t>
  </si>
  <si>
    <t>אבקת סוכר 100ג</t>
  </si>
  <si>
    <t>קורנפלור סוגת 200ג'</t>
  </si>
  <si>
    <t>שמן זית כתית מעולה ארומתי עץ הזיית 750 מ""ל"</t>
  </si>
  <si>
    <t>מלח ים מלחיה 250ג'</t>
  </si>
  <si>
    <t>מלח ים מלחיה 500ג'</t>
  </si>
  <si>
    <t>פירורי גריסיני זהב 200 גר`</t>
  </si>
  <si>
    <t>פודינג טעם וניל</t>
  </si>
  <si>
    <t>קמח תופח אסם 1 ק"ג</t>
  </si>
  <si>
    <t>קמח תופח אסם 350 גר'</t>
  </si>
  <si>
    <t>פודינג וניל צרפתי</t>
  </si>
  <si>
    <t>קמח שמרים אסם 1 ק""ג"</t>
  </si>
  <si>
    <t>קוואקר פח</t>
  </si>
  <si>
    <t>רוטב פיצה</t>
  </si>
  <si>
    <t>פפריקה מתוקה</t>
  </si>
  <si>
    <t>קוסקוס אמיתי בשקית</t>
  </si>
  <si>
    <t>קטשופ היינץ 700ג`</t>
  </si>
  <si>
    <t>קטשופ אסם</t>
  </si>
  <si>
    <t>מיונז אמיתי צנצנת</t>
  </si>
  <si>
    <t>הלמנס ממרח מופחת</t>
  </si>
  <si>
    <t>חמאת בוטנים ביאנדי טבעית 350ג</t>
  </si>
  <si>
    <t>שימורי קרם קוקוס 17-19% אסיה 400מ""ל"</t>
  </si>
  <si>
    <t>סרדין בשמן זית פורטוס</t>
  </si>
  <si>
    <t>קרם קוקוס 250 מ""ל" ללא חומר משמר לל"ג</t>
  </si>
  <si>
    <t>אמפאווה קרם קוקוס 17-19%</t>
  </si>
  <si>
    <t>רסק עגבניות פרי ניר 100 גר`</t>
  </si>
  <si>
    <t>טונה סטארקיסט בשמן שלישייה</t>
  </si>
  <si>
    <t>רסק עגבניות 700גר MUTTI</t>
  </si>
  <si>
    <t>תירס ואקום</t>
  </si>
  <si>
    <t>שלישית עגבנית מרוסקות MUTTI</t>
  </si>
  <si>
    <t>רכז עגבניות 210 ג' מוטי</t>
  </si>
  <si>
    <t>חרוזית בית השיטה ירוק</t>
  </si>
  <si>
    <t>פריכוז 100 יכין</t>
  </si>
  <si>
    <t>תירס גרעינים פרי הגליל</t>
  </si>
  <si>
    <t>רוטב פסטה לילדים פריניר 240ג`</t>
  </si>
  <si>
    <t>ב.השיטה מלפפון במלח 320ג</t>
  </si>
  <si>
    <t>גרעיני תירס מתוק וילי פוד</t>
  </si>
  <si>
    <t>טונה סטארקיסט במים שלישייה</t>
  </si>
  <si>
    <t>עגבניות חתוכות מוטי 690 ג'</t>
  </si>
  <si>
    <t>רוטב עגבניות 22% יכין 100גרם</t>
  </si>
  <si>
    <t>מוטי רסק עגבניות ובזיליקום</t>
  </si>
  <si>
    <t>תירס קל א-2</t>
  </si>
  <si>
    <t>ב.השיטה מלפפון במלח 10-12 320 ג</t>
  </si>
  <si>
    <t>עגבניות מרוסקות 240</t>
  </si>
  <si>
    <t>טונה ריו  שמן זית</t>
  </si>
  <si>
    <t>חומוס גרגירים</t>
  </si>
  <si>
    <t>בית השיטה טבעות זיתים ירוק 280גרם</t>
  </si>
  <si>
    <t>מלפפונים במלח קטנים מאוד 18-25</t>
  </si>
  <si>
    <t>סרדינים בשמן קנולה</t>
  </si>
  <si>
    <t>מי קוקוס וילי פוד</t>
  </si>
  <si>
    <t>תירס מתוק שלשות</t>
  </si>
  <si>
    <t xml:space="preserve">חלב קוקוס 500מ"ל </t>
  </si>
  <si>
    <t>שקשוקה 240 יכין</t>
  </si>
  <si>
    <t>בייגלה מצופה שוקולד</t>
  </si>
  <si>
    <t>בייגלה מצופה שוקולד מריר</t>
  </si>
  <si>
    <t>מיקס במבה</t>
  </si>
  <si>
    <t>מאסט פפירמינט</t>
  </si>
  <si>
    <t>קוביות בוטנים בקרמל</t>
  </si>
  <si>
    <t>פתית צ'יפס תפו"א עגבניות לל"ג</t>
  </si>
  <si>
    <t>פתית צ'יפס אפונה וצ'ילי לל"ג</t>
  </si>
  <si>
    <t>פתית צ'יפס בטטה טבעי לל"ג</t>
  </si>
  <si>
    <t>טורטיה שום בצל</t>
  </si>
  <si>
    <t>חטיף במבה קלאסי אסם 60ג`</t>
  </si>
  <si>
    <t>תפוצ`יפס 50 גר`</t>
  </si>
  <si>
    <t>חטיף ביסלי גריל אסם 55ג`</t>
  </si>
  <si>
    <t>דובונים 40 גר`</t>
  </si>
  <si>
    <t>תפוציפס קראנץ' טבעי 50 ג"ר</t>
  </si>
  <si>
    <t>דוריטוס חמוץ חריף 55 ג"ר</t>
  </si>
  <si>
    <t>צ'יטוס גבינה 65 גרם</t>
  </si>
  <si>
    <t xml:space="preserve">אפרופו </t>
  </si>
  <si>
    <t>במבה במילוי קרם נוגט 45 גר`</t>
  </si>
  <si>
    <t>תפוציפס פופ</t>
  </si>
  <si>
    <t>תפוצ`יפס שמנת ובצל</t>
  </si>
  <si>
    <t>תפוצ`יפס קראנץ' גריל 50 ג"ר</t>
  </si>
  <si>
    <t>דוריטוס גריל 55 ג"ר</t>
  </si>
  <si>
    <t>מארז 10 במבה 25ג`</t>
  </si>
  <si>
    <t>תפוצ`יפס מקסיקני</t>
  </si>
  <si>
    <t>חטיף ביסלי ברביקיו אסם 55ג`</t>
  </si>
  <si>
    <t>חטיף ביסלי בצל אסם 55ג`</t>
  </si>
  <si>
    <t>חטיף ביסלי פיצה אסם 55ג`</t>
  </si>
  <si>
    <t>דוריטוס טבעיי</t>
  </si>
  <si>
    <t xml:space="preserve">במבה מתוקה מחומרים טבעיים </t>
  </si>
  <si>
    <t>צ'יטוס כאפה</t>
  </si>
  <si>
    <t>מיני פריכונים עשבי תיבול</t>
  </si>
  <si>
    <t>כיפלי גריל בד""צ"</t>
  </si>
  <si>
    <t>כיפלי בצל בד""צ"</t>
  </si>
  <si>
    <t>תפו"א אפוי טבעי 45 ג'</t>
  </si>
  <si>
    <t>ארנבונים</t>
  </si>
  <si>
    <t>פרינגלס קלאסי אדום</t>
  </si>
  <si>
    <t>חטיף ביסלי פלאפל אסם 55ג`</t>
  </si>
  <si>
    <t>פופקו חמאה ודבש</t>
  </si>
  <si>
    <t>במבה במילוי קרם בטעם שוקולד בלונד</t>
  </si>
  <si>
    <t>בוטנים סבבה</t>
  </si>
  <si>
    <t>במבה תות 30 גר`</t>
  </si>
  <si>
    <t>יוגורט עיזים 600 גר`</t>
  </si>
  <si>
    <t>ביסלי גריל גדול 200 גר`</t>
  </si>
  <si>
    <t>אפרופו איטליאנו</t>
  </si>
  <si>
    <t>במבה במילוי קרם חלבה</t>
  </si>
  <si>
    <t>ביסלי פארטי מיקס</t>
  </si>
  <si>
    <t>פרכיות  משולש -תפוח אדמה</t>
  </si>
  <si>
    <t>טבעות קלאסי</t>
  </si>
  <si>
    <t>כוכבים בצל 40 ג</t>
  </si>
  <si>
    <t>לבבות קלאסי</t>
  </si>
  <si>
    <t>לבבות גריל</t>
  </si>
  <si>
    <t>צ'יטוס איקס עיגול</t>
  </si>
  <si>
    <t>כוכבים גריל אמריקאי</t>
  </si>
  <si>
    <t>תפוציפס אפוי יוגורט שום שמיר</t>
  </si>
  <si>
    <t>תפוציפס מקלות טבעי</t>
  </si>
  <si>
    <t>כיפלי קטשופ</t>
  </si>
  <si>
    <t>צ'יטוס בוטנים</t>
  </si>
  <si>
    <t>פופ קורן למיקרו</t>
  </si>
  <si>
    <t>במבה קלאסי 200ג'</t>
  </si>
  <si>
    <t>מטריות חרובים  מארז שישייה 45</t>
  </si>
  <si>
    <t>במבה יום הולדת  מארז 12</t>
  </si>
  <si>
    <t>פופקורן טבעי</t>
  </si>
  <si>
    <t>שוש 65 גר'</t>
  </si>
  <si>
    <t>תלמה נישנושים שמנת ובצל</t>
  </si>
  <si>
    <t>מסטיק בזוקה מאסט</t>
  </si>
  <si>
    <t>מאסט מנטה</t>
  </si>
  <si>
    <t>מאסט מנטה מרעננת</t>
  </si>
  <si>
    <t>מסטיק מאסט דובדבן</t>
  </si>
  <si>
    <t>מאסט אבטיח מילון</t>
  </si>
  <si>
    <t>מנטוס בבלפרש</t>
  </si>
  <si>
    <t>אוראו גליל</t>
  </si>
  <si>
    <t>עוגיות אוריאו דקות</t>
  </si>
  <si>
    <t>קינדר בואנו</t>
  </si>
  <si>
    <t>קרמבו וניל</t>
  </si>
  <si>
    <t>ביצת הפתעה כחול</t>
  </si>
  <si>
    <t>ביצת קינדר ג`וי ורוד</t>
  </si>
  <si>
    <t>קליק קורנפלקס</t>
  </si>
  <si>
    <t>שוקולד מריר פרה מארז 100X4ג'</t>
  </si>
  <si>
    <t>קליק כריות</t>
  </si>
  <si>
    <t>סמארטיז</t>
  </si>
  <si>
    <t>שוקולד לבן</t>
  </si>
  <si>
    <t>קליק חום לבן</t>
  </si>
  <si>
    <t>טד בורלז חמוץ קולה</t>
  </si>
  <si>
    <t>אצבעות קינדר 50 ג'</t>
  </si>
  <si>
    <t>קליק ביסקויט</t>
  </si>
  <si>
    <t>קינדר אצבעות 100 גר`</t>
  </si>
  <si>
    <t>קליק כדורים</t>
  </si>
  <si>
    <t>קינדר מקסי</t>
  </si>
  <si>
    <t>חטיף קיט קט</t>
  </si>
  <si>
    <t>קינדר קאנטרי</t>
  </si>
  <si>
    <t>מקופלת עלית</t>
  </si>
  <si>
    <t>טוויקס חטיף שוקולד 50ג`</t>
  </si>
  <si>
    <t>מעדן ספלנדיד שוקולד חלב</t>
  </si>
  <si>
    <t>קינדר אצבעות 200ג</t>
  </si>
  <si>
    <t>אוראו ממלואות קרם 176 גרם</t>
  </si>
  <si>
    <t>הרשי</t>
  </si>
  <si>
    <t>סוכריית אומץ</t>
  </si>
  <si>
    <t>קינדר ביצה 1/3</t>
  </si>
  <si>
    <t>קרמבו מוקה</t>
  </si>
  <si>
    <t>סניקרס שוקולד 50ג`</t>
  </si>
  <si>
    <t>קינדר בואנו מריר</t>
  </si>
  <si>
    <t>שוקולד חלב פרה מארז 100X4ג'</t>
  </si>
  <si>
    <t>טורטית עלית</t>
  </si>
  <si>
    <t>דמות סוכריות פז</t>
  </si>
  <si>
    <t>מרס חטיף</t>
  </si>
  <si>
    <t>שוקולד ספלנדיד 70%</t>
  </si>
  <si>
    <t>באונטי חטיף</t>
  </si>
  <si>
    <t>קיט קט</t>
  </si>
  <si>
    <t>טוויסט חטיף עלית</t>
  </si>
  <si>
    <t xml:space="preserve">ביצי הפתעה מאשה והדב </t>
  </si>
  <si>
    <t>טעמי חטיף עלית</t>
  </si>
  <si>
    <t>מילקה שוקולד חלב עם אגוזים</t>
  </si>
  <si>
    <t>פרה במילוי תות</t>
  </si>
  <si>
    <t xml:space="preserve">קיט קט קרמל מלוח </t>
  </si>
  <si>
    <t>חטיף קליק נוגט</t>
  </si>
  <si>
    <t xml:space="preserve">סוכריות בטעם פירות </t>
  </si>
  <si>
    <t>מילקי  בטעם טורטית</t>
  </si>
  <si>
    <t>שוקולד מילקה חלב</t>
  </si>
  <si>
    <t>טופי פיסרס 11ג</t>
  </si>
  <si>
    <t>עד חצות חלב</t>
  </si>
  <si>
    <t>ביצת הפתעה מקסי</t>
  </si>
  <si>
    <t>מאגדת זוג פרה 60%</t>
  </si>
  <si>
    <t>קליק טבלה עוגיות ודגנים</t>
  </si>
  <si>
    <t>קליק עוגי</t>
  </si>
  <si>
    <t>הריבו רולט  טעמי פירות גומי 25 ג</t>
  </si>
  <si>
    <t>אוראו מיני כוסות בטעם וניל 67ג</t>
  </si>
  <si>
    <t>מנטוס בטעם פירות</t>
  </si>
  <si>
    <t>מילקה טבלת שוקלד חלב אוראו 100ג`</t>
  </si>
  <si>
    <t>טופיפי 125ג</t>
  </si>
  <si>
    <t xml:space="preserve">קליק כריות בלאק לבן </t>
  </si>
  <si>
    <t xml:space="preserve">טד בורלז טופי חמוץ תפוח </t>
  </si>
  <si>
    <t xml:space="preserve">קליק כריות בלאק חלב </t>
  </si>
  <si>
    <t>ביצת קינדר שלישיה כחולה</t>
  </si>
  <si>
    <t>שוקו בון 125ג</t>
  </si>
  <si>
    <t xml:space="preserve">הריבו רולט קולה </t>
  </si>
  <si>
    <t>פיקניק</t>
  </si>
  <si>
    <t>מנטוס תות</t>
  </si>
  <si>
    <t>שוקולד ספלנדיד מריר 85% טבלה 100ג`</t>
  </si>
  <si>
    <t>פשקס מקלות תות</t>
  </si>
  <si>
    <t>מילקה שוקולד לבן</t>
  </si>
  <si>
    <t xml:space="preserve">שערות סבתא תות </t>
  </si>
  <si>
    <t>קינדר ג'וי שלשה ורוד</t>
  </si>
  <si>
    <t>טוויקס לבן</t>
  </si>
  <si>
    <t>גודיבה מריר 90%</t>
  </si>
  <si>
    <t>פאשקס מקלות 50 ג פטל</t>
  </si>
  <si>
    <t xml:space="preserve">קיט קט דלוקס קוקוס </t>
  </si>
  <si>
    <t>שוקולד חלב 100 ג ללא גלוטן</t>
  </si>
  <si>
    <t>שוקולד מריר 100 ג ללא גלוטן</t>
  </si>
  <si>
    <t>חיוכים שוקו</t>
  </si>
  <si>
    <t>חיוכים וניל</t>
  </si>
  <si>
    <t>נוטלה טוגו</t>
  </si>
  <si>
    <t>כריות נוגט</t>
  </si>
  <si>
    <t>פיטנס חטיפי קרקר חיטה מלאה</t>
  </si>
  <si>
    <t>קורנפלקס אלופים 850 גרם</t>
  </si>
  <si>
    <t>פרכיות תפוח אדמה</t>
  </si>
  <si>
    <t>פירכיות תפו""א אורז סלק"</t>
  </si>
  <si>
    <t>פריכיות משולשות פלפל שחור</t>
  </si>
  <si>
    <t>פתית פרכיות תירס מלא דקות 25ג'</t>
  </si>
  <si>
    <t>פריכונים מיני זעתר</t>
  </si>
  <si>
    <t>פירכיות אנרגי</t>
  </si>
  <si>
    <t>פתית פרכיות שוקולד וקרמל</t>
  </si>
  <si>
    <t>מיני פריכונים בצל מקורמל</t>
  </si>
  <si>
    <t>פתית פרכיות שוקולד חלב</t>
  </si>
  <si>
    <t>פתית פרכיות קינואה ובזיליקום</t>
  </si>
  <si>
    <t>פתית פרכיות תירס צ'יה ואורגנו</t>
  </si>
  <si>
    <t>פריכיות שוקולד אנרג`י 80ג`</t>
  </si>
  <si>
    <t>סיני מיניס 500 גר`</t>
  </si>
  <si>
    <t>חטיפי פריכונים טורטיה תירס</t>
  </si>
  <si>
    <t>פתית פרכיות כוסמת דקות  +צ'ה 19ג'</t>
  </si>
  <si>
    <t>קלוגס ווראייטי</t>
  </si>
  <si>
    <t>פריכיות אנרג`י תחתית שוקולד מריר 70ג`</t>
  </si>
  <si>
    <t>מיקס דגני בוקר</t>
  </si>
  <si>
    <t>פריכיות אנרג`י מצופות שוקולד חלב</t>
  </si>
  <si>
    <t>פיטנס בר שוקולד חלב</t>
  </si>
  <si>
    <t>טריקס דגני בוקר</t>
  </si>
  <si>
    <t>מיניס דגני בוקר שוקולד</t>
  </si>
  <si>
    <t>פיטנס פריכיות דקות</t>
  </si>
  <si>
    <t>אלפרו שקדים ללא ס</t>
  </si>
  <si>
    <t>משקה סויה 1 ליטר</t>
  </si>
  <si>
    <t>משקה אלפרו שיבולת 1ל'</t>
  </si>
  <si>
    <t>משקה אלפרו שקדים 1 ל</t>
  </si>
  <si>
    <t>משקה שקדים ואורז ויטריז</t>
  </si>
  <si>
    <t>קפה טורקי 85 גר`</t>
  </si>
  <si>
    <t>קפה טייסטר צ'וייס 200ג'</t>
  </si>
  <si>
    <t>שוקולית 500 גר`</t>
  </si>
  <si>
    <t>קפה נמס עלית 200 ג'</t>
  </si>
  <si>
    <t>קוקה קולה 1.5ל zero</t>
  </si>
  <si>
    <t>קוקה קולה 1.5 ליטר</t>
  </si>
  <si>
    <t>מי עדן שישיה 1.5 ליטר</t>
  </si>
  <si>
    <t>קולה זירו מארז 1.5X6ל'</t>
  </si>
  <si>
    <t xml:space="preserve">קוקה קולה 1 ליטר ZERO </t>
  </si>
  <si>
    <t>מיץ תפוזים פרימור</t>
  </si>
  <si>
    <t>פיוז תה 1.5ל אפרסק</t>
  </si>
  <si>
    <t>נביעות שישיה 1.5 ליטר</t>
  </si>
  <si>
    <t>מיץ תפוזים סחוט פרימור 2 ליטר</t>
  </si>
  <si>
    <t>שישיה סאן בנדטו</t>
  </si>
  <si>
    <t>ספרייט זירו 1.5 ליטר</t>
  </si>
  <si>
    <t>פחית קולה</t>
  </si>
  <si>
    <t>קולה זירו פחיות 6</t>
  </si>
  <si>
    <t>קוקה קולה 1 ליטר</t>
  </si>
  <si>
    <t>שלוקים אייס לי</t>
  </si>
  <si>
    <t xml:space="preserve">מארז רביעייה קולה </t>
  </si>
  <si>
    <t>קינלי סודה בקבוק 1.5ל`</t>
  </si>
  <si>
    <t>פלורידה ויטמין בודד</t>
  </si>
  <si>
    <t>קולה זירו 500 מיל</t>
  </si>
  <si>
    <t>קוקה קולה</t>
  </si>
  <si>
    <t>תירוש כרמל מזרחי 1.2 ליטר</t>
  </si>
  <si>
    <t>ויטמינצ`יק פטל 1 ליטר</t>
  </si>
  <si>
    <t>פריגת ענבים 1.5 ליטר</t>
  </si>
  <si>
    <t>4 סודה שוופס 1.5</t>
  </si>
  <si>
    <t>מי עדן שישיה 0.5 ל'</t>
  </si>
  <si>
    <t>ויטמנציק ענבים 1 ליטר</t>
  </si>
  <si>
    <t>מים נביעות</t>
  </si>
  <si>
    <t>סן בנדטו 1.5 ליטר בודד</t>
  </si>
  <si>
    <t>שישיה סאן בנדטו מוגז</t>
  </si>
  <si>
    <t>נביעות ספורט 500 מל`</t>
  </si>
  <si>
    <t>דיאט קוקה קולה 1.5 ליטר</t>
  </si>
  <si>
    <t>קוקה קולה 500 מ""ל"</t>
  </si>
  <si>
    <t>מים קטן</t>
  </si>
  <si>
    <t>ספרייט 1.5 ליטר מופחת סוכר</t>
  </si>
  <si>
    <t>שוופס סודה 250</t>
  </si>
  <si>
    <t>קוקה קולה מארז 1.5X6ל'</t>
  </si>
  <si>
    <t>קולה ZERO מנגו 1.5</t>
  </si>
  <si>
    <t>ספרייט זירו 330 מיל</t>
  </si>
  <si>
    <t>קולה ZERO 350מ"ל</t>
  </si>
  <si>
    <t xml:space="preserve">קוקה קולה קלאסי 350 </t>
  </si>
  <si>
    <t>פיוזטי אפרסק 500 מ""ל"</t>
  </si>
  <si>
    <t>פריגת תפוזים 1.5 ליטר</t>
  </si>
  <si>
    <t>מי טוניק ללא סוכר</t>
  </si>
  <si>
    <t>משקה XL</t>
  </si>
  <si>
    <t>דומיאן אלכסנדר שאבלי יין לבן יבש</t>
  </si>
  <si>
    <t>בירה מלכה בהירה</t>
  </si>
  <si>
    <t>פורטה 6 אדום</t>
  </si>
  <si>
    <t>בירה פאולנר 500 מ""ל"</t>
  </si>
  <si>
    <t>לה ז'אמל סינסאו רוזה</t>
  </si>
  <si>
    <t>פורטה 6 רוזה</t>
  </si>
  <si>
    <t xml:space="preserve">קרלסברג פחית 500מ"ל </t>
  </si>
  <si>
    <t>סלט חומוס אמיתי משני</t>
  </si>
  <si>
    <t>חומוס חלק דליקטס</t>
  </si>
  <si>
    <t>חומוס מסעדה צבר</t>
  </si>
  <si>
    <t>טחינה משני</t>
  </si>
  <si>
    <t>קוביות שום טרי</t>
  </si>
  <si>
    <t>סרוולד 150</t>
  </si>
  <si>
    <t>חומוס צבר 750</t>
  </si>
  <si>
    <t>תפוגן טוגן צ`יפס 800 גר`</t>
  </si>
  <si>
    <t>מעדן טחינה נוגט soom</t>
  </si>
  <si>
    <t>סלסולי פסטרמה טירת צבי גחלים דל שומן</t>
  </si>
  <si>
    <t>חומוס עשיר אחלה</t>
  </si>
  <si>
    <t>סלט טחינה דליקטס</t>
  </si>
  <si>
    <t>חגיגה ירוקה להקפצה</t>
  </si>
  <si>
    <t>פסטרמה בדבש</t>
  </si>
  <si>
    <t>זוגלובק נקניקיות עוף</t>
  </si>
  <si>
    <t>קבנוס 135ג זוגלובק</t>
  </si>
  <si>
    <t>סלט חציל במיונז דליקטס</t>
  </si>
  <si>
    <t>סלסולי פסטרמה אפויה טירת צבי</t>
  </si>
  <si>
    <t>נקניקיות עוף טירת צבי</t>
  </si>
  <si>
    <t>טחינה ירוקה משני</t>
  </si>
  <si>
    <t>פסטרמה של פעם</t>
  </si>
  <si>
    <t>ציפס זיגזג לתנור</t>
  </si>
  <si>
    <t>פסטרמה עוף טוב ברביקיו</t>
  </si>
  <si>
    <t>סלסולי סלמי איטלקי משובח</t>
  </si>
  <si>
    <t>קבנוס טירת צבי</t>
  </si>
  <si>
    <t>חומוס 150 גר` צבר</t>
  </si>
  <si>
    <t>פסטרמה גחלים טירת צבי</t>
  </si>
  <si>
    <t>קורנדביף 120 ג'</t>
  </si>
  <si>
    <t>סלסולי פסטרמה שום צ'ילי</t>
  </si>
  <si>
    <t>חומוס הסדרה</t>
  </si>
  <si>
    <t>סלמון נורווגי</t>
  </si>
  <si>
    <t>שמרית בצק פיצה</t>
  </si>
  <si>
    <t>אפונה עדינה</t>
  </si>
  <si>
    <t>אפונת גינה</t>
  </si>
  <si>
    <t>בצק עלים מצונן ומוכן לאפייה שמרית</t>
  </si>
  <si>
    <t>טבעול תירס</t>
  </si>
  <si>
    <t>פילה סלמון בוואקום</t>
  </si>
  <si>
    <t>מלווח עגול מעדנות</t>
  </si>
  <si>
    <t>שעועית ירוקה חתוכה</t>
  </si>
  <si>
    <t>צ'יפס לתנור</t>
  </si>
  <si>
    <t>תפוגן למיקרו</t>
  </si>
  <si>
    <t>מיני בורקס גבינה מוזל מעדנות</t>
  </si>
  <si>
    <t xml:space="preserve">פילה סלמון נורבגי </t>
  </si>
  <si>
    <t>פולי סויה סנפרוסט</t>
  </si>
  <si>
    <t>עץ פרי - אננס 750ג</t>
  </si>
  <si>
    <t>גרגירי חומוס מבושלים</t>
  </si>
  <si>
    <t xml:space="preserve">קינוח כנאפה אישי </t>
  </si>
  <si>
    <t>לקט נורמנדי</t>
  </si>
  <si>
    <t>נתח פילה סלמון בואקום</t>
  </si>
  <si>
    <t>עץ פרי - מנגו 750ג</t>
  </si>
  <si>
    <t>שום כתוש טרי</t>
  </si>
  <si>
    <t>נטורפוד סמוזי תפוח אורגני</t>
  </si>
  <si>
    <t>נטורפוד סמוזי אגס אורגני</t>
  </si>
  <si>
    <t>נטורפוד סמוזי פ.אדומים אורגני</t>
  </si>
  <si>
    <t>נטורנ נובה אננס קוקוס</t>
  </si>
  <si>
    <t>נייר טואלט לילי לבן קלאסיק 32יח'</t>
  </si>
  <si>
    <t xml:space="preserve">מולט 32 </t>
  </si>
  <si>
    <t>פרש וואנס רביעיה ללא בישום</t>
  </si>
  <si>
    <t>סמוזי דלעת גזר אורגני</t>
  </si>
  <si>
    <t>סמוזי תפוח אגס בטטה</t>
  </si>
  <si>
    <t>סושי 6 מגבות הפלא</t>
  </si>
  <si>
    <t>סנו ז`אוול לימון 4 ליטר</t>
  </si>
  <si>
    <t xml:space="preserve">בדין אקסטרה בייבי </t>
  </si>
  <si>
    <t>כוס פלסטיק 180 מ""ל 100יח'"</t>
  </si>
  <si>
    <t>כוסות ח""פ 200 מ""ל 100יח'"</t>
  </si>
  <si>
    <t>נר שמה מנורה פחית</t>
  </si>
  <si>
    <t>נייר אפיה אריזת 50יח'</t>
  </si>
  <si>
    <t>בטריות AA 4</t>
  </si>
  <si>
    <t>כוסות לשתיה קרה \ בירה ח""פ 330 מ""ל 40יח'"</t>
  </si>
  <si>
    <t>נייר סופג ניקול *6</t>
  </si>
  <si>
    <t>כוסות קרטון</t>
  </si>
  <si>
    <t>כוסות פלסטיק 100</t>
  </si>
  <si>
    <t>כוסות נייר 50יח' לשתיה חם/קר</t>
  </si>
  <si>
    <t>צלחות פלסטיק 22 ס"מ עבות  קרם\כסוף \בורדו 25יח'</t>
  </si>
  <si>
    <t>תבניות קרטון אינגליש קייק ח""פ 6יח'"</t>
  </si>
  <si>
    <t>כוסות קרטון OZ8</t>
  </si>
  <si>
    <t xml:space="preserve">מסיכות 50 יחידות </t>
  </si>
  <si>
    <t>10 מסיכות פנים היגייניות</t>
  </si>
  <si>
    <t>גלידת בן אנד ג`ריס קרם עוגיות</t>
  </si>
  <si>
    <t>גלידה בן אנד ג`ריס וניל</t>
  </si>
  <si>
    <t>ארטיק טבעי קוקוס</t>
  </si>
  <si>
    <t>גלידה בן אנד גריס בצק עוגיות</t>
  </si>
  <si>
    <t>גלידת בן אנד ג`ריס ניו יורק סופר</t>
  </si>
  <si>
    <t>פיינט נטפליקס אנד צילד</t>
  </si>
  <si>
    <t>גלידת צ`אנקי מנקי</t>
  </si>
  <si>
    <t>טונה פוסידון שמן 108ג'</t>
  </si>
  <si>
    <t>הערות:</t>
  </si>
  <si>
    <t>מוצרי חלב ותחליפיו</t>
  </si>
  <si>
    <t>ביצים</t>
  </si>
  <si>
    <t>לחם ותחליפיו</t>
  </si>
  <si>
    <t>מאפים מתוקים ומלוחים</t>
  </si>
  <si>
    <t>פסטות קטניות ודגנים</t>
  </si>
  <si>
    <t>שימורים</t>
  </si>
  <si>
    <t>חטיפים מלוחים ופיצוחים</t>
  </si>
  <si>
    <t>ממרחים בישול ואפייה</t>
  </si>
  <si>
    <t>ממתקים ושוקולדים</t>
  </si>
  <si>
    <t>קורנפלקס פריכיות ואנרגיה</t>
  </si>
  <si>
    <t>טבע ובריאות</t>
  </si>
  <si>
    <t>קפה ותה</t>
  </si>
  <si>
    <t>משקאות קלים</t>
  </si>
  <si>
    <t>יין ואלכוהול</t>
  </si>
  <si>
    <t>סלטים נקניקים וקפואים</t>
  </si>
  <si>
    <t>פארם ותינוקות</t>
  </si>
  <si>
    <t>חד פעמי ומתכלה</t>
  </si>
  <si>
    <t>אחוז מהפדיון</t>
  </si>
  <si>
    <t>סה"כ</t>
  </si>
  <si>
    <t>אחוז ממוצע</t>
  </si>
  <si>
    <t>18 ביצים טריות L</t>
  </si>
  <si>
    <t>רסק 100 גר' פריניר פלסטיק</t>
  </si>
  <si>
    <t xml:space="preserve">דנונה בר פיצפוצים </t>
  </si>
  <si>
    <t>שישיית נייר מגבת סנו</t>
  </si>
  <si>
    <t>ביצי כפר</t>
  </si>
  <si>
    <t>דנונה בר פקאן</t>
  </si>
  <si>
    <t>שוק פרה 100 גר</t>
  </si>
  <si>
    <t>תבנית 30 ביצים</t>
  </si>
  <si>
    <t>עמק 400 גר' סמי</t>
  </si>
  <si>
    <t>חלה</t>
  </si>
  <si>
    <t xml:space="preserve">קמח  דגן 1 ק"ג </t>
  </si>
  <si>
    <t>שמן קנולה וילי פוד</t>
  </si>
  <si>
    <t>שוקו פקק יטבתה 250 מ"ל</t>
  </si>
  <si>
    <t xml:space="preserve">טונה </t>
  </si>
  <si>
    <t>שוקו שקית</t>
  </si>
  <si>
    <t>חלב קרטון טרה 3%</t>
  </si>
  <si>
    <t>יוגורט ביו 3% 150ג'</t>
  </si>
  <si>
    <t>בירה  היינקן 330מ"ל זכוכית</t>
  </si>
  <si>
    <t>שמן קנולה (בריאות) עץ הזית 750מ"ל</t>
  </si>
  <si>
    <t>במבה במילוי קרם נוגט 60 גר</t>
  </si>
  <si>
    <t>דני שוקולד בודד</t>
  </si>
  <si>
    <t>חלב 2 ליטר</t>
  </si>
  <si>
    <t>קצפת צמחית השף הלבן</t>
  </si>
  <si>
    <t>רסק עגבניות 260 גר' פריניר פלסטיק</t>
  </si>
  <si>
    <t>קוטג' 9% תנובה 250גר' בד"צ</t>
  </si>
  <si>
    <t>גמדים לדרך תות (אדום)</t>
  </si>
  <si>
    <t>חמאה טרה 200 גר'</t>
  </si>
  <si>
    <t>19/10/2020</t>
  </si>
  <si>
    <t>קפה טורקי 85ג' עלית</t>
  </si>
  <si>
    <t>נייר טואלט 32ג' סופט</t>
  </si>
  <si>
    <t>שוקו 1 ליטר יוטבתה</t>
  </si>
  <si>
    <t>מים גדול/קטן</t>
  </si>
  <si>
    <t>דנונה פרו 200ג'</t>
  </si>
  <si>
    <t>דני וניל</t>
  </si>
  <si>
    <t>קוטג 5% טרה 250גר'</t>
  </si>
  <si>
    <t>21/10/2020</t>
  </si>
  <si>
    <t>סלטי משני חומוס מסעדה 300ג'</t>
  </si>
  <si>
    <t>זוג מילקי קצפת עם קפית שוקולד</t>
  </si>
  <si>
    <t>20/10/2020</t>
  </si>
  <si>
    <t>קוטג' אישי</t>
  </si>
  <si>
    <t>תירס A2 פרי הגליל שימורים</t>
  </si>
  <si>
    <t>סקי 500</t>
  </si>
  <si>
    <t>יופלה במתיקות</t>
  </si>
  <si>
    <t>12 ביצים M</t>
  </si>
  <si>
    <t>29/06/2020</t>
  </si>
  <si>
    <t>גמדים לדרך תות בננה (צהוב)</t>
  </si>
  <si>
    <t>מארז 4 דני לשתיה</t>
  </si>
  <si>
    <t>ביסלי פלאפל 55 גר</t>
  </si>
  <si>
    <t>ספרייט מופחת סוכר 1.5 ל</t>
  </si>
  <si>
    <t>גבינה לבנה 5% טרה 250גר'</t>
  </si>
  <si>
    <t>יוגורט תנובה</t>
  </si>
  <si>
    <t xml:space="preserve">לחם כוסמין פריי ברמן </t>
  </si>
  <si>
    <t>חלב דל קרטון</t>
  </si>
  <si>
    <t>מיני מילקי שוקו</t>
  </si>
  <si>
    <t>שלוקים ארוך אייס לי</t>
  </si>
  <si>
    <t>דנונה פרו 200גר'</t>
  </si>
  <si>
    <t>גבינה 3%  תנובה</t>
  </si>
  <si>
    <t>מעדן דיאט שוקו</t>
  </si>
  <si>
    <t>לחם בריאוש</t>
  </si>
  <si>
    <t>משקה בננה יטבתה 250 מ"ל פקק</t>
  </si>
  <si>
    <t>פירורית זהב אסם 350גר'</t>
  </si>
  <si>
    <t>קורנפלקס אלופים 850ג'</t>
  </si>
  <si>
    <t>לימבו פטל חלבי</t>
  </si>
  <si>
    <t>גבינה 125ג</t>
  </si>
  <si>
    <t>טורטית</t>
  </si>
  <si>
    <t>מארז לחמניות כוסמין</t>
  </si>
  <si>
    <t>יופלה טבעי 150ג'</t>
  </si>
  <si>
    <t>סולת דגן 1ק"ג</t>
  </si>
  <si>
    <t>דנונה בר עדשים</t>
  </si>
  <si>
    <t>מארז תפוציפס 4יח</t>
  </si>
  <si>
    <t>איגלו כרמית</t>
  </si>
  <si>
    <t>בירה קרלסברג</t>
  </si>
  <si>
    <t>תירס ואקום פרי גליל</t>
  </si>
  <si>
    <t>עוגיות אוראו</t>
  </si>
  <si>
    <t>משקה חלב לקפה 800 מ"ל תנובה</t>
  </si>
  <si>
    <t>ג לי תנובה פטל</t>
  </si>
  <si>
    <t>יופלח טבעי</t>
  </si>
  <si>
    <t>מולר מיקס פצפוצים</t>
  </si>
  <si>
    <t>צלחות הנמל 1 ק"ג</t>
  </si>
  <si>
    <t>מעדן יולו</t>
  </si>
  <si>
    <t>גמדים לדרך ארוחת בוקר</t>
  </si>
  <si>
    <t xml:space="preserve">משקה שיבולת שועל 1ל' תנובה </t>
  </si>
  <si>
    <t>יופלה GO אננס לייט</t>
  </si>
  <si>
    <t xml:space="preserve">שלישיית עגבניות חתוכות </t>
  </si>
  <si>
    <t>יופלהGO עם חלבון</t>
  </si>
  <si>
    <t>שמנת מתוקה 38%</t>
  </si>
  <si>
    <t>28/08/2020</t>
  </si>
  <si>
    <t>קמח שטיבל 1ק"ג חיטה לבן</t>
  </si>
  <si>
    <t>סנו זאוול לימון  4 ל</t>
  </si>
  <si>
    <t xml:space="preserve">שמנת מתוקה 38% טרה </t>
  </si>
  <si>
    <t xml:space="preserve">אבקת אפיה </t>
  </si>
  <si>
    <t>8*תבניות הנמל</t>
  </si>
  <si>
    <t>חלב שקדים אורגני</t>
  </si>
  <si>
    <t>צלחות מרקיות 25* הנמל</t>
  </si>
  <si>
    <t>פאנטה אורנג'</t>
  </si>
  <si>
    <t>פיתות כוסמין</t>
  </si>
  <si>
    <t>עמק דק דק</t>
  </si>
  <si>
    <t>שמנת לבישול 15% 500 מ''ל</t>
  </si>
  <si>
    <t>קמח דגן מנופה 1ק"ג (מיוחד)</t>
  </si>
  <si>
    <t>טונה פוסידון בשמן</t>
  </si>
  <si>
    <t>חומוס מסעדה צבר 700גר'</t>
  </si>
  <si>
    <t>קרלו שוקו</t>
  </si>
  <si>
    <t>צלחות אובלי 25* הנמל</t>
  </si>
  <si>
    <t>מעדן שטראוס שוקולד דיאט</t>
  </si>
  <si>
    <t>הרשיז</t>
  </si>
  <si>
    <t>נביעות + ענבים</t>
  </si>
  <si>
    <t>צלחות גדולות קלאסי</t>
  </si>
  <si>
    <t>משקה  שקדים 1ל' תנובה</t>
  </si>
  <si>
    <t>בירה מאלטי</t>
  </si>
  <si>
    <t>צ'יפסים תפוגן 800גר'</t>
  </si>
  <si>
    <t>פיצה משפחתית גבינה</t>
  </si>
  <si>
    <t>פריגת לימונענע 1.5 ל'</t>
  </si>
  <si>
    <t>הפי היפו</t>
  </si>
  <si>
    <t>מילק תות</t>
  </si>
  <si>
    <t>פתיתי עמק 500ג'</t>
  </si>
  <si>
    <t>מזלגות שקוף 50* הנמל</t>
  </si>
  <si>
    <t>שמנת להקצפה 38% 500מ"ל תנובה</t>
  </si>
  <si>
    <t>מארז לחמניות שמניה</t>
  </si>
  <si>
    <t>יופלה 1.5% מעודן 150גר'</t>
  </si>
  <si>
    <t>מעדן שכבות יולו</t>
  </si>
  <si>
    <t>קינלי סודה 250</t>
  </si>
  <si>
    <t>צמד כפרי 800 גר</t>
  </si>
  <si>
    <t>דנונה בר עם קורנפלקס מצופה שוק'חלב לבן</t>
  </si>
  <si>
    <t>כפיות הנמל 100יח'</t>
  </si>
  <si>
    <t>שוקו טרה 1ל'</t>
  </si>
  <si>
    <t>אבקת סוכר 100גר' הנמל</t>
  </si>
  <si>
    <t>עמק לייט משפחתי</t>
  </si>
  <si>
    <t>האגיס שלישיה מגבונים</t>
  </si>
  <si>
    <t>30/07/2020</t>
  </si>
  <si>
    <t>סקי וניל 125 גר</t>
  </si>
  <si>
    <t>סמוצ'י תפוח אפרסק מנגו</t>
  </si>
  <si>
    <t>מעדן שטראוס שוק' דיאט</t>
  </si>
  <si>
    <t>שוקו שוק בקבוק 1 ליטר</t>
  </si>
  <si>
    <t>שוקו טרה 250מ"ל</t>
  </si>
  <si>
    <t>קליק כריות בלאק חום</t>
  </si>
  <si>
    <t>קצפת ריץ להכנה 212מ"ל</t>
  </si>
  <si>
    <t>אמ אנד אמ קריספי</t>
  </si>
  <si>
    <t>3 יח פרנה</t>
  </si>
  <si>
    <t>במבה במילוי קרם עוגיות 60 גר</t>
  </si>
  <si>
    <t>קליק כריות בלאק לבן</t>
  </si>
  <si>
    <t>כפלי בצל 70 גר</t>
  </si>
  <si>
    <t>מיץ תפוזים סחוט</t>
  </si>
  <si>
    <t>טבעול שניצל תירס 750 גר</t>
  </si>
  <si>
    <t>דיאט יופלה קוקוס</t>
  </si>
  <si>
    <t>30/08/2020</t>
  </si>
  <si>
    <t>פריגת ענבים מרלו 1.5 ל</t>
  </si>
  <si>
    <t>חלב טרה בקבוק</t>
  </si>
  <si>
    <t>19/05/2020</t>
  </si>
  <si>
    <t>מנטוס תות בגליל</t>
  </si>
  <si>
    <t xml:space="preserve">רביעיית טונה בשמן וילי פוד </t>
  </si>
  <si>
    <t xml:space="preserve">משקה יוגורט GO יופלה </t>
  </si>
  <si>
    <t>נעם קלאסית 500 גר'</t>
  </si>
  <si>
    <t>פרכיות אורז מלא</t>
  </si>
  <si>
    <t>בצק עלים מרודד מעדנות</t>
  </si>
  <si>
    <t>מוצרלה בייבי גד</t>
  </si>
  <si>
    <t>גבנ"צ נעם 9% 200גר'</t>
  </si>
  <si>
    <t>גרגירי חומוס קפוא סנפרוסט 800גר'</t>
  </si>
  <si>
    <t>אסם בייגלה שמיניות קטנות 80 גר</t>
  </si>
  <si>
    <t>רוטב לפיצה</t>
  </si>
  <si>
    <t>מולר סימפלי פירות יער</t>
  </si>
  <si>
    <t>ליפתניות הנמל</t>
  </si>
  <si>
    <t>מרכך מקסימה מרוכז בייבי</t>
  </si>
  <si>
    <t>יופלה און טופ פיצפוצים</t>
  </si>
  <si>
    <t>גבינת שמנת פילדלפיה 150גר'</t>
  </si>
  <si>
    <t>מלפפון במלח 10-12 בית השיטה</t>
  </si>
  <si>
    <t>שמרית שקית</t>
  </si>
  <si>
    <t>אקטיביה עם צ'יה 3% 150ג'</t>
  </si>
  <si>
    <t>מעדן מוו שוקולד</t>
  </si>
  <si>
    <t>27/07/2020</t>
  </si>
  <si>
    <t xml:space="preserve">קליק שקית 65גר' </t>
  </si>
  <si>
    <t>פתי בר גטניו</t>
  </si>
  <si>
    <t>50* כוסות הנמל גודל 12'</t>
  </si>
  <si>
    <t>פאוץ' פרינוק סלט פירות 120גר'</t>
  </si>
  <si>
    <t>שניצל דק פריך מאמאעוף 700ג'</t>
  </si>
  <si>
    <t>חלב טבעי 3.6% יטבתה</t>
  </si>
  <si>
    <t xml:space="preserve">משקה פונץ'בננה 250 מ"ל יטבתה </t>
  </si>
  <si>
    <t>16/08/2020</t>
  </si>
  <si>
    <t>תפוצ'יפס אפוי 45גר'</t>
  </si>
  <si>
    <t>ערק עלית 700מ"ל</t>
  </si>
  <si>
    <t>סוכריות לקישוט צבעוני</t>
  </si>
  <si>
    <t>27/09/2020</t>
  </si>
  <si>
    <t>בפלות טורטית 90ג' עלית</t>
  </si>
  <si>
    <t>מרגרינה בלו-בנד בנייר צהוב</t>
  </si>
  <si>
    <t>16/09/2020</t>
  </si>
  <si>
    <t>מעדן דיאט וניל</t>
  </si>
  <si>
    <t xml:space="preserve">חלב 3% מעושר 1ל' תנובה </t>
  </si>
  <si>
    <t>צהובה פרוסה ריץ 400 גר'</t>
  </si>
  <si>
    <t>פחית קוקה קולה זירו מנגו</t>
  </si>
  <si>
    <t>סלט כרוב אדום אחלה 400גר'</t>
  </si>
  <si>
    <t>קורנפלור 200גר' מימונס</t>
  </si>
  <si>
    <t>נביעות + אפרסק</t>
  </si>
  <si>
    <t>רבע לשבע ירוק</t>
  </si>
  <si>
    <t>רביעיית מי עדן 1ל'</t>
  </si>
  <si>
    <t>מפה מהודרת הנמל</t>
  </si>
  <si>
    <t>פיקניק הפתעה</t>
  </si>
  <si>
    <t>סוכר וניל הנמל</t>
  </si>
  <si>
    <t>לאבנה שמן זית וזעתר גד</t>
  </si>
  <si>
    <t>מרגרינה שמרית</t>
  </si>
  <si>
    <t>יופלה GO במתיקות</t>
  </si>
  <si>
    <t>מלקי קייק פסק זמן</t>
  </si>
  <si>
    <t xml:space="preserve">3* פיטריות חתוכות  וילי פוד </t>
  </si>
  <si>
    <t>12 ביצי חופש</t>
  </si>
  <si>
    <t>28/06/2020</t>
  </si>
  <si>
    <t>שישיית מי עדן 0.75</t>
  </si>
  <si>
    <t>בייגלה שטוחים</t>
  </si>
  <si>
    <t>פרינגלס סגול גדול</t>
  </si>
  <si>
    <t>מולר פרופ פ. יער</t>
  </si>
  <si>
    <t>מעדן מוו וניל קצפת</t>
  </si>
  <si>
    <t>חלומי גד</t>
  </si>
  <si>
    <t>סמוצ'י תפוחים</t>
  </si>
  <si>
    <t>סנו קליר אקדח 1 ל</t>
  </si>
  <si>
    <t>נר נשמה פחית 24ש'</t>
  </si>
  <si>
    <t>מים בטעמים</t>
  </si>
  <si>
    <t>מארז לחמניות המבורגר</t>
  </si>
  <si>
    <t>מחמאה בלו בבנד 200גר</t>
  </si>
  <si>
    <t>חטיפטף פרינוק</t>
  </si>
  <si>
    <t>פסטה אוסם</t>
  </si>
  <si>
    <t>יופלה GO אפרסק לייט</t>
  </si>
  <si>
    <t>חטיף פוף 40גר'</t>
  </si>
  <si>
    <t>שלוקים ארוך איגלו כרמית</t>
  </si>
  <si>
    <t>מולר סימפלי תות</t>
  </si>
  <si>
    <t>נטורינה שמרית</t>
  </si>
  <si>
    <t>סולת חום רוט 1ק"ג</t>
  </si>
  <si>
    <t>סחוט תפוזים פריגת 1 ל'</t>
  </si>
  <si>
    <t>פיצה משפחתית זיתים</t>
  </si>
  <si>
    <t>קרם קרקר זהב</t>
  </si>
  <si>
    <t>סודה לשתייה</t>
  </si>
  <si>
    <t>קוקה קולה זירו מנגו 1.5ל'</t>
  </si>
  <si>
    <t>בולגרית 5% קוביות פיראוס 250גר'</t>
  </si>
  <si>
    <t>עסיס מיץ לימון משומר 1 ליטר</t>
  </si>
  <si>
    <t>חמאה 250ג' השף הלבן (תנובה)</t>
  </si>
  <si>
    <t>בפלות עלית 125גר'</t>
  </si>
  <si>
    <t>יוגורט פרו</t>
  </si>
  <si>
    <t>אורז בסמטי DAAWAT ק"ג1</t>
  </si>
  <si>
    <t>שמן קנולה מילומור</t>
  </si>
  <si>
    <t>קוטג  זיתים</t>
  </si>
  <si>
    <t>מלח גביש</t>
  </si>
  <si>
    <t xml:space="preserve">סלמון מעושן 100גר' </t>
  </si>
  <si>
    <t>ספלנדיד 85%</t>
  </si>
  <si>
    <t>20/08/2020</t>
  </si>
  <si>
    <t>אצבעה קינדר מקסי</t>
  </si>
  <si>
    <t>50* כוסות קרטון 10' הנמל</t>
  </si>
  <si>
    <t>חטיף פוף לבבות</t>
  </si>
  <si>
    <t>גבינה5% תנובה 500 גר</t>
  </si>
  <si>
    <t>הפי היפו 10 חמישיות</t>
  </si>
  <si>
    <t>סמוצ'י תפוח בננה</t>
  </si>
  <si>
    <t>פריכוז</t>
  </si>
  <si>
    <t>שוקולד לבן עוגיות</t>
  </si>
  <si>
    <t>יוגורט 4% 1.5 ליטר</t>
  </si>
  <si>
    <t>כפפות לטקס S</t>
  </si>
  <si>
    <t>מיני עדשים 80 גרם עלית</t>
  </si>
  <si>
    <t>מולר פרופ אפרסק</t>
  </si>
  <si>
    <t>קליק ביסקוויט לבן</t>
  </si>
  <si>
    <t>מלווח צנעני</t>
  </si>
  <si>
    <t>צפתית מעודנת פיראוס 200גר'</t>
  </si>
  <si>
    <t>רוטב פטריות שקית</t>
  </si>
  <si>
    <t>משקה שטוזים תות</t>
  </si>
  <si>
    <t>סחוט תפוזים פריגת 2 ל'</t>
  </si>
  <si>
    <t>סלט טונה 160 גר'</t>
  </si>
  <si>
    <t>ברוקולי קפוא סנפרוסט</t>
  </si>
  <si>
    <t>חטיף פוף גריל</t>
  </si>
  <si>
    <t>30/09/2020</t>
  </si>
  <si>
    <t>ממרח קרמל לוטוס</t>
  </si>
  <si>
    <t>מוצרלה מגורדת גד</t>
  </si>
  <si>
    <t>פיוז תה</t>
  </si>
  <si>
    <t>מולר רייס במתיקות עדינה</t>
  </si>
  <si>
    <t>סנו סושי שישיה כריות</t>
  </si>
  <si>
    <t>קוקה קולה זירו</t>
  </si>
  <si>
    <t>חיוכים שוקו שוקו</t>
  </si>
  <si>
    <t>מיני בורקס גבינה</t>
  </si>
  <si>
    <t>פאוץ' פרינוק תפוח בננה 120גר'</t>
  </si>
  <si>
    <t>בפלות טראפלס 87.5ג' עלית</t>
  </si>
  <si>
    <t>23/08/2020</t>
  </si>
  <si>
    <t>סלט חציל במיונז אחלה 400גר'</t>
  </si>
  <si>
    <t>סלט מטבוחה אחלה 400גר'</t>
  </si>
  <si>
    <t>מארז סלים דליס</t>
  </si>
  <si>
    <t>פריגת מנגו 1.5 ל</t>
  </si>
  <si>
    <t>טוב טעם</t>
  </si>
  <si>
    <t>פיצה עגול בודד</t>
  </si>
  <si>
    <t>ציפסים משפחתי 800 גר</t>
  </si>
  <si>
    <t>תירס קל פרי בגליל שימורים</t>
  </si>
  <si>
    <t>גלי תנובה אפרסק עם חתיכות פרי</t>
  </si>
  <si>
    <t xml:space="preserve">סלטי משני טחינה 300גר' </t>
  </si>
  <si>
    <t>אבקת סוכר 100גר' מימונס</t>
  </si>
  <si>
    <t>צ'יריוס</t>
  </si>
  <si>
    <t>טורטייה ענק</t>
  </si>
  <si>
    <t>רביעייה עוגה אישית מילקי</t>
  </si>
  <si>
    <t>19/07/2020</t>
  </si>
  <si>
    <t>משקה יופלה תות מלון</t>
  </si>
  <si>
    <t>בקרדי בריזר אננס</t>
  </si>
  <si>
    <t>13/08/2020</t>
  </si>
  <si>
    <t>במבה כדורים אסם 60גר'</t>
  </si>
  <si>
    <t>20* תבניות אלומיניום מאורכת</t>
  </si>
  <si>
    <t>אסם פסטה צדפים קטנים</t>
  </si>
  <si>
    <t>תירס גמדי 410 גר ויליפוד</t>
  </si>
  <si>
    <t>קבב טירת צבי</t>
  </si>
  <si>
    <t>אחוה טחינה 500</t>
  </si>
  <si>
    <t xml:space="preserve">נר נשמה בפחית </t>
  </si>
  <si>
    <t xml:space="preserve">יופלה און טופ גרנולה קשוי </t>
  </si>
  <si>
    <t>קצפת צמחית 250ג' יטבתה</t>
  </si>
  <si>
    <t>משקה יטבתה פרו</t>
  </si>
  <si>
    <t>גבנ"צ נעם 15% 200גר'</t>
  </si>
  <si>
    <t>גבנ"צ נעם 28% קלאסי 200גר'</t>
  </si>
  <si>
    <t>מרכך מרוכז קול ליטר</t>
  </si>
  <si>
    <t>ריויון</t>
  </si>
  <si>
    <t>נוטלה 750 ג'</t>
  </si>
  <si>
    <t>9*תבניות הנמל</t>
  </si>
  <si>
    <t>צבעוני שלישייה</t>
  </si>
  <si>
    <t>מים בטעמים יפאורה 1.5 ל אננס</t>
  </si>
  <si>
    <t>שמפו פינוק כחול לשיער רגיל</t>
  </si>
  <si>
    <t>מארז 9* עוגת מיני מילקי</t>
  </si>
  <si>
    <t xml:space="preserve">לבבות דקל שלמים וילי פוד </t>
  </si>
  <si>
    <t>קמח שטיבל 1ק"ג מנופה</t>
  </si>
  <si>
    <t>ברמן לענין</t>
  </si>
  <si>
    <t>10*תבניות הנמל</t>
  </si>
  <si>
    <t>בירה קסטיל רוז'</t>
  </si>
  <si>
    <t>זוג מטליות ריצפה סנו</t>
  </si>
  <si>
    <t>יופלה GO פירות יער לייט</t>
  </si>
  <si>
    <t>כיפלי צ'יפס 50גר'</t>
  </si>
  <si>
    <t>פריגת תות בננה 1.5 ל</t>
  </si>
  <si>
    <t>מוקה</t>
  </si>
  <si>
    <t>ג לי תנובה אננס עם חתיכות פרי</t>
  </si>
  <si>
    <t>שישיית בירה גולדסטאר</t>
  </si>
  <si>
    <t>גוש חלב 400</t>
  </si>
  <si>
    <t>קמח שמרים אסם 1ק"ג</t>
  </si>
  <si>
    <t>רביולי בטטה 400גר' שטראוס</t>
  </si>
  <si>
    <t>גמדים לדרך גזר (כתום)</t>
  </si>
  <si>
    <t>צ'יפסים תפוגן 2ק"ג</t>
  </si>
  <si>
    <t>קרלו וניל</t>
  </si>
  <si>
    <t>אסם פסטה צדפים</t>
  </si>
  <si>
    <t>חטיף קאונטרי</t>
  </si>
  <si>
    <t>פרינגלס ירוק גדול</t>
  </si>
  <si>
    <t>גמדים דגנים סופר</t>
  </si>
  <si>
    <t>סנו ספארק לכלים 1ל' לימון</t>
  </si>
  <si>
    <t>בולגרית 5% מעודנת פיראוס 250גר'</t>
  </si>
  <si>
    <t>מלפפון במלח 13-17 בית השיטה</t>
  </si>
  <si>
    <t>רוטב עגבניות  שקשוקה</t>
  </si>
  <si>
    <t>שוופס מוגז תפוח ליים</t>
  </si>
  <si>
    <t>מרכך מקסימה מרוכז</t>
  </si>
  <si>
    <t>שוופס עדין</t>
  </si>
  <si>
    <t>יוגורט פרו זירו תות</t>
  </si>
  <si>
    <t>בורגול</t>
  </si>
  <si>
    <t>פתית צ'יפס 22גר' (כתום)</t>
  </si>
  <si>
    <t>בולגרית  5% פיראוס 250גר'</t>
  </si>
  <si>
    <t>אייס קפה 1ל' יטבתה</t>
  </si>
  <si>
    <t>דבש  יד מרדכי</t>
  </si>
  <si>
    <t>חלומית ארוזה</t>
  </si>
  <si>
    <t>שלישייה מטליות לשיש סנו סושי</t>
  </si>
  <si>
    <t>מרכך מקסימה</t>
  </si>
  <si>
    <t>ריקוטה 5 % גד</t>
  </si>
  <si>
    <t>24/05/2020</t>
  </si>
  <si>
    <t>קמח דגן מנופה 1ק"ג (רגיל)</t>
  </si>
  <si>
    <t>הוטפופ 6* טבעי</t>
  </si>
  <si>
    <t>פרורי לחם מוזהבים</t>
  </si>
  <si>
    <t>6* תבניות אינגליש מקרטון הנמל</t>
  </si>
  <si>
    <t>מיונז 1ק"ג</t>
  </si>
  <si>
    <t>מולר מיקס קורנפלקס</t>
  </si>
  <si>
    <t>עוגת יומולדת עלית</t>
  </si>
  <si>
    <t>כוסות פלסטיק 100 יח</t>
  </si>
  <si>
    <t>מילקה שוק חלב</t>
  </si>
  <si>
    <t>בצק פיצה שמרית</t>
  </si>
  <si>
    <t>אפונה וגזר</t>
  </si>
  <si>
    <t>צבר חומוס 850 גר</t>
  </si>
  <si>
    <t>5* תבניות אלומיניום עגול הנמל</t>
  </si>
  <si>
    <t>מילקה עוגיות שוקולדב צ'יפס</t>
  </si>
  <si>
    <t>17/07/2020</t>
  </si>
  <si>
    <t>סלט חציל פיקנטי אחלה 400גר'</t>
  </si>
  <si>
    <t>מיני פרכיות שוקולד</t>
  </si>
  <si>
    <t>ריצפז פרש הום 2ל' מלון חלומי</t>
  </si>
  <si>
    <t>שעועית לבנה מבושלת</t>
  </si>
  <si>
    <t>5* תבניות ענק הנמל</t>
  </si>
  <si>
    <t>היט קקאו</t>
  </si>
  <si>
    <t>אפונה פרי גליל</t>
  </si>
  <si>
    <t>גרנה פדנו</t>
  </si>
  <si>
    <t xml:space="preserve">שייק חלבון </t>
  </si>
  <si>
    <t>פתית צ'יפס 22גר' (ירוק)</t>
  </si>
  <si>
    <t>מלפפונים במלח 7-9 בית השיטה</t>
  </si>
  <si>
    <t>בצק עלים שמרית</t>
  </si>
  <si>
    <t>קמח כוסמין מלא</t>
  </si>
  <si>
    <t>שוופס מוגז פירות יער</t>
  </si>
  <si>
    <t>האגיס מס 5</t>
  </si>
  <si>
    <t>זהבה ודובי</t>
  </si>
  <si>
    <t>אורז עגול סוגת</t>
  </si>
  <si>
    <t>מארז שוקו שמינייה</t>
  </si>
  <si>
    <t>דגני בוקר שוגי</t>
  </si>
  <si>
    <t>מולר מיקס גליליות</t>
  </si>
  <si>
    <t>שישיית מי עדן 0.25 ל</t>
  </si>
  <si>
    <t>שוקו  עמיד</t>
  </si>
  <si>
    <t>שיפודי עץ עבים</t>
  </si>
  <si>
    <t>קרעה קטנה הנמל</t>
  </si>
  <si>
    <t>חמאה לורפק ללא מלח 200גר' שקית נייר</t>
  </si>
  <si>
    <t>פריכיות משולשות אנרג'י ,puj tsnv turz</t>
  </si>
  <si>
    <t>תפוצ'יפס קידס 25גר'</t>
  </si>
  <si>
    <t>גביע פצפצים</t>
  </si>
  <si>
    <t>שמנת להקצפה 32% יטבתה</t>
  </si>
  <si>
    <t>רביעיית בירה קורונה</t>
  </si>
  <si>
    <t>גבינה למריחה 9% בד"ץ</t>
  </si>
  <si>
    <t>שמרים יבשים ואקום 125ג'</t>
  </si>
  <si>
    <t>גבינת עיזים</t>
  </si>
  <si>
    <t>צהובה ריץ מגורדת 500 גר</t>
  </si>
  <si>
    <t>חלב על הבוקר 3% בקרטון+פקק</t>
  </si>
  <si>
    <t>הממרח השחר פרווה</t>
  </si>
  <si>
    <t>האגיס מס' 6</t>
  </si>
  <si>
    <t>ביגלה שטוחים שומשום</t>
  </si>
  <si>
    <t>קטשופ מופחת סוכר אסם</t>
  </si>
  <si>
    <t>קישקשים 225יח' הנמל</t>
  </si>
  <si>
    <t>יוגורט 7% 1.5 ליטר</t>
  </si>
  <si>
    <t>המבורגר טירת צבי</t>
  </si>
  <si>
    <t>אטריות עם גבינה</t>
  </si>
  <si>
    <t>אלכוהול ג'ל סנו 100מ"ל</t>
  </si>
  <si>
    <t>31/08/2020</t>
  </si>
  <si>
    <t>משקה חלב בננה 1 ליטר</t>
  </si>
  <si>
    <t>בריזר לימון</t>
  </si>
  <si>
    <t>שוופס למונייד</t>
  </si>
  <si>
    <t xml:space="preserve">קצקבל פלח 200גר' תנובה </t>
  </si>
  <si>
    <t>פחם הנמל 2 ק"ג</t>
  </si>
  <si>
    <t>חמאה צרפתית</t>
  </si>
  <si>
    <t>טחינה בארכה 100%</t>
  </si>
  <si>
    <t>ופלים מצופים עשיריה</t>
  </si>
  <si>
    <t>נקטר ספרינג 1ל' מנגו</t>
  </si>
  <si>
    <t>כיפלי בצל אישי 36גר'</t>
  </si>
  <si>
    <t>צ יטוס חצוץ חריף</t>
  </si>
  <si>
    <t>מולר סימפלי קיווי</t>
  </si>
  <si>
    <t>אבקת מרק בטעם עוף זך ר.טבעיים</t>
  </si>
  <si>
    <t>אפיכל סירופ מייפל</t>
  </si>
  <si>
    <t>סמוצ'י אגסים</t>
  </si>
  <si>
    <t>פילה אמנון 5/7</t>
  </si>
  <si>
    <t>סושי 60שקיות אשפה</t>
  </si>
  <si>
    <t>נקניקיות יחיעם 400 גרם</t>
  </si>
  <si>
    <t>חמאה עלמה</t>
  </si>
  <si>
    <t>שלישיית תירס אישי שימורים</t>
  </si>
  <si>
    <t>פיטריות שלמות וילי פוד</t>
  </si>
  <si>
    <t>אסם קרניים בנוניות</t>
  </si>
  <si>
    <t>5* מארז הפי היפו</t>
  </si>
  <si>
    <t>הוטפופ 6* חמאה</t>
  </si>
  <si>
    <t>עוגיות מילקה שוק ציפס 168 גר</t>
  </si>
  <si>
    <t>צבר חומוס 400</t>
  </si>
  <si>
    <t>חיוכים וניל וניל</t>
  </si>
  <si>
    <t>יופלה GO דובדבן לייט</t>
  </si>
  <si>
    <t>מלח ים קופסה 500גר'</t>
  </si>
  <si>
    <t>ערמונים 100ג' (תומר)</t>
  </si>
  <si>
    <t>גבינת שמנת טבעי 200 גר' תנובה</t>
  </si>
  <si>
    <t>נקטר ספרינג 1ל' תפוזים</t>
  </si>
  <si>
    <t>סלים שוקולד</t>
  </si>
  <si>
    <t>מים בטעמים יפאורה 1.5 ל אבטיח</t>
  </si>
  <si>
    <t>בפלות עוגת גבינה 87.5ג' עלית</t>
  </si>
  <si>
    <t>גבנ"צ נעם 22% 200גר'</t>
  </si>
  <si>
    <t>מילקה עוגיות מצופות</t>
  </si>
  <si>
    <t>ביסלי שווארמה 60ג'</t>
  </si>
  <si>
    <t>מים בטעמים יפאורה 1.5 ל אפרסק</t>
  </si>
  <si>
    <t>מוצרלה גד</t>
  </si>
  <si>
    <t>שמן זית 500מ"ל יד מרדכי</t>
  </si>
  <si>
    <t>מארז 6 יח' סלים דליס</t>
  </si>
  <si>
    <t>מארז חטיפי סלים דליס</t>
  </si>
  <si>
    <t>פתית צ'יפס 22גר' (אדום)</t>
  </si>
  <si>
    <t>מילקה עוגיות מצופים</t>
  </si>
  <si>
    <t>טופו גולמי בוואקום</t>
  </si>
  <si>
    <t xml:space="preserve">שוופס תפוחים </t>
  </si>
  <si>
    <t>ריצפז מטליות לריצפה</t>
  </si>
  <si>
    <t>3* תבניות אפייה מקרטון הנמל</t>
  </si>
  <si>
    <t>רוטב פטריות באבקה</t>
  </si>
  <si>
    <t>רושר שלישייה</t>
  </si>
  <si>
    <t>לאבנה אסלית פיראוס</t>
  </si>
  <si>
    <t>נקניקיות פרגיות</t>
  </si>
  <si>
    <t>דגני בוקר טריקס 480גר'</t>
  </si>
  <si>
    <t>טורטיה קמח לבן</t>
  </si>
  <si>
    <t xml:space="preserve">בסיס להכנת פיצה </t>
  </si>
  <si>
    <t>תירס ואקום שימורים וילי פוד</t>
  </si>
  <si>
    <t>נוטלה גו</t>
  </si>
  <si>
    <t>עוגת הבית שוקולד</t>
  </si>
  <si>
    <t>פריגת תפוחים 1.5 ל</t>
  </si>
  <si>
    <t>היט ביסקוויט סנדוויץ' 134גר'</t>
  </si>
  <si>
    <t>ריצפז הום פרש 2ל' מלון בוטיק</t>
  </si>
  <si>
    <t>מרכך מקסימה מרוכז שחור</t>
  </si>
  <si>
    <t>סוכר חום צנצנת סוגת לאפיה</t>
  </si>
  <si>
    <t>פירורית עם שומשום</t>
  </si>
  <si>
    <t>פרכיות כוסמת פרח</t>
  </si>
  <si>
    <t>שמן זיץ 1 ליטר יד מרדכי</t>
  </si>
  <si>
    <t>כפפות לטקס L</t>
  </si>
  <si>
    <t>טחינה מעודנת</t>
  </si>
  <si>
    <t>5* קופסאות אחסון הנמל</t>
  </si>
  <si>
    <t>משקה יופלה טרופי</t>
  </si>
  <si>
    <t>אסם פתיתים אפויים כוכבים 500 גר</t>
  </si>
  <si>
    <t>עוגיות מילקה מוו</t>
  </si>
  <si>
    <t>וופל נוטלה 6יח'</t>
  </si>
  <si>
    <t>ברילה לזניה 500 גר'</t>
  </si>
  <si>
    <t>חטיפי טורטיה</t>
  </si>
  <si>
    <t>סודה שוופס 1 ליטר</t>
  </si>
  <si>
    <t>מעדן טחינה שוקולד 125 גר</t>
  </si>
  <si>
    <t>סבון כלים פיירי 900מ"ל</t>
  </si>
  <si>
    <t>26/08/2020</t>
  </si>
  <si>
    <t>פרה עדשים</t>
  </si>
  <si>
    <t>מוקה בקבוק 1 ל</t>
  </si>
  <si>
    <t>תפוזים סחוט 1 ל'</t>
  </si>
  <si>
    <t>עוגיות שוקו דליס (כחול שוקולד)</t>
  </si>
  <si>
    <t xml:space="preserve">עלי טורטיה </t>
  </si>
  <si>
    <t xml:space="preserve">יולו משקה קלאסי 340 מ"ל </t>
  </si>
  <si>
    <t>גבינה אמנטל נעם 200גר'</t>
  </si>
  <si>
    <t>כרוב כבוש</t>
  </si>
  <si>
    <t>מלפפונים 10-12 במלח בית השיטה</t>
  </si>
  <si>
    <t>סלים תות שדה</t>
  </si>
  <si>
    <t>גרעיני חמניה 250גר'</t>
  </si>
  <si>
    <t>בצק פילאס תורכי מעדנות</t>
  </si>
  <si>
    <t>פפריקה מתוקה פרג 150גר'</t>
  </si>
  <si>
    <t>ריצפז פרש הום 2ל' מלון מפנק</t>
  </si>
  <si>
    <t>סלמון מעושן תנובה</t>
  </si>
  <si>
    <t>סנו סושי כריות הפלא</t>
  </si>
  <si>
    <t>פרפקטו פנה</t>
  </si>
  <si>
    <t xml:space="preserve">לחם בריוש </t>
  </si>
  <si>
    <t>ביסלי פלאפל 60ג'</t>
  </si>
  <si>
    <t>גרבר מחית סלט פירות</t>
  </si>
  <si>
    <t>סימפוניה בצל</t>
  </si>
  <si>
    <t>קרלו שוקו בננה</t>
  </si>
  <si>
    <t>פריגת 1.5 צלול ענבים</t>
  </si>
  <si>
    <t>תבניות אלומניום למפינס הנמל</t>
  </si>
  <si>
    <t>עוגיות היט קקאו</t>
  </si>
  <si>
    <t>טוסטעים פת קלויה 100 גר</t>
  </si>
  <si>
    <t>קוטג שום שמיר</t>
  </si>
  <si>
    <t>פרילי 500מל'</t>
  </si>
  <si>
    <t>שוקו ספלנדיד מריר</t>
  </si>
  <si>
    <t>רול עלמה ממולא שוקולד</t>
  </si>
  <si>
    <t>מאסט עדין</t>
  </si>
  <si>
    <t>סלטי משני מטבוחה 300ג'</t>
  </si>
  <si>
    <t>סלמי תה טירת צבי</t>
  </si>
  <si>
    <t>סטייק ציפס 1.8ק"ג תפוגן</t>
  </si>
  <si>
    <t>קראנץ רולס נוגט 450גר'</t>
  </si>
  <si>
    <t>סנו ספארק לכלים</t>
  </si>
  <si>
    <t>קורנפלקס דבש תלמה 448ג'</t>
  </si>
  <si>
    <t>חמאה עם מלח מולר 250גר'</t>
  </si>
  <si>
    <t>מילקי שוקולד וקצפת</t>
  </si>
  <si>
    <t>עוגת הבית שמרים שוקולד</t>
  </si>
  <si>
    <t xml:space="preserve">פסטה ברילה </t>
  </si>
  <si>
    <t>לקקן כף רגל פירות יער</t>
  </si>
  <si>
    <t>שוופס ענבים</t>
  </si>
  <si>
    <t>מים בטעמים יפאורה 1.5 ל ענבים</t>
  </si>
  <si>
    <t>קוניאק מובחר 300 גר</t>
  </si>
  <si>
    <t>דורות שום כתוש טרי 200 גר</t>
  </si>
  <si>
    <t>שמרים יבשדים שמרית</t>
  </si>
  <si>
    <t>ביצים אורגניות</t>
  </si>
  <si>
    <t>דיאט מאלטי 1.5 ל'</t>
  </si>
  <si>
    <t>פפריקה מתוקה בשמן פרג 120גר'</t>
  </si>
  <si>
    <t>אס ירקות עם דגים</t>
  </si>
  <si>
    <t>גזר  גמדי סנפרוסט</t>
  </si>
  <si>
    <t>משחת שיניים קולגייט מקס פרש</t>
  </si>
  <si>
    <t>סילאן לחיץ</t>
  </si>
  <si>
    <t>חלב מרוכז בפחית</t>
  </si>
  <si>
    <t>31/07/2020</t>
  </si>
  <si>
    <t xml:space="preserve">חלב מעושר 1.5ל' טרה </t>
  </si>
  <si>
    <t>במבה בומבה 60גר</t>
  </si>
  <si>
    <t>31/05/2020</t>
  </si>
  <si>
    <t>מולר חלבון 25גר' טבעי</t>
  </si>
  <si>
    <t>ז'אוול מגבונים</t>
  </si>
  <si>
    <t>ביסקויט קרמל לוטוס</t>
  </si>
  <si>
    <t>באדי תות 500מל'</t>
  </si>
  <si>
    <t>אסם אטריות רחבות 400 גר</t>
  </si>
  <si>
    <t>פרה שברי אגוזים</t>
  </si>
  <si>
    <t>28/07/2020</t>
  </si>
  <si>
    <t>ריצפז דוחה חרקים</t>
  </si>
  <si>
    <t xml:space="preserve">עגבניות מרוכז מאוד </t>
  </si>
  <si>
    <t>נקטר ספרינג 1ל' לימונענע</t>
  </si>
  <si>
    <t>8* מפות שולחן שקוף הנמל</t>
  </si>
  <si>
    <t>נקנקיות עוף עוף טוב</t>
  </si>
  <si>
    <t>שוקולד צ'יפס מריר 250ג' עלית</t>
  </si>
  <si>
    <t>יופלה 360 שמינייה תות</t>
  </si>
  <si>
    <t>דיאט יופלה בננה קרמל</t>
  </si>
  <si>
    <t>יופלה GO מוקה</t>
  </si>
  <si>
    <t>סלט טחינה אחלה 400גר'</t>
  </si>
  <si>
    <t>מעדן שטראוס וניל דיאט</t>
  </si>
  <si>
    <t>נרות חימום להבונים 50*</t>
  </si>
  <si>
    <t>גרנד פטיסרי אגוז 100 גר</t>
  </si>
  <si>
    <t>פדיון כולל ת"א בתקופה</t>
  </si>
  <si>
    <t>פדיון כולל יבנה בתקופה</t>
  </si>
  <si>
    <t>פדיון</t>
  </si>
  <si>
    <t>פדיון נטו</t>
  </si>
  <si>
    <t>אחוז מנטו</t>
  </si>
  <si>
    <t>מוצרי חלב</t>
  </si>
  <si>
    <t>סלטים ונקניקים</t>
  </si>
  <si>
    <t>קפואים</t>
  </si>
  <si>
    <t>ירקות ופירות</t>
  </si>
  <si>
    <t>מוצרי מאפה מתוקים ומלוחים</t>
  </si>
  <si>
    <t>מכולת</t>
  </si>
  <si>
    <t>דגנים ודגנים מיוחדים</t>
  </si>
  <si>
    <t>שוקולד וממתקים</t>
  </si>
  <si>
    <t>קפה תה ושוקו</t>
  </si>
  <si>
    <t>משקאות קלים ומיים מינרלים</t>
  </si>
  <si>
    <t>יין אלכוהול ובירה</t>
  </si>
  <si>
    <t>סיגריות</t>
  </si>
  <si>
    <t>גלידות</t>
  </si>
  <si>
    <t>מוצרי ניקוי וכלים חד פעמיים</t>
  </si>
  <si>
    <t>טואלטיקה וטיפוח</t>
  </si>
  <si>
    <t>כללי</t>
  </si>
  <si>
    <t>לפי ברקודים בלבד! יש 335 פריטים זהים מתוך 831 פריטים של אונו מרקט</t>
  </si>
  <si>
    <t>לפי ברקודים בלבד! יש 494 פריטים זהים בין יבנה לת"א</t>
  </si>
  <si>
    <t>א.</t>
  </si>
  <si>
    <t>ב.</t>
  </si>
  <si>
    <t>ג.</t>
  </si>
  <si>
    <t>המגוון בת"א מהווה 71.33% מסך כל הפדיון ללא ירקות פירות, גלידות וסיגריות</t>
  </si>
  <si>
    <t>ניתוח נדרש!!! תיאום פריטים לפי שמות)</t>
  </si>
  <si>
    <t>ניתוח נדרש!!! כמות ספקים ובדיקה עם כמה ספקים עובדים</t>
  </si>
  <si>
    <t>שם מחלקה יבנה</t>
  </si>
  <si>
    <t>לפי מחלקות ת"א:</t>
  </si>
  <si>
    <t>ריצוף</t>
  </si>
  <si>
    <t>נקודות תקשורת וחשמל</t>
  </si>
  <si>
    <t>ארון חשמל</t>
  </si>
  <si>
    <t>עיצוב הדמייה</t>
  </si>
  <si>
    <t>חדר שירותים</t>
  </si>
  <si>
    <t>מטבחון</t>
  </si>
  <si>
    <t>אתר אינטרנט</t>
  </si>
  <si>
    <t>מזגן</t>
  </si>
  <si>
    <t>מקררים</t>
  </si>
  <si>
    <t>מדפים</t>
  </si>
  <si>
    <t>עיצוב לוגו</t>
  </si>
  <si>
    <t>טעויות שלא יקרו</t>
  </si>
  <si>
    <t>תכנון חנות</t>
  </si>
  <si>
    <t>פריט:</t>
  </si>
  <si>
    <t>כ. למדף</t>
  </si>
  <si>
    <t>מ. שבועי</t>
  </si>
  <si>
    <t>כמות פריטים</t>
  </si>
  <si>
    <t>עלות:</t>
  </si>
  <si>
    <t>שם הספק</t>
  </si>
  <si>
    <t>תנובה</t>
  </si>
  <si>
    <t>א.י. שיווק ביצים</t>
  </si>
  <si>
    <t>שימורי איכות</t>
  </si>
  <si>
    <t>שטראוס</t>
  </si>
  <si>
    <t>מור לחם</t>
  </si>
  <si>
    <t>משיח -עולם היין בעמ</t>
  </si>
  <si>
    <t>אסם יבשים</t>
  </si>
  <si>
    <t>לחם מהאגדות</t>
  </si>
  <si>
    <t>נטלי מאיר מסחר והפצה</t>
  </si>
  <si>
    <t>י. את א. ברמן בעמ</t>
  </si>
  <si>
    <t>עלית</t>
  </si>
  <si>
    <t>חוגלה</t>
  </si>
  <si>
    <t>א.ע בת הרים</t>
  </si>
  <si>
    <t>סינואני רצון</t>
  </si>
  <si>
    <t>גבי ובניו בעמ</t>
  </si>
  <si>
    <t>יפאורה</t>
  </si>
  <si>
    <t>מ.ד. אטיאס</t>
  </si>
  <si>
    <t>הנמל</t>
  </si>
  <si>
    <t>דגני מוצרים</t>
  </si>
  <si>
    <t>יוניליוור</t>
  </si>
  <si>
    <t xml:space="preserve">שחר אמזלג גלידות שטראוס </t>
  </si>
  <si>
    <t>דיפלומט</t>
  </si>
  <si>
    <t>נטו מלינדה</t>
  </si>
  <si>
    <t>מחלבות גד</t>
  </si>
  <si>
    <t>רצון</t>
  </si>
  <si>
    <t>טמפו</t>
  </si>
  <si>
    <t>תנובה בשר</t>
  </si>
  <si>
    <t>ר. צציק בע""מ</t>
  </si>
  <si>
    <t>ליימן שליסל</t>
  </si>
  <si>
    <t>אסם סלטים</t>
  </si>
  <si>
    <t>פיצוחי הטיב</t>
  </si>
  <si>
    <t>שסטוביץ</t>
  </si>
  <si>
    <t>צנובר</t>
  </si>
  <si>
    <t>רידן שיווק</t>
  </si>
  <si>
    <t>אסם קפואים</t>
  </si>
  <si>
    <t>אחים אוחיון</t>
  </si>
  <si>
    <t>דנסל בע"מ</t>
  </si>
  <si>
    <t>נתן כספין בעמ</t>
  </si>
  <si>
    <t>אברהם סומך שיווק מזון</t>
  </si>
  <si>
    <t>ש.ת.י כל הבשר תעשיות</t>
  </si>
  <si>
    <t>נטורפוד</t>
  </si>
  <si>
    <t>גבריאל שיווק</t>
  </si>
  <si>
    <t>וילי פוד</t>
  </si>
  <si>
    <t>החברה הדרומית לשיווק</t>
  </si>
  <si>
    <t>י.ד גלובוס</t>
  </si>
  <si>
    <t>א.ע אגמי</t>
  </si>
  <si>
    <t>א.א שיווק טבק בעמ</t>
  </si>
  <si>
    <t>אברהם סומך סלטי כרובי</t>
  </si>
  <si>
    <t>אבי המתוק</t>
  </si>
  <si>
    <t>יורם גבריאלי</t>
  </si>
  <si>
    <t>טרה</t>
  </si>
  <si>
    <t>טחנת אבן קואופ בע"מ</t>
  </si>
  <si>
    <t>זוגלובק</t>
  </si>
  <si>
    <t>גלוברנדס בעמ</t>
  </si>
  <si>
    <t>דנשר בע"מ</t>
  </si>
  <si>
    <t>עידית וסביון</t>
  </si>
  <si>
    <t>תה ויסוצקי</t>
  </si>
  <si>
    <t>גבי ובניו</t>
  </si>
  <si>
    <t>קוד ספק</t>
  </si>
  <si>
    <t>שם ספק</t>
  </si>
  <si>
    <t>פירות וירקות</t>
  </si>
  <si>
    <t>חומרי ניקוי ובע"ח</t>
  </si>
  <si>
    <t>code</t>
  </si>
  <si>
    <t>title</t>
  </si>
  <si>
    <t>salePrice</t>
  </si>
  <si>
    <t>buyPrice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</si>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</sst>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₪&quot;\ #,##0"/>
  </numFmts>
  <fonts count="5" x14ac:knownFonts="1">
    <font>
      <sz val="11"/>
      <color theme="1"/>
      <name val="Calibri"/>
      <family val="2"/>
      <charset val="177"/>
      <scheme val="minor"/>
    </font>
    <font>
      <b/>
      <sz val="11"/>
      <color indexed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/>
    <xf numFmtId="0" fontId="2" fillId="0" borderId="0" xfId="0" applyFont="1"/>
    <xf numFmtId="10" fontId="0" fillId="0" borderId="0" xfId="0" applyNumberFormat="1"/>
    <xf numFmtId="0" fontId="3" fillId="3" borderId="0" xfId="0" applyFont="1" applyFill="1"/>
    <xf numFmtId="164" fontId="3" fillId="3" borderId="0" xfId="0" applyNumberFormat="1" applyFont="1" applyFill="1"/>
    <xf numFmtId="10" fontId="3" fillId="3" borderId="0" xfId="0" applyNumberFormat="1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10" fontId="3" fillId="3" borderId="0" xfId="0" applyNumberFormat="1" applyFont="1" applyFill="1" applyAlignment="1">
      <alignment horizontal="left"/>
    </xf>
    <xf numFmtId="10" fontId="0" fillId="0" borderId="0" xfId="0" applyNumberFormat="1" applyAlignment="1">
      <alignment horizontal="left"/>
    </xf>
    <xf numFmtId="0" fontId="4" fillId="0" borderId="0" xfId="0" applyFont="1"/>
    <xf numFmtId="9" fontId="0" fillId="0" borderId="0" xfId="0" applyNumberFormat="1"/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/>
    <xf numFmtId="1" fontId="0" fillId="0" borderId="1" xfId="0" applyNumberFormat="1" applyBorder="1"/>
    <xf numFmtId="0" fontId="3" fillId="0" borderId="0" xfId="0" applyFont="1"/>
    <xf numFmtId="1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/>
    <xf numFmtId="10" fontId="1" fillId="2" borderId="1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4"/>
  <sheetViews>
    <sheetView rightToLeft="1" workbookViewId="0"/>
  </sheetViews>
  <sheetFormatPr defaultRowHeight="15" x14ac:dyDescent="0.25"/>
  <cols>
    <col min="1" max="1" width="17.28515625" bestFit="1" customWidth="1"/>
  </cols>
  <sheetData>
    <row r="1" spans="1:3" s="34" customFormat="1" x14ac:dyDescent="0.25">
      <c r="A1" s="34" t="s">
        <v>2466</v>
      </c>
      <c r="C1" s="34" t="s">
        <v>2470</v>
      </c>
    </row>
    <row r="2" spans="1:3" x14ac:dyDescent="0.25">
      <c r="A2" t="s">
        <v>2465</v>
      </c>
    </row>
    <row r="3" spans="1:3" x14ac:dyDescent="0.25">
      <c r="A3" t="s">
        <v>2463</v>
      </c>
    </row>
    <row r="4" spans="1:3" x14ac:dyDescent="0.25">
      <c r="A4" t="s">
        <v>2456</v>
      </c>
    </row>
    <row r="5" spans="1:3" x14ac:dyDescent="0.25">
      <c r="A5" t="s">
        <v>2453</v>
      </c>
    </row>
    <row r="6" spans="1:3" x14ac:dyDescent="0.25">
      <c r="A6" t="s">
        <v>2454</v>
      </c>
    </row>
    <row r="7" spans="1:3" x14ac:dyDescent="0.25">
      <c r="A7" t="s">
        <v>2455</v>
      </c>
    </row>
    <row r="8" spans="1:3" x14ac:dyDescent="0.25">
      <c r="A8" t="s">
        <v>2457</v>
      </c>
    </row>
    <row r="9" spans="1:3" x14ac:dyDescent="0.25">
      <c r="A9" t="s">
        <v>2458</v>
      </c>
    </row>
    <row r="10" spans="1:3" x14ac:dyDescent="0.25">
      <c r="A10" t="s">
        <v>2461</v>
      </c>
    </row>
    <row r="11" spans="1:3" x14ac:dyDescent="0.25">
      <c r="A11" t="s">
        <v>2462</v>
      </c>
    </row>
    <row r="12" spans="1:3" x14ac:dyDescent="0.25">
      <c r="A12" t="s">
        <v>2460</v>
      </c>
    </row>
    <row r="13" spans="1:3" x14ac:dyDescent="0.25">
      <c r="A13" t="s">
        <v>2459</v>
      </c>
    </row>
    <row r="14" spans="1:3" x14ac:dyDescent="0.25">
      <c r="A14" t="s">
        <v>2464</v>
      </c>
      <c r="B14" s="18">
        <v>0.1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"/>
  <sheetViews>
    <sheetView rightToLeft="1" workbookViewId="0">
      <selection activeCell="A2" sqref="A2"/>
    </sheetView>
  </sheetViews>
  <sheetFormatPr defaultRowHeight="15" x14ac:dyDescent="0.25"/>
  <cols>
    <col min="1" max="1" width="14" bestFit="1" customWidth="1"/>
    <col min="2" max="2" width="22.42578125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143</v>
      </c>
      <c r="B2" s="2" t="s">
        <v>22</v>
      </c>
      <c r="C2" s="2">
        <v>797</v>
      </c>
      <c r="D2" s="2">
        <v>7170.85</v>
      </c>
      <c r="E2" s="2">
        <v>13374.1</v>
      </c>
      <c r="F2" s="2">
        <v>0.72</v>
      </c>
      <c r="G2" s="2">
        <v>46.76</v>
      </c>
      <c r="H2" s="2">
        <v>7.69</v>
      </c>
      <c r="I2" s="2">
        <v>16.899999999999999</v>
      </c>
      <c r="J2" s="2" t="s">
        <v>23</v>
      </c>
      <c r="K2" s="2">
        <v>3</v>
      </c>
    </row>
    <row r="3" spans="1:11" x14ac:dyDescent="0.25">
      <c r="A3" s="5">
        <v>132</v>
      </c>
      <c r="B3" s="2" t="s">
        <v>36</v>
      </c>
      <c r="C3" s="2">
        <v>595</v>
      </c>
      <c r="D3" s="2">
        <v>5952.08</v>
      </c>
      <c r="E3" s="2">
        <v>9443.9</v>
      </c>
      <c r="F3" s="2">
        <v>0.51</v>
      </c>
      <c r="G3" s="2">
        <v>37.08</v>
      </c>
      <c r="H3" s="2">
        <v>8.5500000000000007</v>
      </c>
      <c r="I3" s="2">
        <v>15.9</v>
      </c>
      <c r="J3" s="2" t="s">
        <v>12</v>
      </c>
      <c r="K3" s="2">
        <v>3</v>
      </c>
    </row>
    <row r="4" spans="1:11" x14ac:dyDescent="0.25">
      <c r="A4" s="5">
        <v>7290013185006</v>
      </c>
      <c r="B4" s="2" t="s">
        <v>38</v>
      </c>
      <c r="C4" s="2">
        <v>587</v>
      </c>
      <c r="D4" s="2">
        <v>5700.36</v>
      </c>
      <c r="E4" s="2">
        <v>7572.3</v>
      </c>
      <c r="F4" s="2">
        <v>0.41</v>
      </c>
      <c r="G4" s="2">
        <v>24.72</v>
      </c>
      <c r="H4" s="2">
        <v>8.3000000000000007</v>
      </c>
      <c r="I4" s="2">
        <v>12.9</v>
      </c>
      <c r="J4" s="2" t="s">
        <v>12</v>
      </c>
      <c r="K4" s="2">
        <v>3</v>
      </c>
    </row>
    <row r="5" spans="1:11" x14ac:dyDescent="0.25">
      <c r="A5" s="5">
        <v>2697176</v>
      </c>
      <c r="B5" s="2" t="s">
        <v>41</v>
      </c>
      <c r="C5" s="2">
        <v>528</v>
      </c>
      <c r="D5" s="2">
        <v>2080.2600000000002</v>
      </c>
      <c r="E5" s="2">
        <v>4222</v>
      </c>
      <c r="F5" s="2">
        <v>0.23</v>
      </c>
      <c r="G5" s="2">
        <v>48.81</v>
      </c>
      <c r="H5" s="2">
        <v>3.5</v>
      </c>
      <c r="I5" s="2">
        <v>8</v>
      </c>
      <c r="J5" s="2" t="s">
        <v>12</v>
      </c>
      <c r="K5" s="2">
        <v>3</v>
      </c>
    </row>
    <row r="6" spans="1:11" x14ac:dyDescent="0.25">
      <c r="A6" s="5">
        <v>7290012981241</v>
      </c>
      <c r="B6" s="2" t="s">
        <v>42</v>
      </c>
      <c r="C6" s="2">
        <v>527</v>
      </c>
      <c r="D6" s="2">
        <v>6165.9</v>
      </c>
      <c r="E6" s="2">
        <v>8379.2999999999993</v>
      </c>
      <c r="F6" s="2">
        <v>0.45</v>
      </c>
      <c r="G6" s="2">
        <v>26.42</v>
      </c>
      <c r="H6" s="2">
        <v>10</v>
      </c>
      <c r="I6" s="2">
        <v>15.9</v>
      </c>
      <c r="J6" s="2" t="s">
        <v>12</v>
      </c>
      <c r="K6" s="2">
        <v>3</v>
      </c>
    </row>
    <row r="7" spans="1:11" x14ac:dyDescent="0.25">
      <c r="A7" s="5">
        <v>141</v>
      </c>
      <c r="B7" s="2" t="s">
        <v>46</v>
      </c>
      <c r="C7" s="2">
        <v>506</v>
      </c>
      <c r="D7" s="2">
        <v>4043.5</v>
      </c>
      <c r="E7" s="2">
        <v>6522.41</v>
      </c>
      <c r="F7" s="2">
        <v>0.35</v>
      </c>
      <c r="G7" s="2">
        <v>38.049999999999997</v>
      </c>
      <c r="H7" s="2">
        <v>6.83</v>
      </c>
      <c r="I7" s="2">
        <v>12.9</v>
      </c>
      <c r="J7" s="2" t="s">
        <v>12</v>
      </c>
      <c r="K7" s="2">
        <v>3</v>
      </c>
    </row>
    <row r="8" spans="1:11" x14ac:dyDescent="0.25">
      <c r="A8" s="5">
        <v>7290010777297</v>
      </c>
      <c r="B8" s="2" t="s">
        <v>53</v>
      </c>
      <c r="C8" s="2">
        <v>423</v>
      </c>
      <c r="D8" s="2">
        <v>3291.15</v>
      </c>
      <c r="E8" s="2">
        <v>5011.8</v>
      </c>
      <c r="F8" s="2">
        <v>0.27</v>
      </c>
      <c r="G8" s="2">
        <v>35.159999999999997</v>
      </c>
      <c r="H8" s="2">
        <v>6.65</v>
      </c>
      <c r="I8" s="2">
        <v>12</v>
      </c>
      <c r="J8" s="2" t="s">
        <v>12</v>
      </c>
      <c r="K8" s="2">
        <v>3</v>
      </c>
    </row>
    <row r="9" spans="1:11" x14ac:dyDescent="0.25">
      <c r="A9" s="5">
        <v>7290001598603</v>
      </c>
      <c r="B9" s="2" t="s">
        <v>70</v>
      </c>
      <c r="C9" s="2">
        <v>293</v>
      </c>
      <c r="D9" s="2">
        <v>2927.6</v>
      </c>
      <c r="E9" s="2">
        <v>4951.7</v>
      </c>
      <c r="F9" s="2">
        <v>0.27</v>
      </c>
      <c r="G9" s="2">
        <v>40.880000000000003</v>
      </c>
      <c r="H9" s="2">
        <v>8.5399999999999991</v>
      </c>
      <c r="I9" s="2">
        <v>16.899999999999999</v>
      </c>
      <c r="J9" s="2" t="s">
        <v>12</v>
      </c>
      <c r="K9" s="2">
        <v>3</v>
      </c>
    </row>
    <row r="10" spans="1:11" x14ac:dyDescent="0.25">
      <c r="A10" s="5">
        <v>7290001009123</v>
      </c>
      <c r="B10" s="2" t="s">
        <v>78</v>
      </c>
      <c r="C10" s="2">
        <v>283</v>
      </c>
      <c r="D10" s="2">
        <v>3807.76</v>
      </c>
      <c r="E10" s="2">
        <v>4777.46</v>
      </c>
      <c r="F10" s="2">
        <v>0.26</v>
      </c>
      <c r="G10" s="2">
        <v>20.38</v>
      </c>
      <c r="H10" s="2">
        <v>11.5</v>
      </c>
      <c r="I10" s="2">
        <v>16.899999999999999</v>
      </c>
      <c r="J10" s="2" t="s">
        <v>26</v>
      </c>
      <c r="K10" s="2">
        <v>3</v>
      </c>
    </row>
    <row r="11" spans="1:11" x14ac:dyDescent="0.25">
      <c r="A11" s="5">
        <v>7290010777358</v>
      </c>
      <c r="B11" s="2" t="s">
        <v>80</v>
      </c>
      <c r="C11" s="2">
        <v>271</v>
      </c>
      <c r="D11" s="2">
        <v>2707.78</v>
      </c>
      <c r="E11" s="2">
        <v>4579.8999999999996</v>
      </c>
      <c r="F11" s="2">
        <v>0.25</v>
      </c>
      <c r="G11" s="2">
        <v>40.880000000000003</v>
      </c>
      <c r="H11" s="2">
        <v>8.5399999999999991</v>
      </c>
      <c r="I11" s="2">
        <v>16.899999999999999</v>
      </c>
      <c r="J11" s="2" t="s">
        <v>12</v>
      </c>
      <c r="K11" s="2">
        <v>3</v>
      </c>
    </row>
    <row r="12" spans="1:11" x14ac:dyDescent="0.25">
      <c r="A12" s="5">
        <v>3662444002766</v>
      </c>
      <c r="B12" s="2" t="s">
        <v>81</v>
      </c>
      <c r="C12" s="2">
        <v>266</v>
      </c>
      <c r="D12" s="2">
        <v>3764.38</v>
      </c>
      <c r="E12" s="2">
        <v>5355.4</v>
      </c>
      <c r="F12" s="2">
        <v>0.28999999999999998</v>
      </c>
      <c r="G12" s="2">
        <v>31.51</v>
      </c>
      <c r="H12" s="2">
        <v>12.82</v>
      </c>
      <c r="I12" s="2">
        <v>21.9</v>
      </c>
      <c r="J12" s="2" t="s">
        <v>23</v>
      </c>
      <c r="K12" s="2">
        <v>3</v>
      </c>
    </row>
    <row r="13" spans="1:11" x14ac:dyDescent="0.25">
      <c r="A13" s="5">
        <v>497112</v>
      </c>
      <c r="B13" s="2" t="s">
        <v>107</v>
      </c>
      <c r="C13" s="2">
        <v>206</v>
      </c>
      <c r="D13" s="2">
        <v>1253.42</v>
      </c>
      <c r="E13" s="2">
        <v>1461.44</v>
      </c>
      <c r="F13" s="2">
        <v>0.08</v>
      </c>
      <c r="G13" s="2">
        <v>11.63</v>
      </c>
      <c r="H13" s="2">
        <v>5.37</v>
      </c>
      <c r="I13" s="2">
        <v>7.11</v>
      </c>
      <c r="J13" s="2" t="s">
        <v>12</v>
      </c>
      <c r="K13" s="2">
        <v>3</v>
      </c>
    </row>
    <row r="14" spans="1:11" x14ac:dyDescent="0.25">
      <c r="A14" s="5">
        <v>22211</v>
      </c>
      <c r="B14" s="2" t="s">
        <v>133</v>
      </c>
      <c r="C14" s="2">
        <v>163</v>
      </c>
      <c r="D14" s="2">
        <v>1900</v>
      </c>
      <c r="E14" s="2">
        <v>2762.8</v>
      </c>
      <c r="F14" s="2">
        <v>0.15</v>
      </c>
      <c r="G14" s="2">
        <v>23.85</v>
      </c>
      <c r="H14" s="2">
        <v>11</v>
      </c>
      <c r="I14" s="2">
        <v>16.899999999999999</v>
      </c>
      <c r="J14" s="2" t="s">
        <v>134</v>
      </c>
      <c r="K14" s="2">
        <v>3</v>
      </c>
    </row>
    <row r="15" spans="1:11" x14ac:dyDescent="0.25">
      <c r="A15" s="5">
        <v>7290010777327</v>
      </c>
      <c r="B15" s="2" t="s">
        <v>182</v>
      </c>
      <c r="C15" s="2">
        <v>115</v>
      </c>
      <c r="D15" s="2">
        <v>1143.68</v>
      </c>
      <c r="E15" s="2">
        <v>1598.5</v>
      </c>
      <c r="F15" s="2">
        <v>0.09</v>
      </c>
      <c r="G15" s="2">
        <v>28.45</v>
      </c>
      <c r="H15" s="2">
        <v>8.5</v>
      </c>
      <c r="I15" s="2">
        <v>13.9</v>
      </c>
      <c r="J15" s="2" t="s">
        <v>12</v>
      </c>
      <c r="K15" s="2">
        <v>3</v>
      </c>
    </row>
    <row r="16" spans="1:11" x14ac:dyDescent="0.25">
      <c r="A16" s="5">
        <v>379005</v>
      </c>
      <c r="B16" s="2" t="s">
        <v>272</v>
      </c>
      <c r="C16" s="2">
        <v>77</v>
      </c>
      <c r="D16" s="2">
        <v>900</v>
      </c>
      <c r="E16" s="2">
        <v>1181.3</v>
      </c>
      <c r="F16" s="2">
        <v>0.06</v>
      </c>
      <c r="G16" s="2"/>
      <c r="H16" s="2"/>
      <c r="I16" s="2">
        <v>15.9</v>
      </c>
      <c r="J16" s="3">
        <v>44055</v>
      </c>
      <c r="K16" s="2">
        <v>3</v>
      </c>
    </row>
    <row r="17" spans="1:11" x14ac:dyDescent="0.25">
      <c r="A17" s="5">
        <v>497228</v>
      </c>
      <c r="B17" s="2" t="s">
        <v>288</v>
      </c>
      <c r="C17" s="2">
        <v>74</v>
      </c>
      <c r="D17" s="2">
        <v>457.14</v>
      </c>
      <c r="E17" s="2">
        <v>525.6</v>
      </c>
      <c r="F17" s="2">
        <v>0.03</v>
      </c>
      <c r="G17" s="2">
        <v>48.09</v>
      </c>
      <c r="H17" s="2">
        <v>10.56</v>
      </c>
      <c r="I17" s="2">
        <v>11.9</v>
      </c>
      <c r="J17" s="3">
        <v>43961</v>
      </c>
      <c r="K17" s="2">
        <v>3</v>
      </c>
    </row>
    <row r="18" spans="1:11" x14ac:dyDescent="0.25">
      <c r="A18" s="5">
        <v>7290010777228</v>
      </c>
      <c r="B18" s="2" t="s">
        <v>386</v>
      </c>
      <c r="C18" s="2">
        <v>59</v>
      </c>
      <c r="D18" s="2">
        <v>589.52</v>
      </c>
      <c r="E18" s="2">
        <v>997.1</v>
      </c>
      <c r="F18" s="2">
        <v>0.05</v>
      </c>
      <c r="G18" s="2">
        <v>40.880000000000003</v>
      </c>
      <c r="H18" s="2">
        <v>8.5399999999999991</v>
      </c>
      <c r="I18" s="2">
        <v>16.899999999999999</v>
      </c>
      <c r="J18" s="2" t="s">
        <v>12</v>
      </c>
      <c r="K18" s="2">
        <v>3</v>
      </c>
    </row>
    <row r="19" spans="1:11" x14ac:dyDescent="0.25">
      <c r="A19" s="5">
        <v>693493046053</v>
      </c>
      <c r="B19" s="2" t="s">
        <v>422</v>
      </c>
      <c r="C19" s="2">
        <v>54</v>
      </c>
      <c r="D19" s="2">
        <v>800</v>
      </c>
      <c r="E19" s="2">
        <v>912.6</v>
      </c>
      <c r="F19" s="2">
        <v>0.05</v>
      </c>
      <c r="G19" s="2"/>
      <c r="H19" s="2"/>
      <c r="I19" s="2">
        <v>16.899999999999999</v>
      </c>
      <c r="J19" s="2" t="s">
        <v>122</v>
      </c>
      <c r="K19" s="2">
        <v>3</v>
      </c>
    </row>
    <row r="20" spans="1:11" x14ac:dyDescent="0.25">
      <c r="A20" s="5">
        <v>7290000497044</v>
      </c>
      <c r="B20" s="2" t="s">
        <v>445</v>
      </c>
      <c r="C20" s="2">
        <v>51</v>
      </c>
      <c r="D20" s="2">
        <v>659.35</v>
      </c>
      <c r="E20" s="2">
        <v>701.9</v>
      </c>
      <c r="F20" s="2">
        <v>0.04</v>
      </c>
      <c r="G20" s="2">
        <v>23.5</v>
      </c>
      <c r="H20" s="2">
        <v>14.73</v>
      </c>
      <c r="I20" s="2">
        <v>16.899999999999999</v>
      </c>
      <c r="J20" s="2" t="s">
        <v>31</v>
      </c>
      <c r="K20" s="2">
        <v>3</v>
      </c>
    </row>
    <row r="21" spans="1:11" x14ac:dyDescent="0.25">
      <c r="A21" s="5">
        <v>7290004685430</v>
      </c>
      <c r="B21" s="2" t="s">
        <v>465</v>
      </c>
      <c r="C21" s="2">
        <v>49</v>
      </c>
      <c r="D21" s="2">
        <v>614.58000000000004</v>
      </c>
      <c r="E21" s="2">
        <v>828.1</v>
      </c>
      <c r="F21" s="2">
        <v>0.04</v>
      </c>
      <c r="G21" s="2">
        <v>25.78</v>
      </c>
      <c r="H21" s="2">
        <v>14.3</v>
      </c>
      <c r="I21" s="2">
        <v>16.899999999999999</v>
      </c>
      <c r="J21" s="2" t="s">
        <v>26</v>
      </c>
      <c r="K21" s="2">
        <v>3</v>
      </c>
    </row>
    <row r="22" spans="1:11" x14ac:dyDescent="0.25">
      <c r="A22" s="5">
        <v>96</v>
      </c>
      <c r="B22" s="2" t="s">
        <v>508</v>
      </c>
      <c r="C22" s="2">
        <v>45</v>
      </c>
      <c r="D22" s="2">
        <v>526.5</v>
      </c>
      <c r="E22" s="2">
        <v>755.5</v>
      </c>
      <c r="F22" s="2">
        <v>0.04</v>
      </c>
      <c r="G22" s="2">
        <v>41.21</v>
      </c>
      <c r="H22" s="2">
        <v>10</v>
      </c>
      <c r="I22" s="2">
        <v>19.899999999999999</v>
      </c>
      <c r="J22" s="2" t="s">
        <v>350</v>
      </c>
      <c r="K22" s="2">
        <v>3</v>
      </c>
    </row>
    <row r="23" spans="1:11" x14ac:dyDescent="0.25">
      <c r="A23" s="5">
        <v>7290016076004</v>
      </c>
      <c r="B23" s="2" t="s">
        <v>525</v>
      </c>
      <c r="C23" s="2">
        <v>44</v>
      </c>
      <c r="D23" s="2">
        <v>592.02</v>
      </c>
      <c r="E23" s="2">
        <v>743.6</v>
      </c>
      <c r="F23" s="2">
        <v>0.04</v>
      </c>
      <c r="G23" s="2">
        <v>20.38</v>
      </c>
      <c r="H23" s="2">
        <v>11.5</v>
      </c>
      <c r="I23" s="2">
        <v>16.899999999999999</v>
      </c>
      <c r="J23" s="2" t="s">
        <v>122</v>
      </c>
      <c r="K23" s="2">
        <v>3</v>
      </c>
    </row>
    <row r="24" spans="1:11" x14ac:dyDescent="0.25">
      <c r="A24" s="5">
        <v>7290000497426</v>
      </c>
      <c r="B24" s="2" t="s">
        <v>575</v>
      </c>
      <c r="C24" s="2">
        <v>41</v>
      </c>
      <c r="D24" s="2">
        <v>530.07000000000005</v>
      </c>
      <c r="E24" s="2">
        <v>692.9</v>
      </c>
      <c r="F24" s="2">
        <v>0.04</v>
      </c>
      <c r="G24" s="2">
        <v>23.5</v>
      </c>
      <c r="H24" s="2">
        <v>14.73</v>
      </c>
      <c r="I24" s="2">
        <v>16.899999999999999</v>
      </c>
      <c r="J24" s="2" t="s">
        <v>76</v>
      </c>
      <c r="K24" s="2">
        <v>3</v>
      </c>
    </row>
    <row r="25" spans="1:11" x14ac:dyDescent="0.25">
      <c r="A25" s="5">
        <v>2697121</v>
      </c>
      <c r="B25" s="2" t="s">
        <v>602</v>
      </c>
      <c r="C25" s="2">
        <v>40</v>
      </c>
      <c r="D25" s="2">
        <v>580</v>
      </c>
      <c r="E25" s="2">
        <v>665</v>
      </c>
      <c r="F25" s="2">
        <v>0.04</v>
      </c>
      <c r="G25" s="2"/>
      <c r="H25" s="2">
        <v>15.2</v>
      </c>
      <c r="I25" s="2">
        <v>17.899999999999999</v>
      </c>
      <c r="J25" s="3">
        <v>43901</v>
      </c>
      <c r="K25" s="2">
        <v>3</v>
      </c>
    </row>
    <row r="26" spans="1:11" x14ac:dyDescent="0.25">
      <c r="A26" s="5">
        <v>7290004685157</v>
      </c>
      <c r="B26" s="2" t="s">
        <v>610</v>
      </c>
      <c r="C26" s="2">
        <v>40</v>
      </c>
      <c r="D26" s="2">
        <v>501.7</v>
      </c>
      <c r="E26" s="2">
        <v>676</v>
      </c>
      <c r="F26" s="2">
        <v>0.04</v>
      </c>
      <c r="G26" s="2">
        <v>25.78</v>
      </c>
      <c r="H26" s="2">
        <v>14.3</v>
      </c>
      <c r="I26" s="2">
        <v>16.899999999999999</v>
      </c>
      <c r="J26" s="2" t="s">
        <v>31</v>
      </c>
      <c r="K26" s="2">
        <v>3</v>
      </c>
    </row>
    <row r="27" spans="1:11" x14ac:dyDescent="0.25">
      <c r="A27" s="5">
        <v>693493046077</v>
      </c>
      <c r="B27" s="2" t="s">
        <v>422</v>
      </c>
      <c r="C27" s="2">
        <v>37</v>
      </c>
      <c r="D27" s="2">
        <v>619.04</v>
      </c>
      <c r="E27" s="2">
        <v>625.29999999999995</v>
      </c>
      <c r="F27" s="2">
        <v>0.03</v>
      </c>
      <c r="G27" s="2"/>
      <c r="H27" s="2">
        <v>14.3</v>
      </c>
      <c r="I27" s="2">
        <v>16.899999999999999</v>
      </c>
      <c r="J27" s="2" t="s">
        <v>31</v>
      </c>
      <c r="K27" s="2">
        <v>3</v>
      </c>
    </row>
    <row r="28" spans="1:11" x14ac:dyDescent="0.25">
      <c r="A28" s="5">
        <v>7290015009102</v>
      </c>
      <c r="B28" s="2" t="s">
        <v>695</v>
      </c>
      <c r="C28" s="2">
        <v>35</v>
      </c>
      <c r="D28" s="2">
        <v>389.02</v>
      </c>
      <c r="E28" s="2">
        <v>556.5</v>
      </c>
      <c r="F28" s="2">
        <v>0.03</v>
      </c>
      <c r="G28" s="2">
        <v>30.09</v>
      </c>
      <c r="H28" s="2">
        <v>9.5</v>
      </c>
      <c r="I28" s="2">
        <v>15.9</v>
      </c>
      <c r="J28" s="2" t="s">
        <v>26</v>
      </c>
      <c r="K28" s="2">
        <v>3</v>
      </c>
    </row>
    <row r="29" spans="1:11" x14ac:dyDescent="0.25">
      <c r="A29" s="5">
        <v>7290112191090</v>
      </c>
      <c r="B29" s="2" t="s">
        <v>737</v>
      </c>
      <c r="C29" s="2">
        <v>33</v>
      </c>
      <c r="D29" s="2">
        <v>289.58</v>
      </c>
      <c r="E29" s="2">
        <v>491.7</v>
      </c>
      <c r="F29" s="2">
        <v>0.03</v>
      </c>
      <c r="G29" s="2">
        <v>41.11</v>
      </c>
      <c r="H29" s="2">
        <v>10.5</v>
      </c>
      <c r="I29" s="2">
        <v>14.9</v>
      </c>
      <c r="J29" s="3">
        <v>44024</v>
      </c>
      <c r="K29" s="2">
        <v>3</v>
      </c>
    </row>
    <row r="30" spans="1:11" x14ac:dyDescent="0.25">
      <c r="A30" s="5">
        <v>7290015009126</v>
      </c>
      <c r="B30" s="2" t="s">
        <v>751</v>
      </c>
      <c r="C30" s="2">
        <v>32</v>
      </c>
      <c r="D30" s="2">
        <v>355.68</v>
      </c>
      <c r="E30" s="2">
        <v>508.8</v>
      </c>
      <c r="F30" s="2">
        <v>0.03</v>
      </c>
      <c r="G30" s="2">
        <v>30.09</v>
      </c>
      <c r="H30" s="2">
        <v>9.5</v>
      </c>
      <c r="I30" s="2">
        <v>15.9</v>
      </c>
      <c r="J30" s="2" t="s">
        <v>641</v>
      </c>
      <c r="K30" s="2">
        <v>3</v>
      </c>
    </row>
    <row r="31" spans="1:11" x14ac:dyDescent="0.25">
      <c r="A31" s="5">
        <v>497570</v>
      </c>
      <c r="B31" s="2" t="s">
        <v>808</v>
      </c>
      <c r="C31" s="2">
        <v>29</v>
      </c>
      <c r="D31" s="2">
        <v>374.93</v>
      </c>
      <c r="E31" s="2">
        <v>490.1</v>
      </c>
      <c r="F31" s="2">
        <v>0.03</v>
      </c>
      <c r="G31" s="2">
        <v>23.5</v>
      </c>
      <c r="H31" s="2">
        <v>14.73</v>
      </c>
      <c r="I31" s="2">
        <v>16.899999999999999</v>
      </c>
      <c r="J31" s="2" t="s">
        <v>31</v>
      </c>
      <c r="K31" s="2">
        <v>3</v>
      </c>
    </row>
    <row r="32" spans="1:11" x14ac:dyDescent="0.25">
      <c r="A32" s="5">
        <v>693493046107</v>
      </c>
      <c r="B32" s="2" t="s">
        <v>811</v>
      </c>
      <c r="C32" s="2">
        <v>29</v>
      </c>
      <c r="D32" s="2">
        <v>440</v>
      </c>
      <c r="E32" s="2">
        <v>490.1</v>
      </c>
      <c r="F32" s="2">
        <v>0.03</v>
      </c>
      <c r="G32" s="2"/>
      <c r="H32" s="2">
        <v>14.73</v>
      </c>
      <c r="I32" s="2">
        <v>16.899999999999999</v>
      </c>
      <c r="J32" s="2" t="s">
        <v>177</v>
      </c>
      <c r="K32" s="2">
        <v>3</v>
      </c>
    </row>
    <row r="33" spans="1:11" x14ac:dyDescent="0.25">
      <c r="A33" s="5">
        <v>103</v>
      </c>
      <c r="B33" s="2" t="s">
        <v>832</v>
      </c>
      <c r="C33" s="2">
        <v>28</v>
      </c>
      <c r="D33" s="2">
        <v>126.89</v>
      </c>
      <c r="E33" s="2">
        <v>210.3</v>
      </c>
      <c r="F33" s="2">
        <v>0.01</v>
      </c>
      <c r="G33" s="2">
        <v>32.86</v>
      </c>
      <c r="H33" s="2">
        <v>8.5500000000000007</v>
      </c>
      <c r="I33" s="2">
        <v>14.9</v>
      </c>
      <c r="J33" s="3">
        <v>44172</v>
      </c>
      <c r="K33" s="2">
        <v>3</v>
      </c>
    </row>
    <row r="34" spans="1:11" x14ac:dyDescent="0.25">
      <c r="A34" s="5">
        <v>2037637</v>
      </c>
      <c r="B34" s="2" t="s">
        <v>834</v>
      </c>
      <c r="C34" s="2">
        <v>28</v>
      </c>
      <c r="D34" s="2">
        <v>305.98</v>
      </c>
      <c r="E34" s="2">
        <v>389.2</v>
      </c>
      <c r="F34" s="2">
        <v>0.02</v>
      </c>
      <c r="G34" s="2">
        <v>21.38</v>
      </c>
      <c r="H34" s="2">
        <v>12.46</v>
      </c>
      <c r="I34" s="2">
        <v>13.9</v>
      </c>
      <c r="J34" s="2" t="s">
        <v>177</v>
      </c>
      <c r="K34" s="2">
        <v>3</v>
      </c>
    </row>
    <row r="35" spans="1:11" x14ac:dyDescent="0.25">
      <c r="A35" s="5">
        <v>7290003790104</v>
      </c>
      <c r="B35" s="2" t="s">
        <v>839</v>
      </c>
      <c r="C35" s="2">
        <v>28</v>
      </c>
      <c r="D35" s="2">
        <v>229.32</v>
      </c>
      <c r="E35" s="2">
        <v>358.2</v>
      </c>
      <c r="F35" s="2">
        <v>0.02</v>
      </c>
      <c r="G35" s="2">
        <v>36.51</v>
      </c>
      <c r="H35" s="2">
        <v>7</v>
      </c>
      <c r="I35" s="2">
        <v>12.9</v>
      </c>
      <c r="J35" s="2" t="s">
        <v>26</v>
      </c>
      <c r="K35" s="2">
        <v>3</v>
      </c>
    </row>
    <row r="36" spans="1:11" x14ac:dyDescent="0.25">
      <c r="A36" s="5">
        <v>7290000497303</v>
      </c>
      <c r="B36" s="2" t="s">
        <v>851</v>
      </c>
      <c r="C36" s="2">
        <v>27</v>
      </c>
      <c r="D36" s="2">
        <v>254.93</v>
      </c>
      <c r="E36" s="2">
        <v>316.3</v>
      </c>
      <c r="F36" s="2">
        <v>0.02</v>
      </c>
      <c r="G36" s="2">
        <v>20.66</v>
      </c>
      <c r="H36" s="2">
        <v>10.76</v>
      </c>
      <c r="I36" s="2">
        <v>11.9</v>
      </c>
      <c r="J36" s="2" t="s">
        <v>177</v>
      </c>
      <c r="K36" s="2">
        <v>3</v>
      </c>
    </row>
    <row r="37" spans="1:11" x14ac:dyDescent="0.25">
      <c r="A37" s="5">
        <v>7290004685010</v>
      </c>
      <c r="B37" s="2" t="s">
        <v>940</v>
      </c>
      <c r="C37" s="2">
        <v>25</v>
      </c>
      <c r="D37" s="2">
        <v>346.98</v>
      </c>
      <c r="E37" s="2">
        <v>422.5</v>
      </c>
      <c r="F37" s="2">
        <v>0.02</v>
      </c>
      <c r="G37" s="2">
        <v>16.37</v>
      </c>
      <c r="H37" s="2">
        <v>14.73</v>
      </c>
      <c r="I37" s="2">
        <v>16.899999999999999</v>
      </c>
      <c r="J37" s="2" t="s">
        <v>23</v>
      </c>
      <c r="K37" s="2">
        <v>3</v>
      </c>
    </row>
    <row r="38" spans="1:11" x14ac:dyDescent="0.25">
      <c r="A38" s="5">
        <v>693493046039</v>
      </c>
      <c r="B38" s="2" t="s">
        <v>1021</v>
      </c>
      <c r="C38" s="2">
        <v>23</v>
      </c>
      <c r="D38" s="2">
        <v>395</v>
      </c>
      <c r="E38" s="2">
        <v>388.7</v>
      </c>
      <c r="F38" s="2">
        <v>0.02</v>
      </c>
      <c r="G38" s="2"/>
      <c r="H38" s="2">
        <v>14.7</v>
      </c>
      <c r="I38" s="2">
        <v>16.899999999999999</v>
      </c>
      <c r="J38" s="2" t="s">
        <v>493</v>
      </c>
      <c r="K38" s="2">
        <v>3</v>
      </c>
    </row>
    <row r="40" spans="1:11" x14ac:dyDescent="0.25">
      <c r="D40">
        <f>SUM(D2:D38)</f>
        <v>62786.95</v>
      </c>
      <c r="E40">
        <f>SUM(E2:E38)</f>
        <v>93940.310000000041</v>
      </c>
    </row>
  </sheetData>
  <sortState xmlns:xlrd2="http://schemas.microsoft.com/office/spreadsheetml/2017/richdata2" ref="A2:K38">
    <sortCondition descending="1" ref="C1:C3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rightToLeft="1" topLeftCell="A27" workbookViewId="0">
      <selection activeCell="B46" sqref="B46"/>
    </sheetView>
  </sheetViews>
  <sheetFormatPr defaultRowHeight="15" x14ac:dyDescent="0.25"/>
  <cols>
    <col min="1" max="1" width="13.85546875" bestFit="1" customWidth="1"/>
    <col min="2" max="2" width="22.85546875" bestFit="1" customWidth="1"/>
    <col min="4" max="4" width="12.5703125" bestFit="1" customWidth="1"/>
    <col min="5" max="5" width="12.28515625" bestFit="1" customWidth="1"/>
    <col min="6" max="6" width="9.140625" bestFit="1" customWidth="1"/>
    <col min="7" max="7" width="14.42578125" bestFit="1" customWidth="1"/>
    <col min="8" max="8" width="8.28515625" bestFit="1" customWidth="1"/>
    <col min="9" max="9" width="9.42578125" bestFit="1" customWidth="1"/>
    <col min="10" max="10" width="13.28515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74184</v>
      </c>
      <c r="B2" s="2" t="s">
        <v>109</v>
      </c>
      <c r="C2" s="2">
        <v>197</v>
      </c>
      <c r="D2" s="2">
        <v>1426.73</v>
      </c>
      <c r="E2" s="2">
        <v>2135.9</v>
      </c>
      <c r="F2" s="2">
        <v>0.12</v>
      </c>
      <c r="G2" s="2">
        <v>33.56</v>
      </c>
      <c r="H2" s="2">
        <v>9.14</v>
      </c>
      <c r="I2" s="2">
        <v>10.9</v>
      </c>
      <c r="J2" s="2" t="s">
        <v>12</v>
      </c>
      <c r="K2" s="2">
        <v>4</v>
      </c>
    </row>
    <row r="3" spans="1:11" x14ac:dyDescent="0.25">
      <c r="A3" s="5">
        <v>46214731552</v>
      </c>
      <c r="B3" s="2" t="s">
        <v>211</v>
      </c>
      <c r="C3" s="2">
        <v>98</v>
      </c>
      <c r="D3" s="2">
        <v>608.13</v>
      </c>
      <c r="E3" s="2">
        <v>852.8</v>
      </c>
      <c r="F3" s="2">
        <v>0.05</v>
      </c>
      <c r="G3" s="2">
        <v>41.03</v>
      </c>
      <c r="H3" s="2">
        <v>4.99</v>
      </c>
      <c r="I3" s="2">
        <v>9.9</v>
      </c>
      <c r="J3" s="2" t="s">
        <v>26</v>
      </c>
      <c r="K3" s="2">
        <v>4</v>
      </c>
    </row>
    <row r="4" spans="1:11" x14ac:dyDescent="0.25">
      <c r="A4" s="5">
        <v>7622210874351</v>
      </c>
      <c r="B4" s="2" t="s">
        <v>220</v>
      </c>
      <c r="C4" s="2">
        <v>93</v>
      </c>
      <c r="D4" s="2">
        <v>325.33999999999997</v>
      </c>
      <c r="E4" s="2">
        <v>641.70000000000005</v>
      </c>
      <c r="F4" s="2">
        <v>0.03</v>
      </c>
      <c r="G4" s="2">
        <v>49.3</v>
      </c>
      <c r="H4" s="2">
        <v>2.99</v>
      </c>
      <c r="I4" s="2">
        <v>6.9</v>
      </c>
      <c r="J4" s="2" t="s">
        <v>221</v>
      </c>
      <c r="K4" s="2">
        <v>4</v>
      </c>
    </row>
    <row r="5" spans="1:11" x14ac:dyDescent="0.25">
      <c r="A5" s="5">
        <v>7622210765338</v>
      </c>
      <c r="B5" s="2" t="s">
        <v>252</v>
      </c>
      <c r="C5" s="2">
        <v>82</v>
      </c>
      <c r="D5" s="2">
        <v>410.38</v>
      </c>
      <c r="E5" s="2">
        <v>729.8</v>
      </c>
      <c r="F5" s="2">
        <v>0.04</v>
      </c>
      <c r="G5" s="2">
        <v>40.840000000000003</v>
      </c>
      <c r="H5" s="2">
        <v>4.5</v>
      </c>
      <c r="I5" s="2">
        <v>8.9</v>
      </c>
      <c r="J5" s="2" t="s">
        <v>31</v>
      </c>
      <c r="K5" s="2">
        <v>4</v>
      </c>
    </row>
    <row r="6" spans="1:11" x14ac:dyDescent="0.25">
      <c r="A6" s="5">
        <v>181103</v>
      </c>
      <c r="B6" s="2" t="s">
        <v>299</v>
      </c>
      <c r="C6" s="2">
        <v>73</v>
      </c>
      <c r="D6" s="2">
        <v>846.41</v>
      </c>
      <c r="E6" s="2">
        <v>1087.7</v>
      </c>
      <c r="F6" s="2">
        <v>0.06</v>
      </c>
      <c r="G6" s="2">
        <v>22.18</v>
      </c>
      <c r="H6" s="2">
        <v>9.91</v>
      </c>
      <c r="I6" s="2">
        <v>14.9</v>
      </c>
      <c r="J6" s="2" t="s">
        <v>12</v>
      </c>
      <c r="K6" s="2">
        <v>4</v>
      </c>
    </row>
    <row r="7" spans="1:11" x14ac:dyDescent="0.25">
      <c r="A7" s="5">
        <v>7290000085166</v>
      </c>
      <c r="B7" s="2" t="s">
        <v>331</v>
      </c>
      <c r="C7" s="2">
        <v>67</v>
      </c>
      <c r="D7" s="2">
        <v>394.17</v>
      </c>
      <c r="E7" s="2">
        <v>462.3</v>
      </c>
      <c r="F7" s="2">
        <v>0.03</v>
      </c>
      <c r="G7" s="2">
        <v>13.52</v>
      </c>
      <c r="H7" s="2">
        <v>5.0999999999999996</v>
      </c>
      <c r="I7" s="2">
        <v>6.9</v>
      </c>
      <c r="J7" s="3">
        <v>44084</v>
      </c>
      <c r="K7" s="2">
        <v>4</v>
      </c>
    </row>
    <row r="8" spans="1:11" x14ac:dyDescent="0.25">
      <c r="A8" s="5">
        <v>7290008775816</v>
      </c>
      <c r="B8" s="2" t="s">
        <v>426</v>
      </c>
      <c r="C8" s="2">
        <v>53</v>
      </c>
      <c r="D8" s="2">
        <v>405.3</v>
      </c>
      <c r="E8" s="2">
        <v>424.74</v>
      </c>
      <c r="F8" s="2">
        <v>0.02</v>
      </c>
      <c r="G8" s="2">
        <v>33.159999999999997</v>
      </c>
      <c r="H8" s="2">
        <v>7.69</v>
      </c>
      <c r="I8" s="2">
        <v>11.5</v>
      </c>
      <c r="J8" s="2" t="s">
        <v>12</v>
      </c>
      <c r="K8" s="2">
        <v>4</v>
      </c>
    </row>
    <row r="9" spans="1:11" x14ac:dyDescent="0.25">
      <c r="A9" s="5">
        <v>174099</v>
      </c>
      <c r="B9" s="2" t="s">
        <v>462</v>
      </c>
      <c r="C9" s="2">
        <v>49</v>
      </c>
      <c r="D9" s="2">
        <v>482.15</v>
      </c>
      <c r="E9" s="2">
        <v>681.1</v>
      </c>
      <c r="F9" s="2">
        <v>0.04</v>
      </c>
      <c r="G9" s="2">
        <v>29.21</v>
      </c>
      <c r="H9" s="2">
        <v>8.41</v>
      </c>
      <c r="I9" s="2">
        <v>13.9</v>
      </c>
      <c r="J9" s="2" t="s">
        <v>12</v>
      </c>
      <c r="K9" s="2">
        <v>4</v>
      </c>
    </row>
    <row r="10" spans="1:11" x14ac:dyDescent="0.25">
      <c r="A10" s="5">
        <v>313160</v>
      </c>
      <c r="B10" s="2" t="s">
        <v>504</v>
      </c>
      <c r="C10" s="2">
        <v>46</v>
      </c>
      <c r="D10" s="2">
        <v>261.57</v>
      </c>
      <c r="E10" s="2">
        <v>455.4</v>
      </c>
      <c r="F10" s="2">
        <v>0.02</v>
      </c>
      <c r="G10" s="2">
        <v>42.56</v>
      </c>
      <c r="H10" s="2">
        <v>5.68</v>
      </c>
      <c r="I10" s="2">
        <v>9.9</v>
      </c>
      <c r="J10" s="2" t="s">
        <v>31</v>
      </c>
      <c r="K10" s="2">
        <v>4</v>
      </c>
    </row>
    <row r="11" spans="1:11" x14ac:dyDescent="0.25">
      <c r="A11" s="5">
        <v>7622300761349</v>
      </c>
      <c r="B11" s="2" t="s">
        <v>528</v>
      </c>
      <c r="C11" s="2">
        <v>44</v>
      </c>
      <c r="D11" s="2">
        <v>169.88</v>
      </c>
      <c r="E11" s="2">
        <v>303.60000000000002</v>
      </c>
      <c r="F11" s="2">
        <v>0.02</v>
      </c>
      <c r="G11" s="2">
        <v>44.04</v>
      </c>
      <c r="H11" s="2">
        <v>3.3</v>
      </c>
      <c r="I11" s="2">
        <v>6.9</v>
      </c>
      <c r="J11" s="3">
        <v>43990</v>
      </c>
      <c r="K11" s="2">
        <v>4</v>
      </c>
    </row>
    <row r="12" spans="1:11" x14ac:dyDescent="0.25">
      <c r="A12" s="5">
        <v>7290109354972</v>
      </c>
      <c r="B12" s="2" t="s">
        <v>531</v>
      </c>
      <c r="C12" s="2">
        <v>44</v>
      </c>
      <c r="D12" s="2">
        <v>366.54</v>
      </c>
      <c r="E12" s="2">
        <v>523.6</v>
      </c>
      <c r="F12" s="2">
        <v>0.03</v>
      </c>
      <c r="G12" s="2">
        <v>30</v>
      </c>
      <c r="H12" s="2">
        <v>7.5</v>
      </c>
      <c r="I12" s="2">
        <v>11.9</v>
      </c>
      <c r="J12" s="2" t="s">
        <v>12</v>
      </c>
      <c r="K12" s="2">
        <v>4</v>
      </c>
    </row>
    <row r="13" spans="1:11" x14ac:dyDescent="0.25">
      <c r="A13" s="5">
        <v>311203</v>
      </c>
      <c r="B13" s="2" t="s">
        <v>579</v>
      </c>
      <c r="C13" s="2">
        <v>41</v>
      </c>
      <c r="D13" s="2">
        <v>137.77000000000001</v>
      </c>
      <c r="E13" s="2">
        <v>206.9</v>
      </c>
      <c r="F13" s="2">
        <v>0.01</v>
      </c>
      <c r="G13" s="2">
        <v>40.51</v>
      </c>
      <c r="H13" s="2">
        <v>3</v>
      </c>
      <c r="I13" s="2">
        <v>5.9</v>
      </c>
      <c r="J13" s="2" t="s">
        <v>31</v>
      </c>
      <c r="K13" s="2">
        <v>4</v>
      </c>
    </row>
    <row r="14" spans="1:11" x14ac:dyDescent="0.25">
      <c r="A14" s="5">
        <v>7290008775823</v>
      </c>
      <c r="B14" s="2" t="s">
        <v>584</v>
      </c>
      <c r="C14" s="2">
        <v>41</v>
      </c>
      <c r="D14" s="2">
        <v>315.16000000000003</v>
      </c>
      <c r="E14" s="2">
        <v>333.06</v>
      </c>
      <c r="F14" s="2">
        <v>0.02</v>
      </c>
      <c r="G14" s="2">
        <v>35.4</v>
      </c>
      <c r="H14" s="2">
        <v>7.69</v>
      </c>
      <c r="I14" s="2">
        <v>11.9</v>
      </c>
      <c r="J14" s="3">
        <v>44147</v>
      </c>
      <c r="K14" s="2">
        <v>4</v>
      </c>
    </row>
    <row r="15" spans="1:11" x14ac:dyDescent="0.25">
      <c r="A15" s="5">
        <v>7290017791203</v>
      </c>
      <c r="B15" s="2" t="s">
        <v>629</v>
      </c>
      <c r="C15" s="2">
        <v>39</v>
      </c>
      <c r="D15" s="2">
        <v>637.77</v>
      </c>
      <c r="E15" s="2">
        <v>1088.0999999999999</v>
      </c>
      <c r="F15" s="2">
        <v>0.06</v>
      </c>
      <c r="G15" s="2">
        <v>41.5</v>
      </c>
      <c r="H15" s="2">
        <v>15</v>
      </c>
      <c r="I15" s="2">
        <v>27.9</v>
      </c>
      <c r="J15" s="2" t="s">
        <v>23</v>
      </c>
      <c r="K15" s="2">
        <v>4</v>
      </c>
    </row>
    <row r="16" spans="1:11" x14ac:dyDescent="0.25">
      <c r="A16" s="5">
        <v>7290111560910</v>
      </c>
      <c r="B16" s="2" t="s">
        <v>623</v>
      </c>
      <c r="C16" s="2">
        <v>39</v>
      </c>
      <c r="D16" s="2">
        <v>106.32</v>
      </c>
      <c r="E16" s="2">
        <v>191.1</v>
      </c>
      <c r="F16" s="2">
        <v>0.01</v>
      </c>
      <c r="G16" s="2">
        <v>44.37</v>
      </c>
      <c r="H16" s="2">
        <v>2.82</v>
      </c>
      <c r="I16" s="2">
        <v>4.9000000000000004</v>
      </c>
      <c r="J16" s="2" t="s">
        <v>214</v>
      </c>
      <c r="K16" s="2">
        <v>4</v>
      </c>
    </row>
    <row r="17" spans="1:11" x14ac:dyDescent="0.25">
      <c r="A17" s="5">
        <v>7290000074245</v>
      </c>
      <c r="B17" s="2" t="s">
        <v>642</v>
      </c>
      <c r="C17" s="2">
        <v>38</v>
      </c>
      <c r="D17" s="2">
        <v>228.59</v>
      </c>
      <c r="E17" s="2">
        <v>376.2</v>
      </c>
      <c r="F17" s="2">
        <v>0.02</v>
      </c>
      <c r="G17" s="2">
        <v>38.9</v>
      </c>
      <c r="H17" s="2">
        <v>6.18</v>
      </c>
      <c r="I17" s="2">
        <v>9.9</v>
      </c>
      <c r="J17" s="3">
        <v>43933</v>
      </c>
      <c r="K17" s="2">
        <v>4</v>
      </c>
    </row>
    <row r="18" spans="1:11" x14ac:dyDescent="0.25">
      <c r="A18" s="5">
        <v>380007257</v>
      </c>
      <c r="B18" s="2" t="s">
        <v>676</v>
      </c>
      <c r="C18" s="2">
        <v>36</v>
      </c>
      <c r="D18" s="2">
        <v>351.28</v>
      </c>
      <c r="E18" s="2">
        <v>536.4</v>
      </c>
      <c r="F18" s="2">
        <v>0.03</v>
      </c>
      <c r="G18" s="2">
        <v>34.51</v>
      </c>
      <c r="H18" s="2">
        <v>8.34</v>
      </c>
      <c r="I18" s="2">
        <v>14.9</v>
      </c>
      <c r="J18" s="2" t="s">
        <v>12</v>
      </c>
      <c r="K18" s="2">
        <v>4</v>
      </c>
    </row>
    <row r="19" spans="1:11" x14ac:dyDescent="0.25">
      <c r="A19" s="5">
        <v>7290000253220</v>
      </c>
      <c r="B19" s="2" t="s">
        <v>683</v>
      </c>
      <c r="C19" s="2">
        <v>36</v>
      </c>
      <c r="D19" s="2">
        <v>328.54</v>
      </c>
      <c r="E19" s="2">
        <v>464.4</v>
      </c>
      <c r="F19" s="2">
        <v>0.03</v>
      </c>
      <c r="G19" s="2">
        <v>29.26</v>
      </c>
      <c r="H19" s="2">
        <v>7.8</v>
      </c>
      <c r="I19" s="2">
        <v>12.9</v>
      </c>
      <c r="J19" s="3">
        <v>44116</v>
      </c>
      <c r="K19" s="2">
        <v>4</v>
      </c>
    </row>
    <row r="20" spans="1:11" x14ac:dyDescent="0.25">
      <c r="A20" s="5">
        <v>9310072028750</v>
      </c>
      <c r="B20" s="2" t="s">
        <v>706</v>
      </c>
      <c r="C20" s="2">
        <v>34</v>
      </c>
      <c r="D20" s="2">
        <v>516.74</v>
      </c>
      <c r="E20" s="2">
        <v>718.6</v>
      </c>
      <c r="F20" s="2">
        <v>0.04</v>
      </c>
      <c r="G20" s="2">
        <v>23.63</v>
      </c>
      <c r="H20" s="2">
        <v>12.99</v>
      </c>
      <c r="I20" s="2">
        <v>19.899999999999999</v>
      </c>
      <c r="J20" s="2" t="s">
        <v>31</v>
      </c>
      <c r="K20" s="2">
        <v>4</v>
      </c>
    </row>
    <row r="21" spans="1:11" x14ac:dyDescent="0.25">
      <c r="A21" s="5">
        <v>77017</v>
      </c>
      <c r="B21" s="2" t="s">
        <v>714</v>
      </c>
      <c r="C21" s="2">
        <v>34</v>
      </c>
      <c r="D21" s="2">
        <v>280.05</v>
      </c>
      <c r="E21" s="2">
        <v>438.6</v>
      </c>
      <c r="F21" s="2">
        <v>0.02</v>
      </c>
      <c r="G21" s="2">
        <v>35.24</v>
      </c>
      <c r="H21" s="2">
        <v>8.35</v>
      </c>
      <c r="I21" s="2">
        <v>12.9</v>
      </c>
      <c r="J21" s="2" t="s">
        <v>12</v>
      </c>
      <c r="K21" s="2">
        <v>4</v>
      </c>
    </row>
    <row r="22" spans="1:11" x14ac:dyDescent="0.25">
      <c r="A22" s="5">
        <v>7290106520066</v>
      </c>
      <c r="B22" s="2" t="s">
        <v>742</v>
      </c>
      <c r="C22" s="2">
        <v>33</v>
      </c>
      <c r="D22" s="2">
        <v>315.06</v>
      </c>
      <c r="E22" s="2">
        <v>458.7</v>
      </c>
      <c r="F22" s="2">
        <v>0.02</v>
      </c>
      <c r="G22" s="2">
        <v>31.32</v>
      </c>
      <c r="H22" s="2">
        <v>8.77</v>
      </c>
      <c r="I22" s="2">
        <v>13.9</v>
      </c>
      <c r="J22" s="2" t="s">
        <v>122</v>
      </c>
      <c r="K22" s="2">
        <v>4</v>
      </c>
    </row>
    <row r="23" spans="1:11" x14ac:dyDescent="0.25">
      <c r="A23" s="5">
        <v>7290016988017</v>
      </c>
      <c r="B23" s="2" t="s">
        <v>748</v>
      </c>
      <c r="C23" s="2">
        <v>32</v>
      </c>
      <c r="D23" s="2">
        <v>524.16</v>
      </c>
      <c r="E23" s="2">
        <v>860.8</v>
      </c>
      <c r="F23" s="2">
        <v>0.05</v>
      </c>
      <c r="G23" s="2">
        <v>39.11</v>
      </c>
      <c r="H23" s="2">
        <v>14</v>
      </c>
      <c r="I23" s="2">
        <v>26.9</v>
      </c>
      <c r="J23" s="3">
        <v>44024</v>
      </c>
      <c r="K23" s="2">
        <v>4</v>
      </c>
    </row>
    <row r="24" spans="1:11" x14ac:dyDescent="0.25">
      <c r="A24" s="5">
        <v>79233</v>
      </c>
      <c r="B24" s="2" t="s">
        <v>761</v>
      </c>
      <c r="C24" s="2">
        <v>32</v>
      </c>
      <c r="D24" s="2">
        <v>233.53</v>
      </c>
      <c r="E24" s="2">
        <v>316.8</v>
      </c>
      <c r="F24" s="2">
        <v>0.02</v>
      </c>
      <c r="G24" s="2">
        <v>24.95</v>
      </c>
      <c r="H24" s="2">
        <v>7.59</v>
      </c>
      <c r="I24" s="2">
        <v>9.9</v>
      </c>
      <c r="J24" s="2" t="s">
        <v>23</v>
      </c>
      <c r="K24" s="2">
        <v>4</v>
      </c>
    </row>
    <row r="25" spans="1:11" x14ac:dyDescent="0.25">
      <c r="A25" s="5">
        <v>8000500267103</v>
      </c>
      <c r="B25" s="2" t="s">
        <v>758</v>
      </c>
      <c r="C25" s="2">
        <v>32</v>
      </c>
      <c r="D25" s="2">
        <v>516.66999999999996</v>
      </c>
      <c r="E25" s="2">
        <v>764.8</v>
      </c>
      <c r="F25" s="2">
        <v>0.04</v>
      </c>
      <c r="G25" s="2">
        <v>32.44</v>
      </c>
      <c r="H25" s="2">
        <v>13.8</v>
      </c>
      <c r="I25" s="2">
        <v>23.9</v>
      </c>
      <c r="J25" s="2" t="s">
        <v>122</v>
      </c>
      <c r="K25" s="2">
        <v>4</v>
      </c>
    </row>
    <row r="26" spans="1:11" x14ac:dyDescent="0.25">
      <c r="A26" s="5">
        <v>856591000109</v>
      </c>
      <c r="B26" s="2" t="s">
        <v>775</v>
      </c>
      <c r="C26" s="2">
        <v>31</v>
      </c>
      <c r="D26" s="2">
        <v>351.82</v>
      </c>
      <c r="E26" s="2">
        <v>490.53</v>
      </c>
      <c r="F26" s="2">
        <v>0.03</v>
      </c>
      <c r="G26" s="2">
        <v>28.62</v>
      </c>
      <c r="H26" s="2">
        <v>9.6999999999999993</v>
      </c>
      <c r="I26" s="2">
        <v>15.9</v>
      </c>
      <c r="J26" s="2" t="s">
        <v>12</v>
      </c>
      <c r="K26" s="2">
        <v>4</v>
      </c>
    </row>
    <row r="27" spans="1:11" x14ac:dyDescent="0.25">
      <c r="A27" s="5">
        <v>7622300489427</v>
      </c>
      <c r="B27" s="2" t="s">
        <v>790</v>
      </c>
      <c r="C27" s="2">
        <v>30</v>
      </c>
      <c r="D27" s="2">
        <v>351</v>
      </c>
      <c r="E27" s="2">
        <v>596</v>
      </c>
      <c r="F27" s="2">
        <v>0.03</v>
      </c>
      <c r="G27" s="2">
        <v>41.21</v>
      </c>
      <c r="H27" s="2">
        <v>10</v>
      </c>
      <c r="I27" s="2">
        <v>19.899999999999999</v>
      </c>
      <c r="J27" s="2" t="s">
        <v>26</v>
      </c>
      <c r="K27" s="2">
        <v>4</v>
      </c>
    </row>
    <row r="28" spans="1:11" x14ac:dyDescent="0.25">
      <c r="A28" s="5">
        <v>7290000075204</v>
      </c>
      <c r="B28" s="2" t="s">
        <v>803</v>
      </c>
      <c r="C28" s="2">
        <v>29</v>
      </c>
      <c r="D28" s="2">
        <v>167.16</v>
      </c>
      <c r="E28" s="2">
        <v>287.10000000000002</v>
      </c>
      <c r="F28" s="2">
        <v>0.02</v>
      </c>
      <c r="G28" s="2">
        <v>36.299999999999997</v>
      </c>
      <c r="H28" s="2">
        <v>5.39</v>
      </c>
      <c r="I28" s="2">
        <v>9.9</v>
      </c>
      <c r="J28" s="2" t="s">
        <v>122</v>
      </c>
      <c r="K28" s="2">
        <v>4</v>
      </c>
    </row>
    <row r="29" spans="1:11" x14ac:dyDescent="0.25">
      <c r="A29" s="5">
        <v>7290000077253</v>
      </c>
      <c r="B29" s="2" t="s">
        <v>804</v>
      </c>
      <c r="C29" s="2">
        <v>29</v>
      </c>
      <c r="D29" s="2">
        <v>205.28</v>
      </c>
      <c r="E29" s="2">
        <v>345.1</v>
      </c>
      <c r="F29" s="2">
        <v>0.02</v>
      </c>
      <c r="G29" s="2">
        <v>35.799999999999997</v>
      </c>
      <c r="H29" s="2">
        <v>6.53</v>
      </c>
      <c r="I29" s="2">
        <v>11.9</v>
      </c>
      <c r="J29" s="2" t="s">
        <v>12</v>
      </c>
      <c r="K29" s="2">
        <v>4</v>
      </c>
    </row>
    <row r="30" spans="1:11" x14ac:dyDescent="0.25">
      <c r="A30" s="5">
        <v>7290016988093</v>
      </c>
      <c r="B30" s="2" t="s">
        <v>868</v>
      </c>
      <c r="C30" s="2">
        <v>27</v>
      </c>
      <c r="D30" s="2">
        <v>505.44</v>
      </c>
      <c r="E30" s="2">
        <v>726.3</v>
      </c>
      <c r="F30" s="2">
        <v>0.04</v>
      </c>
      <c r="G30" s="2">
        <v>30.41</v>
      </c>
      <c r="H30" s="2">
        <v>16</v>
      </c>
      <c r="I30" s="2">
        <v>26.9</v>
      </c>
      <c r="J30" s="2" t="s">
        <v>76</v>
      </c>
      <c r="K30" s="2">
        <v>4</v>
      </c>
    </row>
    <row r="31" spans="1:11" x14ac:dyDescent="0.25">
      <c r="A31" s="5">
        <v>8000380004966</v>
      </c>
      <c r="B31" s="2" t="s">
        <v>866</v>
      </c>
      <c r="C31" s="2">
        <v>27</v>
      </c>
      <c r="D31" s="2">
        <v>284.31</v>
      </c>
      <c r="E31" s="2">
        <v>446.3</v>
      </c>
      <c r="F31" s="2">
        <v>0.02</v>
      </c>
      <c r="G31" s="2">
        <v>29.33</v>
      </c>
      <c r="H31" s="2">
        <v>9</v>
      </c>
      <c r="I31" s="2">
        <v>14.9</v>
      </c>
      <c r="J31" s="3">
        <v>43902</v>
      </c>
      <c r="K31" s="2">
        <v>4</v>
      </c>
    </row>
    <row r="32" spans="1:11" x14ac:dyDescent="0.25">
      <c r="A32" s="5">
        <v>7290016988031</v>
      </c>
      <c r="B32" s="2" t="s">
        <v>909</v>
      </c>
      <c r="C32" s="2">
        <v>26</v>
      </c>
      <c r="D32" s="2">
        <v>425.88</v>
      </c>
      <c r="E32" s="2">
        <v>699.4</v>
      </c>
      <c r="F32" s="2">
        <v>0.04</v>
      </c>
      <c r="G32" s="2">
        <v>39.11</v>
      </c>
      <c r="H32" s="2">
        <v>14</v>
      </c>
      <c r="I32" s="2">
        <v>26.9</v>
      </c>
      <c r="J32" s="2" t="s">
        <v>23</v>
      </c>
      <c r="K32" s="2">
        <v>4</v>
      </c>
    </row>
    <row r="33" spans="1:11" x14ac:dyDescent="0.25">
      <c r="A33" s="5">
        <v>9310072028743</v>
      </c>
      <c r="B33" s="2" t="s">
        <v>911</v>
      </c>
      <c r="C33" s="2">
        <v>26</v>
      </c>
      <c r="D33" s="2">
        <v>395.16</v>
      </c>
      <c r="E33" s="2">
        <v>517.4</v>
      </c>
      <c r="F33" s="2">
        <v>0.03</v>
      </c>
      <c r="G33" s="2">
        <v>23.63</v>
      </c>
      <c r="H33" s="2">
        <v>12.99</v>
      </c>
      <c r="I33" s="2">
        <v>19.899999999999999</v>
      </c>
      <c r="J33" s="3">
        <v>44024</v>
      </c>
      <c r="K33" s="2">
        <v>4</v>
      </c>
    </row>
    <row r="34" spans="1:11" x14ac:dyDescent="0.25">
      <c r="A34" s="5">
        <v>7622010001858</v>
      </c>
      <c r="B34" s="2" t="s">
        <v>912</v>
      </c>
      <c r="C34" s="2">
        <v>26</v>
      </c>
      <c r="D34" s="2">
        <v>145.41</v>
      </c>
      <c r="E34" s="2">
        <v>231.4</v>
      </c>
      <c r="F34" s="2">
        <v>0.01</v>
      </c>
      <c r="G34" s="2">
        <v>37.159999999999997</v>
      </c>
      <c r="H34" s="2">
        <v>4.78</v>
      </c>
      <c r="I34" s="2">
        <v>8.9</v>
      </c>
      <c r="J34" s="3">
        <v>44111</v>
      </c>
      <c r="K34" s="2">
        <v>4</v>
      </c>
    </row>
    <row r="35" spans="1:11" x14ac:dyDescent="0.25">
      <c r="A35" s="5">
        <v>7622210464729</v>
      </c>
      <c r="B35" s="2" t="s">
        <v>913</v>
      </c>
      <c r="C35" s="2">
        <v>26</v>
      </c>
      <c r="D35" s="2">
        <v>118.64</v>
      </c>
      <c r="E35" s="2">
        <v>231.4</v>
      </c>
      <c r="F35" s="2">
        <v>0.01</v>
      </c>
      <c r="G35" s="2">
        <v>48.73</v>
      </c>
      <c r="H35" s="2">
        <v>3.9</v>
      </c>
      <c r="I35" s="2">
        <v>8.9</v>
      </c>
      <c r="J35" s="2" t="s">
        <v>479</v>
      </c>
      <c r="K35" s="2">
        <v>4</v>
      </c>
    </row>
    <row r="36" spans="1:11" x14ac:dyDescent="0.25">
      <c r="A36" s="5">
        <v>7290010125906</v>
      </c>
      <c r="B36" s="2" t="s">
        <v>898</v>
      </c>
      <c r="C36" s="2">
        <v>26</v>
      </c>
      <c r="D36" s="2">
        <v>367.17</v>
      </c>
      <c r="E36" s="2">
        <v>517.4</v>
      </c>
      <c r="F36" s="2">
        <v>0.03</v>
      </c>
      <c r="G36" s="2">
        <v>29.04</v>
      </c>
      <c r="H36" s="2">
        <v>12.07</v>
      </c>
      <c r="I36" s="2">
        <v>19.899999999999999</v>
      </c>
      <c r="J36" s="3">
        <v>44176</v>
      </c>
      <c r="K36" s="2">
        <v>4</v>
      </c>
    </row>
    <row r="37" spans="1:11" x14ac:dyDescent="0.25">
      <c r="A37" s="5">
        <v>7290003805501</v>
      </c>
      <c r="B37" s="2" t="s">
        <v>939</v>
      </c>
      <c r="C37" s="2">
        <v>25</v>
      </c>
      <c r="D37" s="2">
        <v>313.85000000000002</v>
      </c>
      <c r="E37" s="2">
        <v>472.5</v>
      </c>
      <c r="F37" s="2">
        <v>0.03</v>
      </c>
      <c r="G37" s="2">
        <v>33.58</v>
      </c>
      <c r="H37" s="2">
        <v>10.73</v>
      </c>
      <c r="I37" s="2">
        <v>18.899999999999999</v>
      </c>
      <c r="J37" s="2" t="s">
        <v>26</v>
      </c>
      <c r="K37" s="2">
        <v>4</v>
      </c>
    </row>
    <row r="38" spans="1:11" x14ac:dyDescent="0.25">
      <c r="A38" s="5">
        <v>6983176</v>
      </c>
      <c r="B38" s="2" t="s">
        <v>927</v>
      </c>
      <c r="C38" s="2">
        <v>25</v>
      </c>
      <c r="D38" s="2">
        <v>168.05</v>
      </c>
      <c r="E38" s="2">
        <v>295.5</v>
      </c>
      <c r="F38" s="2">
        <v>0.02</v>
      </c>
      <c r="G38" s="2">
        <v>43.17</v>
      </c>
      <c r="H38" s="2">
        <v>5.78</v>
      </c>
      <c r="I38" s="2">
        <v>11.9</v>
      </c>
      <c r="J38" s="3">
        <v>44116</v>
      </c>
      <c r="K38" s="2">
        <v>4</v>
      </c>
    </row>
    <row r="39" spans="1:11" x14ac:dyDescent="0.25">
      <c r="A39" s="5">
        <v>7290000074481</v>
      </c>
      <c r="B39" s="2" t="s">
        <v>935</v>
      </c>
      <c r="C39" s="2">
        <v>25</v>
      </c>
      <c r="D39" s="2">
        <v>141.57</v>
      </c>
      <c r="E39" s="2">
        <v>297.5</v>
      </c>
      <c r="F39" s="2">
        <v>0.02</v>
      </c>
      <c r="G39" s="2">
        <v>52.41</v>
      </c>
      <c r="H39" s="2">
        <v>4.84</v>
      </c>
      <c r="I39" s="2">
        <v>11.9</v>
      </c>
      <c r="J39" s="2" t="s">
        <v>76</v>
      </c>
      <c r="K39" s="2">
        <v>4</v>
      </c>
    </row>
    <row r="40" spans="1:11" x14ac:dyDescent="0.25">
      <c r="A40" s="5">
        <v>7290002922117</v>
      </c>
      <c r="B40" s="2" t="s">
        <v>944</v>
      </c>
      <c r="C40" s="2">
        <v>25</v>
      </c>
      <c r="D40" s="2">
        <v>374.98</v>
      </c>
      <c r="E40" s="2">
        <v>497.5</v>
      </c>
      <c r="F40" s="2">
        <v>0.03</v>
      </c>
      <c r="G40" s="2">
        <v>24.63</v>
      </c>
      <c r="H40" s="2">
        <v>12.82</v>
      </c>
      <c r="I40" s="2">
        <v>19.899999999999999</v>
      </c>
      <c r="J40" s="2" t="s">
        <v>634</v>
      </c>
      <c r="K40" s="2">
        <v>4</v>
      </c>
    </row>
    <row r="41" spans="1:11" x14ac:dyDescent="0.25">
      <c r="A41" s="5">
        <v>74153</v>
      </c>
      <c r="B41" s="2" t="s">
        <v>928</v>
      </c>
      <c r="C41" s="2">
        <v>25</v>
      </c>
      <c r="D41" s="2">
        <v>288.11</v>
      </c>
      <c r="E41" s="2">
        <v>368.5</v>
      </c>
      <c r="F41" s="2">
        <v>0.02</v>
      </c>
      <c r="G41" s="2">
        <v>22.65</v>
      </c>
      <c r="H41" s="2">
        <v>10.37</v>
      </c>
      <c r="I41" s="2">
        <v>14.9</v>
      </c>
      <c r="J41" s="2" t="s">
        <v>26</v>
      </c>
      <c r="K41" s="2">
        <v>4</v>
      </c>
    </row>
    <row r="42" spans="1:11" x14ac:dyDescent="0.25">
      <c r="A42" s="5">
        <v>74962</v>
      </c>
      <c r="B42" s="2" t="s">
        <v>967</v>
      </c>
      <c r="C42" s="2">
        <v>24</v>
      </c>
      <c r="D42" s="2">
        <v>163.13999999999999</v>
      </c>
      <c r="E42" s="2">
        <v>261.60000000000002</v>
      </c>
      <c r="F42" s="2">
        <v>0.01</v>
      </c>
      <c r="G42" s="2">
        <v>37.64</v>
      </c>
      <c r="H42" s="2">
        <v>5.81</v>
      </c>
      <c r="I42" s="2">
        <v>10.9</v>
      </c>
      <c r="J42" s="2" t="s">
        <v>90</v>
      </c>
      <c r="K42" s="2">
        <v>4</v>
      </c>
    </row>
    <row r="43" spans="1:11" x14ac:dyDescent="0.25">
      <c r="A43" s="5">
        <v>8000380004911</v>
      </c>
      <c r="B43" s="2" t="s">
        <v>985</v>
      </c>
      <c r="C43" s="2">
        <v>24</v>
      </c>
      <c r="D43" s="2">
        <v>265.36</v>
      </c>
      <c r="E43" s="2">
        <v>373.6</v>
      </c>
      <c r="F43" s="2">
        <v>0.02</v>
      </c>
      <c r="G43" s="2">
        <v>34.58</v>
      </c>
      <c r="H43" s="2">
        <v>9.4499999999999993</v>
      </c>
      <c r="I43" s="2">
        <v>16.899999999999999</v>
      </c>
      <c r="J43" s="2" t="s">
        <v>986</v>
      </c>
      <c r="K43" s="2">
        <v>4</v>
      </c>
    </row>
    <row r="44" spans="1:11" x14ac:dyDescent="0.25">
      <c r="A44" s="5">
        <v>7622210829085</v>
      </c>
      <c r="B44" s="2" t="s">
        <v>999</v>
      </c>
      <c r="C44" s="2">
        <v>23</v>
      </c>
      <c r="D44" s="2">
        <v>100</v>
      </c>
      <c r="E44" s="2">
        <v>204.7</v>
      </c>
      <c r="F44" s="2">
        <v>0.01</v>
      </c>
      <c r="G44" s="2"/>
      <c r="H44" s="2"/>
      <c r="I44" s="2">
        <v>8.9</v>
      </c>
      <c r="J44" s="2" t="s">
        <v>12</v>
      </c>
      <c r="K44" s="2">
        <v>4</v>
      </c>
    </row>
    <row r="45" spans="1:11" x14ac:dyDescent="0.25">
      <c r="A45" s="5">
        <v>380007219</v>
      </c>
      <c r="B45" s="2" t="s">
        <v>1020</v>
      </c>
      <c r="C45" s="2">
        <v>23</v>
      </c>
      <c r="D45" s="2">
        <v>209.31</v>
      </c>
      <c r="E45" s="2">
        <v>296.7</v>
      </c>
      <c r="F45" s="2">
        <v>0.02</v>
      </c>
      <c r="G45" s="2">
        <v>30.16</v>
      </c>
      <c r="H45" s="2">
        <v>7.7</v>
      </c>
      <c r="I45" s="2">
        <v>12.9</v>
      </c>
      <c r="J45" s="2" t="s">
        <v>12</v>
      </c>
      <c r="K45" s="2">
        <v>4</v>
      </c>
    </row>
    <row r="46" spans="1:11" x14ac:dyDescent="0.25">
      <c r="A46" s="5">
        <v>5410126106183</v>
      </c>
      <c r="B46" s="2" t="s">
        <v>1027</v>
      </c>
      <c r="C46" s="2">
        <v>23</v>
      </c>
      <c r="D46" s="2">
        <v>333.95</v>
      </c>
      <c r="E46" s="2">
        <v>457.7</v>
      </c>
      <c r="F46" s="2">
        <v>0.02</v>
      </c>
      <c r="G46" s="2">
        <v>27.04</v>
      </c>
      <c r="H46" s="2">
        <v>12.41</v>
      </c>
      <c r="I46" s="2">
        <v>19.899999999999999</v>
      </c>
      <c r="J46" s="2" t="s">
        <v>375</v>
      </c>
      <c r="K46" s="2">
        <v>4</v>
      </c>
    </row>
    <row r="48" spans="1:11" x14ac:dyDescent="0.25">
      <c r="D48">
        <f>SUM(D2:D46)</f>
        <v>15863.829999999996</v>
      </c>
      <c r="E48">
        <f>SUM(E2:E46)</f>
        <v>23667.230000000003</v>
      </c>
    </row>
  </sheetData>
  <sortState xmlns:xlrd2="http://schemas.microsoft.com/office/spreadsheetml/2017/richdata2" ref="A2:K46">
    <sortCondition descending="1" ref="C1:C4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9"/>
  <sheetViews>
    <sheetView rightToLeft="1" topLeftCell="A22" workbookViewId="0">
      <selection activeCell="A2" sqref="A2"/>
    </sheetView>
  </sheetViews>
  <sheetFormatPr defaultRowHeight="15" x14ac:dyDescent="0.25"/>
  <cols>
    <col min="1" max="1" width="14" bestFit="1" customWidth="1"/>
    <col min="2" max="2" width="32.85546875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  <col min="11" max="11" width="8.5703125" style="12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</row>
    <row r="2" spans="1:11" x14ac:dyDescent="0.25">
      <c r="A2" s="5">
        <v>7290000211442</v>
      </c>
      <c r="B2" s="2" t="s">
        <v>199</v>
      </c>
      <c r="C2" s="2">
        <v>104</v>
      </c>
      <c r="D2" s="2">
        <v>876.1</v>
      </c>
      <c r="E2" s="2">
        <v>1228.5999999999999</v>
      </c>
      <c r="F2" s="2">
        <v>7.0000000000000007E-2</v>
      </c>
      <c r="G2" s="2">
        <v>29.21</v>
      </c>
      <c r="H2" s="2">
        <v>7.2</v>
      </c>
      <c r="I2" s="2">
        <v>11.9</v>
      </c>
      <c r="J2" s="2" t="s">
        <v>12</v>
      </c>
      <c r="K2" s="12">
        <v>5</v>
      </c>
    </row>
    <row r="3" spans="1:11" x14ac:dyDescent="0.25">
      <c r="A3" s="5">
        <v>7290000060200</v>
      </c>
      <c r="B3" s="2" t="s">
        <v>245</v>
      </c>
      <c r="C3" s="2">
        <v>85</v>
      </c>
      <c r="D3" s="2">
        <v>457.89</v>
      </c>
      <c r="E3" s="2">
        <v>671.5</v>
      </c>
      <c r="F3" s="2">
        <v>0.04</v>
      </c>
      <c r="G3" s="2">
        <v>31.87</v>
      </c>
      <c r="H3" s="2">
        <v>5.92</v>
      </c>
      <c r="I3" s="2">
        <v>7.9</v>
      </c>
      <c r="J3" s="2" t="s">
        <v>26</v>
      </c>
      <c r="K3" s="12">
        <v>5</v>
      </c>
    </row>
    <row r="4" spans="1:11" x14ac:dyDescent="0.25">
      <c r="A4" s="5">
        <v>3643004</v>
      </c>
      <c r="B4" s="2" t="s">
        <v>311</v>
      </c>
      <c r="C4" s="2">
        <v>71</v>
      </c>
      <c r="D4" s="2">
        <v>747.63</v>
      </c>
      <c r="E4" s="2">
        <v>986.9</v>
      </c>
      <c r="F4" s="2">
        <v>0.05</v>
      </c>
      <c r="G4" s="2">
        <v>24.24</v>
      </c>
      <c r="H4" s="2">
        <v>9</v>
      </c>
      <c r="I4" s="2">
        <v>13.9</v>
      </c>
      <c r="J4" s="2" t="s">
        <v>23</v>
      </c>
      <c r="K4" s="12">
        <v>5</v>
      </c>
    </row>
    <row r="5" spans="1:11" x14ac:dyDescent="0.25">
      <c r="A5" s="5">
        <v>7271730901261</v>
      </c>
      <c r="B5" s="2" t="s">
        <v>318</v>
      </c>
      <c r="C5" s="2">
        <v>70</v>
      </c>
      <c r="D5" s="2">
        <v>572.48</v>
      </c>
      <c r="E5" s="2">
        <v>833</v>
      </c>
      <c r="F5" s="2">
        <v>0.05</v>
      </c>
      <c r="G5" s="2">
        <v>31.27</v>
      </c>
      <c r="H5" s="2">
        <v>6.99</v>
      </c>
      <c r="I5" s="2">
        <v>11.9</v>
      </c>
      <c r="J5" s="2" t="s">
        <v>26</v>
      </c>
      <c r="K5" s="12">
        <v>5</v>
      </c>
    </row>
    <row r="6" spans="1:11" x14ac:dyDescent="0.25">
      <c r="A6" s="5">
        <v>7290000063140</v>
      </c>
      <c r="B6" s="2" t="s">
        <v>319</v>
      </c>
      <c r="C6" s="2">
        <v>69</v>
      </c>
      <c r="D6" s="2">
        <v>729.85</v>
      </c>
      <c r="E6" s="2">
        <v>1026.6400000000001</v>
      </c>
      <c r="F6" s="2">
        <v>0.06</v>
      </c>
      <c r="G6" s="2">
        <v>30.04</v>
      </c>
      <c r="H6" s="2">
        <v>8.91</v>
      </c>
      <c r="I6" s="2">
        <v>14.9</v>
      </c>
      <c r="J6" s="2" t="s">
        <v>122</v>
      </c>
      <c r="K6" s="12">
        <v>5</v>
      </c>
    </row>
    <row r="7" spans="1:11" x14ac:dyDescent="0.25">
      <c r="A7" s="5">
        <v>7290000060903</v>
      </c>
      <c r="B7" s="2" t="s">
        <v>329</v>
      </c>
      <c r="C7" s="2">
        <v>67</v>
      </c>
      <c r="D7" s="2">
        <v>361.33</v>
      </c>
      <c r="E7" s="2">
        <v>529.29999999999995</v>
      </c>
      <c r="F7" s="2">
        <v>0.03</v>
      </c>
      <c r="G7" s="2">
        <v>31.87</v>
      </c>
      <c r="H7" s="2">
        <v>5.92</v>
      </c>
      <c r="I7" s="2">
        <v>7.9</v>
      </c>
      <c r="J7" s="2" t="s">
        <v>23</v>
      </c>
      <c r="K7" s="12">
        <v>5</v>
      </c>
    </row>
    <row r="8" spans="1:11" x14ac:dyDescent="0.25">
      <c r="A8" s="5">
        <v>7290015129251</v>
      </c>
      <c r="B8" s="2" t="s">
        <v>451</v>
      </c>
      <c r="C8" s="2">
        <v>51</v>
      </c>
      <c r="D8" s="2">
        <v>393.82</v>
      </c>
      <c r="E8" s="2">
        <v>606.9</v>
      </c>
      <c r="F8" s="2">
        <v>0.03</v>
      </c>
      <c r="G8" s="2">
        <v>35.11</v>
      </c>
      <c r="H8" s="2">
        <v>6.6</v>
      </c>
      <c r="I8" s="2">
        <v>11.9</v>
      </c>
      <c r="J8" s="2" t="s">
        <v>90</v>
      </c>
      <c r="K8" s="12">
        <v>5</v>
      </c>
    </row>
    <row r="9" spans="1:11" x14ac:dyDescent="0.25">
      <c r="A9" s="5">
        <v>7290000060880</v>
      </c>
      <c r="B9" s="2" t="s">
        <v>500</v>
      </c>
      <c r="C9" s="2">
        <v>46</v>
      </c>
      <c r="D9" s="2">
        <v>219.05</v>
      </c>
      <c r="E9" s="2">
        <v>349.34</v>
      </c>
      <c r="F9" s="2">
        <v>0.02</v>
      </c>
      <c r="G9" s="2">
        <v>39.72</v>
      </c>
      <c r="H9" s="2">
        <v>4.91</v>
      </c>
      <c r="I9" s="2">
        <v>7.9</v>
      </c>
      <c r="J9" s="2" t="s">
        <v>31</v>
      </c>
      <c r="K9" s="12">
        <v>5</v>
      </c>
    </row>
    <row r="10" spans="1:11" x14ac:dyDescent="0.25">
      <c r="A10" s="5">
        <v>7290000064758</v>
      </c>
      <c r="B10" s="2" t="s">
        <v>513</v>
      </c>
      <c r="C10" s="2">
        <v>45</v>
      </c>
      <c r="D10" s="2">
        <v>266.41000000000003</v>
      </c>
      <c r="E10" s="2">
        <v>400.5</v>
      </c>
      <c r="F10" s="2">
        <v>0.02</v>
      </c>
      <c r="G10" s="2">
        <v>33.479999999999997</v>
      </c>
      <c r="H10" s="2">
        <v>5.78</v>
      </c>
      <c r="I10" s="2">
        <v>8.9</v>
      </c>
      <c r="J10" s="2" t="s">
        <v>31</v>
      </c>
      <c r="K10" s="12">
        <v>5</v>
      </c>
    </row>
    <row r="11" spans="1:11" x14ac:dyDescent="0.25">
      <c r="A11" s="5">
        <v>7290100700273</v>
      </c>
      <c r="B11" s="2" t="s">
        <v>585</v>
      </c>
      <c r="C11" s="2">
        <v>41</v>
      </c>
      <c r="D11" s="2">
        <v>470.11</v>
      </c>
      <c r="E11" s="2">
        <v>651.9</v>
      </c>
      <c r="F11" s="2">
        <v>0.04</v>
      </c>
      <c r="G11" s="2">
        <v>27.89</v>
      </c>
      <c r="H11" s="2">
        <v>9.8000000000000007</v>
      </c>
      <c r="I11" s="2">
        <v>15.9</v>
      </c>
      <c r="J11" s="3">
        <v>44116</v>
      </c>
      <c r="K11" s="12">
        <v>5</v>
      </c>
    </row>
    <row r="12" spans="1:11" x14ac:dyDescent="0.25">
      <c r="A12" s="5">
        <v>7290105695024</v>
      </c>
      <c r="B12" s="2" t="s">
        <v>589</v>
      </c>
      <c r="C12" s="2">
        <v>40</v>
      </c>
      <c r="D12" s="2">
        <v>251.97</v>
      </c>
      <c r="E12" s="2">
        <v>316</v>
      </c>
      <c r="F12" s="2">
        <v>0.02</v>
      </c>
      <c r="G12" s="2">
        <v>20.03</v>
      </c>
      <c r="H12" s="2">
        <v>6.5</v>
      </c>
      <c r="I12" s="2">
        <v>7.9</v>
      </c>
      <c r="J12" s="2" t="s">
        <v>76</v>
      </c>
      <c r="K12" s="12">
        <v>5</v>
      </c>
    </row>
    <row r="13" spans="1:11" x14ac:dyDescent="0.25">
      <c r="A13" s="5">
        <v>8901537024014</v>
      </c>
      <c r="B13" s="2" t="s">
        <v>626</v>
      </c>
      <c r="C13" s="2">
        <v>39</v>
      </c>
      <c r="D13" s="2">
        <v>374.17</v>
      </c>
      <c r="E13" s="2">
        <v>540.1</v>
      </c>
      <c r="F13" s="2">
        <v>0.03</v>
      </c>
      <c r="G13" s="2">
        <v>30.98</v>
      </c>
      <c r="H13" s="2">
        <v>8.1999999999999993</v>
      </c>
      <c r="I13" s="2">
        <v>13.9</v>
      </c>
      <c r="J13" s="2" t="s">
        <v>214</v>
      </c>
      <c r="K13" s="12">
        <v>5</v>
      </c>
    </row>
    <row r="14" spans="1:11" x14ac:dyDescent="0.25">
      <c r="A14" s="5">
        <v>7290105694614</v>
      </c>
      <c r="B14" s="2" t="s">
        <v>627</v>
      </c>
      <c r="C14" s="2">
        <v>39</v>
      </c>
      <c r="D14" s="2">
        <v>165.64</v>
      </c>
      <c r="E14" s="2">
        <v>306.10000000000002</v>
      </c>
      <c r="F14" s="2">
        <v>0.02</v>
      </c>
      <c r="G14" s="2">
        <v>46.24</v>
      </c>
      <c r="H14" s="2">
        <v>3.63</v>
      </c>
      <c r="I14" s="2">
        <v>7.9</v>
      </c>
      <c r="J14" s="2" t="s">
        <v>12</v>
      </c>
      <c r="K14" s="12">
        <v>5</v>
      </c>
    </row>
    <row r="15" spans="1:11" x14ac:dyDescent="0.25">
      <c r="A15" s="5">
        <v>7290100700396</v>
      </c>
      <c r="B15" s="2" t="s">
        <v>628</v>
      </c>
      <c r="C15" s="2">
        <v>39</v>
      </c>
      <c r="D15" s="2">
        <v>337.66</v>
      </c>
      <c r="E15" s="2">
        <v>503.1</v>
      </c>
      <c r="F15" s="2">
        <v>0.03</v>
      </c>
      <c r="G15" s="2">
        <v>32.880000000000003</v>
      </c>
      <c r="H15" s="2">
        <v>7.4</v>
      </c>
      <c r="I15" s="2">
        <v>12.9</v>
      </c>
      <c r="J15" s="2" t="s">
        <v>31</v>
      </c>
      <c r="K15" s="12">
        <v>5</v>
      </c>
    </row>
    <row r="16" spans="1:11" x14ac:dyDescent="0.25">
      <c r="A16" s="5">
        <v>7290006653819</v>
      </c>
      <c r="B16" s="2" t="s">
        <v>667</v>
      </c>
      <c r="C16" s="2">
        <v>36</v>
      </c>
      <c r="D16" s="2">
        <v>213.13</v>
      </c>
      <c r="E16" s="2">
        <v>320.39999999999998</v>
      </c>
      <c r="F16" s="2">
        <v>0.02</v>
      </c>
      <c r="G16" s="2">
        <v>33.479999999999997</v>
      </c>
      <c r="H16" s="2">
        <v>5.77</v>
      </c>
      <c r="I16" s="2">
        <v>8.9</v>
      </c>
      <c r="J16" s="2" t="s">
        <v>12</v>
      </c>
      <c r="K16" s="12">
        <v>5</v>
      </c>
    </row>
    <row r="17" spans="1:11" x14ac:dyDescent="0.25">
      <c r="A17" s="5">
        <v>60972</v>
      </c>
      <c r="B17" s="2" t="s">
        <v>679</v>
      </c>
      <c r="C17" s="2">
        <v>36</v>
      </c>
      <c r="D17" s="2">
        <v>183.64</v>
      </c>
      <c r="E17" s="2">
        <v>284.39999999999998</v>
      </c>
      <c r="F17" s="2">
        <v>0.02</v>
      </c>
      <c r="G17" s="2">
        <v>35.43</v>
      </c>
      <c r="H17" s="2">
        <v>4.3600000000000003</v>
      </c>
      <c r="I17" s="2">
        <v>7.9</v>
      </c>
      <c r="J17" s="2" t="s">
        <v>31</v>
      </c>
      <c r="K17" s="12">
        <v>5</v>
      </c>
    </row>
    <row r="18" spans="1:11" x14ac:dyDescent="0.25">
      <c r="A18" s="5">
        <v>7290000060781</v>
      </c>
      <c r="B18" s="2" t="s">
        <v>685</v>
      </c>
      <c r="C18" s="2">
        <v>35</v>
      </c>
      <c r="D18" s="2">
        <v>165.12</v>
      </c>
      <c r="E18" s="2">
        <v>263.17</v>
      </c>
      <c r="F18" s="2">
        <v>0.01</v>
      </c>
      <c r="G18" s="2">
        <v>39.72</v>
      </c>
      <c r="H18" s="2">
        <v>4.91</v>
      </c>
      <c r="I18" s="2">
        <v>7.9</v>
      </c>
      <c r="J18" s="2" t="s">
        <v>12</v>
      </c>
      <c r="K18" s="12">
        <v>5</v>
      </c>
    </row>
    <row r="19" spans="1:11" x14ac:dyDescent="0.25">
      <c r="A19" s="5">
        <v>60163</v>
      </c>
      <c r="B19" s="2" t="s">
        <v>715</v>
      </c>
      <c r="C19" s="2">
        <v>34</v>
      </c>
      <c r="D19" s="2">
        <v>173.44</v>
      </c>
      <c r="E19" s="2">
        <v>268.60000000000002</v>
      </c>
      <c r="F19" s="2">
        <v>0.01</v>
      </c>
      <c r="G19" s="2">
        <v>35.43</v>
      </c>
      <c r="H19" s="2">
        <v>4.3600000000000003</v>
      </c>
      <c r="I19" s="2">
        <v>7.9</v>
      </c>
      <c r="J19" s="2" t="s">
        <v>31</v>
      </c>
      <c r="K19" s="12">
        <v>5</v>
      </c>
    </row>
    <row r="20" spans="1:11" x14ac:dyDescent="0.25">
      <c r="A20" s="5">
        <v>7290003643745</v>
      </c>
      <c r="B20" s="2" t="s">
        <v>719</v>
      </c>
      <c r="C20" s="2">
        <v>34</v>
      </c>
      <c r="D20" s="2">
        <v>182.99</v>
      </c>
      <c r="E20" s="2">
        <v>268.60000000000002</v>
      </c>
      <c r="F20" s="2">
        <v>0.01</v>
      </c>
      <c r="G20" s="2">
        <v>31.87</v>
      </c>
      <c r="H20" s="2">
        <v>4.5999999999999996</v>
      </c>
      <c r="I20" s="2">
        <v>7.9</v>
      </c>
      <c r="J20" s="2" t="s">
        <v>26</v>
      </c>
      <c r="K20" s="12">
        <v>5</v>
      </c>
    </row>
    <row r="21" spans="1:11" x14ac:dyDescent="0.25">
      <c r="A21" s="5">
        <v>8076802085981</v>
      </c>
      <c r="B21" s="2" t="s">
        <v>757</v>
      </c>
      <c r="C21" s="2">
        <v>32</v>
      </c>
      <c r="D21" s="2">
        <v>131.87</v>
      </c>
      <c r="E21" s="2">
        <v>251.8</v>
      </c>
      <c r="F21" s="2">
        <v>0.01</v>
      </c>
      <c r="G21" s="2">
        <v>48.16</v>
      </c>
      <c r="H21" s="2">
        <v>3.5</v>
      </c>
      <c r="I21" s="2">
        <v>7.9</v>
      </c>
      <c r="J21" s="2" t="s">
        <v>214</v>
      </c>
      <c r="K21" s="12">
        <v>5</v>
      </c>
    </row>
    <row r="22" spans="1:11" x14ac:dyDescent="0.25">
      <c r="A22" s="5">
        <v>7290107871990</v>
      </c>
      <c r="B22" s="2" t="s">
        <v>784</v>
      </c>
      <c r="C22" s="2">
        <v>30</v>
      </c>
      <c r="D22" s="2">
        <v>141.83000000000001</v>
      </c>
      <c r="E22" s="2">
        <v>239.46</v>
      </c>
      <c r="F22" s="2">
        <v>0.01</v>
      </c>
      <c r="G22" s="2">
        <v>39.72</v>
      </c>
      <c r="H22" s="2">
        <v>4.91</v>
      </c>
      <c r="I22" s="2">
        <v>7.9</v>
      </c>
      <c r="J22" s="2" t="s">
        <v>214</v>
      </c>
      <c r="K22" s="12">
        <v>5</v>
      </c>
    </row>
    <row r="23" spans="1:11" x14ac:dyDescent="0.25">
      <c r="A23" s="5">
        <v>8076802085738</v>
      </c>
      <c r="B23" s="2" t="s">
        <v>816</v>
      </c>
      <c r="C23" s="2">
        <v>29</v>
      </c>
      <c r="D23" s="2">
        <v>142.85</v>
      </c>
      <c r="E23" s="2">
        <v>221.1</v>
      </c>
      <c r="F23" s="2">
        <v>0.01</v>
      </c>
      <c r="G23" s="2">
        <v>37.65</v>
      </c>
      <c r="H23" s="2">
        <v>5.4</v>
      </c>
      <c r="I23" s="2">
        <v>7.9</v>
      </c>
      <c r="J23" s="2" t="s">
        <v>175</v>
      </c>
      <c r="K23" s="12">
        <v>5</v>
      </c>
    </row>
    <row r="24" spans="1:11" x14ac:dyDescent="0.25">
      <c r="A24" s="5">
        <v>7290000060408</v>
      </c>
      <c r="B24" s="2" t="s">
        <v>849</v>
      </c>
      <c r="C24" s="2">
        <v>27</v>
      </c>
      <c r="D24" s="2">
        <v>145.31</v>
      </c>
      <c r="E24" s="2">
        <v>213.3</v>
      </c>
      <c r="F24" s="2">
        <v>0.01</v>
      </c>
      <c r="G24" s="2">
        <v>31.87</v>
      </c>
      <c r="H24" s="2">
        <v>4.5999999999999996</v>
      </c>
      <c r="I24" s="2">
        <v>7.9</v>
      </c>
      <c r="J24" s="2" t="s">
        <v>12</v>
      </c>
      <c r="K24" s="12">
        <v>5</v>
      </c>
    </row>
    <row r="25" spans="1:11" x14ac:dyDescent="0.25">
      <c r="A25" s="5">
        <v>7290003643769</v>
      </c>
      <c r="B25" s="2" t="s">
        <v>880</v>
      </c>
      <c r="C25" s="2">
        <v>26</v>
      </c>
      <c r="D25" s="2">
        <v>152.22</v>
      </c>
      <c r="E25" s="2">
        <v>205.4</v>
      </c>
      <c r="F25" s="2">
        <v>0.01</v>
      </c>
      <c r="G25" s="2">
        <v>31.87</v>
      </c>
      <c r="H25" s="2">
        <v>4.5999999999999996</v>
      </c>
      <c r="I25" s="2">
        <v>7.9</v>
      </c>
      <c r="J25" s="2" t="s">
        <v>12</v>
      </c>
      <c r="K25" s="12">
        <v>5</v>
      </c>
    </row>
    <row r="26" spans="1:11" x14ac:dyDescent="0.25">
      <c r="A26" s="5">
        <v>7290003643806</v>
      </c>
      <c r="B26" s="2" t="s">
        <v>881</v>
      </c>
      <c r="C26" s="2">
        <v>26</v>
      </c>
      <c r="D26" s="2">
        <v>176.9</v>
      </c>
      <c r="E26" s="2">
        <v>283.39999999999998</v>
      </c>
      <c r="F26" s="2">
        <v>0.02</v>
      </c>
      <c r="G26" s="2">
        <v>35.6</v>
      </c>
      <c r="H26" s="2">
        <v>6</v>
      </c>
      <c r="I26" s="2">
        <v>10.9</v>
      </c>
      <c r="J26" s="2" t="s">
        <v>23</v>
      </c>
      <c r="K26" s="12">
        <v>5</v>
      </c>
    </row>
    <row r="27" spans="1:11" x14ac:dyDescent="0.25">
      <c r="A27" s="5">
        <v>7290000068701</v>
      </c>
      <c r="B27" s="2" t="s">
        <v>882</v>
      </c>
      <c r="C27" s="2">
        <v>26</v>
      </c>
      <c r="D27" s="2">
        <v>330.67</v>
      </c>
      <c r="E27" s="2">
        <v>464.4</v>
      </c>
      <c r="F27" s="2">
        <v>0.03</v>
      </c>
      <c r="G27" s="2">
        <v>28.95</v>
      </c>
      <c r="H27" s="2">
        <v>10.87</v>
      </c>
      <c r="I27" s="2">
        <v>17.899999999999999</v>
      </c>
      <c r="J27" s="2" t="s">
        <v>12</v>
      </c>
      <c r="K27" s="12">
        <v>5</v>
      </c>
    </row>
    <row r="28" spans="1:11" x14ac:dyDescent="0.25">
      <c r="A28" s="5">
        <v>7290015129145</v>
      </c>
      <c r="B28" s="2" t="s">
        <v>905</v>
      </c>
      <c r="C28" s="2">
        <v>26</v>
      </c>
      <c r="D28" s="2">
        <v>200.77</v>
      </c>
      <c r="E28" s="2">
        <v>309.39999999999998</v>
      </c>
      <c r="F28" s="2">
        <v>0.02</v>
      </c>
      <c r="G28" s="2">
        <v>35.11</v>
      </c>
      <c r="H28" s="2">
        <v>6.6</v>
      </c>
      <c r="I28" s="2">
        <v>11.9</v>
      </c>
      <c r="J28" s="2" t="s">
        <v>906</v>
      </c>
      <c r="K28" s="12">
        <v>5</v>
      </c>
    </row>
    <row r="29" spans="1:11" x14ac:dyDescent="0.25">
      <c r="A29" s="5">
        <v>7290100703007</v>
      </c>
      <c r="B29" s="2" t="s">
        <v>922</v>
      </c>
      <c r="C29" s="2">
        <v>25</v>
      </c>
      <c r="D29" s="2">
        <v>142.74</v>
      </c>
      <c r="E29" s="2">
        <v>205.5</v>
      </c>
      <c r="F29" s="2">
        <v>0.01</v>
      </c>
      <c r="G29" s="2">
        <v>37.36</v>
      </c>
      <c r="H29" s="2">
        <v>5.3</v>
      </c>
      <c r="I29" s="2">
        <v>9.9</v>
      </c>
      <c r="J29" s="2" t="s">
        <v>122</v>
      </c>
      <c r="K29" s="12">
        <v>5</v>
      </c>
    </row>
    <row r="30" spans="1:11" x14ac:dyDescent="0.25">
      <c r="A30" s="5">
        <v>7290012901355</v>
      </c>
      <c r="B30" s="2" t="s">
        <v>924</v>
      </c>
      <c r="C30" s="2">
        <v>25</v>
      </c>
      <c r="D30" s="2">
        <v>204.46</v>
      </c>
      <c r="E30" s="2">
        <v>301.5</v>
      </c>
      <c r="F30" s="2">
        <v>0.02</v>
      </c>
      <c r="G30" s="2">
        <v>36.6</v>
      </c>
      <c r="H30" s="2">
        <v>6.99</v>
      </c>
      <c r="I30" s="2">
        <v>12.9</v>
      </c>
      <c r="J30" s="3">
        <v>44055</v>
      </c>
      <c r="K30" s="12">
        <v>5</v>
      </c>
    </row>
    <row r="31" spans="1:11" x14ac:dyDescent="0.25">
      <c r="A31" s="5">
        <v>7290003643776</v>
      </c>
      <c r="B31" s="2" t="s">
        <v>938</v>
      </c>
      <c r="C31" s="2">
        <v>25</v>
      </c>
      <c r="D31" s="2">
        <v>120.98</v>
      </c>
      <c r="E31" s="2">
        <v>172.5</v>
      </c>
      <c r="F31" s="2">
        <v>0.01</v>
      </c>
      <c r="G31" s="2">
        <v>35.57</v>
      </c>
      <c r="H31" s="2">
        <v>3.8</v>
      </c>
      <c r="I31" s="2">
        <v>6.9</v>
      </c>
      <c r="J31" s="3">
        <v>44147</v>
      </c>
      <c r="K31" s="12">
        <v>5</v>
      </c>
    </row>
    <row r="32" spans="1:11" x14ac:dyDescent="0.25">
      <c r="A32" s="5">
        <v>7290012901959</v>
      </c>
      <c r="B32" s="2" t="s">
        <v>972</v>
      </c>
      <c r="C32" s="2">
        <v>24</v>
      </c>
      <c r="D32" s="2">
        <v>180</v>
      </c>
      <c r="E32" s="2">
        <v>285.60000000000002</v>
      </c>
      <c r="F32" s="2">
        <v>0.02</v>
      </c>
      <c r="G32" s="2"/>
      <c r="H32" s="2"/>
      <c r="I32" s="2">
        <v>11.9</v>
      </c>
      <c r="J32" s="2" t="s">
        <v>552</v>
      </c>
      <c r="K32" s="12">
        <v>5</v>
      </c>
    </row>
    <row r="33" spans="1:11" x14ac:dyDescent="0.25">
      <c r="A33" s="5">
        <v>7290015129121</v>
      </c>
      <c r="B33" s="2" t="s">
        <v>980</v>
      </c>
      <c r="C33" s="2">
        <v>24</v>
      </c>
      <c r="D33" s="2">
        <v>185.33</v>
      </c>
      <c r="E33" s="2">
        <v>285.60000000000002</v>
      </c>
      <c r="F33" s="2">
        <v>0.02</v>
      </c>
      <c r="G33" s="2">
        <v>35.11</v>
      </c>
      <c r="H33" s="2">
        <v>6.6</v>
      </c>
      <c r="I33" s="2">
        <v>11.9</v>
      </c>
      <c r="J33" s="3">
        <v>44115</v>
      </c>
      <c r="K33" s="12">
        <v>5</v>
      </c>
    </row>
    <row r="34" spans="1:11" x14ac:dyDescent="0.25">
      <c r="A34" s="5">
        <v>8076802085936</v>
      </c>
      <c r="B34" s="2" t="s">
        <v>981</v>
      </c>
      <c r="C34" s="2">
        <v>24</v>
      </c>
      <c r="D34" s="2">
        <v>126.36</v>
      </c>
      <c r="E34" s="2">
        <v>184.6</v>
      </c>
      <c r="F34" s="2">
        <v>0.01</v>
      </c>
      <c r="G34" s="2">
        <v>33.35</v>
      </c>
      <c r="H34" s="2">
        <v>4.5</v>
      </c>
      <c r="I34" s="2">
        <v>7.9</v>
      </c>
      <c r="J34" s="2" t="s">
        <v>511</v>
      </c>
      <c r="K34" s="12">
        <v>5</v>
      </c>
    </row>
    <row r="35" spans="1:11" x14ac:dyDescent="0.25">
      <c r="A35" s="5">
        <v>8076800195057</v>
      </c>
      <c r="B35" s="2" t="s">
        <v>1006</v>
      </c>
      <c r="C35" s="2">
        <v>23</v>
      </c>
      <c r="D35" s="2">
        <v>107.37</v>
      </c>
      <c r="E35" s="2">
        <v>178.7</v>
      </c>
      <c r="F35" s="2">
        <v>0.01</v>
      </c>
      <c r="G35" s="2">
        <v>40.909999999999997</v>
      </c>
      <c r="H35" s="2">
        <v>3.99</v>
      </c>
      <c r="I35" s="2">
        <v>7.9</v>
      </c>
      <c r="J35" s="2" t="s">
        <v>31</v>
      </c>
      <c r="K35" s="12">
        <v>5</v>
      </c>
    </row>
    <row r="36" spans="1:11" x14ac:dyDescent="0.25">
      <c r="A36" s="5">
        <v>7290000313283</v>
      </c>
      <c r="B36" s="2" t="s">
        <v>1029</v>
      </c>
      <c r="C36" s="2">
        <v>23</v>
      </c>
      <c r="D36" s="2">
        <v>167.01</v>
      </c>
      <c r="E36" s="2">
        <v>279.7</v>
      </c>
      <c r="F36" s="2">
        <v>0.02</v>
      </c>
      <c r="G36" s="2">
        <v>36.869999999999997</v>
      </c>
      <c r="H36" s="2">
        <v>6.96</v>
      </c>
      <c r="I36" s="2">
        <v>12.9</v>
      </c>
      <c r="J36" s="2" t="s">
        <v>31</v>
      </c>
      <c r="K36" s="12">
        <v>5</v>
      </c>
    </row>
    <row r="37" spans="1:11" x14ac:dyDescent="0.25">
      <c r="A37" s="5">
        <v>7290003643752</v>
      </c>
      <c r="B37" s="2" t="s">
        <v>1031</v>
      </c>
      <c r="C37" s="2">
        <v>23</v>
      </c>
      <c r="D37" s="2">
        <v>137.24</v>
      </c>
      <c r="E37" s="2">
        <v>204.7</v>
      </c>
      <c r="F37" s="2">
        <v>0.01</v>
      </c>
      <c r="G37" s="2">
        <v>32.96</v>
      </c>
      <c r="H37" s="2">
        <v>5.0999999999999996</v>
      </c>
      <c r="I37" s="2">
        <v>8.9</v>
      </c>
      <c r="J37" s="2" t="s">
        <v>12</v>
      </c>
      <c r="K37" s="12">
        <v>5</v>
      </c>
    </row>
    <row r="39" spans="1:11" x14ac:dyDescent="0.25">
      <c r="D39">
        <f>SUM(D2:D37)</f>
        <v>9936.34</v>
      </c>
      <c r="E39">
        <f>SUM(E2:E37)</f>
        <v>14641.710000000001</v>
      </c>
    </row>
  </sheetData>
  <sortState xmlns:xlrd2="http://schemas.microsoft.com/office/spreadsheetml/2017/richdata2" ref="A2:K39">
    <sortCondition descending="1" ref="C1:C3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3"/>
  <sheetViews>
    <sheetView rightToLeft="1" workbookViewId="0">
      <selection activeCell="A2" sqref="A2"/>
    </sheetView>
  </sheetViews>
  <sheetFormatPr defaultRowHeight="15" x14ac:dyDescent="0.25"/>
  <cols>
    <col min="1" max="1" width="14" bestFit="1" customWidth="1"/>
    <col min="2" max="2" width="27.140625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7290000243566</v>
      </c>
      <c r="B2" s="2" t="s">
        <v>82</v>
      </c>
      <c r="C2" s="2">
        <v>266</v>
      </c>
      <c r="D2" s="2">
        <v>2335.9</v>
      </c>
      <c r="E2" s="2">
        <v>3691.4</v>
      </c>
      <c r="F2" s="2">
        <v>0.2</v>
      </c>
      <c r="G2" s="2">
        <v>36.869999999999997</v>
      </c>
      <c r="H2" s="2">
        <v>7.5</v>
      </c>
      <c r="I2" s="2">
        <v>13.9</v>
      </c>
      <c r="J2" s="2" t="s">
        <v>12</v>
      </c>
      <c r="K2" s="2">
        <v>6</v>
      </c>
    </row>
    <row r="3" spans="1:11" x14ac:dyDescent="0.25">
      <c r="A3" s="5">
        <v>3107216</v>
      </c>
      <c r="B3" s="2" t="s">
        <v>96</v>
      </c>
      <c r="C3" s="2">
        <v>234</v>
      </c>
      <c r="D3" s="2">
        <v>1054.93</v>
      </c>
      <c r="E3" s="2">
        <v>1380.6</v>
      </c>
      <c r="F3" s="2">
        <v>7.0000000000000007E-2</v>
      </c>
      <c r="G3" s="2">
        <v>20.68</v>
      </c>
      <c r="H3" s="2">
        <v>4</v>
      </c>
      <c r="I3" s="2">
        <v>5.9</v>
      </c>
      <c r="J3" s="2" t="s">
        <v>26</v>
      </c>
      <c r="K3" s="2">
        <v>6</v>
      </c>
    </row>
    <row r="4" spans="1:11" x14ac:dyDescent="0.25">
      <c r="A4" s="5">
        <v>7290000068138</v>
      </c>
      <c r="B4" s="2" t="s">
        <v>137</v>
      </c>
      <c r="C4" s="2">
        <v>160</v>
      </c>
      <c r="D4" s="2">
        <v>456.77</v>
      </c>
      <c r="E4" s="2">
        <v>1050.0999999999999</v>
      </c>
      <c r="F4" s="2">
        <v>0.06</v>
      </c>
      <c r="G4" s="2">
        <v>58.63</v>
      </c>
      <c r="H4" s="2">
        <v>4.28</v>
      </c>
      <c r="I4" s="2">
        <v>6.9</v>
      </c>
      <c r="J4" s="2" t="s">
        <v>31</v>
      </c>
      <c r="K4" s="2">
        <v>6</v>
      </c>
    </row>
    <row r="5" spans="1:11" x14ac:dyDescent="0.25">
      <c r="A5" s="5">
        <v>7290000063157</v>
      </c>
      <c r="B5" s="2" t="s">
        <v>158</v>
      </c>
      <c r="C5" s="2">
        <v>136</v>
      </c>
      <c r="D5" s="2">
        <v>975.41</v>
      </c>
      <c r="E5" s="2">
        <v>1146.4000000000001</v>
      </c>
      <c r="F5" s="2">
        <v>0.06</v>
      </c>
      <c r="G5" s="2">
        <v>39.729999999999997</v>
      </c>
      <c r="H5" s="2">
        <v>6.13</v>
      </c>
      <c r="I5" s="2">
        <v>11.9</v>
      </c>
      <c r="J5" s="2" t="s">
        <v>31</v>
      </c>
      <c r="K5" s="2">
        <v>6</v>
      </c>
    </row>
    <row r="6" spans="1:11" x14ac:dyDescent="0.25">
      <c r="A6" s="5">
        <v>7290000063102</v>
      </c>
      <c r="B6" s="2" t="s">
        <v>226</v>
      </c>
      <c r="C6" s="2">
        <v>91</v>
      </c>
      <c r="D6" s="2">
        <v>353.68</v>
      </c>
      <c r="E6" s="2">
        <v>500.5</v>
      </c>
      <c r="F6" s="2">
        <v>0.03</v>
      </c>
      <c r="G6" s="2">
        <v>29.16</v>
      </c>
      <c r="H6" s="2">
        <v>3.33</v>
      </c>
      <c r="I6" s="2">
        <v>5.5</v>
      </c>
      <c r="J6" s="2" t="s">
        <v>12</v>
      </c>
      <c r="K6" s="2">
        <v>6</v>
      </c>
    </row>
    <row r="7" spans="1:11" x14ac:dyDescent="0.25">
      <c r="A7" s="5">
        <v>8715700419732</v>
      </c>
      <c r="B7" s="2" t="s">
        <v>268</v>
      </c>
      <c r="C7" s="2">
        <v>78</v>
      </c>
      <c r="D7" s="2">
        <v>657.07</v>
      </c>
      <c r="E7" s="2">
        <v>926.36</v>
      </c>
      <c r="F7" s="2">
        <v>0.05</v>
      </c>
      <c r="G7" s="2">
        <v>29.21</v>
      </c>
      <c r="H7" s="2">
        <v>7.2</v>
      </c>
      <c r="I7" s="2">
        <v>11.9</v>
      </c>
      <c r="J7" s="2" t="s">
        <v>31</v>
      </c>
      <c r="K7" s="2">
        <v>6</v>
      </c>
    </row>
    <row r="8" spans="1:11" x14ac:dyDescent="0.25">
      <c r="A8" s="5">
        <v>80177173</v>
      </c>
      <c r="B8" s="2" t="s">
        <v>276</v>
      </c>
      <c r="C8" s="2">
        <v>76</v>
      </c>
      <c r="D8" s="2">
        <v>818.06</v>
      </c>
      <c r="E8" s="2">
        <v>1132.4000000000001</v>
      </c>
      <c r="F8" s="2">
        <v>0.06</v>
      </c>
      <c r="G8" s="2">
        <v>27.76</v>
      </c>
      <c r="H8" s="2">
        <v>9.1999999999999993</v>
      </c>
      <c r="I8" s="2">
        <v>14.9</v>
      </c>
      <c r="J8" s="2" t="s">
        <v>31</v>
      </c>
      <c r="K8" s="2">
        <v>6</v>
      </c>
    </row>
    <row r="9" spans="1:11" x14ac:dyDescent="0.25">
      <c r="A9" s="5">
        <v>7290004063115</v>
      </c>
      <c r="B9" s="2" t="s">
        <v>305</v>
      </c>
      <c r="C9" s="2">
        <v>72</v>
      </c>
      <c r="D9" s="2">
        <v>117.57</v>
      </c>
      <c r="E9" s="2">
        <v>149.04</v>
      </c>
      <c r="F9" s="2">
        <v>0.01</v>
      </c>
      <c r="G9" s="2">
        <v>23.7</v>
      </c>
      <c r="H9" s="2">
        <v>1.35</v>
      </c>
      <c r="I9" s="2">
        <v>2.0699999999999998</v>
      </c>
      <c r="J9" s="2" t="s">
        <v>12</v>
      </c>
      <c r="K9" s="2">
        <v>6</v>
      </c>
    </row>
    <row r="10" spans="1:11" x14ac:dyDescent="0.25">
      <c r="A10" s="5">
        <v>144467</v>
      </c>
      <c r="B10" s="2" t="s">
        <v>321</v>
      </c>
      <c r="C10" s="2">
        <v>69</v>
      </c>
      <c r="D10" s="2">
        <v>742.72</v>
      </c>
      <c r="E10" s="2">
        <v>1087.0999999999999</v>
      </c>
      <c r="F10" s="2">
        <v>0.06</v>
      </c>
      <c r="G10" s="2">
        <v>32.299999999999997</v>
      </c>
      <c r="H10" s="2">
        <v>9.1999999999999993</v>
      </c>
      <c r="I10" s="2">
        <v>15.9</v>
      </c>
      <c r="J10" s="2" t="s">
        <v>175</v>
      </c>
      <c r="K10" s="2">
        <v>6</v>
      </c>
    </row>
    <row r="11" spans="1:11" x14ac:dyDescent="0.25">
      <c r="A11" s="5">
        <v>144474</v>
      </c>
      <c r="B11" s="2" t="s">
        <v>341</v>
      </c>
      <c r="C11" s="2">
        <v>66</v>
      </c>
      <c r="D11" s="2">
        <v>687.26</v>
      </c>
      <c r="E11" s="2">
        <v>1097.4000000000001</v>
      </c>
      <c r="F11" s="2">
        <v>0.06</v>
      </c>
      <c r="G11" s="2">
        <v>38.380000000000003</v>
      </c>
      <c r="H11" s="2">
        <v>8.9</v>
      </c>
      <c r="I11" s="2">
        <v>16.899999999999999</v>
      </c>
      <c r="J11" s="2" t="s">
        <v>122</v>
      </c>
      <c r="K11" s="2">
        <v>6</v>
      </c>
    </row>
    <row r="12" spans="1:11" x14ac:dyDescent="0.25">
      <c r="A12" s="5">
        <v>1990117</v>
      </c>
      <c r="B12" s="2" t="s">
        <v>347</v>
      </c>
      <c r="C12" s="2">
        <v>65</v>
      </c>
      <c r="D12" s="2">
        <v>169.71</v>
      </c>
      <c r="E12" s="2">
        <v>253.5</v>
      </c>
      <c r="F12" s="2">
        <v>0.01</v>
      </c>
      <c r="G12" s="2">
        <v>29.5</v>
      </c>
      <c r="H12" s="2">
        <v>2.35</v>
      </c>
      <c r="I12" s="2">
        <v>3.9</v>
      </c>
      <c r="J12" s="2" t="s">
        <v>122</v>
      </c>
      <c r="K12" s="2">
        <v>6</v>
      </c>
    </row>
    <row r="13" spans="1:11" x14ac:dyDescent="0.25">
      <c r="A13" s="5">
        <v>7290000073750</v>
      </c>
      <c r="B13" s="2" t="s">
        <v>379</v>
      </c>
      <c r="C13" s="2">
        <v>59</v>
      </c>
      <c r="D13" s="2">
        <v>265.77</v>
      </c>
      <c r="E13" s="2">
        <v>413</v>
      </c>
      <c r="F13" s="2">
        <v>0.02</v>
      </c>
      <c r="G13" s="2">
        <v>35.65</v>
      </c>
      <c r="H13" s="2">
        <v>5.61</v>
      </c>
      <c r="I13" s="2">
        <v>7</v>
      </c>
      <c r="J13" s="3">
        <v>44086</v>
      </c>
      <c r="K13" s="2">
        <v>6</v>
      </c>
    </row>
    <row r="14" spans="1:11" x14ac:dyDescent="0.25">
      <c r="A14" s="5">
        <v>7290000272726</v>
      </c>
      <c r="B14" s="2" t="s">
        <v>398</v>
      </c>
      <c r="C14" s="2">
        <v>57</v>
      </c>
      <c r="D14" s="2">
        <v>374.13</v>
      </c>
      <c r="E14" s="2">
        <v>507.3</v>
      </c>
      <c r="F14" s="2">
        <v>0.03</v>
      </c>
      <c r="G14" s="2">
        <v>26.25</v>
      </c>
      <c r="H14" s="2">
        <v>5.91</v>
      </c>
      <c r="I14" s="2">
        <v>8.9</v>
      </c>
      <c r="J14" s="2" t="s">
        <v>12</v>
      </c>
      <c r="K14" s="2">
        <v>6</v>
      </c>
    </row>
    <row r="15" spans="1:11" x14ac:dyDescent="0.25">
      <c r="A15" s="5">
        <v>7290003643127</v>
      </c>
      <c r="B15" s="2" t="s">
        <v>400</v>
      </c>
      <c r="C15" s="2">
        <v>57</v>
      </c>
      <c r="D15" s="2">
        <v>80.03</v>
      </c>
      <c r="E15" s="2">
        <v>165.3</v>
      </c>
      <c r="F15" s="2">
        <v>0.01</v>
      </c>
      <c r="G15" s="2">
        <v>51.59</v>
      </c>
      <c r="H15" s="2">
        <v>1.2</v>
      </c>
      <c r="I15" s="2">
        <v>2.9</v>
      </c>
      <c r="J15" s="2" t="s">
        <v>122</v>
      </c>
      <c r="K15" s="2">
        <v>6</v>
      </c>
    </row>
    <row r="16" spans="1:11" x14ac:dyDescent="0.25">
      <c r="A16" s="5">
        <v>7290000446547</v>
      </c>
      <c r="B16" s="2" t="s">
        <v>397</v>
      </c>
      <c r="C16" s="2">
        <v>57</v>
      </c>
      <c r="D16" s="2">
        <v>583.6</v>
      </c>
      <c r="E16" s="2">
        <v>963.3</v>
      </c>
      <c r="F16" s="2">
        <v>0.05</v>
      </c>
      <c r="G16" s="2">
        <v>37.76</v>
      </c>
      <c r="H16" s="2">
        <v>8.99</v>
      </c>
      <c r="I16" s="2">
        <v>16.899999999999999</v>
      </c>
      <c r="J16" s="2" t="s">
        <v>122</v>
      </c>
      <c r="K16" s="2">
        <v>6</v>
      </c>
    </row>
    <row r="17" spans="1:11" x14ac:dyDescent="0.25">
      <c r="A17" s="5">
        <v>7290100680728</v>
      </c>
      <c r="B17" s="2" t="s">
        <v>417</v>
      </c>
      <c r="C17" s="2">
        <v>55</v>
      </c>
      <c r="D17" s="2">
        <v>321.75</v>
      </c>
      <c r="E17" s="2">
        <v>437.5</v>
      </c>
      <c r="F17" s="2">
        <v>0.02</v>
      </c>
      <c r="G17" s="2">
        <v>34.270000000000003</v>
      </c>
      <c r="H17" s="2">
        <v>5</v>
      </c>
      <c r="I17" s="2">
        <v>8.9</v>
      </c>
      <c r="J17" s="2" t="s">
        <v>12</v>
      </c>
      <c r="K17" s="2">
        <v>6</v>
      </c>
    </row>
    <row r="18" spans="1:11" x14ac:dyDescent="0.25">
      <c r="A18" s="5">
        <v>3643783</v>
      </c>
      <c r="B18" s="2" t="s">
        <v>439</v>
      </c>
      <c r="C18" s="2">
        <v>52</v>
      </c>
      <c r="D18" s="2">
        <v>134.49</v>
      </c>
      <c r="E18" s="2">
        <v>202.8</v>
      </c>
      <c r="F18" s="2">
        <v>0.01</v>
      </c>
      <c r="G18" s="2">
        <v>31</v>
      </c>
      <c r="H18" s="2">
        <v>2.2999999999999998</v>
      </c>
      <c r="I18" s="2">
        <v>3.9</v>
      </c>
      <c r="J18" s="2" t="s">
        <v>26</v>
      </c>
      <c r="K18" s="2">
        <v>6</v>
      </c>
    </row>
    <row r="19" spans="1:11" x14ac:dyDescent="0.25">
      <c r="A19" s="5">
        <v>7290008493710</v>
      </c>
      <c r="B19" s="2" t="s">
        <v>429</v>
      </c>
      <c r="C19" s="2">
        <v>52</v>
      </c>
      <c r="D19" s="2">
        <v>181.91</v>
      </c>
      <c r="E19" s="2">
        <v>306.8</v>
      </c>
      <c r="F19" s="2">
        <v>0.02</v>
      </c>
      <c r="G19" s="2">
        <v>40.71</v>
      </c>
      <c r="H19" s="2">
        <v>2.99</v>
      </c>
      <c r="I19" s="2">
        <v>5.9</v>
      </c>
      <c r="J19" s="2" t="s">
        <v>26</v>
      </c>
      <c r="K19" s="2">
        <v>6</v>
      </c>
    </row>
    <row r="20" spans="1:11" x14ac:dyDescent="0.25">
      <c r="A20" s="5">
        <v>4063016</v>
      </c>
      <c r="B20" s="2" t="s">
        <v>441</v>
      </c>
      <c r="C20" s="2">
        <v>51</v>
      </c>
      <c r="D20" s="2">
        <v>84.73</v>
      </c>
      <c r="E20" s="2">
        <v>105.57</v>
      </c>
      <c r="F20" s="2">
        <v>0.01</v>
      </c>
      <c r="G20" s="2">
        <v>19.739999999999998</v>
      </c>
      <c r="H20" s="2">
        <v>1.42</v>
      </c>
      <c r="I20" s="2">
        <v>2.0699999999999998</v>
      </c>
      <c r="J20" s="2" t="s">
        <v>12</v>
      </c>
      <c r="K20" s="2">
        <v>6</v>
      </c>
    </row>
    <row r="21" spans="1:11" x14ac:dyDescent="0.25">
      <c r="A21" s="5">
        <v>8493413</v>
      </c>
      <c r="B21" s="2" t="s">
        <v>460</v>
      </c>
      <c r="C21" s="2">
        <v>49</v>
      </c>
      <c r="D21" s="2">
        <v>171.42</v>
      </c>
      <c r="E21" s="2">
        <v>289.10000000000002</v>
      </c>
      <c r="F21" s="2">
        <v>0.02</v>
      </c>
      <c r="G21" s="2">
        <v>30.59</v>
      </c>
      <c r="H21" s="2">
        <v>3.5</v>
      </c>
      <c r="I21" s="2">
        <v>5.9</v>
      </c>
      <c r="J21" s="3">
        <v>43842</v>
      </c>
      <c r="K21" s="2">
        <v>6</v>
      </c>
    </row>
    <row r="22" spans="1:11" x14ac:dyDescent="0.25">
      <c r="A22" s="5">
        <v>7290100247822</v>
      </c>
      <c r="B22" s="2" t="s">
        <v>471</v>
      </c>
      <c r="C22" s="2">
        <v>48</v>
      </c>
      <c r="D22" s="2">
        <v>139.28</v>
      </c>
      <c r="E22" s="2">
        <v>216</v>
      </c>
      <c r="F22" s="2">
        <v>0.01</v>
      </c>
      <c r="G22" s="2">
        <v>35.520000000000003</v>
      </c>
      <c r="H22" s="2">
        <v>2.95</v>
      </c>
      <c r="I22" s="2">
        <v>4.5</v>
      </c>
      <c r="J22" s="3">
        <v>44176</v>
      </c>
      <c r="K22" s="2">
        <v>6</v>
      </c>
    </row>
    <row r="23" spans="1:11" x14ac:dyDescent="0.25">
      <c r="A23" s="5">
        <v>37600207188</v>
      </c>
      <c r="B23" s="2" t="s">
        <v>482</v>
      </c>
      <c r="C23" s="2">
        <v>48</v>
      </c>
      <c r="D23" s="2">
        <v>832.43</v>
      </c>
      <c r="E23" s="2">
        <v>1176.2</v>
      </c>
      <c r="F23" s="2">
        <v>0.06</v>
      </c>
      <c r="G23" s="2">
        <v>34.22</v>
      </c>
      <c r="H23" s="2">
        <v>14</v>
      </c>
      <c r="I23" s="2">
        <v>24.9</v>
      </c>
      <c r="J23" s="3">
        <v>43933</v>
      </c>
      <c r="K23" s="2">
        <v>6</v>
      </c>
    </row>
    <row r="24" spans="1:11" x14ac:dyDescent="0.25">
      <c r="A24" s="5">
        <v>7290000523125</v>
      </c>
      <c r="B24" s="2" t="s">
        <v>499</v>
      </c>
      <c r="C24" s="2">
        <v>46</v>
      </c>
      <c r="D24" s="2">
        <v>224.64</v>
      </c>
      <c r="E24" s="2">
        <v>317.39999999999998</v>
      </c>
      <c r="F24" s="2">
        <v>0.02</v>
      </c>
      <c r="G24" s="2">
        <v>33.869999999999997</v>
      </c>
      <c r="H24" s="2">
        <v>3.9</v>
      </c>
      <c r="I24" s="2">
        <v>6.9</v>
      </c>
      <c r="J24" s="2" t="s">
        <v>31</v>
      </c>
      <c r="K24" s="2">
        <v>6</v>
      </c>
    </row>
    <row r="25" spans="1:11" x14ac:dyDescent="0.25">
      <c r="A25" s="5">
        <v>416021</v>
      </c>
      <c r="B25" s="2" t="s">
        <v>505</v>
      </c>
      <c r="C25" s="2">
        <v>46</v>
      </c>
      <c r="D25" s="2">
        <v>458.52</v>
      </c>
      <c r="E25" s="2">
        <v>639.4</v>
      </c>
      <c r="F25" s="2">
        <v>0.03</v>
      </c>
      <c r="G25" s="2">
        <v>25.93</v>
      </c>
      <c r="H25" s="2">
        <v>8.8000000000000007</v>
      </c>
      <c r="I25" s="2">
        <v>13.9</v>
      </c>
      <c r="J25" s="2" t="s">
        <v>214</v>
      </c>
      <c r="K25" s="2">
        <v>6</v>
      </c>
    </row>
    <row r="26" spans="1:11" x14ac:dyDescent="0.25">
      <c r="A26" s="5">
        <v>80176800</v>
      </c>
      <c r="B26" s="2" t="s">
        <v>510</v>
      </c>
      <c r="C26" s="2">
        <v>45</v>
      </c>
      <c r="D26" s="2">
        <v>942.44</v>
      </c>
      <c r="E26" s="2">
        <v>1255.5</v>
      </c>
      <c r="F26" s="2">
        <v>7.0000000000000007E-2</v>
      </c>
      <c r="G26" s="2">
        <v>24.94</v>
      </c>
      <c r="H26" s="2">
        <v>17.899999999999999</v>
      </c>
      <c r="I26" s="2">
        <v>27.9</v>
      </c>
      <c r="J26" s="2" t="s">
        <v>511</v>
      </c>
      <c r="K26" s="2">
        <v>6</v>
      </c>
    </row>
    <row r="27" spans="1:11" x14ac:dyDescent="0.25">
      <c r="A27" s="5">
        <v>7290100858592</v>
      </c>
      <c r="B27" s="2" t="s">
        <v>521</v>
      </c>
      <c r="C27" s="2">
        <v>45</v>
      </c>
      <c r="D27" s="2">
        <v>396.45</v>
      </c>
      <c r="E27" s="2">
        <v>535.5</v>
      </c>
      <c r="F27" s="2">
        <v>0.03</v>
      </c>
      <c r="G27" s="2">
        <v>25.97</v>
      </c>
      <c r="H27" s="2">
        <v>7.53</v>
      </c>
      <c r="I27" s="2">
        <v>11.9</v>
      </c>
      <c r="J27" s="2" t="s">
        <v>23</v>
      </c>
      <c r="K27" s="2">
        <v>6</v>
      </c>
    </row>
    <row r="28" spans="1:11" x14ac:dyDescent="0.25">
      <c r="A28" s="5">
        <v>7290000122175</v>
      </c>
      <c r="B28" s="2" t="s">
        <v>540</v>
      </c>
      <c r="C28" s="2">
        <v>44</v>
      </c>
      <c r="D28" s="2">
        <v>147.22999999999999</v>
      </c>
      <c r="E28" s="2">
        <v>220</v>
      </c>
      <c r="F28" s="2">
        <v>0.01</v>
      </c>
      <c r="G28" s="2">
        <v>33.96</v>
      </c>
      <c r="H28" s="2">
        <v>3.33</v>
      </c>
      <c r="I28" s="2">
        <v>5.9</v>
      </c>
      <c r="J28" s="2" t="s">
        <v>31</v>
      </c>
      <c r="K28" s="2">
        <v>6</v>
      </c>
    </row>
    <row r="29" spans="1:11" x14ac:dyDescent="0.25">
      <c r="A29" s="5">
        <v>7290100247808</v>
      </c>
      <c r="B29" s="2" t="s">
        <v>557</v>
      </c>
      <c r="C29" s="2">
        <v>43</v>
      </c>
      <c r="D29" s="2">
        <v>124.77</v>
      </c>
      <c r="E29" s="2">
        <v>193.5</v>
      </c>
      <c r="F29" s="2">
        <v>0.01</v>
      </c>
      <c r="G29" s="2">
        <v>35.520000000000003</v>
      </c>
      <c r="H29" s="2">
        <v>2.95</v>
      </c>
      <c r="I29" s="2">
        <v>4.5</v>
      </c>
      <c r="J29" s="2" t="s">
        <v>12</v>
      </c>
      <c r="K29" s="2">
        <v>6</v>
      </c>
    </row>
    <row r="30" spans="1:11" x14ac:dyDescent="0.25">
      <c r="A30" s="5">
        <v>7290003643172</v>
      </c>
      <c r="B30" s="2" t="s">
        <v>609</v>
      </c>
      <c r="C30" s="2">
        <v>40</v>
      </c>
      <c r="D30" s="2">
        <v>62.71</v>
      </c>
      <c r="E30" s="2">
        <v>108</v>
      </c>
      <c r="F30" s="2">
        <v>0.01</v>
      </c>
      <c r="G30" s="2">
        <v>44.32</v>
      </c>
      <c r="H30" s="2">
        <v>1.38</v>
      </c>
      <c r="I30" s="2">
        <v>2.9</v>
      </c>
      <c r="J30" s="2" t="s">
        <v>76</v>
      </c>
      <c r="K30" s="2">
        <v>6</v>
      </c>
    </row>
    <row r="31" spans="1:11" x14ac:dyDescent="0.25">
      <c r="A31" s="5">
        <v>7290011723200</v>
      </c>
      <c r="B31" s="2" t="s">
        <v>593</v>
      </c>
      <c r="C31" s="2">
        <v>40</v>
      </c>
      <c r="D31" s="2">
        <v>514.79999999999995</v>
      </c>
      <c r="E31" s="2">
        <v>753</v>
      </c>
      <c r="F31" s="2">
        <v>0.04</v>
      </c>
      <c r="G31" s="2">
        <v>31.9</v>
      </c>
      <c r="H31" s="2">
        <v>11</v>
      </c>
      <c r="I31" s="2">
        <v>18.899999999999999</v>
      </c>
      <c r="J31" s="2" t="s">
        <v>76</v>
      </c>
      <c r="K31" s="2">
        <v>6</v>
      </c>
    </row>
    <row r="32" spans="1:11" x14ac:dyDescent="0.25">
      <c r="A32" s="5">
        <v>7290000067544</v>
      </c>
      <c r="B32" s="2" t="s">
        <v>605</v>
      </c>
      <c r="C32" s="2">
        <v>40</v>
      </c>
      <c r="D32" s="2">
        <v>192.36</v>
      </c>
      <c r="E32" s="2">
        <v>311</v>
      </c>
      <c r="F32" s="2">
        <v>0.02</v>
      </c>
      <c r="G32" s="2">
        <v>51.17</v>
      </c>
      <c r="H32" s="2">
        <v>2.88</v>
      </c>
      <c r="I32" s="2">
        <v>6.9</v>
      </c>
      <c r="J32" s="2" t="s">
        <v>214</v>
      </c>
      <c r="K32" s="2">
        <v>6</v>
      </c>
    </row>
    <row r="33" spans="1:11" x14ac:dyDescent="0.25">
      <c r="A33" s="5">
        <v>5591761</v>
      </c>
      <c r="B33" s="2" t="s">
        <v>620</v>
      </c>
      <c r="C33" s="2">
        <v>39</v>
      </c>
      <c r="D33" s="2">
        <v>829.1</v>
      </c>
      <c r="E33" s="2">
        <v>1118.2</v>
      </c>
      <c r="F33" s="2">
        <v>0.06</v>
      </c>
      <c r="G33" s="2">
        <v>26.44</v>
      </c>
      <c r="H33" s="2">
        <v>19.54</v>
      </c>
      <c r="I33" s="2">
        <v>28.9</v>
      </c>
      <c r="J33" s="2" t="s">
        <v>26</v>
      </c>
      <c r="K33" s="2">
        <v>6</v>
      </c>
    </row>
    <row r="34" spans="1:11" x14ac:dyDescent="0.25">
      <c r="A34" s="5">
        <v>7290000073767</v>
      </c>
      <c r="B34" s="2" t="s">
        <v>616</v>
      </c>
      <c r="C34" s="2">
        <v>39</v>
      </c>
      <c r="D34" s="2">
        <v>182.52</v>
      </c>
      <c r="E34" s="2">
        <v>273</v>
      </c>
      <c r="F34" s="2">
        <v>0.01</v>
      </c>
      <c r="G34" s="2">
        <v>33.14</v>
      </c>
      <c r="H34" s="2">
        <v>4</v>
      </c>
      <c r="I34" s="2">
        <v>7</v>
      </c>
      <c r="J34" s="2" t="s">
        <v>122</v>
      </c>
      <c r="K34" s="2">
        <v>6</v>
      </c>
    </row>
    <row r="35" spans="1:11" x14ac:dyDescent="0.25">
      <c r="A35" s="5">
        <v>72623</v>
      </c>
      <c r="B35" s="2" t="s">
        <v>640</v>
      </c>
      <c r="C35" s="2">
        <v>38</v>
      </c>
      <c r="D35" s="2">
        <v>322.77999999999997</v>
      </c>
      <c r="E35" s="2">
        <v>447.4</v>
      </c>
      <c r="F35" s="2">
        <v>0.02</v>
      </c>
      <c r="G35" s="2">
        <v>28.62</v>
      </c>
      <c r="H35" s="2">
        <v>11.34</v>
      </c>
      <c r="I35" s="2">
        <v>11.9</v>
      </c>
      <c r="J35" s="2" t="s">
        <v>641</v>
      </c>
      <c r="K35" s="2">
        <v>6</v>
      </c>
    </row>
    <row r="36" spans="1:11" x14ac:dyDescent="0.25">
      <c r="A36" s="5">
        <v>7290013145840</v>
      </c>
      <c r="B36" s="2" t="s">
        <v>635</v>
      </c>
      <c r="C36" s="2">
        <v>38</v>
      </c>
      <c r="D36" s="2">
        <v>53.35</v>
      </c>
      <c r="E36" s="2">
        <v>110.2</v>
      </c>
      <c r="F36" s="2">
        <v>0.01</v>
      </c>
      <c r="G36" s="2">
        <v>51.59</v>
      </c>
      <c r="H36" s="2">
        <v>1.2</v>
      </c>
      <c r="I36" s="2">
        <v>2.9</v>
      </c>
      <c r="J36" s="2" t="s">
        <v>479</v>
      </c>
      <c r="K36" s="2">
        <v>6</v>
      </c>
    </row>
    <row r="37" spans="1:11" x14ac:dyDescent="0.25">
      <c r="A37" s="5">
        <v>7290013145901</v>
      </c>
      <c r="B37" s="2" t="s">
        <v>660</v>
      </c>
      <c r="C37" s="2">
        <v>37</v>
      </c>
      <c r="D37" s="2">
        <v>58.44</v>
      </c>
      <c r="E37" s="2">
        <v>107.3</v>
      </c>
      <c r="F37" s="2">
        <v>0.01</v>
      </c>
      <c r="G37" s="2">
        <v>45.53</v>
      </c>
      <c r="H37" s="2">
        <v>1.35</v>
      </c>
      <c r="I37" s="2">
        <v>2.9</v>
      </c>
      <c r="J37" s="2" t="s">
        <v>552</v>
      </c>
      <c r="K37" s="2">
        <v>6</v>
      </c>
    </row>
    <row r="38" spans="1:11" x14ac:dyDescent="0.25">
      <c r="A38" s="5">
        <v>7290000493176</v>
      </c>
      <c r="B38" s="2" t="s">
        <v>647</v>
      </c>
      <c r="C38" s="2">
        <v>37</v>
      </c>
      <c r="D38" s="2">
        <v>114.98</v>
      </c>
      <c r="E38" s="2">
        <v>168.5</v>
      </c>
      <c r="F38" s="2">
        <v>0.01</v>
      </c>
      <c r="G38" s="2">
        <v>29.56</v>
      </c>
      <c r="H38" s="2">
        <v>2.95</v>
      </c>
      <c r="I38" s="2">
        <v>4.9000000000000004</v>
      </c>
      <c r="J38" s="3">
        <v>43933</v>
      </c>
      <c r="K38" s="2">
        <v>6</v>
      </c>
    </row>
    <row r="39" spans="1:11" x14ac:dyDescent="0.25">
      <c r="A39" s="5">
        <v>7290000120874</v>
      </c>
      <c r="B39" s="2" t="s">
        <v>684</v>
      </c>
      <c r="C39" s="2">
        <v>35</v>
      </c>
      <c r="D39" s="2">
        <v>328.57</v>
      </c>
      <c r="E39" s="2">
        <v>451.5</v>
      </c>
      <c r="F39" s="2">
        <v>0.02</v>
      </c>
      <c r="G39" s="2">
        <v>29.17</v>
      </c>
      <c r="H39" s="2">
        <v>7.81</v>
      </c>
      <c r="I39" s="2">
        <v>12.9</v>
      </c>
      <c r="J39" s="2" t="s">
        <v>12</v>
      </c>
      <c r="K39" s="2">
        <v>6</v>
      </c>
    </row>
    <row r="40" spans="1:11" x14ac:dyDescent="0.25">
      <c r="A40" s="5">
        <v>7290013145970</v>
      </c>
      <c r="B40" s="2" t="s">
        <v>738</v>
      </c>
      <c r="C40" s="2">
        <v>33</v>
      </c>
      <c r="D40" s="2">
        <v>71.430000000000007</v>
      </c>
      <c r="E40" s="2">
        <v>161.69999999999999</v>
      </c>
      <c r="F40" s="2">
        <v>0.01</v>
      </c>
      <c r="G40" s="2">
        <v>55.83</v>
      </c>
      <c r="H40" s="2">
        <v>1.85</v>
      </c>
      <c r="I40" s="2">
        <v>4.9000000000000004</v>
      </c>
      <c r="J40" s="2" t="s">
        <v>739</v>
      </c>
      <c r="K40" s="2">
        <v>6</v>
      </c>
    </row>
    <row r="41" spans="1:11" x14ac:dyDescent="0.25">
      <c r="A41" s="5">
        <v>7290002130567</v>
      </c>
      <c r="B41" s="2" t="s">
        <v>723</v>
      </c>
      <c r="C41" s="2">
        <v>33</v>
      </c>
      <c r="D41" s="2">
        <v>613.85</v>
      </c>
      <c r="E41" s="2">
        <v>719.7</v>
      </c>
      <c r="F41" s="2">
        <v>0.04</v>
      </c>
      <c r="G41" s="2">
        <v>30.6</v>
      </c>
      <c r="H41" s="2">
        <v>12.99</v>
      </c>
      <c r="I41" s="2">
        <v>21.9</v>
      </c>
      <c r="J41" s="2" t="s">
        <v>12</v>
      </c>
      <c r="K41" s="2">
        <v>6</v>
      </c>
    </row>
    <row r="42" spans="1:11" x14ac:dyDescent="0.25">
      <c r="A42" s="5">
        <v>7290104501661</v>
      </c>
      <c r="B42" s="2" t="s">
        <v>745</v>
      </c>
      <c r="C42" s="2">
        <v>33</v>
      </c>
      <c r="D42" s="2">
        <v>102.7</v>
      </c>
      <c r="E42" s="2">
        <v>220</v>
      </c>
      <c r="F42" s="2">
        <v>0.01</v>
      </c>
      <c r="G42" s="2">
        <v>54.9</v>
      </c>
      <c r="H42" s="2">
        <v>4.12</v>
      </c>
      <c r="I42" s="2">
        <v>6.9</v>
      </c>
      <c r="J42" s="2" t="s">
        <v>23</v>
      </c>
      <c r="K42" s="2">
        <v>6</v>
      </c>
    </row>
    <row r="43" spans="1:11" x14ac:dyDescent="0.25">
      <c r="A43" s="5">
        <v>7290000480442</v>
      </c>
      <c r="B43" s="2" t="s">
        <v>724</v>
      </c>
      <c r="C43" s="2">
        <v>33</v>
      </c>
      <c r="D43" s="2">
        <v>363.32</v>
      </c>
      <c r="E43" s="2">
        <v>458.7</v>
      </c>
      <c r="F43" s="2">
        <v>0.02</v>
      </c>
      <c r="G43" s="2">
        <v>20.79</v>
      </c>
      <c r="H43" s="2">
        <v>9.41</v>
      </c>
      <c r="I43" s="2">
        <v>13.9</v>
      </c>
      <c r="J43" s="2" t="s">
        <v>214</v>
      </c>
      <c r="K43" s="2">
        <v>6</v>
      </c>
    </row>
    <row r="44" spans="1:11" x14ac:dyDescent="0.25">
      <c r="A44" s="5">
        <v>7290002211044</v>
      </c>
      <c r="B44" s="2" t="s">
        <v>765</v>
      </c>
      <c r="C44" s="2">
        <v>32</v>
      </c>
      <c r="D44" s="2">
        <v>140.52000000000001</v>
      </c>
      <c r="E44" s="2">
        <v>200.85</v>
      </c>
      <c r="F44" s="2">
        <v>0.01</v>
      </c>
      <c r="G44" s="2">
        <v>33.020000000000003</v>
      </c>
      <c r="H44" s="2">
        <v>3.95</v>
      </c>
      <c r="I44" s="2">
        <v>6.9</v>
      </c>
      <c r="J44" s="2" t="s">
        <v>23</v>
      </c>
      <c r="K44" s="2">
        <v>6</v>
      </c>
    </row>
    <row r="45" spans="1:11" x14ac:dyDescent="0.25">
      <c r="A45" s="5">
        <v>120836</v>
      </c>
      <c r="B45" s="2" t="s">
        <v>773</v>
      </c>
      <c r="C45" s="2">
        <v>31</v>
      </c>
      <c r="D45" s="2">
        <v>248.09</v>
      </c>
      <c r="E45" s="2">
        <v>399.9</v>
      </c>
      <c r="F45" s="2">
        <v>0.02</v>
      </c>
      <c r="G45" s="2">
        <v>37.96</v>
      </c>
      <c r="H45" s="2">
        <v>6.84</v>
      </c>
      <c r="I45" s="2">
        <v>12.9</v>
      </c>
      <c r="J45" s="2" t="s">
        <v>12</v>
      </c>
      <c r="K45" s="2">
        <v>6</v>
      </c>
    </row>
    <row r="46" spans="1:11" x14ac:dyDescent="0.25">
      <c r="A46" s="5">
        <v>7290013145628</v>
      </c>
      <c r="B46" s="2" t="s">
        <v>782</v>
      </c>
      <c r="C46" s="2">
        <v>30</v>
      </c>
      <c r="D46" s="2">
        <v>229.2</v>
      </c>
      <c r="E46" s="2">
        <v>327</v>
      </c>
      <c r="F46" s="2">
        <v>0.02</v>
      </c>
      <c r="G46" s="2">
        <v>30.23</v>
      </c>
      <c r="H46" s="2">
        <v>6.5</v>
      </c>
      <c r="I46" s="2">
        <v>10.9</v>
      </c>
      <c r="J46" s="3">
        <v>43902</v>
      </c>
      <c r="K46" s="2">
        <v>6</v>
      </c>
    </row>
    <row r="47" spans="1:11" x14ac:dyDescent="0.25">
      <c r="A47" s="5">
        <v>3427154</v>
      </c>
      <c r="B47" s="2" t="s">
        <v>833</v>
      </c>
      <c r="C47" s="2">
        <v>28</v>
      </c>
      <c r="D47" s="2">
        <v>762.65</v>
      </c>
      <c r="E47" s="2">
        <v>1019.2</v>
      </c>
      <c r="F47" s="2">
        <v>0.06</v>
      </c>
      <c r="G47" s="2">
        <v>26.19</v>
      </c>
      <c r="H47" s="2">
        <v>23.28</v>
      </c>
      <c r="I47" s="2">
        <v>36.9</v>
      </c>
      <c r="J47" s="2" t="s">
        <v>122</v>
      </c>
      <c r="K47" s="2">
        <v>6</v>
      </c>
    </row>
    <row r="48" spans="1:11" x14ac:dyDescent="0.25">
      <c r="A48" s="5">
        <v>7290000111186</v>
      </c>
      <c r="B48" s="2" t="s">
        <v>841</v>
      </c>
      <c r="C48" s="2">
        <v>28</v>
      </c>
      <c r="D48" s="2">
        <v>253.56</v>
      </c>
      <c r="E48" s="2">
        <v>305.2</v>
      </c>
      <c r="F48" s="2">
        <v>0.02</v>
      </c>
      <c r="G48" s="2">
        <v>13.06</v>
      </c>
      <c r="H48" s="2">
        <v>8.1</v>
      </c>
      <c r="I48" s="2">
        <v>10.9</v>
      </c>
      <c r="J48" s="2" t="s">
        <v>26</v>
      </c>
      <c r="K48" s="2">
        <v>6</v>
      </c>
    </row>
    <row r="49" spans="1:11" x14ac:dyDescent="0.25">
      <c r="A49" s="5">
        <v>7290100680650</v>
      </c>
      <c r="B49" s="2" t="s">
        <v>616</v>
      </c>
      <c r="C49" s="2">
        <v>28</v>
      </c>
      <c r="D49" s="2">
        <v>131.04</v>
      </c>
      <c r="E49" s="2">
        <v>196</v>
      </c>
      <c r="F49" s="2">
        <v>0.01</v>
      </c>
      <c r="G49" s="2">
        <v>33.14</v>
      </c>
      <c r="H49" s="2">
        <v>4</v>
      </c>
      <c r="I49" s="2">
        <v>7</v>
      </c>
      <c r="J49" s="2" t="s">
        <v>31</v>
      </c>
      <c r="K49" s="2">
        <v>6</v>
      </c>
    </row>
    <row r="50" spans="1:11" x14ac:dyDescent="0.25">
      <c r="A50" s="5">
        <v>7290002692478</v>
      </c>
      <c r="B50" s="2" t="s">
        <v>876</v>
      </c>
      <c r="C50" s="2">
        <v>26</v>
      </c>
      <c r="D50" s="2">
        <v>654.5</v>
      </c>
      <c r="E50" s="2">
        <v>867.8</v>
      </c>
      <c r="F50" s="2">
        <v>0.05</v>
      </c>
      <c r="G50" s="2">
        <v>33.29</v>
      </c>
      <c r="H50" s="2">
        <v>19.899999999999999</v>
      </c>
      <c r="I50" s="2">
        <v>34.9</v>
      </c>
      <c r="J50" s="2" t="s">
        <v>23</v>
      </c>
      <c r="K50" s="2">
        <v>6</v>
      </c>
    </row>
    <row r="51" spans="1:11" x14ac:dyDescent="0.25">
      <c r="A51" s="5">
        <v>7290101551300</v>
      </c>
      <c r="B51" s="2" t="s">
        <v>904</v>
      </c>
      <c r="C51" s="2">
        <v>26</v>
      </c>
      <c r="D51" s="2">
        <v>293.86</v>
      </c>
      <c r="E51" s="2">
        <v>491.4</v>
      </c>
      <c r="F51" s="2">
        <v>0.03</v>
      </c>
      <c r="G51" s="2">
        <v>40.200000000000003</v>
      </c>
      <c r="H51" s="2">
        <v>11.8</v>
      </c>
      <c r="I51" s="2">
        <v>18.899999999999999</v>
      </c>
      <c r="J51" s="3">
        <v>43902</v>
      </c>
      <c r="K51" s="2">
        <v>6</v>
      </c>
    </row>
    <row r="52" spans="1:11" x14ac:dyDescent="0.25">
      <c r="A52" s="5">
        <v>7290017675015</v>
      </c>
      <c r="B52" s="2" t="s">
        <v>910</v>
      </c>
      <c r="C52" s="2">
        <v>26</v>
      </c>
      <c r="D52" s="2">
        <v>274.36</v>
      </c>
      <c r="E52" s="2">
        <v>413.4</v>
      </c>
      <c r="F52" s="2">
        <v>0.02</v>
      </c>
      <c r="G52" s="2">
        <v>37.450000000000003</v>
      </c>
      <c r="H52" s="2">
        <v>8.5</v>
      </c>
      <c r="I52" s="2">
        <v>15.9</v>
      </c>
      <c r="J52" s="2" t="s">
        <v>76</v>
      </c>
      <c r="K52" s="2">
        <v>6</v>
      </c>
    </row>
    <row r="53" spans="1:11" x14ac:dyDescent="0.25">
      <c r="A53" s="5">
        <v>7290000118277</v>
      </c>
      <c r="B53" s="2" t="s">
        <v>936</v>
      </c>
      <c r="C53" s="2">
        <v>25</v>
      </c>
      <c r="D53" s="2">
        <v>247.78</v>
      </c>
      <c r="E53" s="2">
        <v>347.5</v>
      </c>
      <c r="F53" s="2">
        <v>0.02</v>
      </c>
      <c r="G53" s="2">
        <v>26.94</v>
      </c>
      <c r="H53" s="2">
        <v>8.68</v>
      </c>
      <c r="I53" s="2">
        <v>13.9</v>
      </c>
      <c r="J53" s="2" t="s">
        <v>90</v>
      </c>
      <c r="K53" s="2">
        <v>6</v>
      </c>
    </row>
    <row r="54" spans="1:11" x14ac:dyDescent="0.25">
      <c r="A54" s="5">
        <v>7290000480107</v>
      </c>
      <c r="B54" s="2" t="s">
        <v>945</v>
      </c>
      <c r="C54" s="2">
        <v>25</v>
      </c>
      <c r="D54" s="2">
        <v>233.71</v>
      </c>
      <c r="E54" s="2">
        <v>397.5</v>
      </c>
      <c r="F54" s="2">
        <v>0.02</v>
      </c>
      <c r="G54" s="2">
        <v>41.21</v>
      </c>
      <c r="H54" s="2">
        <v>7.99</v>
      </c>
      <c r="I54" s="2">
        <v>15.9</v>
      </c>
      <c r="J54" s="2" t="s">
        <v>614</v>
      </c>
      <c r="K54" s="2">
        <v>6</v>
      </c>
    </row>
    <row r="55" spans="1:11" x14ac:dyDescent="0.25">
      <c r="A55" s="5">
        <v>7290003643158</v>
      </c>
      <c r="B55" s="2" t="s">
        <v>949</v>
      </c>
      <c r="C55" s="2">
        <v>24</v>
      </c>
      <c r="D55" s="2">
        <v>64.12</v>
      </c>
      <c r="E55" s="2">
        <v>117.6</v>
      </c>
      <c r="F55" s="2">
        <v>0.01</v>
      </c>
      <c r="G55" s="2">
        <v>35.53</v>
      </c>
      <c r="H55" s="2">
        <v>2.7</v>
      </c>
      <c r="I55" s="2">
        <v>4.9000000000000004</v>
      </c>
      <c r="J55" s="2" t="s">
        <v>31</v>
      </c>
      <c r="K55" s="2">
        <v>6</v>
      </c>
    </row>
    <row r="56" spans="1:11" x14ac:dyDescent="0.25">
      <c r="A56" s="5">
        <v>7290002007241</v>
      </c>
      <c r="B56" s="2" t="s">
        <v>947</v>
      </c>
      <c r="C56" s="2">
        <v>24</v>
      </c>
      <c r="D56" s="2">
        <v>28.08</v>
      </c>
      <c r="E56" s="2">
        <v>45.6</v>
      </c>
      <c r="F56" s="2">
        <v>0</v>
      </c>
      <c r="G56" s="2">
        <v>38.42</v>
      </c>
      <c r="H56" s="2">
        <v>1</v>
      </c>
      <c r="I56" s="2">
        <v>1.9</v>
      </c>
      <c r="J56" s="3">
        <v>43933</v>
      </c>
      <c r="K56" s="2">
        <v>6</v>
      </c>
    </row>
    <row r="57" spans="1:11" x14ac:dyDescent="0.25">
      <c r="A57" s="5">
        <v>7290011723101</v>
      </c>
      <c r="B57" s="2" t="s">
        <v>974</v>
      </c>
      <c r="C57" s="2">
        <v>24</v>
      </c>
      <c r="D57" s="2">
        <v>643.03</v>
      </c>
      <c r="E57" s="2">
        <v>837.6</v>
      </c>
      <c r="F57" s="2">
        <v>0.05</v>
      </c>
      <c r="G57" s="2">
        <v>23.23</v>
      </c>
      <c r="H57" s="2">
        <v>22.9</v>
      </c>
      <c r="I57" s="2">
        <v>34.9</v>
      </c>
      <c r="J57" s="3">
        <v>44146</v>
      </c>
      <c r="K57" s="2">
        <v>6</v>
      </c>
    </row>
    <row r="58" spans="1:11" x14ac:dyDescent="0.25">
      <c r="A58" s="5">
        <v>7290000065557</v>
      </c>
      <c r="B58" s="2" t="s">
        <v>958</v>
      </c>
      <c r="C58" s="2">
        <v>24</v>
      </c>
      <c r="D58" s="2">
        <v>108.11</v>
      </c>
      <c r="E58" s="2">
        <v>168</v>
      </c>
      <c r="F58" s="2">
        <v>0.01</v>
      </c>
      <c r="G58" s="2">
        <v>35.65</v>
      </c>
      <c r="H58" s="2">
        <v>5.61</v>
      </c>
      <c r="I58" s="2">
        <v>7</v>
      </c>
      <c r="J58" s="2" t="s">
        <v>634</v>
      </c>
      <c r="K58" s="2">
        <v>6</v>
      </c>
    </row>
    <row r="59" spans="1:11" x14ac:dyDescent="0.25">
      <c r="A59" s="5">
        <v>3107223</v>
      </c>
      <c r="B59" s="2" t="s">
        <v>1019</v>
      </c>
      <c r="C59" s="2">
        <v>23</v>
      </c>
      <c r="D59" s="2">
        <v>104.95</v>
      </c>
      <c r="E59" s="2">
        <v>135.69999999999999</v>
      </c>
      <c r="F59" s="2">
        <v>0.01</v>
      </c>
      <c r="G59" s="2">
        <v>22.66</v>
      </c>
      <c r="H59" s="2">
        <v>3.9</v>
      </c>
      <c r="I59" s="2">
        <v>5.9</v>
      </c>
      <c r="J59" s="2" t="s">
        <v>31</v>
      </c>
      <c r="K59" s="2">
        <v>6</v>
      </c>
    </row>
    <row r="60" spans="1:11" x14ac:dyDescent="0.25">
      <c r="A60" s="5">
        <v>7290112496034</v>
      </c>
      <c r="B60" s="2" t="s">
        <v>994</v>
      </c>
      <c r="C60" s="2">
        <v>23</v>
      </c>
      <c r="D60" s="2">
        <v>250.95</v>
      </c>
      <c r="E60" s="2">
        <v>388.7</v>
      </c>
      <c r="F60" s="2">
        <v>0.02</v>
      </c>
      <c r="G60" s="2">
        <v>32.64</v>
      </c>
      <c r="H60" s="2">
        <v>9.73</v>
      </c>
      <c r="I60" s="2">
        <v>16.899999999999999</v>
      </c>
      <c r="J60" s="2" t="s">
        <v>31</v>
      </c>
      <c r="K60" s="2">
        <v>6</v>
      </c>
    </row>
    <row r="61" spans="1:11" x14ac:dyDescent="0.25">
      <c r="A61" s="5">
        <v>7290000067599</v>
      </c>
      <c r="B61" s="2" t="s">
        <v>1024</v>
      </c>
      <c r="C61" s="2">
        <v>23</v>
      </c>
      <c r="D61" s="2">
        <v>107.64</v>
      </c>
      <c r="E61" s="2">
        <v>161</v>
      </c>
      <c r="F61" s="2">
        <v>0.01</v>
      </c>
      <c r="G61" s="2">
        <v>33.14</v>
      </c>
      <c r="H61" s="2">
        <v>4</v>
      </c>
      <c r="I61" s="2">
        <v>7</v>
      </c>
      <c r="J61" s="2" t="s">
        <v>122</v>
      </c>
      <c r="K61" s="2">
        <v>6</v>
      </c>
    </row>
    <row r="63" spans="1:11" x14ac:dyDescent="0.25">
      <c r="D63">
        <f>SUM(D2:D61)</f>
        <v>22419.730000000007</v>
      </c>
      <c r="E63">
        <f>SUM(E2:E61)</f>
        <v>32587.120000000006</v>
      </c>
    </row>
  </sheetData>
  <sortState xmlns:xlrd2="http://schemas.microsoft.com/office/spreadsheetml/2017/richdata2" ref="A2:K61">
    <sortCondition descending="1" ref="C1:C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4"/>
  <sheetViews>
    <sheetView rightToLeft="1" topLeftCell="A33" workbookViewId="0">
      <selection activeCell="A2" sqref="A2"/>
    </sheetView>
  </sheetViews>
  <sheetFormatPr defaultRowHeight="15" x14ac:dyDescent="0.25"/>
  <cols>
    <col min="1" max="1" width="14" bestFit="1" customWidth="1"/>
    <col min="2" max="2" width="24.7109375" bestFit="1" customWidth="1"/>
    <col min="3" max="3" width="9.28515625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7290002019794</v>
      </c>
      <c r="B2" s="2" t="s">
        <v>111</v>
      </c>
      <c r="C2" s="2">
        <v>195</v>
      </c>
      <c r="D2" s="2">
        <v>216.74</v>
      </c>
      <c r="E2" s="2">
        <v>409.5</v>
      </c>
      <c r="F2" s="2">
        <v>0.02</v>
      </c>
      <c r="G2" s="2">
        <v>47.07</v>
      </c>
      <c r="H2" s="2">
        <v>0.95</v>
      </c>
      <c r="I2" s="2">
        <v>2.1</v>
      </c>
      <c r="J2" s="2" t="s">
        <v>31</v>
      </c>
      <c r="K2" s="2">
        <v>7</v>
      </c>
    </row>
    <row r="3" spans="1:11" x14ac:dyDescent="0.25">
      <c r="A3" s="5">
        <v>7290000450209</v>
      </c>
      <c r="B3" s="2" t="s">
        <v>145</v>
      </c>
      <c r="C3" s="2">
        <v>150</v>
      </c>
      <c r="D3" s="2">
        <v>605.48</v>
      </c>
      <c r="E3" s="2">
        <v>1035</v>
      </c>
      <c r="F3" s="2">
        <v>0.06</v>
      </c>
      <c r="G3" s="2">
        <v>41.5</v>
      </c>
      <c r="H3" s="2">
        <v>3.45</v>
      </c>
      <c r="I3" s="2">
        <v>6.9</v>
      </c>
      <c r="J3" s="2" t="s">
        <v>31</v>
      </c>
      <c r="K3" s="2">
        <v>7</v>
      </c>
    </row>
    <row r="4" spans="1:11" x14ac:dyDescent="0.25">
      <c r="A4" s="5">
        <v>7290000307237</v>
      </c>
      <c r="B4" s="2" t="s">
        <v>192</v>
      </c>
      <c r="C4" s="2">
        <v>108</v>
      </c>
      <c r="D4" s="2">
        <v>442.26</v>
      </c>
      <c r="E4" s="2">
        <v>745.2</v>
      </c>
      <c r="F4" s="2">
        <v>0.04</v>
      </c>
      <c r="G4" s="2">
        <v>40.65</v>
      </c>
      <c r="H4" s="2">
        <v>3.5</v>
      </c>
      <c r="I4" s="2">
        <v>6.9</v>
      </c>
      <c r="J4" s="2" t="s">
        <v>23</v>
      </c>
      <c r="K4" s="2">
        <v>7</v>
      </c>
    </row>
    <row r="5" spans="1:11" x14ac:dyDescent="0.25">
      <c r="A5" s="5">
        <v>7290002019787</v>
      </c>
      <c r="B5" s="2" t="s">
        <v>203</v>
      </c>
      <c r="C5" s="2">
        <v>103</v>
      </c>
      <c r="D5" s="2">
        <v>246.34</v>
      </c>
      <c r="E5" s="2">
        <v>401.7</v>
      </c>
      <c r="F5" s="2">
        <v>0.02</v>
      </c>
      <c r="G5" s="2">
        <v>40.299999999999997</v>
      </c>
      <c r="H5" s="2">
        <v>1.99</v>
      </c>
      <c r="I5" s="2">
        <v>3.9</v>
      </c>
      <c r="J5" s="2" t="s">
        <v>31</v>
      </c>
      <c r="K5" s="2">
        <v>7</v>
      </c>
    </row>
    <row r="6" spans="1:11" x14ac:dyDescent="0.25">
      <c r="A6" s="5">
        <v>8004030381681</v>
      </c>
      <c r="B6" s="2" t="s">
        <v>234</v>
      </c>
      <c r="C6" s="2">
        <v>89</v>
      </c>
      <c r="D6" s="2">
        <v>2238.8000000000002</v>
      </c>
      <c r="E6" s="2">
        <v>3017.1</v>
      </c>
      <c r="F6" s="2">
        <v>0.16</v>
      </c>
      <c r="G6" s="2">
        <v>25.8</v>
      </c>
      <c r="H6" s="2">
        <v>21.5</v>
      </c>
      <c r="I6" s="2">
        <v>33.9</v>
      </c>
      <c r="J6" s="2" t="s">
        <v>26</v>
      </c>
      <c r="K6" s="2">
        <v>7</v>
      </c>
    </row>
    <row r="7" spans="1:11" x14ac:dyDescent="0.25">
      <c r="A7" s="5">
        <v>7290113192355</v>
      </c>
      <c r="B7" s="2" t="s">
        <v>240</v>
      </c>
      <c r="C7" s="2">
        <v>87</v>
      </c>
      <c r="D7" s="2">
        <v>625.24</v>
      </c>
      <c r="E7" s="2">
        <v>1034.4100000000001</v>
      </c>
      <c r="F7" s="2">
        <v>0.06</v>
      </c>
      <c r="G7" s="2">
        <v>30.68</v>
      </c>
      <c r="H7" s="2">
        <v>7.05</v>
      </c>
      <c r="I7" s="2">
        <v>11.9</v>
      </c>
      <c r="J7" s="2" t="s">
        <v>12</v>
      </c>
      <c r="K7" s="2">
        <v>7</v>
      </c>
    </row>
    <row r="8" spans="1:11" x14ac:dyDescent="0.25">
      <c r="A8" s="5">
        <v>7290113192478</v>
      </c>
      <c r="B8" s="2" t="s">
        <v>248</v>
      </c>
      <c r="C8" s="2">
        <v>84</v>
      </c>
      <c r="D8" s="2">
        <v>459.88</v>
      </c>
      <c r="E8" s="2">
        <v>673.6</v>
      </c>
      <c r="F8" s="2">
        <v>0.04</v>
      </c>
      <c r="G8" s="2">
        <v>24.94</v>
      </c>
      <c r="H8" s="2">
        <v>5.71</v>
      </c>
      <c r="I8" s="2">
        <v>8.9</v>
      </c>
      <c r="J8" s="2" t="s">
        <v>177</v>
      </c>
      <c r="K8" s="2">
        <v>7</v>
      </c>
    </row>
    <row r="9" spans="1:11" x14ac:dyDescent="0.25">
      <c r="A9" s="5">
        <v>7290113192508</v>
      </c>
      <c r="B9" s="2" t="s">
        <v>267</v>
      </c>
      <c r="C9" s="2">
        <v>78</v>
      </c>
      <c r="D9" s="2">
        <v>528.78</v>
      </c>
      <c r="E9" s="2">
        <v>854.66</v>
      </c>
      <c r="F9" s="2">
        <v>0.05</v>
      </c>
      <c r="G9" s="2">
        <v>29.51</v>
      </c>
      <c r="H9" s="2">
        <v>7.17</v>
      </c>
      <c r="I9" s="2">
        <v>11.9</v>
      </c>
      <c r="J9" s="2" t="s">
        <v>31</v>
      </c>
      <c r="K9" s="2">
        <v>7</v>
      </c>
    </row>
    <row r="10" spans="1:11" x14ac:dyDescent="0.25">
      <c r="A10" s="5">
        <v>1103</v>
      </c>
      <c r="B10" s="2" t="s">
        <v>301</v>
      </c>
      <c r="C10" s="2">
        <v>73</v>
      </c>
      <c r="D10" s="2">
        <v>316.02</v>
      </c>
      <c r="E10" s="2">
        <v>525.6</v>
      </c>
      <c r="F10" s="2">
        <v>0.03</v>
      </c>
      <c r="G10" s="2">
        <v>39.880000000000003</v>
      </c>
      <c r="H10" s="2">
        <v>3.7</v>
      </c>
      <c r="I10" s="2">
        <v>7.2</v>
      </c>
      <c r="J10" s="2" t="s">
        <v>31</v>
      </c>
      <c r="K10" s="2">
        <v>7</v>
      </c>
    </row>
    <row r="11" spans="1:11" x14ac:dyDescent="0.25">
      <c r="A11" s="5">
        <v>7290012911477</v>
      </c>
      <c r="B11" s="2" t="s">
        <v>323</v>
      </c>
      <c r="C11" s="2">
        <v>69</v>
      </c>
      <c r="D11" s="2">
        <v>390.84</v>
      </c>
      <c r="E11" s="2">
        <v>611.1</v>
      </c>
      <c r="F11" s="2">
        <v>0.03</v>
      </c>
      <c r="G11" s="2">
        <v>34.4</v>
      </c>
      <c r="H11" s="2">
        <v>4.99</v>
      </c>
      <c r="I11" s="2">
        <v>8.9</v>
      </c>
      <c r="J11" s="2" t="s">
        <v>26</v>
      </c>
      <c r="K11" s="2">
        <v>7</v>
      </c>
    </row>
    <row r="12" spans="1:11" x14ac:dyDescent="0.25">
      <c r="A12" s="5">
        <v>7290017617008</v>
      </c>
      <c r="B12" s="2" t="s">
        <v>335</v>
      </c>
      <c r="C12" s="2">
        <v>66</v>
      </c>
      <c r="D12" s="2">
        <v>733.59</v>
      </c>
      <c r="E12" s="2">
        <v>1445.4</v>
      </c>
      <c r="F12" s="2">
        <v>0.08</v>
      </c>
      <c r="G12" s="2">
        <v>49.25</v>
      </c>
      <c r="H12" s="2">
        <v>9.5</v>
      </c>
      <c r="I12" s="2">
        <v>21.9</v>
      </c>
      <c r="J12" s="2" t="s">
        <v>23</v>
      </c>
      <c r="K12" s="2">
        <v>7</v>
      </c>
    </row>
    <row r="13" spans="1:11" x14ac:dyDescent="0.25">
      <c r="A13" s="5">
        <v>8005110170300</v>
      </c>
      <c r="B13" s="2" t="s">
        <v>361</v>
      </c>
      <c r="C13" s="2">
        <v>62</v>
      </c>
      <c r="D13" s="2">
        <v>761.67</v>
      </c>
      <c r="E13" s="2">
        <v>1109.8</v>
      </c>
      <c r="F13" s="2">
        <v>0.06</v>
      </c>
      <c r="G13" s="2">
        <v>31.37</v>
      </c>
      <c r="H13" s="2">
        <v>10.5</v>
      </c>
      <c r="I13" s="2">
        <v>17.899999999999999</v>
      </c>
      <c r="J13" s="2" t="s">
        <v>31</v>
      </c>
      <c r="K13" s="2">
        <v>7</v>
      </c>
    </row>
    <row r="14" spans="1:11" x14ac:dyDescent="0.25">
      <c r="A14" s="5">
        <v>80042563</v>
      </c>
      <c r="B14" s="2" t="s">
        <v>364</v>
      </c>
      <c r="C14" s="2">
        <v>61</v>
      </c>
      <c r="D14" s="2">
        <v>513.86</v>
      </c>
      <c r="E14" s="2">
        <v>772.9</v>
      </c>
      <c r="F14" s="2">
        <v>0.04</v>
      </c>
      <c r="G14" s="2">
        <v>34.700000000000003</v>
      </c>
      <c r="H14" s="2">
        <v>7.2</v>
      </c>
      <c r="I14" s="2">
        <v>12.9</v>
      </c>
      <c r="J14" s="2" t="s">
        <v>12</v>
      </c>
      <c r="K14" s="2">
        <v>7</v>
      </c>
    </row>
    <row r="15" spans="1:11" x14ac:dyDescent="0.25">
      <c r="A15" s="5">
        <v>8005110200014</v>
      </c>
      <c r="B15" s="2" t="s">
        <v>384</v>
      </c>
      <c r="C15" s="2">
        <v>59</v>
      </c>
      <c r="D15" s="2">
        <v>333.47</v>
      </c>
      <c r="E15" s="2">
        <v>507.1</v>
      </c>
      <c r="F15" s="2">
        <v>0.03</v>
      </c>
      <c r="G15" s="2">
        <v>40.909999999999997</v>
      </c>
      <c r="H15" s="2">
        <v>3.99</v>
      </c>
      <c r="I15" s="2">
        <v>7.9</v>
      </c>
      <c r="J15" s="2" t="s">
        <v>26</v>
      </c>
      <c r="K15" s="2">
        <v>7</v>
      </c>
    </row>
    <row r="16" spans="1:11" x14ac:dyDescent="0.25">
      <c r="A16" s="5">
        <v>7290003864478</v>
      </c>
      <c r="B16" s="2" t="s">
        <v>399</v>
      </c>
      <c r="C16" s="2">
        <v>57</v>
      </c>
      <c r="D16" s="2">
        <v>193.4</v>
      </c>
      <c r="E16" s="2">
        <v>336.3</v>
      </c>
      <c r="F16" s="2">
        <v>0.02</v>
      </c>
      <c r="G16" s="2">
        <v>42.49</v>
      </c>
      <c r="H16" s="2">
        <v>2.9</v>
      </c>
      <c r="I16" s="2">
        <v>5.9</v>
      </c>
      <c r="J16" s="2" t="s">
        <v>12</v>
      </c>
      <c r="K16" s="2">
        <v>7</v>
      </c>
    </row>
    <row r="17" spans="1:11" x14ac:dyDescent="0.25">
      <c r="A17" s="5">
        <v>7290113192539</v>
      </c>
      <c r="B17" s="2" t="s">
        <v>412</v>
      </c>
      <c r="C17" s="2">
        <v>56</v>
      </c>
      <c r="D17" s="2">
        <v>239.15</v>
      </c>
      <c r="E17" s="2">
        <v>442.4</v>
      </c>
      <c r="F17" s="2">
        <v>0.02</v>
      </c>
      <c r="G17" s="2">
        <v>45.94</v>
      </c>
      <c r="H17" s="2">
        <v>5.22</v>
      </c>
      <c r="I17" s="2">
        <v>7.9</v>
      </c>
      <c r="J17" s="2" t="s">
        <v>31</v>
      </c>
      <c r="K17" s="2">
        <v>7</v>
      </c>
    </row>
    <row r="18" spans="1:11" x14ac:dyDescent="0.25">
      <c r="A18" s="5">
        <v>7290000207162</v>
      </c>
      <c r="B18" s="2" t="s">
        <v>413</v>
      </c>
      <c r="C18" s="2">
        <v>56</v>
      </c>
      <c r="D18" s="2">
        <v>75.349999999999994</v>
      </c>
      <c r="E18" s="2">
        <v>112</v>
      </c>
      <c r="F18" s="2">
        <v>0.01</v>
      </c>
      <c r="G18" s="2">
        <v>32.729999999999997</v>
      </c>
      <c r="H18" s="2">
        <v>1.1499999999999999</v>
      </c>
      <c r="I18" s="2">
        <v>2</v>
      </c>
      <c r="J18" s="2" t="s">
        <v>122</v>
      </c>
      <c r="K18" s="2">
        <v>7</v>
      </c>
    </row>
    <row r="19" spans="1:11" x14ac:dyDescent="0.25">
      <c r="A19" s="5">
        <v>7290017617015</v>
      </c>
      <c r="B19" s="2" t="s">
        <v>430</v>
      </c>
      <c r="C19" s="2">
        <v>52</v>
      </c>
      <c r="D19" s="2">
        <v>727.65</v>
      </c>
      <c r="E19" s="2">
        <v>1086.8</v>
      </c>
      <c r="F19" s="2">
        <v>0.06</v>
      </c>
      <c r="G19" s="2">
        <v>33.049999999999997</v>
      </c>
      <c r="H19" s="2">
        <v>11.96</v>
      </c>
      <c r="I19" s="2">
        <v>20.9</v>
      </c>
      <c r="J19" s="3">
        <v>43873</v>
      </c>
      <c r="K19" s="2">
        <v>7</v>
      </c>
    </row>
    <row r="20" spans="1:11" x14ac:dyDescent="0.25">
      <c r="A20" s="5">
        <v>7290113192362</v>
      </c>
      <c r="B20" s="2" t="s">
        <v>449</v>
      </c>
      <c r="C20" s="2">
        <v>51</v>
      </c>
      <c r="D20" s="2">
        <v>373.73</v>
      </c>
      <c r="E20" s="2">
        <v>606.9</v>
      </c>
      <c r="F20" s="2">
        <v>0.03</v>
      </c>
      <c r="G20" s="2">
        <v>37.270000000000003</v>
      </c>
      <c r="H20" s="2">
        <v>6.38</v>
      </c>
      <c r="I20" s="2">
        <v>11.9</v>
      </c>
      <c r="J20" s="2" t="s">
        <v>12</v>
      </c>
      <c r="K20" s="2">
        <v>7</v>
      </c>
    </row>
    <row r="21" spans="1:11" x14ac:dyDescent="0.25">
      <c r="A21" s="5">
        <v>8715035110304</v>
      </c>
      <c r="B21" s="2" t="s">
        <v>487</v>
      </c>
      <c r="C21" s="2">
        <v>47</v>
      </c>
      <c r="D21" s="2">
        <v>540</v>
      </c>
      <c r="E21" s="2">
        <v>700.3</v>
      </c>
      <c r="F21" s="2">
        <v>0.04</v>
      </c>
      <c r="G21" s="2"/>
      <c r="H21" s="2"/>
      <c r="I21" s="2">
        <v>14.9</v>
      </c>
      <c r="J21" s="2" t="s">
        <v>12</v>
      </c>
      <c r="K21" s="2">
        <v>7</v>
      </c>
    </row>
    <row r="22" spans="1:11" x14ac:dyDescent="0.25">
      <c r="A22" s="5">
        <v>7290113192515</v>
      </c>
      <c r="B22" s="2" t="s">
        <v>488</v>
      </c>
      <c r="C22" s="2">
        <v>47</v>
      </c>
      <c r="D22" s="2">
        <v>373.94</v>
      </c>
      <c r="E22" s="2">
        <v>518.29999999999995</v>
      </c>
      <c r="F22" s="2">
        <v>0.03</v>
      </c>
      <c r="G22" s="2">
        <v>27.35</v>
      </c>
      <c r="H22" s="2">
        <v>8.01</v>
      </c>
      <c r="I22" s="2">
        <v>12.9</v>
      </c>
      <c r="J22" s="2" t="s">
        <v>122</v>
      </c>
      <c r="K22" s="2">
        <v>7</v>
      </c>
    </row>
    <row r="23" spans="1:11" x14ac:dyDescent="0.25">
      <c r="A23" s="5">
        <v>55369902564</v>
      </c>
      <c r="B23" s="2" t="s">
        <v>502</v>
      </c>
      <c r="C23" s="2">
        <v>46</v>
      </c>
      <c r="D23" s="2">
        <v>430.68</v>
      </c>
      <c r="E23" s="2">
        <v>685.4</v>
      </c>
      <c r="F23" s="2">
        <v>0.04</v>
      </c>
      <c r="G23" s="2">
        <v>37.26</v>
      </c>
      <c r="H23" s="2">
        <v>7.99</v>
      </c>
      <c r="I23" s="2">
        <v>14.9</v>
      </c>
      <c r="J23" s="2" t="s">
        <v>31</v>
      </c>
      <c r="K23" s="2">
        <v>7</v>
      </c>
    </row>
    <row r="24" spans="1:11" x14ac:dyDescent="0.25">
      <c r="A24" s="5">
        <v>7290011174491</v>
      </c>
      <c r="B24" s="2" t="s">
        <v>563</v>
      </c>
      <c r="C24" s="2">
        <v>42</v>
      </c>
      <c r="D24" s="2">
        <v>230.96</v>
      </c>
      <c r="E24" s="2">
        <v>331.8</v>
      </c>
      <c r="F24" s="2">
        <v>0.02</v>
      </c>
      <c r="G24" s="2">
        <v>30.39</v>
      </c>
      <c r="H24" s="2">
        <v>4.7</v>
      </c>
      <c r="I24" s="2">
        <v>7.9</v>
      </c>
      <c r="J24" s="2" t="s">
        <v>122</v>
      </c>
      <c r="K24" s="2">
        <v>7</v>
      </c>
    </row>
    <row r="25" spans="1:11" x14ac:dyDescent="0.25">
      <c r="A25" s="5">
        <v>129</v>
      </c>
      <c r="B25" s="2" t="s">
        <v>619</v>
      </c>
      <c r="C25" s="2">
        <v>39</v>
      </c>
      <c r="D25" s="2">
        <v>157.41999999999999</v>
      </c>
      <c r="E25" s="2">
        <v>268.39999999999998</v>
      </c>
      <c r="F25" s="2">
        <v>0.01</v>
      </c>
      <c r="G25" s="2">
        <v>41.5</v>
      </c>
      <c r="H25" s="2">
        <v>3.45</v>
      </c>
      <c r="I25" s="2">
        <v>6.9</v>
      </c>
      <c r="J25" s="2" t="s">
        <v>12</v>
      </c>
      <c r="K25" s="2">
        <v>7</v>
      </c>
    </row>
    <row r="26" spans="1:11" x14ac:dyDescent="0.25">
      <c r="A26" s="5">
        <v>80042556</v>
      </c>
      <c r="B26" s="2" t="s">
        <v>653</v>
      </c>
      <c r="C26" s="2">
        <v>37</v>
      </c>
      <c r="D26" s="2">
        <v>179.22</v>
      </c>
      <c r="E26" s="2">
        <v>255.3</v>
      </c>
      <c r="F26" s="2">
        <v>0.01</v>
      </c>
      <c r="G26" s="2">
        <v>29.8</v>
      </c>
      <c r="H26" s="2">
        <v>4.1399999999999997</v>
      </c>
      <c r="I26" s="2">
        <v>6.9</v>
      </c>
      <c r="J26" s="2" t="s">
        <v>31</v>
      </c>
      <c r="K26" s="2">
        <v>7</v>
      </c>
    </row>
    <row r="27" spans="1:11" x14ac:dyDescent="0.25">
      <c r="A27" s="5">
        <v>7290002353836</v>
      </c>
      <c r="B27" s="2" t="s">
        <v>648</v>
      </c>
      <c r="C27" s="2">
        <v>37</v>
      </c>
      <c r="D27" s="2">
        <v>259.31</v>
      </c>
      <c r="E27" s="2">
        <v>366.3</v>
      </c>
      <c r="F27" s="2">
        <v>0.02</v>
      </c>
      <c r="G27" s="2">
        <v>29.21</v>
      </c>
      <c r="H27" s="2">
        <v>5.99</v>
      </c>
      <c r="I27" s="2">
        <v>9.9</v>
      </c>
      <c r="J27" s="2" t="s">
        <v>259</v>
      </c>
      <c r="K27" s="2">
        <v>7</v>
      </c>
    </row>
    <row r="28" spans="1:11" x14ac:dyDescent="0.25">
      <c r="A28" s="5">
        <v>8005110002243</v>
      </c>
      <c r="B28" s="2" t="s">
        <v>671</v>
      </c>
      <c r="C28" s="2">
        <v>36</v>
      </c>
      <c r="D28" s="2">
        <v>13.1</v>
      </c>
      <c r="E28" s="2">
        <v>322.39999999999998</v>
      </c>
      <c r="F28" s="2">
        <v>0.02</v>
      </c>
      <c r="G28" s="2">
        <v>33.82</v>
      </c>
      <c r="H28" s="2">
        <v>5.6</v>
      </c>
      <c r="I28" s="2">
        <v>9.9</v>
      </c>
      <c r="J28" s="2" t="s">
        <v>12</v>
      </c>
      <c r="K28" s="2">
        <v>7</v>
      </c>
    </row>
    <row r="29" spans="1:11" x14ac:dyDescent="0.25">
      <c r="A29" s="5">
        <v>32147230</v>
      </c>
      <c r="B29" s="2" t="s">
        <v>678</v>
      </c>
      <c r="C29" s="2">
        <v>36</v>
      </c>
      <c r="D29" s="2">
        <v>202.82</v>
      </c>
      <c r="E29" s="2">
        <v>282</v>
      </c>
      <c r="F29" s="2">
        <v>0.02</v>
      </c>
      <c r="G29" s="2">
        <v>38.31</v>
      </c>
      <c r="H29" s="2">
        <v>5.22</v>
      </c>
      <c r="I29" s="2">
        <v>9.9</v>
      </c>
      <c r="J29" s="2" t="s">
        <v>31</v>
      </c>
      <c r="K29" s="2">
        <v>7</v>
      </c>
    </row>
    <row r="30" spans="1:11" x14ac:dyDescent="0.25">
      <c r="A30" s="5">
        <v>8004030022010</v>
      </c>
      <c r="B30" s="2" t="s">
        <v>704</v>
      </c>
      <c r="C30" s="2">
        <v>34</v>
      </c>
      <c r="D30" s="2">
        <v>404.96</v>
      </c>
      <c r="E30" s="2">
        <v>590.1</v>
      </c>
      <c r="F30" s="2">
        <v>0.03</v>
      </c>
      <c r="G30" s="2">
        <v>33.46</v>
      </c>
      <c r="H30" s="2">
        <v>10.18</v>
      </c>
      <c r="I30" s="2">
        <v>17.899999999999999</v>
      </c>
      <c r="J30" s="2" t="s">
        <v>122</v>
      </c>
      <c r="K30" s="2">
        <v>7</v>
      </c>
    </row>
    <row r="31" spans="1:11" x14ac:dyDescent="0.25">
      <c r="A31" s="5">
        <v>8851613101385</v>
      </c>
      <c r="B31" s="2" t="s">
        <v>756</v>
      </c>
      <c r="C31" s="2">
        <v>32</v>
      </c>
      <c r="D31" s="2">
        <v>275.93</v>
      </c>
      <c r="E31" s="2">
        <v>419.8</v>
      </c>
      <c r="F31" s="2">
        <v>0.02</v>
      </c>
      <c r="G31" s="2">
        <v>37.96</v>
      </c>
      <c r="H31" s="2">
        <v>7.6</v>
      </c>
      <c r="I31" s="2">
        <v>13.9</v>
      </c>
      <c r="J31" s="3">
        <v>44055</v>
      </c>
      <c r="K31" s="2">
        <v>7</v>
      </c>
    </row>
    <row r="32" spans="1:11" x14ac:dyDescent="0.25">
      <c r="A32" s="5">
        <v>7290113192485</v>
      </c>
      <c r="B32" s="2" t="s">
        <v>776</v>
      </c>
      <c r="C32" s="2">
        <v>31</v>
      </c>
      <c r="D32" s="2">
        <v>176.63</v>
      </c>
      <c r="E32" s="2">
        <v>275.89999999999998</v>
      </c>
      <c r="F32" s="2">
        <v>0.01</v>
      </c>
      <c r="G32" s="2">
        <v>35.979999999999997</v>
      </c>
      <c r="H32" s="2">
        <v>6.49</v>
      </c>
      <c r="I32" s="2">
        <v>8.9</v>
      </c>
      <c r="J32" s="2" t="s">
        <v>175</v>
      </c>
      <c r="K32" s="2">
        <v>7</v>
      </c>
    </row>
    <row r="33" spans="1:11" x14ac:dyDescent="0.25">
      <c r="A33" s="5">
        <v>7290013847102</v>
      </c>
      <c r="B33" s="2" t="s">
        <v>335</v>
      </c>
      <c r="C33" s="2">
        <v>31</v>
      </c>
      <c r="D33" s="2">
        <v>344.56</v>
      </c>
      <c r="E33" s="2">
        <v>461.9</v>
      </c>
      <c r="F33" s="2">
        <v>0.03</v>
      </c>
      <c r="G33" s="2">
        <v>25.4</v>
      </c>
      <c r="H33" s="2">
        <v>9.5</v>
      </c>
      <c r="I33" s="2">
        <v>14.9</v>
      </c>
      <c r="J33" s="2" t="s">
        <v>493</v>
      </c>
      <c r="K33" s="2">
        <v>7</v>
      </c>
    </row>
    <row r="34" spans="1:11" x14ac:dyDescent="0.25">
      <c r="A34" s="5">
        <v>8004030026018</v>
      </c>
      <c r="B34" s="2" t="s">
        <v>704</v>
      </c>
      <c r="C34" s="2">
        <v>30</v>
      </c>
      <c r="D34" s="2">
        <v>356.97</v>
      </c>
      <c r="E34" s="2">
        <v>518.4</v>
      </c>
      <c r="F34" s="2">
        <v>0.03</v>
      </c>
      <c r="G34" s="2">
        <v>33.53</v>
      </c>
      <c r="H34" s="2">
        <v>10.17</v>
      </c>
      <c r="I34" s="2">
        <v>17.899999999999999</v>
      </c>
      <c r="J34" s="2" t="s">
        <v>122</v>
      </c>
      <c r="K34" s="2">
        <v>7</v>
      </c>
    </row>
    <row r="35" spans="1:11" x14ac:dyDescent="0.25">
      <c r="A35" s="5">
        <v>7290003864492</v>
      </c>
      <c r="B35" s="2" t="s">
        <v>805</v>
      </c>
      <c r="C35" s="2">
        <v>29</v>
      </c>
      <c r="D35" s="2">
        <v>98.4</v>
      </c>
      <c r="E35" s="2">
        <v>171.1</v>
      </c>
      <c r="F35" s="2">
        <v>0.01</v>
      </c>
      <c r="G35" s="2">
        <v>42.49</v>
      </c>
      <c r="H35" s="2">
        <v>2.9</v>
      </c>
      <c r="I35" s="2">
        <v>5.9</v>
      </c>
      <c r="J35" s="3">
        <v>43994</v>
      </c>
      <c r="K35" s="2">
        <v>7</v>
      </c>
    </row>
    <row r="36" spans="1:11" x14ac:dyDescent="0.25">
      <c r="A36" s="5">
        <v>7290014083813</v>
      </c>
      <c r="B36" s="2" t="s">
        <v>820</v>
      </c>
      <c r="C36" s="2">
        <v>28</v>
      </c>
      <c r="D36" s="2">
        <v>183.46</v>
      </c>
      <c r="E36" s="2">
        <v>277.2</v>
      </c>
      <c r="F36" s="2">
        <v>0.02</v>
      </c>
      <c r="G36" s="2">
        <v>33.82</v>
      </c>
      <c r="H36" s="2">
        <v>5.6</v>
      </c>
      <c r="I36" s="2">
        <v>9.9</v>
      </c>
      <c r="J36" s="3">
        <v>43994</v>
      </c>
      <c r="K36" s="2">
        <v>7</v>
      </c>
    </row>
    <row r="37" spans="1:11" x14ac:dyDescent="0.25">
      <c r="A37" s="5">
        <v>8851613101378</v>
      </c>
      <c r="B37" s="2" t="s">
        <v>867</v>
      </c>
      <c r="C37" s="2">
        <v>27</v>
      </c>
      <c r="D37" s="2">
        <v>164.63</v>
      </c>
      <c r="E37" s="2">
        <v>266.5</v>
      </c>
      <c r="F37" s="2">
        <v>0.01</v>
      </c>
      <c r="G37" s="2">
        <v>35</v>
      </c>
      <c r="H37" s="2">
        <v>5.5</v>
      </c>
      <c r="I37" s="2">
        <v>9.9</v>
      </c>
      <c r="J37" s="2" t="s">
        <v>23</v>
      </c>
      <c r="K37" s="2">
        <v>7</v>
      </c>
    </row>
    <row r="38" spans="1:11" x14ac:dyDescent="0.25">
      <c r="A38" s="5">
        <v>7290000303598</v>
      </c>
      <c r="B38" s="2" t="s">
        <v>885</v>
      </c>
      <c r="C38" s="2">
        <v>26</v>
      </c>
      <c r="D38" s="2">
        <v>109.51</v>
      </c>
      <c r="E38" s="2">
        <v>179.4</v>
      </c>
      <c r="F38" s="2">
        <v>0.01</v>
      </c>
      <c r="G38" s="2">
        <v>38.96</v>
      </c>
      <c r="H38" s="2">
        <v>3.6</v>
      </c>
      <c r="I38" s="2">
        <v>6.9</v>
      </c>
      <c r="J38" s="2" t="s">
        <v>23</v>
      </c>
      <c r="K38" s="2">
        <v>7</v>
      </c>
    </row>
    <row r="39" spans="1:11" x14ac:dyDescent="0.25">
      <c r="A39" s="5">
        <v>7290000208336</v>
      </c>
      <c r="B39" s="2" t="s">
        <v>886</v>
      </c>
      <c r="C39" s="2">
        <v>26</v>
      </c>
      <c r="D39" s="2">
        <v>69.97</v>
      </c>
      <c r="E39" s="2">
        <v>104</v>
      </c>
      <c r="F39" s="2">
        <v>0.01</v>
      </c>
      <c r="G39" s="2">
        <v>32.729999999999997</v>
      </c>
      <c r="H39" s="2">
        <v>2.2999999999999998</v>
      </c>
      <c r="I39" s="2">
        <v>4</v>
      </c>
      <c r="J39" s="2" t="s">
        <v>175</v>
      </c>
      <c r="K39" s="2">
        <v>7</v>
      </c>
    </row>
    <row r="40" spans="1:11" x14ac:dyDescent="0.25">
      <c r="A40" s="5">
        <v>209722</v>
      </c>
      <c r="B40" s="2" t="s">
        <v>893</v>
      </c>
      <c r="C40" s="2">
        <v>26</v>
      </c>
      <c r="D40" s="2">
        <v>145.43</v>
      </c>
      <c r="E40" s="2">
        <v>200.6</v>
      </c>
      <c r="F40" s="2">
        <v>0.01</v>
      </c>
      <c r="G40" s="2">
        <v>34.93</v>
      </c>
      <c r="H40" s="2">
        <v>4.95</v>
      </c>
      <c r="I40" s="2">
        <v>8.9</v>
      </c>
      <c r="J40" s="3">
        <v>44147</v>
      </c>
      <c r="K40" s="2">
        <v>7</v>
      </c>
    </row>
    <row r="41" spans="1:11" x14ac:dyDescent="0.25">
      <c r="A41" s="5">
        <v>7290013531117</v>
      </c>
      <c r="B41" s="2" t="s">
        <v>903</v>
      </c>
      <c r="C41" s="2">
        <v>26</v>
      </c>
      <c r="D41" s="2">
        <v>91.26</v>
      </c>
      <c r="E41" s="2">
        <v>127.4</v>
      </c>
      <c r="F41" s="2">
        <v>0.01</v>
      </c>
      <c r="G41" s="2">
        <v>28.37</v>
      </c>
      <c r="H41" s="2">
        <v>3</v>
      </c>
      <c r="I41" s="2">
        <v>4.9000000000000004</v>
      </c>
      <c r="J41" s="2" t="s">
        <v>23</v>
      </c>
      <c r="K41" s="2">
        <v>7</v>
      </c>
    </row>
    <row r="42" spans="1:11" x14ac:dyDescent="0.25">
      <c r="A42" s="5">
        <v>7290003882922</v>
      </c>
      <c r="B42" s="2" t="s">
        <v>951</v>
      </c>
      <c r="C42" s="2">
        <v>24</v>
      </c>
      <c r="D42" s="2">
        <v>162.86000000000001</v>
      </c>
      <c r="E42" s="2">
        <v>237.6</v>
      </c>
      <c r="F42" s="2">
        <v>0.01</v>
      </c>
      <c r="G42" s="2">
        <v>31.45</v>
      </c>
      <c r="H42" s="2">
        <v>5.8</v>
      </c>
      <c r="I42" s="2">
        <v>9.9</v>
      </c>
      <c r="J42" s="2" t="s">
        <v>952</v>
      </c>
      <c r="K42" s="2">
        <v>7</v>
      </c>
    </row>
    <row r="43" spans="1:11" x14ac:dyDescent="0.25">
      <c r="A43" s="5">
        <v>7290000208947</v>
      </c>
      <c r="B43" s="2" t="s">
        <v>955</v>
      </c>
      <c r="C43" s="2">
        <v>24</v>
      </c>
      <c r="D43" s="2">
        <v>84.24</v>
      </c>
      <c r="E43" s="2">
        <v>117.6</v>
      </c>
      <c r="F43" s="2">
        <v>0.01</v>
      </c>
      <c r="G43" s="2">
        <v>28.37</v>
      </c>
      <c r="H43" s="2">
        <v>3</v>
      </c>
      <c r="I43" s="2">
        <v>4.9000000000000004</v>
      </c>
      <c r="J43" s="2" t="s">
        <v>641</v>
      </c>
      <c r="K43" s="2">
        <v>7</v>
      </c>
    </row>
    <row r="44" spans="1:11" x14ac:dyDescent="0.25">
      <c r="A44" s="5">
        <v>7290011996222</v>
      </c>
      <c r="B44" s="2" t="s">
        <v>975</v>
      </c>
      <c r="C44" s="2">
        <v>24</v>
      </c>
      <c r="D44" s="2">
        <v>107.59</v>
      </c>
      <c r="E44" s="2">
        <v>169.6</v>
      </c>
      <c r="F44" s="2">
        <v>0.01</v>
      </c>
      <c r="G44" s="2">
        <v>40.909999999999997</v>
      </c>
      <c r="H44" s="2">
        <v>3.99</v>
      </c>
      <c r="I44" s="2">
        <v>7.9</v>
      </c>
      <c r="J44" s="3">
        <v>44055</v>
      </c>
      <c r="K44" s="2">
        <v>7</v>
      </c>
    </row>
    <row r="45" spans="1:11" x14ac:dyDescent="0.25">
      <c r="A45" s="5">
        <v>7290013284310</v>
      </c>
      <c r="B45" s="2" t="s">
        <v>976</v>
      </c>
      <c r="C45" s="2">
        <v>24</v>
      </c>
      <c r="D45" s="2">
        <v>81.430000000000007</v>
      </c>
      <c r="E45" s="2">
        <v>132</v>
      </c>
      <c r="F45" s="2">
        <v>0.01</v>
      </c>
      <c r="G45" s="2">
        <v>38.31</v>
      </c>
      <c r="H45" s="2">
        <v>2.9</v>
      </c>
      <c r="I45" s="2">
        <v>5.5</v>
      </c>
      <c r="J45" s="2" t="s">
        <v>175</v>
      </c>
      <c r="K45" s="2">
        <v>7</v>
      </c>
    </row>
    <row r="46" spans="1:11" x14ac:dyDescent="0.25">
      <c r="A46" s="5">
        <v>8005110120015</v>
      </c>
      <c r="B46" s="2" t="s">
        <v>982</v>
      </c>
      <c r="C46" s="2">
        <v>24</v>
      </c>
      <c r="D46" s="2">
        <v>160.06</v>
      </c>
      <c r="E46" s="2">
        <v>260.60000000000002</v>
      </c>
      <c r="F46" s="2">
        <v>0.01</v>
      </c>
      <c r="G46" s="2">
        <v>38.82</v>
      </c>
      <c r="H46" s="2">
        <v>5.7</v>
      </c>
      <c r="I46" s="2">
        <v>10.9</v>
      </c>
      <c r="J46" s="2" t="s">
        <v>954</v>
      </c>
      <c r="K46" s="2">
        <v>7</v>
      </c>
    </row>
    <row r="47" spans="1:11" x14ac:dyDescent="0.25">
      <c r="A47" s="5">
        <v>8850161160851</v>
      </c>
      <c r="B47" s="2" t="s">
        <v>983</v>
      </c>
      <c r="C47" s="2">
        <v>24</v>
      </c>
      <c r="D47" s="2">
        <v>167.08</v>
      </c>
      <c r="E47" s="2">
        <v>213.6</v>
      </c>
      <c r="F47" s="2">
        <v>0.01</v>
      </c>
      <c r="G47" s="2">
        <v>21.78</v>
      </c>
      <c r="H47" s="2">
        <v>5.95</v>
      </c>
      <c r="I47" s="2">
        <v>8.9</v>
      </c>
      <c r="J47" s="2" t="s">
        <v>788</v>
      </c>
      <c r="K47" s="2">
        <v>7</v>
      </c>
    </row>
    <row r="48" spans="1:11" x14ac:dyDescent="0.25">
      <c r="A48" s="5">
        <v>4792032060454</v>
      </c>
      <c r="B48" s="2" t="s">
        <v>867</v>
      </c>
      <c r="C48" s="2">
        <v>23</v>
      </c>
      <c r="D48" s="2">
        <v>131.86000000000001</v>
      </c>
      <c r="E48" s="2">
        <v>184</v>
      </c>
      <c r="F48" s="2">
        <v>0.01</v>
      </c>
      <c r="G48" s="2">
        <v>28.34</v>
      </c>
      <c r="H48" s="2">
        <v>4.9000000000000004</v>
      </c>
      <c r="I48" s="2">
        <v>8</v>
      </c>
      <c r="J48" s="2" t="s">
        <v>1022</v>
      </c>
      <c r="K48" s="2">
        <v>7</v>
      </c>
    </row>
    <row r="49" spans="1:11" x14ac:dyDescent="0.25">
      <c r="A49" s="5">
        <v>8005110001413</v>
      </c>
      <c r="B49" s="2" t="s">
        <v>1005</v>
      </c>
      <c r="C49" s="2">
        <v>23</v>
      </c>
      <c r="D49" s="2">
        <v>158.77000000000001</v>
      </c>
      <c r="E49" s="2">
        <v>227.7</v>
      </c>
      <c r="F49" s="2">
        <v>0.01</v>
      </c>
      <c r="G49" s="2">
        <v>30.27</v>
      </c>
      <c r="H49" s="2">
        <v>5.9</v>
      </c>
      <c r="I49" s="2">
        <v>9.9</v>
      </c>
      <c r="J49" s="3">
        <v>43930</v>
      </c>
      <c r="K49" s="2">
        <v>7</v>
      </c>
    </row>
    <row r="50" spans="1:11" x14ac:dyDescent="0.25">
      <c r="A50" s="5">
        <v>7290017617046</v>
      </c>
      <c r="B50" s="2" t="s">
        <v>1009</v>
      </c>
      <c r="C50" s="2">
        <v>23</v>
      </c>
      <c r="D50" s="2">
        <v>550.85</v>
      </c>
      <c r="E50" s="2">
        <v>687.7</v>
      </c>
      <c r="F50" s="2">
        <v>0.04</v>
      </c>
      <c r="G50" s="2">
        <v>19.899999999999999</v>
      </c>
      <c r="H50" s="2">
        <v>20.47</v>
      </c>
      <c r="I50" s="2">
        <v>29.9</v>
      </c>
      <c r="J50" s="3">
        <v>43961</v>
      </c>
      <c r="K50" s="2">
        <v>7</v>
      </c>
    </row>
    <row r="51" spans="1:11" x14ac:dyDescent="0.25">
      <c r="A51" s="5">
        <v>7290013847393</v>
      </c>
      <c r="B51" s="2" t="s">
        <v>1014</v>
      </c>
      <c r="C51" s="2">
        <v>23</v>
      </c>
      <c r="D51" s="2">
        <v>110.33</v>
      </c>
      <c r="E51" s="2">
        <v>181.7</v>
      </c>
      <c r="F51" s="2">
        <v>0.01</v>
      </c>
      <c r="G51" s="2">
        <v>39.28</v>
      </c>
      <c r="H51" s="2">
        <v>4.0999999999999996</v>
      </c>
      <c r="I51" s="2">
        <v>7.9</v>
      </c>
      <c r="J51" s="3">
        <v>44113</v>
      </c>
      <c r="K51" s="2">
        <v>7</v>
      </c>
    </row>
    <row r="52" spans="1:11" x14ac:dyDescent="0.25">
      <c r="A52" s="5">
        <v>7290000208329</v>
      </c>
      <c r="B52" s="2" t="s">
        <v>1028</v>
      </c>
      <c r="C52" s="2">
        <v>23</v>
      </c>
      <c r="D52" s="2">
        <v>86.11</v>
      </c>
      <c r="E52" s="2">
        <v>158.69999999999999</v>
      </c>
      <c r="F52" s="2">
        <v>0.01</v>
      </c>
      <c r="G52" s="2">
        <v>45.74</v>
      </c>
      <c r="H52" s="2">
        <v>3.2</v>
      </c>
      <c r="I52" s="2">
        <v>6.9</v>
      </c>
      <c r="J52" s="3">
        <v>44144</v>
      </c>
      <c r="K52" s="2">
        <v>7</v>
      </c>
    </row>
    <row r="54" spans="1:11" x14ac:dyDescent="0.25">
      <c r="D54">
        <f>SUM(D2:D52)</f>
        <v>16632.589999999997</v>
      </c>
      <c r="E54">
        <f>SUM(E2:E52)</f>
        <v>25620.769999999997</v>
      </c>
    </row>
  </sheetData>
  <sortState xmlns:xlrd2="http://schemas.microsoft.com/office/spreadsheetml/2017/richdata2" ref="A2:K52">
    <sortCondition descending="1" ref="C1:C5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88"/>
  <sheetViews>
    <sheetView rightToLeft="1" topLeftCell="A73" workbookViewId="0">
      <selection activeCell="D87" sqref="D87"/>
    </sheetView>
  </sheetViews>
  <sheetFormatPr defaultRowHeight="15" x14ac:dyDescent="0.25"/>
  <cols>
    <col min="1" max="1" width="14" bestFit="1" customWidth="1"/>
    <col min="2" max="2" width="32.28515625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7290001302279</v>
      </c>
      <c r="B2" s="2" t="s">
        <v>35</v>
      </c>
      <c r="C2" s="2">
        <v>599</v>
      </c>
      <c r="D2" s="2">
        <v>1534.82</v>
      </c>
      <c r="E2" s="2">
        <v>2847.5</v>
      </c>
      <c r="F2" s="2">
        <v>0.15</v>
      </c>
      <c r="G2" s="2">
        <v>47.71</v>
      </c>
      <c r="H2" s="2">
        <v>3.14</v>
      </c>
      <c r="I2" s="2">
        <v>4.9000000000000004</v>
      </c>
      <c r="J2" s="2" t="s">
        <v>12</v>
      </c>
      <c r="K2" s="2">
        <v>8</v>
      </c>
    </row>
    <row r="3" spans="1:11" x14ac:dyDescent="0.25">
      <c r="A3" s="5">
        <v>7290010117970</v>
      </c>
      <c r="B3" s="2" t="s">
        <v>69</v>
      </c>
      <c r="C3" s="2">
        <v>300</v>
      </c>
      <c r="D3" s="2">
        <v>417.69</v>
      </c>
      <c r="E3" s="2">
        <v>798</v>
      </c>
      <c r="F3" s="2">
        <v>0.04</v>
      </c>
      <c r="G3" s="2">
        <v>53.59</v>
      </c>
      <c r="H3" s="2">
        <v>1.19</v>
      </c>
      <c r="I3" s="2">
        <v>3</v>
      </c>
      <c r="J3" s="2" t="s">
        <v>12</v>
      </c>
      <c r="K3" s="2">
        <v>8</v>
      </c>
    </row>
    <row r="4" spans="1:11" x14ac:dyDescent="0.25">
      <c r="A4" s="5">
        <v>7290000066264</v>
      </c>
      <c r="B4" s="2" t="s">
        <v>99</v>
      </c>
      <c r="C4" s="2">
        <v>230</v>
      </c>
      <c r="D4" s="2">
        <v>674.95</v>
      </c>
      <c r="E4" s="2">
        <v>1310.75</v>
      </c>
      <c r="F4" s="2">
        <v>7.0000000000000007E-2</v>
      </c>
      <c r="G4" s="2">
        <v>41.7</v>
      </c>
      <c r="H4" s="2">
        <v>2.94</v>
      </c>
      <c r="I4" s="2">
        <v>5.9</v>
      </c>
      <c r="J4" s="2" t="s">
        <v>12</v>
      </c>
      <c r="K4" s="2">
        <v>8</v>
      </c>
    </row>
    <row r="5" spans="1:11" x14ac:dyDescent="0.25">
      <c r="A5" s="5">
        <v>7290000468747</v>
      </c>
      <c r="B5" s="2" t="s">
        <v>106</v>
      </c>
      <c r="C5" s="2">
        <v>212</v>
      </c>
      <c r="D5" s="2">
        <v>543.21</v>
      </c>
      <c r="E5" s="2">
        <v>954</v>
      </c>
      <c r="F5" s="2">
        <v>0.05</v>
      </c>
      <c r="G5" s="2">
        <v>43.06</v>
      </c>
      <c r="H5" s="2">
        <v>2.85</v>
      </c>
      <c r="I5" s="2">
        <v>4.5</v>
      </c>
      <c r="J5" s="2" t="s">
        <v>26</v>
      </c>
      <c r="K5" s="2">
        <v>8</v>
      </c>
    </row>
    <row r="6" spans="1:11" x14ac:dyDescent="0.25">
      <c r="A6" s="5">
        <v>7290000066332</v>
      </c>
      <c r="B6" s="2" t="s">
        <v>112</v>
      </c>
      <c r="C6" s="2">
        <v>188</v>
      </c>
      <c r="D6" s="2">
        <v>521.98</v>
      </c>
      <c r="E6" s="2">
        <v>887.48</v>
      </c>
      <c r="F6" s="2">
        <v>0.05</v>
      </c>
      <c r="G6" s="2">
        <v>42.22</v>
      </c>
      <c r="H6" s="2">
        <v>3.74</v>
      </c>
      <c r="I6" s="2">
        <v>4.9000000000000004</v>
      </c>
      <c r="J6" s="2" t="s">
        <v>12</v>
      </c>
      <c r="K6" s="2">
        <v>8</v>
      </c>
    </row>
    <row r="7" spans="1:11" x14ac:dyDescent="0.25">
      <c r="A7" s="5">
        <v>178707</v>
      </c>
      <c r="B7" s="2" t="s">
        <v>120</v>
      </c>
      <c r="C7" s="2">
        <v>173</v>
      </c>
      <c r="D7" s="2">
        <v>607.23</v>
      </c>
      <c r="E7" s="2">
        <v>778.06</v>
      </c>
      <c r="F7" s="2">
        <v>0.04</v>
      </c>
      <c r="G7" s="2">
        <v>22</v>
      </c>
      <c r="H7" s="2">
        <v>3</v>
      </c>
      <c r="I7" s="2">
        <v>4.5</v>
      </c>
      <c r="J7" s="2" t="s">
        <v>12</v>
      </c>
      <c r="K7" s="2">
        <v>8</v>
      </c>
    </row>
    <row r="8" spans="1:11" x14ac:dyDescent="0.25">
      <c r="A8" s="5">
        <v>7290107876889</v>
      </c>
      <c r="B8" s="2" t="s">
        <v>131</v>
      </c>
      <c r="C8" s="2">
        <v>164</v>
      </c>
      <c r="D8" s="2">
        <v>458.13</v>
      </c>
      <c r="E8" s="2">
        <v>730.84</v>
      </c>
      <c r="F8" s="2">
        <v>0.04</v>
      </c>
      <c r="G8" s="2">
        <v>43.06</v>
      </c>
      <c r="H8" s="2">
        <v>3.14</v>
      </c>
      <c r="I8" s="2">
        <v>4.5</v>
      </c>
      <c r="J8" s="2" t="s">
        <v>31</v>
      </c>
      <c r="K8" s="2">
        <v>8</v>
      </c>
    </row>
    <row r="9" spans="1:11" x14ac:dyDescent="0.25">
      <c r="A9" s="5">
        <v>7290106663183</v>
      </c>
      <c r="B9" s="2" t="s">
        <v>142</v>
      </c>
      <c r="C9" s="2">
        <v>153</v>
      </c>
      <c r="D9" s="2">
        <v>436.78</v>
      </c>
      <c r="E9" s="2">
        <v>611.42999999999995</v>
      </c>
      <c r="F9" s="2">
        <v>0.03</v>
      </c>
      <c r="G9" s="2">
        <v>28.63</v>
      </c>
      <c r="H9" s="2">
        <v>2.44</v>
      </c>
      <c r="I9" s="2">
        <v>4</v>
      </c>
      <c r="J9" s="2" t="s">
        <v>12</v>
      </c>
      <c r="K9" s="2">
        <v>8</v>
      </c>
    </row>
    <row r="10" spans="1:11" x14ac:dyDescent="0.25">
      <c r="A10" s="5">
        <v>7290008745239</v>
      </c>
      <c r="B10" s="2" t="s">
        <v>149</v>
      </c>
      <c r="C10" s="2">
        <v>146</v>
      </c>
      <c r="D10" s="2">
        <v>503.19</v>
      </c>
      <c r="E10" s="2">
        <v>657</v>
      </c>
      <c r="F10" s="2">
        <v>0.04</v>
      </c>
      <c r="G10" s="2">
        <v>30.58</v>
      </c>
      <c r="H10" s="2">
        <v>2.67</v>
      </c>
      <c r="I10" s="2">
        <v>4.5</v>
      </c>
      <c r="J10" s="2" t="s">
        <v>12</v>
      </c>
      <c r="K10" s="2">
        <v>8</v>
      </c>
    </row>
    <row r="11" spans="1:11" x14ac:dyDescent="0.25">
      <c r="A11" s="5">
        <v>7290000468877</v>
      </c>
      <c r="B11" s="2" t="s">
        <v>187</v>
      </c>
      <c r="C11" s="2">
        <v>112</v>
      </c>
      <c r="D11" s="2">
        <v>286.98</v>
      </c>
      <c r="E11" s="2">
        <v>484.54</v>
      </c>
      <c r="F11" s="2">
        <v>0.03</v>
      </c>
      <c r="G11" s="2">
        <v>43.06</v>
      </c>
      <c r="H11" s="2">
        <v>2.85</v>
      </c>
      <c r="I11" s="2">
        <v>4.5</v>
      </c>
      <c r="J11" s="3">
        <v>44024</v>
      </c>
      <c r="K11" s="2">
        <v>8</v>
      </c>
    </row>
    <row r="12" spans="1:11" x14ac:dyDescent="0.25">
      <c r="A12" s="5">
        <v>7290106578692</v>
      </c>
      <c r="B12" s="2" t="s">
        <v>205</v>
      </c>
      <c r="C12" s="2">
        <v>102</v>
      </c>
      <c r="D12" s="2">
        <v>288.8</v>
      </c>
      <c r="E12" s="2">
        <v>499.8</v>
      </c>
      <c r="F12" s="2">
        <v>0.03</v>
      </c>
      <c r="G12" s="2">
        <v>42.22</v>
      </c>
      <c r="H12" s="2">
        <v>4.0599999999999996</v>
      </c>
      <c r="I12" s="2">
        <v>4.9000000000000004</v>
      </c>
      <c r="J12" s="2" t="s">
        <v>12</v>
      </c>
      <c r="K12" s="2">
        <v>8</v>
      </c>
    </row>
    <row r="13" spans="1:11" x14ac:dyDescent="0.25">
      <c r="A13" s="5">
        <v>7290004532086</v>
      </c>
      <c r="B13" s="2" t="s">
        <v>217</v>
      </c>
      <c r="C13" s="2">
        <v>95</v>
      </c>
      <c r="D13" s="2">
        <v>1498.3</v>
      </c>
      <c r="E13" s="2">
        <v>2084.5</v>
      </c>
      <c r="F13" s="2">
        <v>0.11</v>
      </c>
      <c r="G13" s="2">
        <v>31.13</v>
      </c>
      <c r="H13" s="2">
        <v>14.5</v>
      </c>
      <c r="I13" s="2">
        <v>22.9</v>
      </c>
      <c r="J13" s="2" t="s">
        <v>214</v>
      </c>
      <c r="K13" s="2">
        <v>8</v>
      </c>
    </row>
    <row r="14" spans="1:11" x14ac:dyDescent="0.25">
      <c r="A14" s="5">
        <v>5200786</v>
      </c>
      <c r="B14" s="2" t="s">
        <v>227</v>
      </c>
      <c r="C14" s="2">
        <v>91</v>
      </c>
      <c r="D14" s="2">
        <v>284.27</v>
      </c>
      <c r="E14" s="2">
        <v>409.5</v>
      </c>
      <c r="F14" s="2">
        <v>0.02</v>
      </c>
      <c r="G14" s="2">
        <v>30.58</v>
      </c>
      <c r="H14" s="2">
        <v>2.67</v>
      </c>
      <c r="I14" s="2">
        <v>4.5</v>
      </c>
      <c r="J14" s="2" t="s">
        <v>12</v>
      </c>
      <c r="K14" s="2">
        <v>8</v>
      </c>
    </row>
    <row r="15" spans="1:11" x14ac:dyDescent="0.25">
      <c r="A15" s="5">
        <v>7290006653857</v>
      </c>
      <c r="B15" s="2" t="s">
        <v>235</v>
      </c>
      <c r="C15" s="2">
        <v>88</v>
      </c>
      <c r="D15" s="2">
        <v>249.16</v>
      </c>
      <c r="E15" s="2">
        <v>430.11</v>
      </c>
      <c r="F15" s="2">
        <v>0.02</v>
      </c>
      <c r="G15" s="2">
        <v>42.22</v>
      </c>
      <c r="H15" s="2">
        <v>3.58</v>
      </c>
      <c r="I15" s="2">
        <v>4.9000000000000004</v>
      </c>
      <c r="J15" s="3">
        <v>44147</v>
      </c>
      <c r="K15" s="2">
        <v>8</v>
      </c>
    </row>
    <row r="16" spans="1:11" x14ac:dyDescent="0.25">
      <c r="A16" s="5">
        <v>8752244</v>
      </c>
      <c r="B16" s="2" t="s">
        <v>237</v>
      </c>
      <c r="C16" s="2">
        <v>88</v>
      </c>
      <c r="D16" s="2">
        <v>271.81</v>
      </c>
      <c r="E16" s="2">
        <v>396</v>
      </c>
      <c r="F16" s="2">
        <v>0.02</v>
      </c>
      <c r="G16" s="2">
        <v>31.36</v>
      </c>
      <c r="H16" s="2">
        <v>2.64</v>
      </c>
      <c r="I16" s="2">
        <v>4.5</v>
      </c>
      <c r="J16" s="2" t="s">
        <v>12</v>
      </c>
      <c r="K16" s="2">
        <v>8</v>
      </c>
    </row>
    <row r="17" spans="1:11" x14ac:dyDescent="0.25">
      <c r="A17" s="5">
        <v>117</v>
      </c>
      <c r="B17" s="2" t="s">
        <v>236</v>
      </c>
      <c r="C17" s="2">
        <v>88</v>
      </c>
      <c r="D17" s="2">
        <v>89.58</v>
      </c>
      <c r="E17" s="2">
        <v>264</v>
      </c>
      <c r="F17" s="2">
        <v>0.01</v>
      </c>
      <c r="G17" s="2">
        <v>66.069999999999993</v>
      </c>
      <c r="H17" s="2">
        <v>0.87</v>
      </c>
      <c r="I17" s="2">
        <v>3</v>
      </c>
      <c r="J17" s="2" t="s">
        <v>26</v>
      </c>
      <c r="K17" s="2">
        <v>8</v>
      </c>
    </row>
    <row r="18" spans="1:11" x14ac:dyDescent="0.25">
      <c r="A18" s="5">
        <v>7290004532062</v>
      </c>
      <c r="B18" s="2" t="s">
        <v>238</v>
      </c>
      <c r="C18" s="2">
        <v>87</v>
      </c>
      <c r="D18" s="2">
        <v>1128.3599999999999</v>
      </c>
      <c r="E18" s="2">
        <v>1582</v>
      </c>
      <c r="F18" s="2">
        <v>0.09</v>
      </c>
      <c r="G18" s="2">
        <v>36.67</v>
      </c>
      <c r="H18" s="2">
        <v>11</v>
      </c>
      <c r="I18" s="2">
        <v>18.899999999999999</v>
      </c>
      <c r="J18" s="2" t="s">
        <v>23</v>
      </c>
      <c r="K18" s="2">
        <v>8</v>
      </c>
    </row>
    <row r="19" spans="1:11" x14ac:dyDescent="0.25">
      <c r="A19" s="5">
        <v>7290010119950</v>
      </c>
      <c r="B19" s="2" t="s">
        <v>242</v>
      </c>
      <c r="C19" s="2">
        <v>85</v>
      </c>
      <c r="D19" s="2">
        <v>178.02</v>
      </c>
      <c r="E19" s="2">
        <v>329</v>
      </c>
      <c r="F19" s="2">
        <v>0.02</v>
      </c>
      <c r="G19" s="2">
        <v>46.3</v>
      </c>
      <c r="H19" s="2">
        <v>1.79</v>
      </c>
      <c r="I19" s="2">
        <v>3.9</v>
      </c>
      <c r="J19" s="2" t="s">
        <v>26</v>
      </c>
      <c r="K19" s="2">
        <v>8</v>
      </c>
    </row>
    <row r="20" spans="1:11" x14ac:dyDescent="0.25">
      <c r="A20" s="5">
        <v>7290004253073</v>
      </c>
      <c r="B20" s="2" t="s">
        <v>243</v>
      </c>
      <c r="C20" s="2">
        <v>85</v>
      </c>
      <c r="D20" s="2">
        <v>1333.62</v>
      </c>
      <c r="E20" s="2">
        <v>2116.5</v>
      </c>
      <c r="F20" s="2">
        <v>0.11</v>
      </c>
      <c r="G20" s="2">
        <v>36.99</v>
      </c>
      <c r="H20" s="2">
        <v>14.9</v>
      </c>
      <c r="I20" s="2">
        <v>24.9</v>
      </c>
      <c r="J20" s="2" t="s">
        <v>12</v>
      </c>
      <c r="K20" s="2">
        <v>8</v>
      </c>
    </row>
    <row r="21" spans="1:11" x14ac:dyDescent="0.25">
      <c r="A21" s="5">
        <v>7290000467511</v>
      </c>
      <c r="B21" s="2" t="s">
        <v>283</v>
      </c>
      <c r="C21" s="2">
        <v>75</v>
      </c>
      <c r="D21" s="2">
        <v>192.17</v>
      </c>
      <c r="E21" s="2">
        <v>324.94</v>
      </c>
      <c r="F21" s="2">
        <v>0.02</v>
      </c>
      <c r="G21" s="2">
        <v>43.06</v>
      </c>
      <c r="H21" s="2">
        <v>2.85</v>
      </c>
      <c r="I21" s="2">
        <v>4.5</v>
      </c>
      <c r="J21" s="2" t="s">
        <v>76</v>
      </c>
      <c r="K21" s="2">
        <v>8</v>
      </c>
    </row>
    <row r="22" spans="1:11" x14ac:dyDescent="0.25">
      <c r="A22" s="5">
        <v>7290004532574</v>
      </c>
      <c r="B22" s="2" t="s">
        <v>284</v>
      </c>
      <c r="C22" s="2">
        <v>75</v>
      </c>
      <c r="D22" s="2">
        <v>351.33</v>
      </c>
      <c r="E22" s="2">
        <v>518.47</v>
      </c>
      <c r="F22" s="2">
        <v>0.03</v>
      </c>
      <c r="G22" s="2">
        <v>43.73</v>
      </c>
      <c r="H22" s="2">
        <v>4.5999999999999996</v>
      </c>
      <c r="I22" s="2">
        <v>8.9</v>
      </c>
      <c r="J22" s="2" t="s">
        <v>122</v>
      </c>
      <c r="K22" s="2">
        <v>8</v>
      </c>
    </row>
    <row r="23" spans="1:11" x14ac:dyDescent="0.25">
      <c r="A23" s="5">
        <v>8753111</v>
      </c>
      <c r="B23" s="2" t="s">
        <v>286</v>
      </c>
      <c r="C23" s="2">
        <v>74</v>
      </c>
      <c r="D23" s="2">
        <v>228.57</v>
      </c>
      <c r="E23" s="2">
        <v>331.46</v>
      </c>
      <c r="F23" s="2">
        <v>0.02</v>
      </c>
      <c r="G23" s="2">
        <v>31.36</v>
      </c>
      <c r="H23" s="2">
        <v>2.64</v>
      </c>
      <c r="I23" s="2">
        <v>4.5</v>
      </c>
      <c r="J23" s="2" t="s">
        <v>12</v>
      </c>
      <c r="K23" s="2">
        <v>8</v>
      </c>
    </row>
    <row r="24" spans="1:11" x14ac:dyDescent="0.25">
      <c r="A24" s="5">
        <v>7290013472199</v>
      </c>
      <c r="B24" s="2" t="s">
        <v>296</v>
      </c>
      <c r="C24" s="2">
        <v>73</v>
      </c>
      <c r="D24" s="2">
        <v>269.22000000000003</v>
      </c>
      <c r="E24" s="2">
        <v>467.7</v>
      </c>
      <c r="F24" s="2">
        <v>0.03</v>
      </c>
      <c r="G24" s="2">
        <v>44.04</v>
      </c>
      <c r="H24" s="2">
        <v>3.3</v>
      </c>
      <c r="I24" s="2">
        <v>6.9</v>
      </c>
      <c r="J24" s="2" t="s">
        <v>177</v>
      </c>
      <c r="K24" s="2">
        <v>8</v>
      </c>
    </row>
    <row r="25" spans="1:11" x14ac:dyDescent="0.25">
      <c r="A25" s="5">
        <v>7290000066431</v>
      </c>
      <c r="B25" s="2" t="s">
        <v>302</v>
      </c>
      <c r="C25" s="2">
        <v>73</v>
      </c>
      <c r="D25" s="2">
        <v>206.69</v>
      </c>
      <c r="E25" s="2">
        <v>391.87</v>
      </c>
      <c r="F25" s="2">
        <v>0.02</v>
      </c>
      <c r="G25" s="2">
        <v>48.52</v>
      </c>
      <c r="H25" s="2">
        <v>2.42</v>
      </c>
      <c r="I25" s="2">
        <v>5.5</v>
      </c>
      <c r="J25" s="2" t="s">
        <v>12</v>
      </c>
      <c r="K25" s="2">
        <v>8</v>
      </c>
    </row>
    <row r="26" spans="1:11" x14ac:dyDescent="0.25">
      <c r="A26" s="5">
        <v>7290105693341</v>
      </c>
      <c r="B26" s="2" t="s">
        <v>324</v>
      </c>
      <c r="C26" s="2">
        <v>68</v>
      </c>
      <c r="D26" s="2">
        <v>756.62</v>
      </c>
      <c r="E26" s="2">
        <v>949.2</v>
      </c>
      <c r="F26" s="2">
        <v>0.05</v>
      </c>
      <c r="G26" s="2">
        <v>34.159999999999997</v>
      </c>
      <c r="H26" s="2">
        <v>13.58</v>
      </c>
      <c r="I26" s="2">
        <v>16.899999999999999</v>
      </c>
      <c r="J26" s="2" t="s">
        <v>23</v>
      </c>
      <c r="K26" s="2">
        <v>8</v>
      </c>
    </row>
    <row r="27" spans="1:11" x14ac:dyDescent="0.25">
      <c r="A27" s="5">
        <v>7290106654921</v>
      </c>
      <c r="B27" s="2" t="s">
        <v>333</v>
      </c>
      <c r="C27" s="2">
        <v>67</v>
      </c>
      <c r="D27" s="2">
        <v>209.3</v>
      </c>
      <c r="E27" s="2">
        <v>301.5</v>
      </c>
      <c r="F27" s="2">
        <v>0.02</v>
      </c>
      <c r="G27" s="2">
        <v>30.58</v>
      </c>
      <c r="H27" s="2">
        <v>2.67</v>
      </c>
      <c r="I27" s="2">
        <v>4.5</v>
      </c>
      <c r="J27" s="3">
        <v>44024</v>
      </c>
      <c r="K27" s="2">
        <v>8</v>
      </c>
    </row>
    <row r="28" spans="1:11" x14ac:dyDescent="0.25">
      <c r="A28" s="5">
        <v>7290004532123</v>
      </c>
      <c r="B28" s="2" t="s">
        <v>340</v>
      </c>
      <c r="C28" s="2">
        <v>66</v>
      </c>
      <c r="D28" s="2">
        <v>1184.55</v>
      </c>
      <c r="E28" s="2">
        <v>1574.47</v>
      </c>
      <c r="F28" s="2">
        <v>0.09</v>
      </c>
      <c r="G28" s="2">
        <v>27.92</v>
      </c>
      <c r="H28" s="2">
        <v>16.5</v>
      </c>
      <c r="I28" s="2">
        <v>24.9</v>
      </c>
      <c r="J28" s="2" t="s">
        <v>175</v>
      </c>
      <c r="K28" s="2">
        <v>8</v>
      </c>
    </row>
    <row r="29" spans="1:11" x14ac:dyDescent="0.25">
      <c r="A29" s="5">
        <v>8753364</v>
      </c>
      <c r="B29" s="2" t="s">
        <v>342</v>
      </c>
      <c r="C29" s="2">
        <v>66</v>
      </c>
      <c r="D29" s="2">
        <v>138.22</v>
      </c>
      <c r="E29" s="2">
        <v>257.39999999999998</v>
      </c>
      <c r="F29" s="2">
        <v>0.01</v>
      </c>
      <c r="G29" s="2">
        <v>46.3</v>
      </c>
      <c r="H29" s="2">
        <v>1.79</v>
      </c>
      <c r="I29" s="2">
        <v>3.9</v>
      </c>
      <c r="J29" s="2" t="s">
        <v>12</v>
      </c>
      <c r="K29" s="2">
        <v>8</v>
      </c>
    </row>
    <row r="30" spans="1:11" x14ac:dyDescent="0.25">
      <c r="A30" s="5">
        <v>7290106524439</v>
      </c>
      <c r="B30" s="2" t="s">
        <v>368</v>
      </c>
      <c r="C30" s="2">
        <v>61</v>
      </c>
      <c r="D30" s="2">
        <v>190.56</v>
      </c>
      <c r="E30" s="2">
        <v>274.5</v>
      </c>
      <c r="F30" s="2">
        <v>0.01</v>
      </c>
      <c r="G30" s="2">
        <v>30.58</v>
      </c>
      <c r="H30" s="2">
        <v>2.67</v>
      </c>
      <c r="I30" s="2">
        <v>4.5</v>
      </c>
      <c r="J30" s="2" t="s">
        <v>12</v>
      </c>
      <c r="K30" s="2">
        <v>8</v>
      </c>
    </row>
    <row r="31" spans="1:11" x14ac:dyDescent="0.25">
      <c r="A31" s="5">
        <v>7290000467887</v>
      </c>
      <c r="B31" s="2" t="s">
        <v>376</v>
      </c>
      <c r="C31" s="2">
        <v>60</v>
      </c>
      <c r="D31" s="2">
        <v>153.74</v>
      </c>
      <c r="E31" s="2">
        <v>269.02</v>
      </c>
      <c r="F31" s="2">
        <v>0.01</v>
      </c>
      <c r="G31" s="2">
        <v>43.06</v>
      </c>
      <c r="H31" s="2">
        <v>2.85</v>
      </c>
      <c r="I31" s="2">
        <v>4.5</v>
      </c>
      <c r="J31" s="2" t="s">
        <v>12</v>
      </c>
      <c r="K31" s="2">
        <v>8</v>
      </c>
    </row>
    <row r="32" spans="1:11" x14ac:dyDescent="0.25">
      <c r="A32" s="5">
        <v>7290112965882</v>
      </c>
      <c r="B32" s="2" t="s">
        <v>383</v>
      </c>
      <c r="C32" s="2">
        <v>59</v>
      </c>
      <c r="D32" s="2">
        <v>180.44</v>
      </c>
      <c r="E32" s="2">
        <v>289.10000000000002</v>
      </c>
      <c r="F32" s="2">
        <v>0.02</v>
      </c>
      <c r="G32" s="2">
        <v>42.22</v>
      </c>
      <c r="H32" s="2">
        <v>4.0599999999999996</v>
      </c>
      <c r="I32" s="2">
        <v>4.9000000000000004</v>
      </c>
      <c r="J32" s="2" t="s">
        <v>221</v>
      </c>
      <c r="K32" s="2">
        <v>8</v>
      </c>
    </row>
    <row r="33" spans="1:11" x14ac:dyDescent="0.25">
      <c r="A33" s="5">
        <v>7290106574977</v>
      </c>
      <c r="B33" s="2" t="s">
        <v>388</v>
      </c>
      <c r="C33" s="2">
        <v>58</v>
      </c>
      <c r="D33" s="2">
        <v>459.41</v>
      </c>
      <c r="E33" s="2">
        <v>748.2</v>
      </c>
      <c r="F33" s="2">
        <v>0.04</v>
      </c>
      <c r="G33" s="2">
        <v>38.6</v>
      </c>
      <c r="H33" s="2">
        <v>6.77</v>
      </c>
      <c r="I33" s="2">
        <v>12.9</v>
      </c>
      <c r="J33" s="2" t="s">
        <v>12</v>
      </c>
      <c r="K33" s="2">
        <v>8</v>
      </c>
    </row>
    <row r="34" spans="1:11" x14ac:dyDescent="0.25">
      <c r="A34" s="5">
        <v>7290000066295</v>
      </c>
      <c r="B34" s="2" t="s">
        <v>396</v>
      </c>
      <c r="C34" s="2">
        <v>57</v>
      </c>
      <c r="D34" s="2">
        <v>123.38</v>
      </c>
      <c r="E34" s="2">
        <v>170.64</v>
      </c>
      <c r="F34" s="2">
        <v>0.01</v>
      </c>
      <c r="G34" s="2">
        <v>27.85</v>
      </c>
      <c r="H34" s="2">
        <v>1.95</v>
      </c>
      <c r="I34" s="2">
        <v>3</v>
      </c>
      <c r="J34" s="2" t="s">
        <v>12</v>
      </c>
      <c r="K34" s="2">
        <v>8</v>
      </c>
    </row>
    <row r="35" spans="1:11" x14ac:dyDescent="0.25">
      <c r="A35" s="5">
        <v>7290004532031</v>
      </c>
      <c r="B35" s="2" t="s">
        <v>446</v>
      </c>
      <c r="C35" s="2">
        <v>51</v>
      </c>
      <c r="D35" s="2">
        <v>860.44</v>
      </c>
      <c r="E35" s="2">
        <v>1269.9000000000001</v>
      </c>
      <c r="F35" s="2">
        <v>7.0000000000000007E-2</v>
      </c>
      <c r="G35" s="2">
        <v>32.24</v>
      </c>
      <c r="H35" s="2">
        <v>15.5</v>
      </c>
      <c r="I35" s="2">
        <v>24.9</v>
      </c>
      <c r="J35" s="2" t="s">
        <v>26</v>
      </c>
      <c r="K35" s="2">
        <v>8</v>
      </c>
    </row>
    <row r="36" spans="1:11" x14ac:dyDescent="0.25">
      <c r="A36" s="5">
        <v>7290001817728</v>
      </c>
      <c r="B36" s="2" t="s">
        <v>480</v>
      </c>
      <c r="C36" s="2">
        <v>48</v>
      </c>
      <c r="D36" s="2">
        <v>129.72999999999999</v>
      </c>
      <c r="E36" s="2">
        <v>191.53</v>
      </c>
      <c r="F36" s="2">
        <v>0.01</v>
      </c>
      <c r="G36" s="2">
        <v>32.43</v>
      </c>
      <c r="H36" s="2">
        <v>2.4300000000000002</v>
      </c>
      <c r="I36" s="2">
        <v>4</v>
      </c>
      <c r="J36" s="2" t="s">
        <v>26</v>
      </c>
      <c r="K36" s="2">
        <v>8</v>
      </c>
    </row>
    <row r="37" spans="1:11" x14ac:dyDescent="0.25">
      <c r="A37" s="5">
        <v>7290106656260</v>
      </c>
      <c r="B37" s="2" t="s">
        <v>524</v>
      </c>
      <c r="C37" s="2">
        <v>44</v>
      </c>
      <c r="D37" s="2">
        <v>142.08000000000001</v>
      </c>
      <c r="E37" s="2">
        <v>215.6</v>
      </c>
      <c r="F37" s="2">
        <v>0.01</v>
      </c>
      <c r="G37" s="2">
        <v>34.1</v>
      </c>
      <c r="H37" s="2">
        <v>2.76</v>
      </c>
      <c r="I37" s="2">
        <v>4.9000000000000004</v>
      </c>
      <c r="J37" s="2" t="s">
        <v>214</v>
      </c>
      <c r="K37" s="2">
        <v>8</v>
      </c>
    </row>
    <row r="38" spans="1:11" x14ac:dyDescent="0.25">
      <c r="A38" s="5">
        <v>38000138416</v>
      </c>
      <c r="B38" s="2" t="s">
        <v>545</v>
      </c>
      <c r="C38" s="2">
        <v>43</v>
      </c>
      <c r="D38" s="2">
        <v>301.36</v>
      </c>
      <c r="E38" s="2">
        <v>511.7</v>
      </c>
      <c r="F38" s="2">
        <v>0.03</v>
      </c>
      <c r="G38" s="2">
        <v>41.11</v>
      </c>
      <c r="H38" s="2">
        <v>5.99</v>
      </c>
      <c r="I38" s="2">
        <v>11.9</v>
      </c>
      <c r="J38" s="2" t="s">
        <v>26</v>
      </c>
      <c r="K38" s="2">
        <v>8</v>
      </c>
    </row>
    <row r="39" spans="1:11" x14ac:dyDescent="0.25">
      <c r="A39" s="5">
        <v>8802241131664</v>
      </c>
      <c r="B39" s="2" t="s">
        <v>550</v>
      </c>
      <c r="C39" s="2">
        <v>43</v>
      </c>
      <c r="D39" s="2">
        <v>804.96</v>
      </c>
      <c r="E39" s="2">
        <v>1156.7</v>
      </c>
      <c r="F39" s="2">
        <v>0.06</v>
      </c>
      <c r="G39" s="2">
        <v>30.41</v>
      </c>
      <c r="H39" s="2">
        <v>16</v>
      </c>
      <c r="I39" s="2">
        <v>26.9</v>
      </c>
      <c r="J39" s="2" t="s">
        <v>90</v>
      </c>
      <c r="K39" s="2">
        <v>8</v>
      </c>
    </row>
    <row r="40" spans="1:11" x14ac:dyDescent="0.25">
      <c r="A40" s="5">
        <v>7290012309311</v>
      </c>
      <c r="B40" s="2" t="s">
        <v>551</v>
      </c>
      <c r="C40" s="2">
        <v>43</v>
      </c>
      <c r="D40" s="2">
        <v>166.02</v>
      </c>
      <c r="E40" s="2">
        <v>296.7</v>
      </c>
      <c r="F40" s="2">
        <v>0.02</v>
      </c>
      <c r="G40" s="2"/>
      <c r="H40" s="2">
        <v>3.3</v>
      </c>
      <c r="I40" s="2">
        <v>6.9</v>
      </c>
      <c r="J40" s="2" t="s">
        <v>552</v>
      </c>
      <c r="K40" s="2">
        <v>8</v>
      </c>
    </row>
    <row r="41" spans="1:11" x14ac:dyDescent="0.25">
      <c r="A41" s="5">
        <v>7290105369451</v>
      </c>
      <c r="B41" s="2" t="s">
        <v>558</v>
      </c>
      <c r="C41" s="2">
        <v>43</v>
      </c>
      <c r="D41" s="2">
        <v>117.22</v>
      </c>
      <c r="E41" s="2">
        <v>172</v>
      </c>
      <c r="F41" s="2">
        <v>0.01</v>
      </c>
      <c r="G41" s="2">
        <v>31.85</v>
      </c>
      <c r="H41" s="2">
        <v>2.33</v>
      </c>
      <c r="I41" s="2">
        <v>4</v>
      </c>
      <c r="J41" s="3">
        <v>44024</v>
      </c>
      <c r="K41" s="2">
        <v>8</v>
      </c>
    </row>
    <row r="42" spans="1:11" x14ac:dyDescent="0.25">
      <c r="A42" s="5">
        <v>7290104500572</v>
      </c>
      <c r="B42" s="2" t="s">
        <v>560</v>
      </c>
      <c r="C42" s="2">
        <v>42</v>
      </c>
      <c r="D42" s="2">
        <v>118.92</v>
      </c>
      <c r="E42" s="2">
        <v>205.8</v>
      </c>
      <c r="F42" s="2">
        <v>0.01</v>
      </c>
      <c r="G42" s="2">
        <v>42.22</v>
      </c>
      <c r="H42" s="2">
        <v>3.74</v>
      </c>
      <c r="I42" s="2">
        <v>4.9000000000000004</v>
      </c>
      <c r="J42" s="2" t="s">
        <v>214</v>
      </c>
      <c r="K42" s="2">
        <v>8</v>
      </c>
    </row>
    <row r="43" spans="1:11" x14ac:dyDescent="0.25">
      <c r="A43" s="5">
        <v>7290002879282</v>
      </c>
      <c r="B43" s="2" t="s">
        <v>573</v>
      </c>
      <c r="C43" s="2">
        <v>41</v>
      </c>
      <c r="D43" s="2">
        <v>319</v>
      </c>
      <c r="E43" s="2">
        <v>654.9</v>
      </c>
      <c r="F43" s="2">
        <v>0.04</v>
      </c>
      <c r="G43" s="2">
        <v>39.69</v>
      </c>
      <c r="H43" s="2">
        <v>6.65</v>
      </c>
      <c r="I43" s="2">
        <v>12.9</v>
      </c>
      <c r="J43" s="2" t="s">
        <v>12</v>
      </c>
      <c r="K43" s="2">
        <v>8</v>
      </c>
    </row>
    <row r="44" spans="1:11" x14ac:dyDescent="0.25">
      <c r="A44" s="5">
        <v>7290106663824</v>
      </c>
      <c r="B44" s="2" t="s">
        <v>587</v>
      </c>
      <c r="C44" s="2">
        <v>41</v>
      </c>
      <c r="D44" s="2">
        <v>117.05</v>
      </c>
      <c r="E44" s="2">
        <v>164</v>
      </c>
      <c r="F44" s="2">
        <v>0.01</v>
      </c>
      <c r="G44" s="2">
        <v>28.63</v>
      </c>
      <c r="H44" s="2">
        <v>2.44</v>
      </c>
      <c r="I44" s="2">
        <v>4</v>
      </c>
      <c r="J44" s="2" t="s">
        <v>122</v>
      </c>
      <c r="K44" s="2">
        <v>8</v>
      </c>
    </row>
    <row r="45" spans="1:11" x14ac:dyDescent="0.25">
      <c r="A45" s="5">
        <v>7290102030057</v>
      </c>
      <c r="B45" s="2" t="s">
        <v>632</v>
      </c>
      <c r="C45" s="2">
        <v>38</v>
      </c>
      <c r="D45" s="2">
        <v>76.92</v>
      </c>
      <c r="E45" s="2">
        <v>113.85</v>
      </c>
      <c r="F45" s="2">
        <v>0.01</v>
      </c>
      <c r="G45" s="2">
        <v>32.53</v>
      </c>
      <c r="H45" s="2">
        <v>1.73</v>
      </c>
      <c r="I45" s="2">
        <v>3</v>
      </c>
      <c r="J45" s="2" t="s">
        <v>23</v>
      </c>
      <c r="K45" s="2">
        <v>8</v>
      </c>
    </row>
    <row r="46" spans="1:11" x14ac:dyDescent="0.25">
      <c r="A46" s="5">
        <v>7290000461793</v>
      </c>
      <c r="B46" s="2" t="s">
        <v>646</v>
      </c>
      <c r="C46" s="2">
        <v>38</v>
      </c>
      <c r="D46" s="2">
        <v>170.12</v>
      </c>
      <c r="E46" s="2">
        <v>285</v>
      </c>
      <c r="F46" s="2">
        <v>0.02</v>
      </c>
      <c r="G46" s="2">
        <v>39.94</v>
      </c>
      <c r="H46" s="2">
        <v>3.85</v>
      </c>
      <c r="I46" s="2">
        <v>7.5</v>
      </c>
      <c r="J46" s="2" t="s">
        <v>12</v>
      </c>
      <c r="K46" s="2">
        <v>8</v>
      </c>
    </row>
    <row r="47" spans="1:11" x14ac:dyDescent="0.25">
      <c r="A47" s="5">
        <v>7290115201376</v>
      </c>
      <c r="B47" s="2" t="s">
        <v>657</v>
      </c>
      <c r="C47" s="2">
        <v>37</v>
      </c>
      <c r="D47" s="2">
        <v>127.27</v>
      </c>
      <c r="E47" s="2">
        <v>217.76</v>
      </c>
      <c r="F47" s="2">
        <v>0.01</v>
      </c>
      <c r="G47" s="2">
        <v>41.7</v>
      </c>
      <c r="H47" s="2">
        <v>2.94</v>
      </c>
      <c r="I47" s="2">
        <v>5.9</v>
      </c>
      <c r="J47" s="3">
        <v>44147</v>
      </c>
      <c r="K47" s="2">
        <v>8</v>
      </c>
    </row>
    <row r="48" spans="1:11" x14ac:dyDescent="0.25">
      <c r="A48" s="5">
        <v>7290112966544</v>
      </c>
      <c r="B48" s="2" t="s">
        <v>658</v>
      </c>
      <c r="C48" s="2">
        <v>37</v>
      </c>
      <c r="D48" s="2">
        <v>160</v>
      </c>
      <c r="E48" s="2">
        <v>218.3</v>
      </c>
      <c r="F48" s="2">
        <v>0.01</v>
      </c>
      <c r="G48" s="2"/>
      <c r="H48" s="2"/>
      <c r="I48" s="2">
        <v>5.9</v>
      </c>
      <c r="J48" s="2" t="s">
        <v>221</v>
      </c>
      <c r="K48" s="2">
        <v>8</v>
      </c>
    </row>
    <row r="49" spans="1:11" x14ac:dyDescent="0.25">
      <c r="A49" s="5">
        <v>7290000110844</v>
      </c>
      <c r="B49" s="2" t="s">
        <v>681</v>
      </c>
      <c r="C49" s="2">
        <v>36</v>
      </c>
      <c r="D49" s="2">
        <v>134.78</v>
      </c>
      <c r="E49" s="2">
        <v>212.4</v>
      </c>
      <c r="F49" s="2">
        <v>0.01</v>
      </c>
      <c r="G49" s="2">
        <v>36.54</v>
      </c>
      <c r="H49" s="2">
        <v>3.2</v>
      </c>
      <c r="I49" s="2">
        <v>5.9</v>
      </c>
      <c r="J49" s="2" t="s">
        <v>31</v>
      </c>
      <c r="K49" s="2">
        <v>8</v>
      </c>
    </row>
    <row r="50" spans="1:11" x14ac:dyDescent="0.25">
      <c r="A50" s="5">
        <v>7290108503043</v>
      </c>
      <c r="B50" s="2" t="s">
        <v>674</v>
      </c>
      <c r="C50" s="2">
        <v>36</v>
      </c>
      <c r="D50" s="2">
        <v>328.54</v>
      </c>
      <c r="E50" s="2">
        <v>500.4</v>
      </c>
      <c r="F50" s="2">
        <v>0.03</v>
      </c>
      <c r="G50" s="2">
        <v>34.35</v>
      </c>
      <c r="H50" s="2">
        <v>7.8</v>
      </c>
      <c r="I50" s="2">
        <v>13.9</v>
      </c>
      <c r="J50" s="2" t="s">
        <v>641</v>
      </c>
      <c r="K50" s="2">
        <v>8</v>
      </c>
    </row>
    <row r="51" spans="1:11" x14ac:dyDescent="0.25">
      <c r="A51" s="5">
        <v>7290106667266</v>
      </c>
      <c r="B51" s="2" t="s">
        <v>696</v>
      </c>
      <c r="C51" s="2">
        <v>35</v>
      </c>
      <c r="D51" s="2">
        <v>212.53</v>
      </c>
      <c r="E51" s="2">
        <v>346.5</v>
      </c>
      <c r="F51" s="2">
        <v>0.02</v>
      </c>
      <c r="G51" s="2">
        <v>38.659999999999997</v>
      </c>
      <c r="H51" s="2">
        <v>5.19</v>
      </c>
      <c r="I51" s="2">
        <v>9.9</v>
      </c>
      <c r="J51" s="2" t="s">
        <v>23</v>
      </c>
      <c r="K51" s="2">
        <v>8</v>
      </c>
    </row>
    <row r="52" spans="1:11" x14ac:dyDescent="0.25">
      <c r="A52" s="5">
        <v>7290109351339</v>
      </c>
      <c r="B52" s="2" t="s">
        <v>709</v>
      </c>
      <c r="C52" s="2">
        <v>34</v>
      </c>
      <c r="D52" s="2">
        <v>87.08</v>
      </c>
      <c r="E52" s="2">
        <v>151.6</v>
      </c>
      <c r="F52" s="2">
        <v>0.01</v>
      </c>
      <c r="G52" s="2">
        <v>43.06</v>
      </c>
      <c r="H52" s="2">
        <v>2.85</v>
      </c>
      <c r="I52" s="2">
        <v>4.5</v>
      </c>
      <c r="J52" s="3">
        <v>44052</v>
      </c>
      <c r="K52" s="2">
        <v>8</v>
      </c>
    </row>
    <row r="53" spans="1:11" x14ac:dyDescent="0.25">
      <c r="A53" s="5">
        <v>8753388</v>
      </c>
      <c r="B53" s="2" t="s">
        <v>713</v>
      </c>
      <c r="C53" s="2">
        <v>34</v>
      </c>
      <c r="D53" s="2">
        <v>71.209999999999994</v>
      </c>
      <c r="E53" s="2">
        <v>132.6</v>
      </c>
      <c r="F53" s="2">
        <v>0.01</v>
      </c>
      <c r="G53" s="2">
        <v>46.3</v>
      </c>
      <c r="H53" s="2">
        <v>1.79</v>
      </c>
      <c r="I53" s="2">
        <v>3.9</v>
      </c>
      <c r="J53" s="2" t="s">
        <v>175</v>
      </c>
      <c r="K53" s="2">
        <v>8</v>
      </c>
    </row>
    <row r="54" spans="1:11" x14ac:dyDescent="0.25">
      <c r="A54" s="5">
        <v>7290112967978</v>
      </c>
      <c r="B54" s="2" t="s">
        <v>703</v>
      </c>
      <c r="C54" s="2">
        <v>34</v>
      </c>
      <c r="D54" s="2">
        <v>108.6</v>
      </c>
      <c r="E54" s="2">
        <v>166.6</v>
      </c>
      <c r="F54" s="2">
        <v>0.01</v>
      </c>
      <c r="G54" s="2">
        <v>34.81</v>
      </c>
      <c r="H54" s="2">
        <v>2.87</v>
      </c>
      <c r="I54" s="2">
        <v>4.9000000000000004</v>
      </c>
      <c r="J54" s="3">
        <v>44146</v>
      </c>
      <c r="K54" s="2">
        <v>8</v>
      </c>
    </row>
    <row r="55" spans="1:11" x14ac:dyDescent="0.25">
      <c r="A55" s="5">
        <v>1817377</v>
      </c>
      <c r="B55" s="2" t="s">
        <v>729</v>
      </c>
      <c r="C55" s="2">
        <v>33</v>
      </c>
      <c r="D55" s="2">
        <v>89.96</v>
      </c>
      <c r="E55" s="2">
        <v>132</v>
      </c>
      <c r="F55" s="2">
        <v>0.01</v>
      </c>
      <c r="G55" s="2">
        <v>31.85</v>
      </c>
      <c r="H55" s="2">
        <v>2.33</v>
      </c>
      <c r="I55" s="2">
        <v>4</v>
      </c>
      <c r="J55" s="3">
        <v>44116</v>
      </c>
      <c r="K55" s="2">
        <v>8</v>
      </c>
    </row>
    <row r="56" spans="1:11" x14ac:dyDescent="0.25">
      <c r="A56" s="5">
        <v>7290000178721</v>
      </c>
      <c r="B56" s="2" t="s">
        <v>763</v>
      </c>
      <c r="C56" s="2">
        <v>32</v>
      </c>
      <c r="D56" s="2">
        <v>287.16000000000003</v>
      </c>
      <c r="E56" s="2">
        <v>380.2</v>
      </c>
      <c r="F56" s="2">
        <v>0.02</v>
      </c>
      <c r="G56" s="2">
        <v>24.59</v>
      </c>
      <c r="H56" s="2">
        <v>7.67</v>
      </c>
      <c r="I56" s="2">
        <v>11.9</v>
      </c>
      <c r="J56" s="3">
        <v>44055</v>
      </c>
      <c r="K56" s="2">
        <v>8</v>
      </c>
    </row>
    <row r="57" spans="1:11" x14ac:dyDescent="0.25">
      <c r="A57" s="5">
        <v>7290008166775</v>
      </c>
      <c r="B57" s="2" t="s">
        <v>781</v>
      </c>
      <c r="C57" s="2">
        <v>30</v>
      </c>
      <c r="D57" s="2">
        <v>242.19</v>
      </c>
      <c r="E57" s="2">
        <v>353.1</v>
      </c>
      <c r="F57" s="2">
        <v>0.02</v>
      </c>
      <c r="G57" s="2">
        <v>32.159999999999997</v>
      </c>
      <c r="H57" s="2">
        <v>6.9</v>
      </c>
      <c r="I57" s="2">
        <v>11.9</v>
      </c>
      <c r="J57" s="2" t="s">
        <v>26</v>
      </c>
      <c r="K57" s="2">
        <v>8</v>
      </c>
    </row>
    <row r="58" spans="1:11" x14ac:dyDescent="0.25">
      <c r="A58" s="5">
        <v>7290011728007</v>
      </c>
      <c r="B58" s="2" t="s">
        <v>783</v>
      </c>
      <c r="C58" s="2">
        <v>30</v>
      </c>
      <c r="D58" s="2">
        <v>360.13</v>
      </c>
      <c r="E58" s="2">
        <v>567</v>
      </c>
      <c r="F58" s="2">
        <v>0.03</v>
      </c>
      <c r="G58" s="2">
        <v>36.49</v>
      </c>
      <c r="H58" s="2">
        <v>10.8</v>
      </c>
      <c r="I58" s="2">
        <v>18.899999999999999</v>
      </c>
      <c r="J58" s="2" t="s">
        <v>221</v>
      </c>
      <c r="K58" s="2">
        <v>8</v>
      </c>
    </row>
    <row r="59" spans="1:11" x14ac:dyDescent="0.25">
      <c r="A59" s="5">
        <v>7290106574953</v>
      </c>
      <c r="B59" s="2" t="s">
        <v>785</v>
      </c>
      <c r="C59" s="2">
        <v>30</v>
      </c>
      <c r="D59" s="2">
        <v>231.31</v>
      </c>
      <c r="E59" s="2">
        <v>387</v>
      </c>
      <c r="F59" s="2">
        <v>0.02</v>
      </c>
      <c r="G59" s="2">
        <v>38.6</v>
      </c>
      <c r="H59" s="2">
        <v>6.77</v>
      </c>
      <c r="I59" s="2">
        <v>12.9</v>
      </c>
      <c r="J59" s="3">
        <v>43873</v>
      </c>
      <c r="K59" s="2">
        <v>8</v>
      </c>
    </row>
    <row r="60" spans="1:11" x14ac:dyDescent="0.25">
      <c r="A60" s="5">
        <v>72067</v>
      </c>
      <c r="B60" s="2" t="s">
        <v>798</v>
      </c>
      <c r="C60" s="2">
        <v>30</v>
      </c>
      <c r="D60" s="2">
        <v>84.94</v>
      </c>
      <c r="E60" s="2">
        <v>144.80000000000001</v>
      </c>
      <c r="F60" s="2">
        <v>0.01</v>
      </c>
      <c r="G60" s="2">
        <v>42.22</v>
      </c>
      <c r="H60" s="2">
        <v>4.0599999999999996</v>
      </c>
      <c r="I60" s="2">
        <v>4.9000000000000004</v>
      </c>
      <c r="J60" s="2" t="s">
        <v>23</v>
      </c>
      <c r="K60" s="2">
        <v>8</v>
      </c>
    </row>
    <row r="61" spans="1:11" x14ac:dyDescent="0.25">
      <c r="A61" s="5">
        <v>7290000113203</v>
      </c>
      <c r="B61" s="2" t="s">
        <v>799</v>
      </c>
      <c r="C61" s="2">
        <v>30</v>
      </c>
      <c r="D61" s="2">
        <v>103.9</v>
      </c>
      <c r="E61" s="2">
        <v>176.46</v>
      </c>
      <c r="F61" s="2">
        <v>0.01</v>
      </c>
      <c r="G61" s="2">
        <v>41.3</v>
      </c>
      <c r="H61" s="2">
        <v>3.61</v>
      </c>
      <c r="I61" s="2">
        <v>5.9</v>
      </c>
      <c r="J61" s="2" t="s">
        <v>122</v>
      </c>
      <c r="K61" s="2">
        <v>8</v>
      </c>
    </row>
    <row r="62" spans="1:11" x14ac:dyDescent="0.25">
      <c r="A62" s="5">
        <v>7290004253080</v>
      </c>
      <c r="B62" s="2" t="s">
        <v>806</v>
      </c>
      <c r="C62" s="2">
        <v>29</v>
      </c>
      <c r="D62" s="2">
        <v>485.54</v>
      </c>
      <c r="E62" s="2">
        <v>718.41</v>
      </c>
      <c r="F62" s="2">
        <v>0.04</v>
      </c>
      <c r="G62" s="2">
        <v>32.76</v>
      </c>
      <c r="H62" s="2">
        <v>15.9</v>
      </c>
      <c r="I62" s="2">
        <v>24.9</v>
      </c>
      <c r="J62" s="2" t="s">
        <v>31</v>
      </c>
      <c r="K62" s="2">
        <v>8</v>
      </c>
    </row>
    <row r="63" spans="1:11" x14ac:dyDescent="0.25">
      <c r="A63" s="5">
        <v>7290111568206</v>
      </c>
      <c r="B63" s="2" t="s">
        <v>812</v>
      </c>
      <c r="C63" s="2">
        <v>29</v>
      </c>
      <c r="D63" s="2">
        <v>206.63</v>
      </c>
      <c r="E63" s="2">
        <v>287.10000000000002</v>
      </c>
      <c r="F63" s="2">
        <v>0.02</v>
      </c>
      <c r="G63" s="2">
        <v>28.03</v>
      </c>
      <c r="H63" s="2">
        <v>6.64</v>
      </c>
      <c r="I63" s="2">
        <v>9.9</v>
      </c>
      <c r="J63" s="2" t="s">
        <v>12</v>
      </c>
      <c r="K63" s="2">
        <v>8</v>
      </c>
    </row>
    <row r="64" spans="1:11" x14ac:dyDescent="0.25">
      <c r="A64" s="5">
        <v>7290014241589</v>
      </c>
      <c r="B64" s="2" t="s">
        <v>818</v>
      </c>
      <c r="C64" s="2">
        <v>29</v>
      </c>
      <c r="D64" s="2">
        <v>426.16</v>
      </c>
      <c r="E64" s="2">
        <v>577.1</v>
      </c>
      <c r="F64" s="2">
        <v>0.03</v>
      </c>
      <c r="G64" s="2">
        <v>26.15</v>
      </c>
      <c r="H64" s="2">
        <v>13.5</v>
      </c>
      <c r="I64" s="2">
        <v>19.899999999999999</v>
      </c>
      <c r="J64" s="2" t="s">
        <v>177</v>
      </c>
      <c r="K64" s="2">
        <v>8</v>
      </c>
    </row>
    <row r="65" spans="1:11" x14ac:dyDescent="0.25">
      <c r="A65" s="5">
        <v>7290008747547</v>
      </c>
      <c r="B65" s="2" t="s">
        <v>763</v>
      </c>
      <c r="C65" s="2">
        <v>29</v>
      </c>
      <c r="D65" s="2">
        <v>236.26</v>
      </c>
      <c r="E65" s="2">
        <v>348.14</v>
      </c>
      <c r="F65" s="2">
        <v>0.02</v>
      </c>
      <c r="G65" s="2">
        <v>30.43</v>
      </c>
      <c r="H65" s="2">
        <v>7.67</v>
      </c>
      <c r="I65" s="2">
        <v>12.9</v>
      </c>
      <c r="J65" s="3">
        <v>44147</v>
      </c>
      <c r="K65" s="2">
        <v>8</v>
      </c>
    </row>
    <row r="66" spans="1:11" x14ac:dyDescent="0.25">
      <c r="A66" s="5">
        <v>30100545101</v>
      </c>
      <c r="B66" s="2" t="s">
        <v>809</v>
      </c>
      <c r="C66" s="2">
        <v>29</v>
      </c>
      <c r="D66" s="2">
        <v>57.68</v>
      </c>
      <c r="E66" s="2">
        <v>116</v>
      </c>
      <c r="F66" s="2">
        <v>0.01</v>
      </c>
      <c r="G66" s="2">
        <v>50.28</v>
      </c>
      <c r="H66" s="2">
        <v>1.7</v>
      </c>
      <c r="I66" s="2">
        <v>4</v>
      </c>
      <c r="J66" s="2" t="s">
        <v>26</v>
      </c>
      <c r="K66" s="2">
        <v>8</v>
      </c>
    </row>
    <row r="67" spans="1:11" x14ac:dyDescent="0.25">
      <c r="A67" s="5">
        <v>7290106653504</v>
      </c>
      <c r="B67" s="2" t="s">
        <v>821</v>
      </c>
      <c r="C67" s="2">
        <v>28</v>
      </c>
      <c r="D67" s="2">
        <v>38.979999999999997</v>
      </c>
      <c r="E67" s="2">
        <v>84</v>
      </c>
      <c r="F67" s="2">
        <v>0</v>
      </c>
      <c r="G67" s="2">
        <v>53.59</v>
      </c>
      <c r="H67" s="2">
        <v>1.19</v>
      </c>
      <c r="I67" s="2">
        <v>3</v>
      </c>
      <c r="J67" s="3">
        <v>44024</v>
      </c>
      <c r="K67" s="2">
        <v>8</v>
      </c>
    </row>
    <row r="68" spans="1:11" x14ac:dyDescent="0.25">
      <c r="A68" s="5">
        <v>7290112496287</v>
      </c>
      <c r="B68" s="2" t="s">
        <v>828</v>
      </c>
      <c r="C68" s="2">
        <v>28</v>
      </c>
      <c r="D68" s="2">
        <v>88.45</v>
      </c>
      <c r="E68" s="2">
        <v>137.19999999999999</v>
      </c>
      <c r="F68" s="2">
        <v>0.01</v>
      </c>
      <c r="G68" s="2">
        <v>33.14</v>
      </c>
      <c r="H68" s="2">
        <v>3.5</v>
      </c>
      <c r="I68" s="2">
        <v>4.9000000000000004</v>
      </c>
      <c r="J68" s="2" t="s">
        <v>12</v>
      </c>
      <c r="K68" s="2">
        <v>8</v>
      </c>
    </row>
    <row r="69" spans="1:11" x14ac:dyDescent="0.25">
      <c r="A69" s="5">
        <v>2132011</v>
      </c>
      <c r="B69" s="2" t="s">
        <v>835</v>
      </c>
      <c r="C69" s="2">
        <v>28</v>
      </c>
      <c r="D69" s="2">
        <v>317.77</v>
      </c>
      <c r="E69" s="2">
        <v>445.2</v>
      </c>
      <c r="F69" s="2">
        <v>0.02</v>
      </c>
      <c r="G69" s="2">
        <v>28.62</v>
      </c>
      <c r="H69" s="2">
        <v>9.6999999999999993</v>
      </c>
      <c r="I69" s="2">
        <v>15.9</v>
      </c>
      <c r="J69" s="3">
        <v>43933</v>
      </c>
      <c r="K69" s="2">
        <v>8</v>
      </c>
    </row>
    <row r="70" spans="1:11" x14ac:dyDescent="0.25">
      <c r="A70" s="5">
        <v>7290004532611</v>
      </c>
      <c r="B70" s="2" t="s">
        <v>850</v>
      </c>
      <c r="C70" s="2">
        <v>27</v>
      </c>
      <c r="D70" s="2">
        <v>249.56</v>
      </c>
      <c r="E70" s="2">
        <v>331.3</v>
      </c>
      <c r="F70" s="2">
        <v>0.02</v>
      </c>
      <c r="G70" s="2">
        <v>22.33</v>
      </c>
      <c r="H70" s="2">
        <v>7.9</v>
      </c>
      <c r="I70" s="2">
        <v>11.9</v>
      </c>
      <c r="J70" s="2" t="s">
        <v>847</v>
      </c>
      <c r="K70" s="2">
        <v>8</v>
      </c>
    </row>
    <row r="71" spans="1:11" x14ac:dyDescent="0.25">
      <c r="A71" s="5">
        <v>7290002879237</v>
      </c>
      <c r="B71" s="2" t="s">
        <v>573</v>
      </c>
      <c r="C71" s="2">
        <v>27</v>
      </c>
      <c r="D71" s="2">
        <v>205.34</v>
      </c>
      <c r="E71" s="2">
        <v>294.3</v>
      </c>
      <c r="F71" s="2">
        <v>0.02</v>
      </c>
      <c r="G71" s="2">
        <v>30.23</v>
      </c>
      <c r="H71" s="2">
        <v>6.5</v>
      </c>
      <c r="I71" s="2">
        <v>10.9</v>
      </c>
      <c r="J71" s="2" t="s">
        <v>122</v>
      </c>
      <c r="K71" s="2">
        <v>8</v>
      </c>
    </row>
    <row r="72" spans="1:11" x14ac:dyDescent="0.25">
      <c r="A72" s="5">
        <v>4532147</v>
      </c>
      <c r="B72" s="2" t="s">
        <v>853</v>
      </c>
      <c r="C72" s="2">
        <v>27</v>
      </c>
      <c r="D72" s="2">
        <v>134.25</v>
      </c>
      <c r="E72" s="2">
        <v>219.1</v>
      </c>
      <c r="F72" s="2">
        <v>0.01</v>
      </c>
      <c r="G72" s="2">
        <v>39.49</v>
      </c>
      <c r="H72" s="2">
        <v>5.5</v>
      </c>
      <c r="I72" s="2">
        <v>9.9</v>
      </c>
      <c r="J72" s="2" t="s">
        <v>12</v>
      </c>
      <c r="K72" s="2">
        <v>8</v>
      </c>
    </row>
    <row r="73" spans="1:11" x14ac:dyDescent="0.25">
      <c r="A73" s="5">
        <v>7290004532581</v>
      </c>
      <c r="B73" s="2" t="s">
        <v>878</v>
      </c>
      <c r="C73" s="2">
        <v>26</v>
      </c>
      <c r="D73" s="2">
        <v>152.1</v>
      </c>
      <c r="E73" s="2">
        <v>231.4</v>
      </c>
      <c r="F73" s="2">
        <v>0.01</v>
      </c>
      <c r="G73" s="2">
        <v>34.270000000000003</v>
      </c>
      <c r="H73" s="2">
        <v>5</v>
      </c>
      <c r="I73" s="2">
        <v>8.9</v>
      </c>
      <c r="J73" s="2" t="s">
        <v>26</v>
      </c>
      <c r="K73" s="2">
        <v>8</v>
      </c>
    </row>
    <row r="74" spans="1:11" x14ac:dyDescent="0.25">
      <c r="A74" s="5">
        <v>7290004253196</v>
      </c>
      <c r="B74" s="2" t="s">
        <v>879</v>
      </c>
      <c r="C74" s="2">
        <v>26</v>
      </c>
      <c r="D74" s="2">
        <v>435.31</v>
      </c>
      <c r="E74" s="2">
        <v>647.4</v>
      </c>
      <c r="F74" s="2">
        <v>0.04</v>
      </c>
      <c r="G74" s="2">
        <v>32.76</v>
      </c>
      <c r="H74" s="2">
        <v>15.9</v>
      </c>
      <c r="I74" s="2">
        <v>24.9</v>
      </c>
      <c r="J74" s="2" t="s">
        <v>214</v>
      </c>
      <c r="K74" s="2">
        <v>8</v>
      </c>
    </row>
    <row r="75" spans="1:11" x14ac:dyDescent="0.25">
      <c r="A75" s="5">
        <v>4000522061752</v>
      </c>
      <c r="B75" s="2" t="s">
        <v>889</v>
      </c>
      <c r="C75" s="2">
        <v>26</v>
      </c>
      <c r="D75" s="2">
        <v>76.05</v>
      </c>
      <c r="E75" s="2">
        <v>117</v>
      </c>
      <c r="F75" s="2">
        <v>0.01</v>
      </c>
      <c r="G75" s="2">
        <v>35</v>
      </c>
      <c r="H75" s="2">
        <v>2.5</v>
      </c>
      <c r="I75" s="2">
        <v>4.5</v>
      </c>
      <c r="J75" s="2" t="s">
        <v>890</v>
      </c>
      <c r="K75" s="2">
        <v>8</v>
      </c>
    </row>
    <row r="76" spans="1:11" x14ac:dyDescent="0.25">
      <c r="A76" s="5">
        <v>7290008166010</v>
      </c>
      <c r="B76" s="2" t="s">
        <v>900</v>
      </c>
      <c r="C76" s="2">
        <v>26</v>
      </c>
      <c r="D76" s="2">
        <v>382.08</v>
      </c>
      <c r="E76" s="2">
        <v>517.4</v>
      </c>
      <c r="F76" s="2">
        <v>0.03</v>
      </c>
      <c r="G76" s="2">
        <v>26.15</v>
      </c>
      <c r="H76" s="2">
        <v>13.5</v>
      </c>
      <c r="I76" s="2">
        <v>19.899999999999999</v>
      </c>
      <c r="J76" s="3">
        <v>43993</v>
      </c>
      <c r="K76" s="2">
        <v>8</v>
      </c>
    </row>
    <row r="77" spans="1:11" x14ac:dyDescent="0.25">
      <c r="A77" s="5">
        <v>7290112495105</v>
      </c>
      <c r="B77" s="2" t="s">
        <v>917</v>
      </c>
      <c r="C77" s="2">
        <v>26</v>
      </c>
      <c r="D77" s="2">
        <v>232.6</v>
      </c>
      <c r="E77" s="2">
        <v>361.4</v>
      </c>
      <c r="F77" s="2">
        <v>0.02</v>
      </c>
      <c r="G77" s="2">
        <v>36.03</v>
      </c>
      <c r="H77" s="2">
        <v>7.6</v>
      </c>
      <c r="I77" s="2">
        <v>13.9</v>
      </c>
      <c r="J77" s="3">
        <v>43994</v>
      </c>
      <c r="K77" s="2">
        <v>8</v>
      </c>
    </row>
    <row r="78" spans="1:11" x14ac:dyDescent="0.25">
      <c r="A78" s="5">
        <v>30100487197</v>
      </c>
      <c r="B78" s="2" t="s">
        <v>809</v>
      </c>
      <c r="C78" s="2">
        <v>26</v>
      </c>
      <c r="D78" s="2">
        <v>51.71</v>
      </c>
      <c r="E78" s="2">
        <v>104</v>
      </c>
      <c r="F78" s="2">
        <v>0.01</v>
      </c>
      <c r="G78" s="2">
        <v>50.28</v>
      </c>
      <c r="H78" s="2">
        <v>1.7</v>
      </c>
      <c r="I78" s="2">
        <v>4</v>
      </c>
      <c r="J78" s="2" t="s">
        <v>847</v>
      </c>
      <c r="K78" s="2">
        <v>8</v>
      </c>
    </row>
    <row r="79" spans="1:11" x14ac:dyDescent="0.25">
      <c r="A79" s="5">
        <v>7290004532048</v>
      </c>
      <c r="B79" s="2" t="s">
        <v>948</v>
      </c>
      <c r="C79" s="2">
        <v>24</v>
      </c>
      <c r="D79" s="2">
        <v>221.83</v>
      </c>
      <c r="E79" s="2">
        <v>309.60000000000002</v>
      </c>
      <c r="F79" s="2">
        <v>0.02</v>
      </c>
      <c r="G79" s="2">
        <v>28.35</v>
      </c>
      <c r="H79" s="2">
        <v>8.5</v>
      </c>
      <c r="I79" s="2">
        <v>12.9</v>
      </c>
      <c r="J79" s="2" t="s">
        <v>12</v>
      </c>
      <c r="K79" s="2">
        <v>8</v>
      </c>
    </row>
    <row r="80" spans="1:11" x14ac:dyDescent="0.25">
      <c r="A80" s="5">
        <v>7290000076133</v>
      </c>
      <c r="B80" s="2" t="s">
        <v>957</v>
      </c>
      <c r="C80" s="2">
        <v>24</v>
      </c>
      <c r="D80" s="2">
        <v>190.1</v>
      </c>
      <c r="E80" s="2">
        <v>309.60000000000002</v>
      </c>
      <c r="F80" s="2">
        <v>0.02</v>
      </c>
      <c r="G80" s="2">
        <v>38.6</v>
      </c>
      <c r="H80" s="2">
        <v>8.2200000000000006</v>
      </c>
      <c r="I80" s="2">
        <v>12.9</v>
      </c>
      <c r="J80" s="3">
        <v>44085</v>
      </c>
      <c r="K80" s="2">
        <v>8</v>
      </c>
    </row>
    <row r="81" spans="1:11" x14ac:dyDescent="0.25">
      <c r="A81" s="5">
        <v>7290000060088</v>
      </c>
      <c r="B81" s="2" t="s">
        <v>959</v>
      </c>
      <c r="C81" s="2">
        <v>24</v>
      </c>
      <c r="D81" s="2">
        <v>190.1</v>
      </c>
      <c r="E81" s="2">
        <v>285.60000000000002</v>
      </c>
      <c r="F81" s="2">
        <v>0.02</v>
      </c>
      <c r="G81" s="2">
        <v>33.44</v>
      </c>
      <c r="H81" s="2">
        <v>8.2200000000000006</v>
      </c>
      <c r="I81" s="2">
        <v>11.9</v>
      </c>
      <c r="J81" s="3">
        <v>43994</v>
      </c>
      <c r="K81" s="2">
        <v>8</v>
      </c>
    </row>
    <row r="82" spans="1:11" x14ac:dyDescent="0.25">
      <c r="A82" s="5">
        <v>7290107942355</v>
      </c>
      <c r="B82" s="2" t="s">
        <v>987</v>
      </c>
      <c r="C82" s="2">
        <v>24</v>
      </c>
      <c r="D82" s="2">
        <v>78.06</v>
      </c>
      <c r="E82" s="2">
        <v>108</v>
      </c>
      <c r="F82" s="2">
        <v>0.01</v>
      </c>
      <c r="G82" s="2">
        <v>27.72</v>
      </c>
      <c r="H82" s="2">
        <v>2.78</v>
      </c>
      <c r="I82" s="2">
        <v>4.5</v>
      </c>
      <c r="J82" s="2" t="s">
        <v>519</v>
      </c>
      <c r="K82" s="2">
        <v>8</v>
      </c>
    </row>
    <row r="83" spans="1:11" x14ac:dyDescent="0.25">
      <c r="A83" s="5">
        <v>7290112493873</v>
      </c>
      <c r="B83" s="2" t="s">
        <v>989</v>
      </c>
      <c r="C83" s="2">
        <v>24</v>
      </c>
      <c r="D83" s="2">
        <v>219.39</v>
      </c>
      <c r="E83" s="2">
        <v>332.9</v>
      </c>
      <c r="F83" s="2">
        <v>0.02</v>
      </c>
      <c r="G83" s="2">
        <v>34.43</v>
      </c>
      <c r="H83" s="2">
        <v>7.79</v>
      </c>
      <c r="I83" s="2">
        <v>13.9</v>
      </c>
      <c r="J83" s="2" t="s">
        <v>122</v>
      </c>
      <c r="K83" s="2">
        <v>8</v>
      </c>
    </row>
    <row r="84" spans="1:11" x14ac:dyDescent="0.25">
      <c r="A84" s="5">
        <v>7290101551904</v>
      </c>
      <c r="B84" s="2" t="s">
        <v>977</v>
      </c>
      <c r="C84" s="2">
        <v>24</v>
      </c>
      <c r="D84" s="2">
        <v>38</v>
      </c>
      <c r="E84" s="2">
        <v>60</v>
      </c>
      <c r="F84" s="2">
        <v>0</v>
      </c>
      <c r="G84" s="2"/>
      <c r="H84" s="2">
        <v>1.19</v>
      </c>
      <c r="I84" s="2">
        <v>2.5</v>
      </c>
      <c r="J84" s="2" t="s">
        <v>721</v>
      </c>
      <c r="K84" s="2">
        <v>8</v>
      </c>
    </row>
    <row r="85" spans="1:11" x14ac:dyDescent="0.25">
      <c r="A85" s="5">
        <v>7290112359490</v>
      </c>
      <c r="B85" s="2" t="s">
        <v>990</v>
      </c>
      <c r="C85" s="2">
        <v>24</v>
      </c>
      <c r="D85" s="2">
        <v>51</v>
      </c>
      <c r="E85" s="2">
        <v>108</v>
      </c>
      <c r="F85" s="2">
        <v>0.01</v>
      </c>
      <c r="G85" s="2"/>
      <c r="H85" s="2"/>
      <c r="I85" s="2">
        <v>4.5</v>
      </c>
      <c r="J85" s="2" t="s">
        <v>991</v>
      </c>
      <c r="K85" s="2">
        <v>8</v>
      </c>
    </row>
    <row r="86" spans="1:11" x14ac:dyDescent="0.25">
      <c r="A86" s="5">
        <v>5060504290036</v>
      </c>
      <c r="B86" s="2" t="s">
        <v>1026</v>
      </c>
      <c r="C86" s="2">
        <v>23</v>
      </c>
      <c r="D86" s="2">
        <v>169.53</v>
      </c>
      <c r="E86" s="2">
        <v>273.7</v>
      </c>
      <c r="F86" s="2">
        <v>0.01</v>
      </c>
      <c r="G86" s="2">
        <v>38.06</v>
      </c>
      <c r="H86" s="2">
        <v>6.3</v>
      </c>
      <c r="I86" s="2">
        <v>11.9</v>
      </c>
      <c r="J86" s="3">
        <v>43842</v>
      </c>
      <c r="K86" s="2">
        <v>8</v>
      </c>
    </row>
    <row r="88" spans="1:11" x14ac:dyDescent="0.25">
      <c r="D88">
        <f>SUM(D2:D86)</f>
        <v>26838.979999999992</v>
      </c>
      <c r="E88">
        <f>SUM(E2:E86)</f>
        <v>41687.730000000003</v>
      </c>
    </row>
  </sheetData>
  <sortState xmlns:xlrd2="http://schemas.microsoft.com/office/spreadsheetml/2017/richdata2" ref="A2:K89">
    <sortCondition descending="1" ref="C69:C8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7"/>
  <sheetViews>
    <sheetView rightToLeft="1" workbookViewId="0">
      <selection activeCell="K35" sqref="K35"/>
    </sheetView>
  </sheetViews>
  <sheetFormatPr defaultRowHeight="15" x14ac:dyDescent="0.25"/>
  <cols>
    <col min="1" max="1" width="14" bestFit="1" customWidth="1"/>
    <col min="2" max="2" width="25.85546875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7290000170077</v>
      </c>
      <c r="B2" s="2" t="s">
        <v>55</v>
      </c>
      <c r="C2" s="2">
        <v>401</v>
      </c>
      <c r="D2" s="2">
        <v>1712.47</v>
      </c>
      <c r="E2" s="2">
        <v>2307.65</v>
      </c>
      <c r="F2" s="2">
        <v>0.13</v>
      </c>
      <c r="G2" s="2">
        <v>38.11</v>
      </c>
      <c r="H2" s="2">
        <v>3.65</v>
      </c>
      <c r="I2" s="2">
        <v>6.9</v>
      </c>
      <c r="J2" s="2" t="s">
        <v>26</v>
      </c>
      <c r="K2" s="2">
        <v>9</v>
      </c>
    </row>
    <row r="3" spans="1:11" x14ac:dyDescent="0.25">
      <c r="A3" s="5">
        <v>7290000170053</v>
      </c>
      <c r="B3" s="2" t="s">
        <v>105</v>
      </c>
      <c r="C3" s="2">
        <v>222</v>
      </c>
      <c r="D3" s="2">
        <v>776.62</v>
      </c>
      <c r="E3" s="2">
        <v>1316.8</v>
      </c>
      <c r="F3" s="2">
        <v>7.0000000000000007E-2</v>
      </c>
      <c r="G3" s="2">
        <v>49.3</v>
      </c>
      <c r="H3" s="2">
        <v>2.99</v>
      </c>
      <c r="I3" s="2">
        <v>6.9</v>
      </c>
      <c r="J3" s="2" t="s">
        <v>12</v>
      </c>
      <c r="K3" s="2">
        <v>9</v>
      </c>
    </row>
    <row r="4" spans="1:11" x14ac:dyDescent="0.25">
      <c r="A4" s="5">
        <v>7290006681553</v>
      </c>
      <c r="B4" s="2" t="s">
        <v>139</v>
      </c>
      <c r="C4" s="2">
        <v>158</v>
      </c>
      <c r="D4" s="2">
        <v>1780.2</v>
      </c>
      <c r="E4" s="2">
        <v>2513.4</v>
      </c>
      <c r="F4" s="2">
        <v>0.14000000000000001</v>
      </c>
      <c r="G4" s="2">
        <v>29.14</v>
      </c>
      <c r="H4" s="2">
        <v>10.7</v>
      </c>
      <c r="I4" s="2">
        <v>15.9</v>
      </c>
      <c r="J4" s="2" t="s">
        <v>12</v>
      </c>
      <c r="K4" s="2">
        <v>9</v>
      </c>
    </row>
    <row r="5" spans="1:11" x14ac:dyDescent="0.25">
      <c r="A5" s="5">
        <v>7290112348548</v>
      </c>
      <c r="B5" s="2" t="s">
        <v>186</v>
      </c>
      <c r="C5" s="2">
        <v>112</v>
      </c>
      <c r="D5" s="2">
        <v>442.92</v>
      </c>
      <c r="E5" s="2">
        <v>677.35</v>
      </c>
      <c r="F5" s="2">
        <v>0.04</v>
      </c>
      <c r="G5" s="2">
        <v>42.69</v>
      </c>
      <c r="H5" s="2">
        <v>4.2699999999999996</v>
      </c>
      <c r="I5" s="2">
        <v>6.9</v>
      </c>
      <c r="J5" s="2" t="s">
        <v>23</v>
      </c>
      <c r="K5" s="2">
        <v>9</v>
      </c>
    </row>
    <row r="6" spans="1:11" x14ac:dyDescent="0.25">
      <c r="A6" s="5">
        <v>7290016408294</v>
      </c>
      <c r="B6" s="2" t="s">
        <v>191</v>
      </c>
      <c r="C6" s="2">
        <v>109</v>
      </c>
      <c r="D6" s="2">
        <v>449.28</v>
      </c>
      <c r="E6" s="2">
        <v>858.78</v>
      </c>
      <c r="F6" s="2">
        <v>0.05</v>
      </c>
      <c r="G6" s="2">
        <v>44.46</v>
      </c>
      <c r="H6" s="2">
        <v>3.75</v>
      </c>
      <c r="I6" s="2">
        <v>7.9</v>
      </c>
      <c r="J6" s="2" t="s">
        <v>12</v>
      </c>
      <c r="K6" s="2">
        <v>9</v>
      </c>
    </row>
    <row r="7" spans="1:11" x14ac:dyDescent="0.25">
      <c r="A7" s="5">
        <v>3045140105502</v>
      </c>
      <c r="B7" s="2" t="s">
        <v>281</v>
      </c>
      <c r="C7" s="2">
        <v>75</v>
      </c>
      <c r="D7" s="2">
        <v>303.60000000000002</v>
      </c>
      <c r="E7" s="2">
        <v>642.1</v>
      </c>
      <c r="F7" s="2">
        <v>0.03</v>
      </c>
      <c r="G7" s="2">
        <v>54.98</v>
      </c>
      <c r="H7" s="2">
        <v>3.04</v>
      </c>
      <c r="I7" s="2">
        <v>7.9</v>
      </c>
      <c r="J7" s="2" t="s">
        <v>175</v>
      </c>
      <c r="K7" s="2">
        <v>9</v>
      </c>
    </row>
    <row r="8" spans="1:11" x14ac:dyDescent="0.25">
      <c r="A8" s="5">
        <v>7290012803772</v>
      </c>
      <c r="B8" s="2" t="s">
        <v>295</v>
      </c>
      <c r="C8" s="2">
        <v>74</v>
      </c>
      <c r="D8" s="2">
        <v>692.64</v>
      </c>
      <c r="E8" s="2">
        <v>592.79999999999995</v>
      </c>
      <c r="F8" s="2">
        <v>0.03</v>
      </c>
      <c r="G8" s="2">
        <v>32.659999999999997</v>
      </c>
      <c r="H8" s="2">
        <v>8.9700000000000006</v>
      </c>
      <c r="I8" s="2">
        <v>13.9</v>
      </c>
      <c r="J8" s="2" t="s">
        <v>214</v>
      </c>
      <c r="K8" s="2">
        <v>9</v>
      </c>
    </row>
    <row r="9" spans="1:11" x14ac:dyDescent="0.25">
      <c r="A9" s="5">
        <v>8748384</v>
      </c>
      <c r="B9" s="2" t="s">
        <v>394</v>
      </c>
      <c r="C9" s="2">
        <v>58</v>
      </c>
      <c r="D9" s="2">
        <v>449.91</v>
      </c>
      <c r="E9" s="2">
        <v>748.2</v>
      </c>
      <c r="F9" s="2">
        <v>0.04</v>
      </c>
      <c r="G9" s="2">
        <v>39.869999999999997</v>
      </c>
      <c r="H9" s="2">
        <v>7.71</v>
      </c>
      <c r="I9" s="2">
        <v>12.9</v>
      </c>
      <c r="J9" s="2" t="s">
        <v>214</v>
      </c>
      <c r="K9" s="2">
        <v>9</v>
      </c>
    </row>
    <row r="10" spans="1:11" x14ac:dyDescent="0.25">
      <c r="A10" s="5">
        <v>7290105363602</v>
      </c>
      <c r="B10" s="2" t="s">
        <v>408</v>
      </c>
      <c r="C10" s="2">
        <v>56</v>
      </c>
      <c r="D10" s="2">
        <v>216.87</v>
      </c>
      <c r="E10" s="2">
        <v>330.4</v>
      </c>
      <c r="F10" s="2">
        <v>0.02</v>
      </c>
      <c r="G10" s="2">
        <v>34.36</v>
      </c>
      <c r="H10" s="2">
        <v>3.56</v>
      </c>
      <c r="I10" s="2">
        <v>5.9</v>
      </c>
      <c r="J10" s="2" t="s">
        <v>12</v>
      </c>
      <c r="K10" s="2">
        <v>9</v>
      </c>
    </row>
    <row r="11" spans="1:11" x14ac:dyDescent="0.25">
      <c r="A11" s="5">
        <v>7622300617820</v>
      </c>
      <c r="B11" s="2" t="s">
        <v>420</v>
      </c>
      <c r="C11" s="2">
        <v>54</v>
      </c>
      <c r="D11" s="2">
        <v>219.56</v>
      </c>
      <c r="E11" s="2">
        <v>466.13</v>
      </c>
      <c r="F11" s="2">
        <v>0.03</v>
      </c>
      <c r="G11" s="2">
        <v>54.98</v>
      </c>
      <c r="H11" s="2">
        <v>3.04</v>
      </c>
      <c r="I11" s="2">
        <v>7.9</v>
      </c>
      <c r="J11" s="2" t="s">
        <v>23</v>
      </c>
      <c r="K11" s="2">
        <v>9</v>
      </c>
    </row>
    <row r="12" spans="1:11" x14ac:dyDescent="0.25">
      <c r="A12" s="5">
        <v>4025700001023</v>
      </c>
      <c r="B12" s="2" t="s">
        <v>457</v>
      </c>
      <c r="C12" s="2">
        <v>50</v>
      </c>
      <c r="D12" s="2">
        <v>199.29</v>
      </c>
      <c r="E12" s="2">
        <v>417.36</v>
      </c>
      <c r="F12" s="2">
        <v>0.02</v>
      </c>
      <c r="G12" s="2">
        <v>54.98</v>
      </c>
      <c r="H12" s="2">
        <v>3.04</v>
      </c>
      <c r="I12" s="2">
        <v>7.9</v>
      </c>
      <c r="J12" s="2" t="s">
        <v>23</v>
      </c>
      <c r="K12" s="2">
        <v>9</v>
      </c>
    </row>
    <row r="13" spans="1:11" x14ac:dyDescent="0.25">
      <c r="A13" s="5">
        <v>5200908</v>
      </c>
      <c r="B13" s="2" t="s">
        <v>459</v>
      </c>
      <c r="C13" s="2">
        <v>49</v>
      </c>
      <c r="D13" s="2">
        <v>203.52</v>
      </c>
      <c r="E13" s="2">
        <v>371.1</v>
      </c>
      <c r="F13" s="2">
        <v>0.02</v>
      </c>
      <c r="G13" s="2">
        <v>47.42</v>
      </c>
      <c r="H13" s="2">
        <v>3.55</v>
      </c>
      <c r="I13" s="2">
        <v>7.9</v>
      </c>
      <c r="J13" s="2" t="s">
        <v>23</v>
      </c>
      <c r="K13" s="2">
        <v>9</v>
      </c>
    </row>
    <row r="14" spans="1:11" x14ac:dyDescent="0.25">
      <c r="A14" s="5">
        <v>5413548280189</v>
      </c>
      <c r="B14" s="2" t="s">
        <v>537</v>
      </c>
      <c r="C14" s="2">
        <v>44</v>
      </c>
      <c r="D14" s="2">
        <v>411.84</v>
      </c>
      <c r="E14" s="2">
        <v>611.6</v>
      </c>
      <c r="F14" s="2">
        <v>0.03</v>
      </c>
      <c r="G14" s="2">
        <v>32.659999999999997</v>
      </c>
      <c r="H14" s="2">
        <v>8</v>
      </c>
      <c r="I14" s="2">
        <v>13.9</v>
      </c>
      <c r="J14" s="2" t="s">
        <v>12</v>
      </c>
      <c r="K14" s="2">
        <v>9</v>
      </c>
    </row>
    <row r="15" spans="1:11" x14ac:dyDescent="0.25">
      <c r="A15" s="5">
        <v>7290112349668</v>
      </c>
      <c r="B15" s="2" t="s">
        <v>548</v>
      </c>
      <c r="C15" s="2">
        <v>43</v>
      </c>
      <c r="D15" s="2">
        <v>387.89</v>
      </c>
      <c r="E15" s="2">
        <v>548.70000000000005</v>
      </c>
      <c r="F15" s="2">
        <v>0.03</v>
      </c>
      <c r="G15" s="2">
        <v>30.07</v>
      </c>
      <c r="H15" s="2">
        <v>7.71</v>
      </c>
      <c r="I15" s="2">
        <v>12.9</v>
      </c>
      <c r="J15" s="2" t="s">
        <v>12</v>
      </c>
      <c r="K15" s="2">
        <v>9</v>
      </c>
    </row>
    <row r="16" spans="1:11" x14ac:dyDescent="0.25">
      <c r="A16" s="5">
        <v>8000500126325</v>
      </c>
      <c r="B16" s="2" t="s">
        <v>549</v>
      </c>
      <c r="C16" s="2">
        <v>43</v>
      </c>
      <c r="D16" s="2">
        <v>513.16</v>
      </c>
      <c r="E16" s="2">
        <v>726.7</v>
      </c>
      <c r="F16" s="2">
        <v>0.04</v>
      </c>
      <c r="G16" s="2">
        <v>29.38</v>
      </c>
      <c r="H16" s="2">
        <v>10.199999999999999</v>
      </c>
      <c r="I16" s="2">
        <v>16.899999999999999</v>
      </c>
      <c r="J16" s="2" t="s">
        <v>90</v>
      </c>
      <c r="K16" s="2">
        <v>9</v>
      </c>
    </row>
    <row r="17" spans="1:11" x14ac:dyDescent="0.25">
      <c r="A17" s="5">
        <v>7290105364289</v>
      </c>
      <c r="B17" s="2" t="s">
        <v>559</v>
      </c>
      <c r="C17" s="2">
        <v>42</v>
      </c>
      <c r="D17" s="2">
        <v>162.65</v>
      </c>
      <c r="E17" s="2">
        <v>247.8</v>
      </c>
      <c r="F17" s="2">
        <v>0.01</v>
      </c>
      <c r="G17" s="2">
        <v>34.36</v>
      </c>
      <c r="H17" s="2">
        <v>3.56</v>
      </c>
      <c r="I17" s="2">
        <v>5.9</v>
      </c>
      <c r="J17" s="2" t="s">
        <v>12</v>
      </c>
      <c r="K17" s="2">
        <v>9</v>
      </c>
    </row>
    <row r="18" spans="1:11" x14ac:dyDescent="0.25">
      <c r="A18" s="5">
        <v>180212</v>
      </c>
      <c r="B18" s="2" t="s">
        <v>571</v>
      </c>
      <c r="C18" s="2">
        <v>42</v>
      </c>
      <c r="D18" s="2">
        <v>170.52</v>
      </c>
      <c r="E18" s="2">
        <v>243.5</v>
      </c>
      <c r="F18" s="2">
        <v>0.01</v>
      </c>
      <c r="G18" s="2">
        <v>41.16</v>
      </c>
      <c r="H18" s="2">
        <v>3.47</v>
      </c>
      <c r="I18" s="2">
        <v>6.9</v>
      </c>
      <c r="J18" s="2" t="s">
        <v>31</v>
      </c>
      <c r="K18" s="2">
        <v>9</v>
      </c>
    </row>
    <row r="19" spans="1:11" x14ac:dyDescent="0.25">
      <c r="A19" s="5">
        <v>7290100854266</v>
      </c>
      <c r="B19" s="2" t="s">
        <v>631</v>
      </c>
      <c r="C19" s="2">
        <v>38</v>
      </c>
      <c r="D19" s="2">
        <v>244.09</v>
      </c>
      <c r="E19" s="2">
        <v>342</v>
      </c>
      <c r="F19" s="2">
        <v>0.02</v>
      </c>
      <c r="G19" s="2">
        <v>28.63</v>
      </c>
      <c r="H19" s="2">
        <v>5.49</v>
      </c>
      <c r="I19" s="2">
        <v>9</v>
      </c>
      <c r="J19" s="2" t="s">
        <v>175</v>
      </c>
      <c r="K19" s="2">
        <v>9</v>
      </c>
    </row>
    <row r="20" spans="1:11" x14ac:dyDescent="0.25">
      <c r="A20" s="5">
        <v>4008400230726</v>
      </c>
      <c r="B20" s="2" t="s">
        <v>689</v>
      </c>
      <c r="C20" s="2">
        <v>35</v>
      </c>
      <c r="D20" s="2">
        <v>634.72</v>
      </c>
      <c r="E20" s="2">
        <v>906.5</v>
      </c>
      <c r="F20" s="2">
        <v>0.05</v>
      </c>
      <c r="G20" s="2">
        <v>29.98</v>
      </c>
      <c r="H20" s="2">
        <v>15.5</v>
      </c>
      <c r="I20" s="2">
        <v>25.9</v>
      </c>
      <c r="J20" s="3">
        <v>44175</v>
      </c>
      <c r="K20" s="2">
        <v>9</v>
      </c>
    </row>
    <row r="21" spans="1:11" x14ac:dyDescent="0.25">
      <c r="A21" s="5">
        <v>8000500026731</v>
      </c>
      <c r="B21" s="2" t="s">
        <v>694</v>
      </c>
      <c r="C21" s="2">
        <v>35</v>
      </c>
      <c r="D21" s="2">
        <v>421.78</v>
      </c>
      <c r="E21" s="2">
        <v>579.9</v>
      </c>
      <c r="F21" s="2">
        <v>0.03</v>
      </c>
      <c r="G21" s="2">
        <v>28.69</v>
      </c>
      <c r="H21" s="2">
        <v>10.3</v>
      </c>
      <c r="I21" s="2">
        <v>16.899999999999999</v>
      </c>
      <c r="J21" s="2" t="s">
        <v>12</v>
      </c>
      <c r="K21" s="2">
        <v>9</v>
      </c>
    </row>
    <row r="22" spans="1:11" x14ac:dyDescent="0.25">
      <c r="A22" s="5">
        <v>7290105961525</v>
      </c>
      <c r="B22" s="2" t="s">
        <v>697</v>
      </c>
      <c r="C22" s="2">
        <v>35</v>
      </c>
      <c r="D22" s="2">
        <v>293.61</v>
      </c>
      <c r="E22" s="2">
        <v>421.9</v>
      </c>
      <c r="F22" s="2">
        <v>0.02</v>
      </c>
      <c r="G22" s="2">
        <v>34.97</v>
      </c>
      <c r="H22" s="2">
        <v>7.17</v>
      </c>
      <c r="I22" s="2">
        <v>12.9</v>
      </c>
      <c r="J22" s="2" t="s">
        <v>26</v>
      </c>
      <c r="K22" s="2">
        <v>9</v>
      </c>
    </row>
    <row r="23" spans="1:11" x14ac:dyDescent="0.25">
      <c r="A23" s="5">
        <v>7290112494290</v>
      </c>
      <c r="B23" s="2" t="s">
        <v>708</v>
      </c>
      <c r="C23" s="2">
        <v>34</v>
      </c>
      <c r="D23" s="2">
        <v>131.27000000000001</v>
      </c>
      <c r="E23" s="2">
        <v>200.6</v>
      </c>
      <c r="F23" s="2">
        <v>0.01</v>
      </c>
      <c r="G23" s="2">
        <v>34.56</v>
      </c>
      <c r="H23" s="2">
        <v>3.3</v>
      </c>
      <c r="I23" s="2">
        <v>5.9</v>
      </c>
      <c r="J23" s="2" t="s">
        <v>31</v>
      </c>
      <c r="K23" s="2">
        <v>9</v>
      </c>
    </row>
    <row r="24" spans="1:11" x14ac:dyDescent="0.25">
      <c r="A24" s="5">
        <v>7290100850459</v>
      </c>
      <c r="B24" s="2" t="s">
        <v>699</v>
      </c>
      <c r="C24" s="2">
        <v>34</v>
      </c>
      <c r="D24" s="2">
        <v>665.92</v>
      </c>
      <c r="E24" s="2">
        <v>914.6</v>
      </c>
      <c r="F24" s="2">
        <v>0.05</v>
      </c>
      <c r="G24" s="2">
        <v>27.19</v>
      </c>
      <c r="H24" s="2">
        <v>16.739999999999998</v>
      </c>
      <c r="I24" s="2">
        <v>26.9</v>
      </c>
      <c r="J24" s="3">
        <v>44147</v>
      </c>
      <c r="K24" s="2">
        <v>9</v>
      </c>
    </row>
    <row r="25" spans="1:11" x14ac:dyDescent="0.25">
      <c r="A25" s="5">
        <v>8747424</v>
      </c>
      <c r="B25" s="2" t="s">
        <v>760</v>
      </c>
      <c r="C25" s="2">
        <v>32</v>
      </c>
      <c r="D25" s="2">
        <v>126.89</v>
      </c>
      <c r="E25" s="2">
        <v>215.1</v>
      </c>
      <c r="F25" s="2">
        <v>0.01</v>
      </c>
      <c r="G25" s="2">
        <v>43.2</v>
      </c>
      <c r="H25" s="2">
        <v>3.6</v>
      </c>
      <c r="I25" s="2">
        <v>6.9</v>
      </c>
      <c r="J25" s="2" t="s">
        <v>31</v>
      </c>
      <c r="K25" s="2">
        <v>9</v>
      </c>
    </row>
    <row r="26" spans="1:11" x14ac:dyDescent="0.25">
      <c r="A26" s="5">
        <v>8000500075708</v>
      </c>
      <c r="B26" s="2" t="s">
        <v>549</v>
      </c>
      <c r="C26" s="2">
        <v>31</v>
      </c>
      <c r="D26" s="2">
        <v>369.95</v>
      </c>
      <c r="E26" s="2">
        <v>523.9</v>
      </c>
      <c r="F26" s="2">
        <v>0.03</v>
      </c>
      <c r="G26" s="2">
        <v>29.38</v>
      </c>
      <c r="H26" s="2">
        <v>10.199999999999999</v>
      </c>
      <c r="I26" s="2">
        <v>16.899999999999999</v>
      </c>
      <c r="J26" s="3">
        <v>44145</v>
      </c>
      <c r="K26" s="2">
        <v>9</v>
      </c>
    </row>
    <row r="27" spans="1:11" x14ac:dyDescent="0.25">
      <c r="A27" s="5">
        <v>7290000572208</v>
      </c>
      <c r="B27" s="2" t="s">
        <v>807</v>
      </c>
      <c r="C27" s="2">
        <v>29</v>
      </c>
      <c r="D27" s="2">
        <v>55.98</v>
      </c>
      <c r="E27" s="2">
        <v>116</v>
      </c>
      <c r="F27" s="2">
        <v>0.01</v>
      </c>
      <c r="G27" s="2">
        <v>51.74</v>
      </c>
      <c r="H27" s="2">
        <v>1.65</v>
      </c>
      <c r="I27" s="2">
        <v>4</v>
      </c>
      <c r="J27" s="3">
        <v>44053</v>
      </c>
      <c r="K27" s="2">
        <v>9</v>
      </c>
    </row>
    <row r="28" spans="1:11" x14ac:dyDescent="0.25">
      <c r="A28" s="5">
        <v>8000500071083</v>
      </c>
      <c r="B28" s="2" t="s">
        <v>815</v>
      </c>
      <c r="C28" s="2">
        <v>29</v>
      </c>
      <c r="D28" s="2">
        <v>281.95999999999998</v>
      </c>
      <c r="E28" s="2">
        <v>461.1</v>
      </c>
      <c r="F28" s="2">
        <v>0.02</v>
      </c>
      <c r="G28" s="2">
        <v>38.85</v>
      </c>
      <c r="H28" s="2">
        <v>8.31</v>
      </c>
      <c r="I28" s="2">
        <v>15.9</v>
      </c>
      <c r="J28" s="2" t="s">
        <v>122</v>
      </c>
      <c r="K28" s="2">
        <v>9</v>
      </c>
    </row>
    <row r="29" spans="1:11" x14ac:dyDescent="0.25">
      <c r="A29" s="5">
        <v>7290105364302</v>
      </c>
      <c r="B29" s="2" t="s">
        <v>408</v>
      </c>
      <c r="C29" s="2">
        <v>28</v>
      </c>
      <c r="D29" s="2">
        <v>108.44</v>
      </c>
      <c r="E29" s="2">
        <v>165.2</v>
      </c>
      <c r="F29" s="2">
        <v>0.01</v>
      </c>
      <c r="G29" s="2">
        <v>34.36</v>
      </c>
      <c r="H29" s="2">
        <v>3.31</v>
      </c>
      <c r="I29" s="2">
        <v>5.9</v>
      </c>
      <c r="J29" s="2" t="s">
        <v>31</v>
      </c>
      <c r="K29" s="2">
        <v>9</v>
      </c>
    </row>
    <row r="30" spans="1:11" x14ac:dyDescent="0.25">
      <c r="A30" s="5">
        <v>7622210645999</v>
      </c>
      <c r="B30" s="2" t="s">
        <v>825</v>
      </c>
      <c r="C30" s="2">
        <v>28</v>
      </c>
      <c r="D30" s="2">
        <v>129.36000000000001</v>
      </c>
      <c r="E30" s="2">
        <v>241.5</v>
      </c>
      <c r="F30" s="2">
        <v>0.01</v>
      </c>
      <c r="G30" s="2">
        <v>54.98</v>
      </c>
      <c r="H30" s="2">
        <v>3.04</v>
      </c>
      <c r="I30" s="2">
        <v>7.9</v>
      </c>
      <c r="J30" s="2" t="s">
        <v>23</v>
      </c>
      <c r="K30" s="2">
        <v>9</v>
      </c>
    </row>
    <row r="31" spans="1:11" x14ac:dyDescent="0.25">
      <c r="A31" s="5">
        <v>7290112968562</v>
      </c>
      <c r="B31" s="2" t="s">
        <v>863</v>
      </c>
      <c r="C31" s="2">
        <v>27</v>
      </c>
      <c r="D31" s="2">
        <v>102.04</v>
      </c>
      <c r="E31" s="2">
        <v>159.30000000000001</v>
      </c>
      <c r="F31" s="2">
        <v>0.01</v>
      </c>
      <c r="G31" s="2">
        <v>35.950000000000003</v>
      </c>
      <c r="H31" s="2">
        <v>3.23</v>
      </c>
      <c r="I31" s="2">
        <v>5.9</v>
      </c>
      <c r="J31" s="2" t="s">
        <v>175</v>
      </c>
      <c r="K31" s="2">
        <v>9</v>
      </c>
    </row>
    <row r="32" spans="1:11" x14ac:dyDescent="0.25">
      <c r="A32" s="5">
        <v>7622210163899</v>
      </c>
      <c r="B32" s="2" t="s">
        <v>864</v>
      </c>
      <c r="C32" s="2">
        <v>27</v>
      </c>
      <c r="D32" s="2">
        <v>107.58</v>
      </c>
      <c r="E32" s="2">
        <v>226.14</v>
      </c>
      <c r="F32" s="2">
        <v>0.01</v>
      </c>
      <c r="G32" s="2">
        <v>54.98</v>
      </c>
      <c r="H32" s="2">
        <v>3.04</v>
      </c>
      <c r="I32" s="2">
        <v>7.9</v>
      </c>
      <c r="J32" s="2" t="s">
        <v>23</v>
      </c>
      <c r="K32" s="2">
        <v>9</v>
      </c>
    </row>
    <row r="33" spans="1:11" x14ac:dyDescent="0.25">
      <c r="A33" s="5">
        <v>7290104067198</v>
      </c>
      <c r="B33" s="2" t="s">
        <v>871</v>
      </c>
      <c r="C33" s="2">
        <v>27</v>
      </c>
      <c r="D33" s="2">
        <v>199.33</v>
      </c>
      <c r="E33" s="2">
        <v>340.7</v>
      </c>
      <c r="F33" s="2">
        <v>0.02</v>
      </c>
      <c r="G33" s="2">
        <v>42.77</v>
      </c>
      <c r="H33" s="2">
        <v>6.31</v>
      </c>
      <c r="I33" s="2">
        <v>12.9</v>
      </c>
      <c r="J33" s="2" t="s">
        <v>721</v>
      </c>
      <c r="K33" s="2">
        <v>9</v>
      </c>
    </row>
    <row r="34" spans="1:11" x14ac:dyDescent="0.25">
      <c r="A34" s="5">
        <v>80310549</v>
      </c>
      <c r="B34" s="2" t="s">
        <v>891</v>
      </c>
      <c r="C34" s="2">
        <v>26</v>
      </c>
      <c r="D34" s="2">
        <v>52.32</v>
      </c>
      <c r="E34" s="2">
        <v>91</v>
      </c>
      <c r="F34" s="2">
        <v>0</v>
      </c>
      <c r="G34" s="2">
        <v>42.5</v>
      </c>
      <c r="H34" s="2">
        <v>1.72</v>
      </c>
      <c r="I34" s="2">
        <v>3.5</v>
      </c>
      <c r="J34" s="3">
        <v>44111</v>
      </c>
      <c r="K34" s="2">
        <v>9</v>
      </c>
    </row>
    <row r="35" spans="1:11" x14ac:dyDescent="0.25">
      <c r="A35" s="5">
        <v>40000513568</v>
      </c>
      <c r="B35" s="2" t="s">
        <v>966</v>
      </c>
      <c r="C35" s="2">
        <v>24</v>
      </c>
      <c r="D35" s="2">
        <v>210.6</v>
      </c>
      <c r="E35" s="2">
        <v>333.6</v>
      </c>
      <c r="F35" s="2">
        <v>0.02</v>
      </c>
      <c r="G35" s="2">
        <v>36.869999999999997</v>
      </c>
      <c r="H35" s="2">
        <v>10.29</v>
      </c>
      <c r="I35" s="2">
        <v>13.9</v>
      </c>
      <c r="J35" s="3">
        <v>43959</v>
      </c>
      <c r="K35" s="2">
        <v>9</v>
      </c>
    </row>
    <row r="37" spans="1:11" x14ac:dyDescent="0.25">
      <c r="D37">
        <f>SUM(D2:D35)</f>
        <v>13228.780000000002</v>
      </c>
      <c r="E37">
        <f>SUM(E2:E35)</f>
        <v>19859.409999999996</v>
      </c>
    </row>
  </sheetData>
  <sortState xmlns:xlrd2="http://schemas.microsoft.com/office/spreadsheetml/2017/richdata2" ref="A2:K69">
    <sortCondition descending="1" ref="C1:C6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1"/>
  <sheetViews>
    <sheetView rightToLeft="1" workbookViewId="0">
      <selection activeCell="C1" sqref="C1:C1048576"/>
    </sheetView>
  </sheetViews>
  <sheetFormatPr defaultRowHeight="15" x14ac:dyDescent="0.25"/>
  <cols>
    <col min="1" max="1" width="13.85546875" bestFit="1" customWidth="1"/>
    <col min="2" max="2" width="26.140625" bestFit="1" customWidth="1"/>
    <col min="4" max="4" width="12.5703125" bestFit="1" customWidth="1"/>
    <col min="5" max="5" width="12.28515625" bestFit="1" customWidth="1"/>
    <col min="6" max="6" width="9.140625" bestFit="1" customWidth="1"/>
    <col min="7" max="7" width="14.42578125" bestFit="1" customWidth="1"/>
    <col min="8" max="8" width="8.28515625" bestFit="1" customWidth="1"/>
    <col min="9" max="9" width="9.42578125" bestFit="1" customWidth="1"/>
    <col min="10" max="10" width="13.28515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124</v>
      </c>
      <c r="B2" s="2" t="s">
        <v>15</v>
      </c>
      <c r="C2" s="2">
        <v>1355</v>
      </c>
      <c r="D2" s="2">
        <v>840.24</v>
      </c>
      <c r="E2" s="2">
        <v>3423.3</v>
      </c>
      <c r="F2" s="2">
        <v>0.19</v>
      </c>
      <c r="G2" s="2">
        <v>69</v>
      </c>
      <c r="H2" s="2">
        <v>0.53</v>
      </c>
      <c r="I2" s="2">
        <v>2</v>
      </c>
      <c r="J2" s="2" t="s">
        <v>12</v>
      </c>
      <c r="K2" s="2">
        <v>21</v>
      </c>
    </row>
    <row r="3" spans="1:11" x14ac:dyDescent="0.25">
      <c r="A3" s="5">
        <v>7290106663121</v>
      </c>
      <c r="B3" s="2" t="s">
        <v>84</v>
      </c>
      <c r="C3" s="2">
        <v>256</v>
      </c>
      <c r="D3" s="2">
        <v>548.12</v>
      </c>
      <c r="E3" s="2">
        <v>896</v>
      </c>
      <c r="F3" s="2">
        <v>0.05</v>
      </c>
      <c r="G3" s="2">
        <v>38.83</v>
      </c>
      <c r="H3" s="2">
        <v>1.83</v>
      </c>
      <c r="I3" s="2">
        <v>3.5</v>
      </c>
      <c r="J3" s="2" t="s">
        <v>12</v>
      </c>
      <c r="K3" s="2">
        <v>21</v>
      </c>
    </row>
    <row r="4" spans="1:11" x14ac:dyDescent="0.25">
      <c r="A4" s="5">
        <v>72917367</v>
      </c>
      <c r="B4" s="2" t="s">
        <v>88</v>
      </c>
      <c r="C4" s="2">
        <v>248</v>
      </c>
      <c r="D4" s="2">
        <v>653.22</v>
      </c>
      <c r="E4" s="2">
        <v>1019.13</v>
      </c>
      <c r="F4" s="2">
        <v>0.06</v>
      </c>
      <c r="G4" s="2">
        <v>43.06</v>
      </c>
      <c r="H4" s="2">
        <v>2.68</v>
      </c>
      <c r="I4" s="2">
        <v>4.5</v>
      </c>
      <c r="J4" s="2" t="s">
        <v>12</v>
      </c>
      <c r="K4" s="2">
        <v>21</v>
      </c>
    </row>
    <row r="5" spans="1:11" x14ac:dyDescent="0.25">
      <c r="A5" s="5">
        <v>72917589</v>
      </c>
      <c r="B5" s="2" t="s">
        <v>103</v>
      </c>
      <c r="C5" s="2">
        <v>227</v>
      </c>
      <c r="D5" s="2">
        <v>583.42999999999995</v>
      </c>
      <c r="E5" s="2">
        <v>940.03</v>
      </c>
      <c r="F5" s="2">
        <v>0.05</v>
      </c>
      <c r="G5" s="2">
        <v>43.06</v>
      </c>
      <c r="H5" s="2">
        <v>2.68</v>
      </c>
      <c r="I5" s="2">
        <v>4.5</v>
      </c>
      <c r="J5" s="2" t="s">
        <v>26</v>
      </c>
      <c r="K5" s="2">
        <v>21</v>
      </c>
    </row>
    <row r="6" spans="1:11" x14ac:dyDescent="0.25">
      <c r="A6" s="5">
        <v>7792860006218</v>
      </c>
      <c r="B6" s="2" t="s">
        <v>117</v>
      </c>
      <c r="C6" s="2">
        <v>183</v>
      </c>
      <c r="D6" s="2">
        <v>267.64</v>
      </c>
      <c r="E6" s="2">
        <v>549</v>
      </c>
      <c r="F6" s="2">
        <v>0.03</v>
      </c>
      <c r="G6" s="2">
        <v>51.25</v>
      </c>
      <c r="H6" s="2">
        <v>1.25</v>
      </c>
      <c r="I6" s="2">
        <v>3</v>
      </c>
      <c r="J6" s="2" t="s">
        <v>12</v>
      </c>
      <c r="K6" s="2">
        <v>21</v>
      </c>
    </row>
    <row r="7" spans="1:11" x14ac:dyDescent="0.25">
      <c r="A7" s="5">
        <v>7290106658479</v>
      </c>
      <c r="B7" s="2" t="s">
        <v>118</v>
      </c>
      <c r="C7" s="2">
        <v>180</v>
      </c>
      <c r="D7" s="2">
        <v>461.21</v>
      </c>
      <c r="E7" s="2">
        <v>735.47</v>
      </c>
      <c r="F7" s="2">
        <v>0.04</v>
      </c>
      <c r="G7" s="2">
        <v>43.06</v>
      </c>
      <c r="H7" s="2">
        <v>2.19</v>
      </c>
      <c r="I7" s="2">
        <v>4.5</v>
      </c>
      <c r="J7" s="2" t="s">
        <v>12</v>
      </c>
      <c r="K7" s="2">
        <v>21</v>
      </c>
    </row>
    <row r="8" spans="1:11" x14ac:dyDescent="0.25">
      <c r="A8" s="5">
        <v>80052760</v>
      </c>
      <c r="B8" s="2" t="s">
        <v>125</v>
      </c>
      <c r="C8" s="2">
        <v>171</v>
      </c>
      <c r="D8" s="2">
        <v>400.14</v>
      </c>
      <c r="E8" s="2">
        <v>849</v>
      </c>
      <c r="F8" s="2">
        <v>0.05</v>
      </c>
      <c r="G8" s="2">
        <v>53.2</v>
      </c>
      <c r="H8" s="2">
        <v>2</v>
      </c>
      <c r="I8" s="2">
        <v>5</v>
      </c>
      <c r="J8" s="2" t="s">
        <v>31</v>
      </c>
      <c r="K8" s="2">
        <v>21</v>
      </c>
    </row>
    <row r="9" spans="1:11" x14ac:dyDescent="0.25">
      <c r="A9" s="5">
        <v>80768258</v>
      </c>
      <c r="B9" s="2" t="s">
        <v>126</v>
      </c>
      <c r="C9" s="2">
        <v>169</v>
      </c>
      <c r="D9" s="2">
        <v>672.82</v>
      </c>
      <c r="E9" s="2">
        <v>997.1</v>
      </c>
      <c r="F9" s="2">
        <v>0.05</v>
      </c>
      <c r="G9" s="2">
        <v>23.45</v>
      </c>
      <c r="H9" s="2">
        <v>3.86</v>
      </c>
      <c r="I9" s="2">
        <v>5.9</v>
      </c>
      <c r="J9" s="2" t="s">
        <v>31</v>
      </c>
      <c r="K9" s="2">
        <v>21</v>
      </c>
    </row>
    <row r="10" spans="1:11" x14ac:dyDescent="0.25">
      <c r="A10" s="5">
        <v>7290112494313</v>
      </c>
      <c r="B10" s="2" t="s">
        <v>132</v>
      </c>
      <c r="C10" s="2">
        <v>163</v>
      </c>
      <c r="D10" s="2">
        <v>623.54</v>
      </c>
      <c r="E10" s="2">
        <v>961.7</v>
      </c>
      <c r="F10" s="2">
        <v>0.05</v>
      </c>
      <c r="G10" s="2">
        <v>36.54</v>
      </c>
      <c r="H10" s="2">
        <v>3.2</v>
      </c>
      <c r="I10" s="2">
        <v>5.9</v>
      </c>
      <c r="J10" s="2" t="s">
        <v>26</v>
      </c>
      <c r="K10" s="2">
        <v>21</v>
      </c>
    </row>
    <row r="11" spans="1:11" x14ac:dyDescent="0.25">
      <c r="A11" s="5">
        <v>72918388</v>
      </c>
      <c r="B11" s="2" t="s">
        <v>135</v>
      </c>
      <c r="C11" s="2">
        <v>163</v>
      </c>
      <c r="D11" s="2">
        <v>419.84</v>
      </c>
      <c r="E11" s="2">
        <v>668.51</v>
      </c>
      <c r="F11" s="2">
        <v>0.04</v>
      </c>
      <c r="G11" s="2">
        <v>43.06</v>
      </c>
      <c r="H11" s="2">
        <v>2.68</v>
      </c>
      <c r="I11" s="2">
        <v>4.5</v>
      </c>
      <c r="J11" s="2" t="s">
        <v>12</v>
      </c>
      <c r="K11" s="2">
        <v>21</v>
      </c>
    </row>
    <row r="12" spans="1:11" x14ac:dyDescent="0.25">
      <c r="A12" s="5">
        <v>7290112494276</v>
      </c>
      <c r="B12" s="2" t="s">
        <v>147</v>
      </c>
      <c r="C12" s="2">
        <v>146</v>
      </c>
      <c r="D12" s="2">
        <v>554</v>
      </c>
      <c r="E12" s="2">
        <v>861.4</v>
      </c>
      <c r="F12" s="2">
        <v>0.05</v>
      </c>
      <c r="G12" s="2">
        <v>36.54</v>
      </c>
      <c r="H12" s="2">
        <v>3.2</v>
      </c>
      <c r="I12" s="2">
        <v>5.9</v>
      </c>
      <c r="J12" s="2" t="s">
        <v>12</v>
      </c>
      <c r="K12" s="2">
        <v>21</v>
      </c>
    </row>
    <row r="13" spans="1:11" x14ac:dyDescent="0.25">
      <c r="A13" s="5">
        <v>7290112494283</v>
      </c>
      <c r="B13" s="2" t="s">
        <v>148</v>
      </c>
      <c r="C13" s="2">
        <v>146</v>
      </c>
      <c r="D13" s="2">
        <v>550.72</v>
      </c>
      <c r="E13" s="2">
        <v>857.7</v>
      </c>
      <c r="F13" s="2">
        <v>0.05</v>
      </c>
      <c r="G13" s="2">
        <v>36.54</v>
      </c>
      <c r="H13" s="2">
        <v>3.2</v>
      </c>
      <c r="I13" s="2">
        <v>5.9</v>
      </c>
      <c r="J13" s="3">
        <v>44147</v>
      </c>
      <c r="K13" s="2">
        <v>21</v>
      </c>
    </row>
    <row r="14" spans="1:11" x14ac:dyDescent="0.25">
      <c r="A14" s="5">
        <v>80761761</v>
      </c>
      <c r="B14" s="2" t="s">
        <v>152</v>
      </c>
      <c r="C14" s="2">
        <v>142</v>
      </c>
      <c r="D14" s="2">
        <v>332.28</v>
      </c>
      <c r="E14" s="2">
        <v>710</v>
      </c>
      <c r="F14" s="2">
        <v>0.04</v>
      </c>
      <c r="G14" s="2">
        <v>53.2</v>
      </c>
      <c r="H14" s="2">
        <v>2</v>
      </c>
      <c r="I14" s="2">
        <v>5</v>
      </c>
      <c r="J14" s="2" t="s">
        <v>31</v>
      </c>
      <c r="K14" s="2">
        <v>21</v>
      </c>
    </row>
    <row r="15" spans="1:11" x14ac:dyDescent="0.25">
      <c r="A15" s="5">
        <v>40084107</v>
      </c>
      <c r="B15" s="2" t="s">
        <v>126</v>
      </c>
      <c r="C15" s="2">
        <v>125</v>
      </c>
      <c r="D15" s="2">
        <v>497.25</v>
      </c>
      <c r="E15" s="2">
        <v>737.5</v>
      </c>
      <c r="F15" s="2">
        <v>0.04</v>
      </c>
      <c r="G15" s="2">
        <v>32.58</v>
      </c>
      <c r="H15" s="2">
        <v>3.4</v>
      </c>
      <c r="I15" s="2">
        <v>5.9</v>
      </c>
      <c r="J15" s="2" t="s">
        <v>23</v>
      </c>
      <c r="K15" s="2">
        <v>21</v>
      </c>
    </row>
    <row r="16" spans="1:11" x14ac:dyDescent="0.25">
      <c r="A16" s="5">
        <v>2752332</v>
      </c>
      <c r="B16" s="2" t="s">
        <v>174</v>
      </c>
      <c r="C16" s="2">
        <v>120</v>
      </c>
      <c r="D16" s="2">
        <v>228.85</v>
      </c>
      <c r="E16" s="2">
        <v>480</v>
      </c>
      <c r="F16" s="2">
        <v>0.03</v>
      </c>
      <c r="G16" s="2">
        <v>52.32</v>
      </c>
      <c r="H16" s="2">
        <v>1.63</v>
      </c>
      <c r="I16" s="2">
        <v>4</v>
      </c>
      <c r="J16" s="2" t="s">
        <v>175</v>
      </c>
      <c r="K16" s="2">
        <v>21</v>
      </c>
    </row>
    <row r="17" spans="1:11" x14ac:dyDescent="0.25">
      <c r="A17" s="5">
        <v>4895060592307</v>
      </c>
      <c r="B17" s="2" t="s">
        <v>176</v>
      </c>
      <c r="C17" s="2">
        <v>120</v>
      </c>
      <c r="D17" s="2">
        <v>493.95</v>
      </c>
      <c r="E17" s="2">
        <v>960</v>
      </c>
      <c r="F17" s="2">
        <v>0.05</v>
      </c>
      <c r="G17" s="2">
        <v>48.52</v>
      </c>
      <c r="H17" s="2">
        <v>3.52</v>
      </c>
      <c r="I17" s="2">
        <v>8</v>
      </c>
      <c r="J17" s="2" t="s">
        <v>177</v>
      </c>
      <c r="K17" s="2">
        <v>21</v>
      </c>
    </row>
    <row r="18" spans="1:11" x14ac:dyDescent="0.25">
      <c r="A18" s="5">
        <v>7290112494221</v>
      </c>
      <c r="B18" s="2" t="s">
        <v>179</v>
      </c>
      <c r="C18" s="2">
        <v>117</v>
      </c>
      <c r="D18" s="2">
        <v>441.79</v>
      </c>
      <c r="E18" s="2">
        <v>682.2</v>
      </c>
      <c r="F18" s="2">
        <v>0.04</v>
      </c>
      <c r="G18" s="2">
        <v>36.54</v>
      </c>
      <c r="H18" s="2">
        <v>5.2</v>
      </c>
      <c r="I18" s="2">
        <v>5.9</v>
      </c>
      <c r="J18" s="2" t="s">
        <v>26</v>
      </c>
      <c r="K18" s="2">
        <v>21</v>
      </c>
    </row>
    <row r="19" spans="1:11" x14ac:dyDescent="0.25">
      <c r="A19" s="5">
        <v>72917893</v>
      </c>
      <c r="B19" s="2" t="s">
        <v>181</v>
      </c>
      <c r="C19" s="2">
        <v>115</v>
      </c>
      <c r="D19" s="2">
        <v>427.42</v>
      </c>
      <c r="E19" s="2">
        <v>678.5</v>
      </c>
      <c r="F19" s="2">
        <v>0.04</v>
      </c>
      <c r="G19" s="2">
        <v>37.340000000000003</v>
      </c>
      <c r="H19" s="2">
        <v>3.4</v>
      </c>
      <c r="I19" s="2">
        <v>5.9</v>
      </c>
      <c r="J19" s="2" t="s">
        <v>26</v>
      </c>
      <c r="K19" s="2">
        <v>21</v>
      </c>
    </row>
    <row r="20" spans="1:11" x14ac:dyDescent="0.25">
      <c r="A20" s="5">
        <v>7290000171470</v>
      </c>
      <c r="B20" s="2" t="s">
        <v>184</v>
      </c>
      <c r="C20" s="2">
        <v>114</v>
      </c>
      <c r="D20" s="2">
        <v>292.10000000000002</v>
      </c>
      <c r="E20" s="2">
        <v>485.67</v>
      </c>
      <c r="F20" s="2">
        <v>0.03</v>
      </c>
      <c r="G20" s="2">
        <v>43.06</v>
      </c>
      <c r="H20" s="2">
        <v>2.19</v>
      </c>
      <c r="I20" s="2">
        <v>4.5</v>
      </c>
      <c r="J20" s="3">
        <v>43873</v>
      </c>
      <c r="K20" s="2">
        <v>21</v>
      </c>
    </row>
    <row r="21" spans="1:11" x14ac:dyDescent="0.25">
      <c r="A21" s="5">
        <v>72917329</v>
      </c>
      <c r="B21" s="2" t="s">
        <v>200</v>
      </c>
      <c r="C21" s="2">
        <v>104</v>
      </c>
      <c r="D21" s="2">
        <v>266.64999999999998</v>
      </c>
      <c r="E21" s="2">
        <v>414.83</v>
      </c>
      <c r="F21" s="2">
        <v>0.02</v>
      </c>
      <c r="G21" s="2">
        <v>43.06</v>
      </c>
      <c r="H21" s="2">
        <v>2.68</v>
      </c>
      <c r="I21" s="2">
        <v>4.5</v>
      </c>
      <c r="J21" s="2" t="s">
        <v>122</v>
      </c>
      <c r="K21" s="2">
        <v>21</v>
      </c>
    </row>
    <row r="22" spans="1:11" x14ac:dyDescent="0.25">
      <c r="A22" s="5">
        <v>5000159459228</v>
      </c>
      <c r="B22" s="2" t="s">
        <v>247</v>
      </c>
      <c r="C22" s="2">
        <v>85</v>
      </c>
      <c r="D22" s="2">
        <v>149.18</v>
      </c>
      <c r="E22" s="2">
        <v>382.5</v>
      </c>
      <c r="F22" s="2">
        <v>0.02</v>
      </c>
      <c r="G22" s="2">
        <v>61</v>
      </c>
      <c r="H22" s="2">
        <v>1.5</v>
      </c>
      <c r="I22" s="2">
        <v>4.5</v>
      </c>
      <c r="J22" s="2" t="s">
        <v>12</v>
      </c>
      <c r="K22" s="2">
        <v>21</v>
      </c>
    </row>
    <row r="23" spans="1:11" x14ac:dyDescent="0.25">
      <c r="A23" s="5">
        <v>8747431</v>
      </c>
      <c r="B23" s="2" t="s">
        <v>260</v>
      </c>
      <c r="C23" s="2">
        <v>80</v>
      </c>
      <c r="D23" s="2">
        <v>210.79</v>
      </c>
      <c r="E23" s="2">
        <v>354.06</v>
      </c>
      <c r="F23" s="2">
        <v>0.02</v>
      </c>
      <c r="G23" s="2">
        <v>44.88</v>
      </c>
      <c r="H23" s="2">
        <v>2.68</v>
      </c>
      <c r="I23" s="2">
        <v>4.5</v>
      </c>
      <c r="J23" s="2" t="s">
        <v>214</v>
      </c>
      <c r="K23" s="2">
        <v>21</v>
      </c>
    </row>
    <row r="24" spans="1:11" x14ac:dyDescent="0.25">
      <c r="A24" s="5">
        <v>80974482</v>
      </c>
      <c r="B24" s="2" t="s">
        <v>126</v>
      </c>
      <c r="C24" s="2">
        <v>76</v>
      </c>
      <c r="D24" s="2">
        <v>304.67</v>
      </c>
      <c r="E24" s="2">
        <v>448.4</v>
      </c>
      <c r="F24" s="2">
        <v>0.02</v>
      </c>
      <c r="G24" s="2">
        <v>28.61</v>
      </c>
      <c r="H24" s="2">
        <v>3.6</v>
      </c>
      <c r="I24" s="2">
        <v>5.9</v>
      </c>
      <c r="J24" s="2" t="s">
        <v>12</v>
      </c>
      <c r="K24" s="2">
        <v>21</v>
      </c>
    </row>
    <row r="25" spans="1:11" x14ac:dyDescent="0.25">
      <c r="A25" s="5">
        <v>7290112351722</v>
      </c>
      <c r="B25" s="2" t="s">
        <v>280</v>
      </c>
      <c r="C25" s="2">
        <v>76</v>
      </c>
      <c r="D25" s="2">
        <v>359.24</v>
      </c>
      <c r="E25" s="2">
        <v>524.4</v>
      </c>
      <c r="F25" s="2">
        <v>0.03</v>
      </c>
      <c r="G25" s="2">
        <v>31.5</v>
      </c>
      <c r="H25" s="2">
        <v>4.34</v>
      </c>
      <c r="I25" s="2">
        <v>6.9</v>
      </c>
      <c r="J25" s="3">
        <v>44116</v>
      </c>
      <c r="K25" s="2">
        <v>21</v>
      </c>
    </row>
    <row r="26" spans="1:11" x14ac:dyDescent="0.25">
      <c r="A26" s="5">
        <v>5000159461122</v>
      </c>
      <c r="B26" s="2" t="s">
        <v>317</v>
      </c>
      <c r="C26" s="2">
        <v>70</v>
      </c>
      <c r="D26" s="2">
        <v>144.13999999999999</v>
      </c>
      <c r="E26" s="2">
        <v>315</v>
      </c>
      <c r="F26" s="2">
        <v>0.02</v>
      </c>
      <c r="G26" s="2">
        <v>54.24</v>
      </c>
      <c r="H26" s="2">
        <v>1.76</v>
      </c>
      <c r="I26" s="2">
        <v>4.5</v>
      </c>
      <c r="J26" s="2" t="s">
        <v>12</v>
      </c>
      <c r="K26" s="2">
        <v>21</v>
      </c>
    </row>
    <row r="27" spans="1:11" x14ac:dyDescent="0.25">
      <c r="A27" s="5">
        <v>7290105361707</v>
      </c>
      <c r="B27" s="2" t="s">
        <v>334</v>
      </c>
      <c r="C27" s="2">
        <v>67</v>
      </c>
      <c r="D27" s="2">
        <v>171.67</v>
      </c>
      <c r="E27" s="2">
        <v>285.92</v>
      </c>
      <c r="F27" s="2">
        <v>0.02</v>
      </c>
      <c r="G27" s="2">
        <v>43.06</v>
      </c>
      <c r="H27" s="2">
        <v>2.19</v>
      </c>
      <c r="I27" s="2">
        <v>4.5</v>
      </c>
      <c r="J27" s="2" t="s">
        <v>12</v>
      </c>
      <c r="K27" s="2">
        <v>21</v>
      </c>
    </row>
    <row r="28" spans="1:11" x14ac:dyDescent="0.25">
      <c r="A28" s="5">
        <v>25675301092</v>
      </c>
      <c r="B28" s="2" t="s">
        <v>343</v>
      </c>
      <c r="C28" s="2">
        <v>66</v>
      </c>
      <c r="D28" s="2">
        <v>231.66</v>
      </c>
      <c r="E28" s="2">
        <v>372.3</v>
      </c>
      <c r="F28" s="2">
        <v>0.02</v>
      </c>
      <c r="G28" s="2">
        <v>40.51</v>
      </c>
      <c r="H28" s="2">
        <v>3.5</v>
      </c>
      <c r="I28" s="2">
        <v>5.9</v>
      </c>
      <c r="J28" s="3">
        <v>44116</v>
      </c>
      <c r="K28" s="2">
        <v>21</v>
      </c>
    </row>
    <row r="29" spans="1:11" x14ac:dyDescent="0.25">
      <c r="A29" s="5">
        <v>40000514510</v>
      </c>
      <c r="B29" s="2" t="s">
        <v>363</v>
      </c>
      <c r="C29" s="2">
        <v>62</v>
      </c>
      <c r="D29" s="2">
        <v>235.76</v>
      </c>
      <c r="E29" s="2">
        <v>365.8</v>
      </c>
      <c r="F29" s="2">
        <v>0.02</v>
      </c>
      <c r="G29" s="2">
        <v>35.549999999999997</v>
      </c>
      <c r="H29" s="2">
        <v>3.25</v>
      </c>
      <c r="I29" s="2">
        <v>5.9</v>
      </c>
      <c r="J29" s="2" t="s">
        <v>26</v>
      </c>
      <c r="K29" s="2">
        <v>21</v>
      </c>
    </row>
    <row r="30" spans="1:11" x14ac:dyDescent="0.25">
      <c r="A30" s="5">
        <v>72909768</v>
      </c>
      <c r="B30" s="2" t="s">
        <v>373</v>
      </c>
      <c r="C30" s="2">
        <v>60</v>
      </c>
      <c r="D30" s="2">
        <v>238.68</v>
      </c>
      <c r="E30" s="2">
        <v>354</v>
      </c>
      <c r="F30" s="2">
        <v>0.02</v>
      </c>
      <c r="G30" s="2">
        <v>32.58</v>
      </c>
      <c r="H30" s="2">
        <v>3.4</v>
      </c>
      <c r="I30" s="2">
        <v>5.9</v>
      </c>
      <c r="J30" s="2" t="s">
        <v>31</v>
      </c>
      <c r="K30" s="2">
        <v>21</v>
      </c>
    </row>
    <row r="31" spans="1:11" x14ac:dyDescent="0.25">
      <c r="A31" s="5">
        <v>80177609</v>
      </c>
      <c r="B31" s="2" t="s">
        <v>381</v>
      </c>
      <c r="C31" s="2">
        <v>59</v>
      </c>
      <c r="D31" s="2">
        <v>155.32</v>
      </c>
      <c r="E31" s="2">
        <v>295</v>
      </c>
      <c r="F31" s="2">
        <v>0.02</v>
      </c>
      <c r="G31" s="2">
        <v>47.35</v>
      </c>
      <c r="H31" s="2">
        <v>2.25</v>
      </c>
      <c r="I31" s="2">
        <v>5</v>
      </c>
      <c r="J31" s="2" t="s">
        <v>12</v>
      </c>
      <c r="K31" s="2">
        <v>21</v>
      </c>
    </row>
    <row r="32" spans="1:11" x14ac:dyDescent="0.25">
      <c r="A32" s="5">
        <v>25675301207</v>
      </c>
      <c r="B32" s="2" t="s">
        <v>392</v>
      </c>
      <c r="C32" s="2">
        <v>58</v>
      </c>
      <c r="D32" s="2">
        <v>225.97</v>
      </c>
      <c r="E32" s="2">
        <v>285.2</v>
      </c>
      <c r="F32" s="2">
        <v>0.02</v>
      </c>
      <c r="G32" s="2">
        <v>33.96</v>
      </c>
      <c r="H32" s="2">
        <v>3.33</v>
      </c>
      <c r="I32" s="2">
        <v>5.9</v>
      </c>
      <c r="J32" s="2" t="s">
        <v>12</v>
      </c>
      <c r="K32" s="2">
        <v>21</v>
      </c>
    </row>
    <row r="33" spans="1:11" x14ac:dyDescent="0.25">
      <c r="A33" s="5">
        <v>4009900403023</v>
      </c>
      <c r="B33" s="2" t="s">
        <v>393</v>
      </c>
      <c r="C33" s="2">
        <v>58</v>
      </c>
      <c r="D33" s="2">
        <v>419.91</v>
      </c>
      <c r="E33" s="2">
        <v>628.29999999999995</v>
      </c>
      <c r="F33" s="2">
        <v>0.03</v>
      </c>
      <c r="G33" s="2">
        <v>40.96</v>
      </c>
      <c r="H33" s="2">
        <v>5.5</v>
      </c>
      <c r="I33" s="2">
        <v>10.9</v>
      </c>
      <c r="J33" s="2" t="s">
        <v>122</v>
      </c>
      <c r="K33" s="2">
        <v>21</v>
      </c>
    </row>
    <row r="34" spans="1:11" x14ac:dyDescent="0.25">
      <c r="A34" s="5">
        <v>4014407</v>
      </c>
      <c r="B34" s="2" t="s">
        <v>416</v>
      </c>
      <c r="C34" s="2">
        <v>55</v>
      </c>
      <c r="D34" s="2">
        <v>178.89</v>
      </c>
      <c r="E34" s="2">
        <v>324.5</v>
      </c>
      <c r="F34" s="2">
        <v>0.02</v>
      </c>
      <c r="G34" s="2">
        <v>44.87</v>
      </c>
      <c r="H34" s="2">
        <v>2.78</v>
      </c>
      <c r="I34" s="2">
        <v>5.9</v>
      </c>
      <c r="J34" s="2" t="s">
        <v>26</v>
      </c>
      <c r="K34" s="2">
        <v>21</v>
      </c>
    </row>
    <row r="35" spans="1:11" x14ac:dyDescent="0.25">
      <c r="A35" s="5">
        <v>25675301184</v>
      </c>
      <c r="B35" s="2" t="s">
        <v>437</v>
      </c>
      <c r="C35" s="2">
        <v>52</v>
      </c>
      <c r="D35" s="2">
        <v>202.6</v>
      </c>
      <c r="E35" s="2">
        <v>272.06</v>
      </c>
      <c r="F35" s="2">
        <v>0.01</v>
      </c>
      <c r="G35" s="2">
        <v>33.96</v>
      </c>
      <c r="H35" s="2">
        <v>3.33</v>
      </c>
      <c r="I35" s="2">
        <v>5.9</v>
      </c>
      <c r="J35" s="2" t="s">
        <v>26</v>
      </c>
      <c r="K35" s="2">
        <v>21</v>
      </c>
    </row>
    <row r="36" spans="1:11" x14ac:dyDescent="0.25">
      <c r="A36" s="5">
        <v>7290106657748</v>
      </c>
      <c r="B36" s="2" t="s">
        <v>452</v>
      </c>
      <c r="C36" s="2">
        <v>51</v>
      </c>
      <c r="D36" s="2">
        <v>304.32</v>
      </c>
      <c r="E36" s="2">
        <v>402.9</v>
      </c>
      <c r="F36" s="2">
        <v>0.02</v>
      </c>
      <c r="G36" s="2">
        <v>24.47</v>
      </c>
      <c r="H36" s="2">
        <v>5.0999999999999996</v>
      </c>
      <c r="I36" s="2">
        <v>7.9</v>
      </c>
      <c r="J36" s="2" t="s">
        <v>31</v>
      </c>
      <c r="K36" s="2">
        <v>21</v>
      </c>
    </row>
    <row r="37" spans="1:11" x14ac:dyDescent="0.25">
      <c r="A37" s="5">
        <v>72992357</v>
      </c>
      <c r="B37" s="2" t="s">
        <v>463</v>
      </c>
      <c r="C37" s="2">
        <v>49</v>
      </c>
      <c r="D37" s="2">
        <v>186.51</v>
      </c>
      <c r="E37" s="2">
        <v>289.5</v>
      </c>
      <c r="F37" s="2">
        <v>0.02</v>
      </c>
      <c r="G37" s="2">
        <v>37.14</v>
      </c>
      <c r="H37" s="2">
        <v>3.41</v>
      </c>
      <c r="I37" s="2">
        <v>5.9</v>
      </c>
      <c r="J37" s="3">
        <v>43994</v>
      </c>
      <c r="K37" s="2">
        <v>21</v>
      </c>
    </row>
    <row r="38" spans="1:11" x14ac:dyDescent="0.25">
      <c r="A38" s="5">
        <v>8850632601081</v>
      </c>
      <c r="B38" s="2" t="s">
        <v>467</v>
      </c>
      <c r="C38" s="2">
        <v>49</v>
      </c>
      <c r="D38" s="2">
        <v>100.33</v>
      </c>
      <c r="E38" s="2">
        <v>196</v>
      </c>
      <c r="F38" s="2">
        <v>0.01</v>
      </c>
      <c r="G38" s="2">
        <v>48.81</v>
      </c>
      <c r="H38" s="2">
        <v>1.75</v>
      </c>
      <c r="I38" s="2">
        <v>4</v>
      </c>
      <c r="J38" s="3">
        <v>43839</v>
      </c>
      <c r="K38" s="2">
        <v>21</v>
      </c>
    </row>
    <row r="39" spans="1:11" x14ac:dyDescent="0.25">
      <c r="A39" s="5">
        <v>7290107937627</v>
      </c>
      <c r="B39" s="2" t="s">
        <v>474</v>
      </c>
      <c r="C39" s="2">
        <v>48</v>
      </c>
      <c r="D39" s="2">
        <v>298.76</v>
      </c>
      <c r="E39" s="2">
        <v>523.20000000000005</v>
      </c>
      <c r="F39" s="2">
        <v>0.03</v>
      </c>
      <c r="G39" s="2">
        <v>43.11</v>
      </c>
      <c r="H39" s="2">
        <v>6.71</v>
      </c>
      <c r="I39" s="2">
        <v>10.9</v>
      </c>
      <c r="J39" s="3">
        <v>44024</v>
      </c>
      <c r="K39" s="2">
        <v>21</v>
      </c>
    </row>
    <row r="40" spans="1:11" x14ac:dyDescent="0.25">
      <c r="A40" s="5">
        <v>7290112494238</v>
      </c>
      <c r="B40" s="2" t="s">
        <v>475</v>
      </c>
      <c r="C40" s="2">
        <v>48</v>
      </c>
      <c r="D40" s="2">
        <v>179.96</v>
      </c>
      <c r="E40" s="2">
        <v>275.10000000000002</v>
      </c>
      <c r="F40" s="2">
        <v>0.01</v>
      </c>
      <c r="G40" s="2">
        <v>36.54</v>
      </c>
      <c r="H40" s="2">
        <v>3.2</v>
      </c>
      <c r="I40" s="2">
        <v>5.9</v>
      </c>
      <c r="J40" s="2" t="s">
        <v>12</v>
      </c>
      <c r="K40" s="2">
        <v>21</v>
      </c>
    </row>
    <row r="41" spans="1:11" x14ac:dyDescent="0.25">
      <c r="A41" s="5">
        <v>7290011490607</v>
      </c>
      <c r="B41" s="2" t="s">
        <v>491</v>
      </c>
      <c r="C41" s="2">
        <v>47</v>
      </c>
      <c r="D41" s="2">
        <v>129.22999999999999</v>
      </c>
      <c r="E41" s="2">
        <v>235</v>
      </c>
      <c r="F41" s="2">
        <v>0.01</v>
      </c>
      <c r="G41" s="2">
        <v>45.01</v>
      </c>
      <c r="H41" s="2">
        <v>2.35</v>
      </c>
      <c r="I41" s="2">
        <v>5</v>
      </c>
      <c r="J41" s="3">
        <v>43961</v>
      </c>
      <c r="K41" s="2">
        <v>21</v>
      </c>
    </row>
    <row r="42" spans="1:11" x14ac:dyDescent="0.25">
      <c r="A42" s="5">
        <v>7290112494214</v>
      </c>
      <c r="B42" s="2" t="s">
        <v>495</v>
      </c>
      <c r="C42" s="2">
        <v>46</v>
      </c>
      <c r="D42" s="2">
        <v>172.22</v>
      </c>
      <c r="E42" s="2">
        <v>269.60000000000002</v>
      </c>
      <c r="F42" s="2">
        <v>0.01</v>
      </c>
      <c r="G42" s="2">
        <v>36.54</v>
      </c>
      <c r="H42" s="2">
        <v>5.2</v>
      </c>
      <c r="I42" s="2">
        <v>5.9</v>
      </c>
      <c r="J42" s="2" t="s">
        <v>177</v>
      </c>
      <c r="K42" s="2">
        <v>21</v>
      </c>
    </row>
    <row r="43" spans="1:11" x14ac:dyDescent="0.25">
      <c r="A43" s="5">
        <v>7290112351739</v>
      </c>
      <c r="B43" s="2" t="s">
        <v>496</v>
      </c>
      <c r="C43" s="2">
        <v>46</v>
      </c>
      <c r="D43" s="2">
        <v>189.07</v>
      </c>
      <c r="E43" s="2">
        <v>317.39999999999998</v>
      </c>
      <c r="F43" s="2">
        <v>0.02</v>
      </c>
      <c r="G43" s="2">
        <v>31.5</v>
      </c>
      <c r="H43" s="2">
        <v>4.34</v>
      </c>
      <c r="I43" s="2">
        <v>6.9</v>
      </c>
      <c r="J43" s="2" t="s">
        <v>31</v>
      </c>
      <c r="K43" s="2">
        <v>21</v>
      </c>
    </row>
    <row r="44" spans="1:11" x14ac:dyDescent="0.25">
      <c r="A44" s="5">
        <v>80177616</v>
      </c>
      <c r="B44" s="2" t="s">
        <v>509</v>
      </c>
      <c r="C44" s="2">
        <v>45</v>
      </c>
      <c r="D44" s="2">
        <v>236.92</v>
      </c>
      <c r="E44" s="2">
        <v>397.88</v>
      </c>
      <c r="F44" s="2">
        <v>0.02</v>
      </c>
      <c r="G44" s="2">
        <v>40.840000000000003</v>
      </c>
      <c r="H44" s="2">
        <v>4.5</v>
      </c>
      <c r="I44" s="2">
        <v>8.9</v>
      </c>
      <c r="J44" s="2" t="s">
        <v>31</v>
      </c>
      <c r="K44" s="2">
        <v>21</v>
      </c>
    </row>
    <row r="45" spans="1:11" x14ac:dyDescent="0.25">
      <c r="A45" s="5">
        <v>8001943549122</v>
      </c>
      <c r="B45" s="2" t="s">
        <v>517</v>
      </c>
      <c r="C45" s="2">
        <v>45</v>
      </c>
      <c r="D45" s="2">
        <v>114.78</v>
      </c>
      <c r="E45" s="2">
        <v>168.7</v>
      </c>
      <c r="F45" s="2">
        <v>0.01</v>
      </c>
      <c r="G45" s="2">
        <v>47.95</v>
      </c>
      <c r="H45" s="2">
        <v>2.1800000000000002</v>
      </c>
      <c r="I45" s="2">
        <v>4.9000000000000004</v>
      </c>
      <c r="J45" s="2" t="s">
        <v>177</v>
      </c>
      <c r="K45" s="2">
        <v>21</v>
      </c>
    </row>
    <row r="46" spans="1:11" x14ac:dyDescent="0.25">
      <c r="A46" s="5">
        <v>7622300743703</v>
      </c>
      <c r="B46" s="2" t="s">
        <v>527</v>
      </c>
      <c r="C46" s="2">
        <v>44</v>
      </c>
      <c r="D46" s="2">
        <v>115.32</v>
      </c>
      <c r="E46" s="2">
        <v>215.6</v>
      </c>
      <c r="F46" s="2">
        <v>0.01</v>
      </c>
      <c r="G46" s="2">
        <v>46.51</v>
      </c>
      <c r="H46" s="2">
        <v>2.2400000000000002</v>
      </c>
      <c r="I46" s="2">
        <v>4.9000000000000004</v>
      </c>
      <c r="J46" s="2" t="s">
        <v>350</v>
      </c>
      <c r="K46" s="2">
        <v>21</v>
      </c>
    </row>
    <row r="47" spans="1:11" x14ac:dyDescent="0.25">
      <c r="A47" s="5">
        <v>5000159407236</v>
      </c>
      <c r="B47" s="2" t="s">
        <v>541</v>
      </c>
      <c r="C47" s="2">
        <v>44</v>
      </c>
      <c r="D47" s="2">
        <v>90.6</v>
      </c>
      <c r="E47" s="2">
        <v>198</v>
      </c>
      <c r="F47" s="2">
        <v>0.01</v>
      </c>
      <c r="G47" s="2">
        <v>54.24</v>
      </c>
      <c r="H47" s="2">
        <v>1.76</v>
      </c>
      <c r="I47" s="2">
        <v>4.5</v>
      </c>
      <c r="J47" s="2" t="s">
        <v>12</v>
      </c>
      <c r="K47" s="2">
        <v>21</v>
      </c>
    </row>
    <row r="48" spans="1:11" x14ac:dyDescent="0.25">
      <c r="A48" s="5">
        <v>25675301153</v>
      </c>
      <c r="B48" s="2" t="s">
        <v>544</v>
      </c>
      <c r="C48" s="2">
        <v>43</v>
      </c>
      <c r="D48" s="2">
        <v>167.53</v>
      </c>
      <c r="E48" s="2">
        <v>236.6</v>
      </c>
      <c r="F48" s="2">
        <v>0.01</v>
      </c>
      <c r="G48" s="2">
        <v>33.96</v>
      </c>
      <c r="H48" s="2">
        <v>3.33</v>
      </c>
      <c r="I48" s="2">
        <v>5.9</v>
      </c>
      <c r="J48" s="3">
        <v>44024</v>
      </c>
      <c r="K48" s="2">
        <v>21</v>
      </c>
    </row>
    <row r="49" spans="1:11" x14ac:dyDescent="0.25">
      <c r="A49" s="5">
        <v>7290112347374</v>
      </c>
      <c r="B49" s="2" t="s">
        <v>547</v>
      </c>
      <c r="C49" s="2">
        <v>43</v>
      </c>
      <c r="D49" s="2">
        <v>101</v>
      </c>
      <c r="E49" s="2">
        <v>150.5</v>
      </c>
      <c r="F49" s="2">
        <v>0.01</v>
      </c>
      <c r="G49" s="2"/>
      <c r="H49" s="2"/>
      <c r="I49" s="2">
        <v>3.5</v>
      </c>
      <c r="J49" s="3">
        <v>43961</v>
      </c>
      <c r="K49" s="2">
        <v>21</v>
      </c>
    </row>
    <row r="50" spans="1:11" x14ac:dyDescent="0.25">
      <c r="A50" s="5">
        <v>660973180156</v>
      </c>
      <c r="B50" s="2" t="s">
        <v>568</v>
      </c>
      <c r="C50" s="2">
        <v>42</v>
      </c>
      <c r="D50" s="2">
        <v>54.05</v>
      </c>
      <c r="E50" s="2">
        <v>168</v>
      </c>
      <c r="F50" s="2">
        <v>0.01</v>
      </c>
      <c r="G50" s="2">
        <v>67.83</v>
      </c>
      <c r="H50" s="2">
        <v>1.1000000000000001</v>
      </c>
      <c r="I50" s="2">
        <v>4</v>
      </c>
      <c r="J50" s="3">
        <v>44113</v>
      </c>
      <c r="K50" s="2">
        <v>21</v>
      </c>
    </row>
    <row r="51" spans="1:11" x14ac:dyDescent="0.25">
      <c r="A51" s="5">
        <v>72994061</v>
      </c>
      <c r="B51" s="2" t="s">
        <v>581</v>
      </c>
      <c r="C51" s="2">
        <v>41</v>
      </c>
      <c r="D51" s="2">
        <v>152.06</v>
      </c>
      <c r="E51" s="2">
        <v>225.5</v>
      </c>
      <c r="F51" s="2">
        <v>0.01</v>
      </c>
      <c r="G51" s="2">
        <v>32.57</v>
      </c>
      <c r="H51" s="2">
        <v>3.17</v>
      </c>
      <c r="I51" s="2">
        <v>5.5</v>
      </c>
      <c r="J51" s="2" t="s">
        <v>26</v>
      </c>
      <c r="K51" s="2">
        <v>21</v>
      </c>
    </row>
    <row r="52" spans="1:11" x14ac:dyDescent="0.25">
      <c r="A52" s="5">
        <v>7290112350350</v>
      </c>
      <c r="B52" s="2" t="s">
        <v>596</v>
      </c>
      <c r="C52" s="2">
        <v>40</v>
      </c>
      <c r="D52" s="2">
        <v>140</v>
      </c>
      <c r="E52" s="2">
        <v>236</v>
      </c>
      <c r="F52" s="2">
        <v>0.01</v>
      </c>
      <c r="G52" s="2"/>
      <c r="H52" s="2"/>
      <c r="I52" s="2">
        <v>5.9</v>
      </c>
      <c r="J52" s="2" t="s">
        <v>26</v>
      </c>
      <c r="K52" s="2">
        <v>21</v>
      </c>
    </row>
    <row r="53" spans="1:11" x14ac:dyDescent="0.25">
      <c r="A53" s="5">
        <v>72909799</v>
      </c>
      <c r="B53" s="2" t="s">
        <v>597</v>
      </c>
      <c r="C53" s="2">
        <v>40</v>
      </c>
      <c r="D53" s="2">
        <v>122.66</v>
      </c>
      <c r="E53" s="2">
        <v>196</v>
      </c>
      <c r="F53" s="2">
        <v>0.01</v>
      </c>
      <c r="G53" s="2">
        <v>37.200000000000003</v>
      </c>
      <c r="H53" s="2">
        <v>2.63</v>
      </c>
      <c r="I53" s="2">
        <v>4.9000000000000004</v>
      </c>
      <c r="J53" s="2" t="s">
        <v>12</v>
      </c>
      <c r="K53" s="2">
        <v>21</v>
      </c>
    </row>
    <row r="54" spans="1:11" x14ac:dyDescent="0.25">
      <c r="A54" s="5">
        <v>84195562</v>
      </c>
      <c r="B54" s="2" t="s">
        <v>598</v>
      </c>
      <c r="C54" s="2">
        <v>40</v>
      </c>
      <c r="D54" s="2">
        <v>46.8</v>
      </c>
      <c r="E54" s="2">
        <v>80</v>
      </c>
      <c r="F54" s="2">
        <v>0</v>
      </c>
      <c r="G54" s="2">
        <v>41.5</v>
      </c>
      <c r="H54" s="2">
        <v>1</v>
      </c>
      <c r="I54" s="2">
        <v>2</v>
      </c>
      <c r="J54" s="3">
        <v>44021</v>
      </c>
      <c r="K54" s="2">
        <v>21</v>
      </c>
    </row>
    <row r="55" spans="1:11" x14ac:dyDescent="0.25">
      <c r="A55" s="5">
        <v>4009900531122</v>
      </c>
      <c r="B55" s="2" t="s">
        <v>600</v>
      </c>
      <c r="C55" s="2">
        <v>40</v>
      </c>
      <c r="D55" s="2">
        <v>286.06</v>
      </c>
      <c r="E55" s="2">
        <v>436</v>
      </c>
      <c r="F55" s="2">
        <v>0.02</v>
      </c>
      <c r="G55" s="2">
        <v>40.96</v>
      </c>
      <c r="H55" s="2">
        <v>5.5</v>
      </c>
      <c r="I55" s="2">
        <v>10.9</v>
      </c>
      <c r="J55" s="2" t="s">
        <v>26</v>
      </c>
      <c r="K55" s="2">
        <v>21</v>
      </c>
    </row>
    <row r="56" spans="1:11" x14ac:dyDescent="0.25">
      <c r="A56" s="5">
        <v>3444009</v>
      </c>
      <c r="B56" s="2" t="s">
        <v>601</v>
      </c>
      <c r="C56" s="2">
        <v>40</v>
      </c>
      <c r="D56" s="2">
        <v>98.28</v>
      </c>
      <c r="E56" s="2">
        <v>194.4</v>
      </c>
      <c r="F56" s="2">
        <v>0.01</v>
      </c>
      <c r="G56" s="2">
        <v>49.86</v>
      </c>
      <c r="H56" s="2">
        <v>2.1</v>
      </c>
      <c r="I56" s="2">
        <v>4.9000000000000004</v>
      </c>
      <c r="J56" s="2" t="s">
        <v>175</v>
      </c>
      <c r="K56" s="2">
        <v>21</v>
      </c>
    </row>
    <row r="57" spans="1:11" x14ac:dyDescent="0.25">
      <c r="A57" s="5">
        <v>87311396</v>
      </c>
      <c r="B57" s="2" t="s">
        <v>621</v>
      </c>
      <c r="C57" s="2">
        <v>39</v>
      </c>
      <c r="D57" s="2">
        <v>74.38</v>
      </c>
      <c r="E57" s="2">
        <v>156</v>
      </c>
      <c r="F57" s="2">
        <v>0.01</v>
      </c>
      <c r="G57" s="2">
        <v>52.32</v>
      </c>
      <c r="H57" s="2">
        <v>1.63</v>
      </c>
      <c r="I57" s="2">
        <v>4</v>
      </c>
      <c r="J57" s="3">
        <v>43872</v>
      </c>
      <c r="K57" s="2">
        <v>21</v>
      </c>
    </row>
    <row r="58" spans="1:11" x14ac:dyDescent="0.25">
      <c r="A58" s="5">
        <v>7290106721906</v>
      </c>
      <c r="B58" s="2" t="s">
        <v>633</v>
      </c>
      <c r="C58" s="2">
        <v>38</v>
      </c>
      <c r="D58" s="2">
        <v>237.84</v>
      </c>
      <c r="E58" s="2">
        <v>414.2</v>
      </c>
      <c r="F58" s="2">
        <v>0.02</v>
      </c>
      <c r="G58" s="2">
        <v>43.11</v>
      </c>
      <c r="H58" s="2">
        <v>6.71</v>
      </c>
      <c r="I58" s="2">
        <v>10.9</v>
      </c>
      <c r="J58" s="2" t="s">
        <v>634</v>
      </c>
      <c r="K58" s="2">
        <v>21</v>
      </c>
    </row>
    <row r="59" spans="1:11" x14ac:dyDescent="0.25">
      <c r="A59" s="5">
        <v>40111216</v>
      </c>
      <c r="B59" s="2" t="s">
        <v>639</v>
      </c>
      <c r="C59" s="2">
        <v>38</v>
      </c>
      <c r="D59" s="2">
        <v>78.25</v>
      </c>
      <c r="E59" s="2">
        <v>171</v>
      </c>
      <c r="F59" s="2">
        <v>0.01</v>
      </c>
      <c r="G59" s="2">
        <v>54.24</v>
      </c>
      <c r="H59" s="2">
        <v>1.76</v>
      </c>
      <c r="I59" s="2">
        <v>4.5</v>
      </c>
      <c r="J59" s="2" t="s">
        <v>31</v>
      </c>
      <c r="K59" s="2">
        <v>21</v>
      </c>
    </row>
    <row r="60" spans="1:11" x14ac:dyDescent="0.25">
      <c r="A60" s="5">
        <v>13495113513</v>
      </c>
      <c r="B60" s="2" t="s">
        <v>652</v>
      </c>
      <c r="C60" s="2">
        <v>37</v>
      </c>
      <c r="D60" s="2">
        <v>147.62</v>
      </c>
      <c r="E60" s="2">
        <v>218.3</v>
      </c>
      <c r="F60" s="2">
        <v>0.01</v>
      </c>
      <c r="G60" s="2">
        <v>32.380000000000003</v>
      </c>
      <c r="H60" s="2">
        <v>3.41</v>
      </c>
      <c r="I60" s="2">
        <v>5.9</v>
      </c>
      <c r="J60" s="3">
        <v>43959</v>
      </c>
      <c r="K60" s="2">
        <v>21</v>
      </c>
    </row>
    <row r="61" spans="1:11" x14ac:dyDescent="0.25">
      <c r="A61" s="5">
        <v>40000514480</v>
      </c>
      <c r="B61" s="2" t="s">
        <v>416</v>
      </c>
      <c r="C61" s="2">
        <v>37</v>
      </c>
      <c r="D61" s="2">
        <v>140.36000000000001</v>
      </c>
      <c r="E61" s="2">
        <v>218.3</v>
      </c>
      <c r="F61" s="2">
        <v>0.01</v>
      </c>
      <c r="G61" s="2">
        <v>41.1</v>
      </c>
      <c r="H61" s="2">
        <v>2.97</v>
      </c>
      <c r="I61" s="2">
        <v>5.9</v>
      </c>
      <c r="J61" s="2" t="s">
        <v>31</v>
      </c>
      <c r="K61" s="2">
        <v>21</v>
      </c>
    </row>
    <row r="62" spans="1:11" x14ac:dyDescent="0.25">
      <c r="A62" s="5">
        <v>7290107959070</v>
      </c>
      <c r="B62" s="2" t="s">
        <v>88</v>
      </c>
      <c r="C62" s="2">
        <v>37</v>
      </c>
      <c r="D62" s="2">
        <v>96.97</v>
      </c>
      <c r="E62" s="2">
        <v>166.5</v>
      </c>
      <c r="F62" s="2">
        <v>0.01</v>
      </c>
      <c r="G62" s="2">
        <v>41.76</v>
      </c>
      <c r="H62" s="2">
        <v>2.2400000000000002</v>
      </c>
      <c r="I62" s="2">
        <v>4.5</v>
      </c>
      <c r="J62" s="2" t="s">
        <v>654</v>
      </c>
      <c r="K62" s="2">
        <v>21</v>
      </c>
    </row>
    <row r="63" spans="1:11" x14ac:dyDescent="0.25">
      <c r="A63" s="5">
        <v>7290112351746</v>
      </c>
      <c r="B63" s="2" t="s">
        <v>655</v>
      </c>
      <c r="C63" s="2">
        <v>37</v>
      </c>
      <c r="D63" s="2">
        <v>146.53</v>
      </c>
      <c r="E63" s="2">
        <v>255.3</v>
      </c>
      <c r="F63" s="2">
        <v>0.01</v>
      </c>
      <c r="G63" s="2">
        <v>31.5</v>
      </c>
      <c r="H63" s="2">
        <v>4.34</v>
      </c>
      <c r="I63" s="2">
        <v>6.9</v>
      </c>
      <c r="J63" s="3">
        <v>44147</v>
      </c>
      <c r="K63" s="2">
        <v>21</v>
      </c>
    </row>
    <row r="64" spans="1:11" x14ac:dyDescent="0.25">
      <c r="A64" s="5">
        <v>7290107931397</v>
      </c>
      <c r="B64" s="2" t="s">
        <v>698</v>
      </c>
      <c r="C64" s="2">
        <v>34</v>
      </c>
      <c r="D64" s="2">
        <v>119.36</v>
      </c>
      <c r="E64" s="2">
        <v>187</v>
      </c>
      <c r="F64" s="2">
        <v>0.01</v>
      </c>
      <c r="G64" s="2">
        <v>40.22</v>
      </c>
      <c r="H64" s="2">
        <v>3.6</v>
      </c>
      <c r="I64" s="2">
        <v>5.5</v>
      </c>
      <c r="J64" s="2" t="s">
        <v>90</v>
      </c>
      <c r="K64" s="2">
        <v>21</v>
      </c>
    </row>
    <row r="65" spans="1:11" x14ac:dyDescent="0.25">
      <c r="A65" s="5">
        <v>40099606</v>
      </c>
      <c r="B65" s="2" t="s">
        <v>712</v>
      </c>
      <c r="C65" s="2">
        <v>34</v>
      </c>
      <c r="D65" s="2">
        <v>50.12</v>
      </c>
      <c r="E65" s="2">
        <v>82.5</v>
      </c>
      <c r="F65" s="2">
        <v>0</v>
      </c>
      <c r="G65" s="2">
        <v>41.03</v>
      </c>
      <c r="H65" s="2">
        <v>1.26</v>
      </c>
      <c r="I65" s="2">
        <v>2.5</v>
      </c>
      <c r="J65" s="3">
        <v>44147</v>
      </c>
      <c r="K65" s="2">
        <v>21</v>
      </c>
    </row>
    <row r="66" spans="1:11" x14ac:dyDescent="0.25">
      <c r="A66" s="5">
        <v>4009900479998</v>
      </c>
      <c r="B66" s="2" t="s">
        <v>731</v>
      </c>
      <c r="C66" s="2">
        <v>33</v>
      </c>
      <c r="D66" s="2">
        <v>238.22</v>
      </c>
      <c r="E66" s="2">
        <v>358.8</v>
      </c>
      <c r="F66" s="2">
        <v>0.02</v>
      </c>
      <c r="G66" s="2">
        <v>33.770000000000003</v>
      </c>
      <c r="H66" s="2">
        <v>6.17</v>
      </c>
      <c r="I66" s="2">
        <v>10.9</v>
      </c>
      <c r="J66" s="2" t="s">
        <v>259</v>
      </c>
      <c r="K66" s="2">
        <v>21</v>
      </c>
    </row>
    <row r="67" spans="1:11" x14ac:dyDescent="0.25">
      <c r="A67" s="5">
        <v>4023800122105</v>
      </c>
      <c r="B67" s="2" t="s">
        <v>732</v>
      </c>
      <c r="C67" s="2">
        <v>33</v>
      </c>
      <c r="D67" s="2">
        <v>185.33</v>
      </c>
      <c r="E67" s="2">
        <v>260.7</v>
      </c>
      <c r="F67" s="2">
        <v>0.01</v>
      </c>
      <c r="G67" s="2">
        <v>28.91</v>
      </c>
      <c r="H67" s="2">
        <v>4.8</v>
      </c>
      <c r="I67" s="2">
        <v>7.9</v>
      </c>
      <c r="J67" s="2" t="s">
        <v>12</v>
      </c>
      <c r="K67" s="2">
        <v>21</v>
      </c>
    </row>
    <row r="68" spans="1:11" x14ac:dyDescent="0.25">
      <c r="A68" s="5">
        <v>80790990</v>
      </c>
      <c r="B68" s="2" t="s">
        <v>733</v>
      </c>
      <c r="C68" s="2">
        <v>33</v>
      </c>
      <c r="D68" s="2">
        <v>218.92</v>
      </c>
      <c r="E68" s="2">
        <v>326.7</v>
      </c>
      <c r="F68" s="2">
        <v>0.02</v>
      </c>
      <c r="G68" s="2">
        <v>32.99</v>
      </c>
      <c r="H68" s="2">
        <v>5.67</v>
      </c>
      <c r="I68" s="2">
        <v>9.9</v>
      </c>
      <c r="J68" s="3">
        <v>44146</v>
      </c>
      <c r="K68" s="2">
        <v>21</v>
      </c>
    </row>
    <row r="69" spans="1:11" x14ac:dyDescent="0.25">
      <c r="A69" s="5">
        <v>7290110568627</v>
      </c>
      <c r="B69" s="2" t="s">
        <v>734</v>
      </c>
      <c r="C69" s="2">
        <v>33</v>
      </c>
      <c r="D69" s="2">
        <v>96.14</v>
      </c>
      <c r="E69" s="2">
        <v>165</v>
      </c>
      <c r="F69" s="2">
        <v>0.01</v>
      </c>
      <c r="G69" s="2">
        <v>41.73</v>
      </c>
      <c r="H69" s="2">
        <v>2.4900000000000002</v>
      </c>
      <c r="I69" s="2">
        <v>5</v>
      </c>
      <c r="J69" s="2" t="s">
        <v>735</v>
      </c>
      <c r="K69" s="2">
        <v>21</v>
      </c>
    </row>
    <row r="70" spans="1:11" x14ac:dyDescent="0.25">
      <c r="A70" s="5">
        <v>7290112349262</v>
      </c>
      <c r="B70" s="2" t="s">
        <v>754</v>
      </c>
      <c r="C70" s="2">
        <v>32</v>
      </c>
      <c r="D70" s="2">
        <v>125.42</v>
      </c>
      <c r="E70" s="2">
        <v>188.8</v>
      </c>
      <c r="F70" s="2">
        <v>0.01</v>
      </c>
      <c r="G70" s="2">
        <v>33.57</v>
      </c>
      <c r="H70" s="2">
        <v>3.6</v>
      </c>
      <c r="I70" s="2">
        <v>5.9</v>
      </c>
      <c r="J70" s="2" t="s">
        <v>12</v>
      </c>
      <c r="K70" s="2">
        <v>21</v>
      </c>
    </row>
    <row r="71" spans="1:11" x14ac:dyDescent="0.25">
      <c r="A71" s="5">
        <v>4009900379564</v>
      </c>
      <c r="B71" s="2" t="s">
        <v>759</v>
      </c>
      <c r="C71" s="2">
        <v>32</v>
      </c>
      <c r="D71" s="2">
        <v>166.98</v>
      </c>
      <c r="E71" s="2">
        <v>259</v>
      </c>
      <c r="F71" s="2">
        <v>0.01</v>
      </c>
      <c r="G71" s="2">
        <v>43.06</v>
      </c>
      <c r="H71" s="2">
        <v>4.38</v>
      </c>
      <c r="I71" s="2">
        <v>9</v>
      </c>
      <c r="J71" s="2" t="s">
        <v>26</v>
      </c>
      <c r="K71" s="2">
        <v>21</v>
      </c>
    </row>
    <row r="72" spans="1:11" x14ac:dyDescent="0.25">
      <c r="A72" s="5">
        <v>7290003520572</v>
      </c>
      <c r="B72" s="2" t="s">
        <v>767</v>
      </c>
      <c r="C72" s="2">
        <v>31</v>
      </c>
      <c r="D72" s="2">
        <v>355.45</v>
      </c>
      <c r="E72" s="2">
        <v>564.1</v>
      </c>
      <c r="F72" s="2">
        <v>0.03</v>
      </c>
      <c r="G72" s="2">
        <v>35.94</v>
      </c>
      <c r="H72" s="2">
        <v>10.1</v>
      </c>
      <c r="I72" s="2">
        <v>17.899999999999999</v>
      </c>
      <c r="J72" s="2" t="s">
        <v>221</v>
      </c>
      <c r="K72" s="2">
        <v>21</v>
      </c>
    </row>
    <row r="73" spans="1:11" x14ac:dyDescent="0.25">
      <c r="A73" s="5">
        <v>8000500267035</v>
      </c>
      <c r="B73" s="2" t="s">
        <v>789</v>
      </c>
      <c r="C73" s="2">
        <v>30</v>
      </c>
      <c r="D73" s="2">
        <v>48.44</v>
      </c>
      <c r="E73" s="2">
        <v>120</v>
      </c>
      <c r="F73" s="2">
        <v>0.01</v>
      </c>
      <c r="G73" s="2">
        <v>59.64</v>
      </c>
      <c r="H73" s="2">
        <v>1.38</v>
      </c>
      <c r="I73" s="2">
        <v>4</v>
      </c>
      <c r="J73" s="2" t="s">
        <v>654</v>
      </c>
      <c r="K73" s="2">
        <v>21</v>
      </c>
    </row>
    <row r="74" spans="1:11" x14ac:dyDescent="0.25">
      <c r="A74" s="5">
        <v>80050124</v>
      </c>
      <c r="B74" s="2" t="s">
        <v>794</v>
      </c>
      <c r="C74" s="2">
        <v>30</v>
      </c>
      <c r="D74" s="2">
        <v>66.69</v>
      </c>
      <c r="E74" s="2">
        <v>117</v>
      </c>
      <c r="F74" s="2">
        <v>0.01</v>
      </c>
      <c r="G74" s="2">
        <v>43</v>
      </c>
      <c r="H74" s="2">
        <v>1.9</v>
      </c>
      <c r="I74" s="2">
        <v>3.9</v>
      </c>
      <c r="J74" s="2" t="s">
        <v>12</v>
      </c>
      <c r="K74" s="2">
        <v>21</v>
      </c>
    </row>
    <row r="75" spans="1:11" x14ac:dyDescent="0.25">
      <c r="A75" s="5">
        <v>7290112337474</v>
      </c>
      <c r="B75" s="2" t="s">
        <v>813</v>
      </c>
      <c r="C75" s="2">
        <v>29</v>
      </c>
      <c r="D75" s="2">
        <v>190.35</v>
      </c>
      <c r="E75" s="2">
        <v>258.10000000000002</v>
      </c>
      <c r="F75" s="2">
        <v>0.01</v>
      </c>
      <c r="G75" s="2">
        <v>26.25</v>
      </c>
      <c r="H75" s="2">
        <v>6.03</v>
      </c>
      <c r="I75" s="2">
        <v>8.9</v>
      </c>
      <c r="J75" s="2" t="s">
        <v>23</v>
      </c>
      <c r="K75" s="2">
        <v>21</v>
      </c>
    </row>
    <row r="76" spans="1:11" x14ac:dyDescent="0.25">
      <c r="A76" s="5">
        <v>9900406918</v>
      </c>
      <c r="B76" s="2" t="s">
        <v>831</v>
      </c>
      <c r="C76" s="2">
        <v>28</v>
      </c>
      <c r="D76" s="2">
        <v>139.22999999999999</v>
      </c>
      <c r="E76" s="2">
        <v>224</v>
      </c>
      <c r="F76" s="2">
        <v>0.01</v>
      </c>
      <c r="G76" s="2">
        <v>44.75</v>
      </c>
      <c r="H76" s="2">
        <v>4.25</v>
      </c>
      <c r="I76" s="2">
        <v>9</v>
      </c>
      <c r="J76" s="3">
        <v>44024</v>
      </c>
      <c r="K76" s="2">
        <v>21</v>
      </c>
    </row>
    <row r="77" spans="1:11" x14ac:dyDescent="0.25">
      <c r="A77" s="5">
        <v>4023800012109</v>
      </c>
      <c r="B77" s="2" t="s">
        <v>857</v>
      </c>
      <c r="C77" s="2">
        <v>27</v>
      </c>
      <c r="D77" s="2">
        <v>151.63</v>
      </c>
      <c r="E77" s="2">
        <v>213.3</v>
      </c>
      <c r="F77" s="2">
        <v>0.01</v>
      </c>
      <c r="G77" s="2">
        <v>28.91</v>
      </c>
      <c r="H77" s="2">
        <v>4.8</v>
      </c>
      <c r="I77" s="2">
        <v>7.9</v>
      </c>
      <c r="J77" s="2" t="s">
        <v>26</v>
      </c>
      <c r="K77" s="2">
        <v>21</v>
      </c>
    </row>
    <row r="78" spans="1:11" x14ac:dyDescent="0.25">
      <c r="A78" s="5">
        <v>4009900426039</v>
      </c>
      <c r="B78" s="2" t="s">
        <v>858</v>
      </c>
      <c r="C78" s="2">
        <v>27</v>
      </c>
      <c r="D78" s="2">
        <v>192.56</v>
      </c>
      <c r="E78" s="2">
        <v>294.3</v>
      </c>
      <c r="F78" s="2">
        <v>0.02</v>
      </c>
      <c r="G78" s="2">
        <v>40.96</v>
      </c>
      <c r="H78" s="2">
        <v>5.5</v>
      </c>
      <c r="I78" s="2">
        <v>10.9</v>
      </c>
      <c r="J78" s="2" t="s">
        <v>31</v>
      </c>
      <c r="K78" s="2">
        <v>21</v>
      </c>
    </row>
    <row r="79" spans="1:11" x14ac:dyDescent="0.25">
      <c r="A79" s="5">
        <v>4009900426121</v>
      </c>
      <c r="B79" s="2" t="s">
        <v>858</v>
      </c>
      <c r="C79" s="2">
        <v>27</v>
      </c>
      <c r="D79" s="2">
        <v>191.77</v>
      </c>
      <c r="E79" s="2">
        <v>294.3</v>
      </c>
      <c r="F79" s="2">
        <v>0.02</v>
      </c>
      <c r="G79" s="2">
        <v>40.96</v>
      </c>
      <c r="H79" s="2">
        <v>5.5</v>
      </c>
      <c r="I79" s="2">
        <v>10.9</v>
      </c>
      <c r="J79" s="2" t="s">
        <v>177</v>
      </c>
      <c r="K79" s="2">
        <v>21</v>
      </c>
    </row>
    <row r="80" spans="1:11" x14ac:dyDescent="0.25">
      <c r="A80" s="5">
        <v>5000159376655</v>
      </c>
      <c r="B80" s="2" t="s">
        <v>859</v>
      </c>
      <c r="C80" s="2">
        <v>27</v>
      </c>
      <c r="D80" s="2">
        <v>65.39</v>
      </c>
      <c r="E80" s="2">
        <v>108</v>
      </c>
      <c r="F80" s="2">
        <v>0.01</v>
      </c>
      <c r="G80" s="2">
        <v>39.450000000000003</v>
      </c>
      <c r="H80" s="2">
        <v>2.0699999999999998</v>
      </c>
      <c r="I80" s="2">
        <v>4</v>
      </c>
      <c r="J80" s="2" t="s">
        <v>350</v>
      </c>
      <c r="K80" s="2">
        <v>21</v>
      </c>
    </row>
    <row r="81" spans="1:11" x14ac:dyDescent="0.25">
      <c r="A81" s="5">
        <v>7290107937641</v>
      </c>
      <c r="B81" s="2" t="s">
        <v>862</v>
      </c>
      <c r="C81" s="2">
        <v>27</v>
      </c>
      <c r="D81" s="2">
        <v>168.54</v>
      </c>
      <c r="E81" s="2">
        <v>294.3</v>
      </c>
      <c r="F81" s="2">
        <v>0.02</v>
      </c>
      <c r="G81" s="2">
        <v>43.11</v>
      </c>
      <c r="H81" s="2">
        <v>6.71</v>
      </c>
      <c r="I81" s="2">
        <v>10.9</v>
      </c>
      <c r="J81" s="3">
        <v>44145</v>
      </c>
      <c r="K81" s="2">
        <v>21</v>
      </c>
    </row>
    <row r="82" spans="1:11" x14ac:dyDescent="0.25">
      <c r="A82" s="5">
        <v>7290016408980</v>
      </c>
      <c r="B82" s="2" t="s">
        <v>869</v>
      </c>
      <c r="C82" s="2">
        <v>27</v>
      </c>
      <c r="D82" s="2">
        <v>85.29</v>
      </c>
      <c r="E82" s="2">
        <v>106.4</v>
      </c>
      <c r="F82" s="2">
        <v>0.01</v>
      </c>
      <c r="G82" s="2">
        <v>35.53</v>
      </c>
      <c r="H82" s="2">
        <v>2.7</v>
      </c>
      <c r="I82" s="2">
        <v>4.9000000000000004</v>
      </c>
      <c r="J82" s="3">
        <v>44147</v>
      </c>
      <c r="K82" s="2">
        <v>21</v>
      </c>
    </row>
    <row r="83" spans="1:11" x14ac:dyDescent="0.25">
      <c r="A83" s="5">
        <v>7290106721920</v>
      </c>
      <c r="B83" s="2" t="s">
        <v>872</v>
      </c>
      <c r="C83" s="2">
        <v>27</v>
      </c>
      <c r="D83" s="2">
        <v>170.73</v>
      </c>
      <c r="E83" s="2">
        <v>294.3</v>
      </c>
      <c r="F83" s="2">
        <v>0.02</v>
      </c>
      <c r="G83" s="2">
        <v>43.11</v>
      </c>
      <c r="H83" s="2">
        <v>6.71</v>
      </c>
      <c r="I83" s="2">
        <v>10.9</v>
      </c>
      <c r="J83" s="3">
        <v>43902</v>
      </c>
      <c r="K83" s="2">
        <v>21</v>
      </c>
    </row>
    <row r="84" spans="1:11" x14ac:dyDescent="0.25">
      <c r="A84" s="5">
        <v>40099705</v>
      </c>
      <c r="B84" s="2" t="s">
        <v>712</v>
      </c>
      <c r="C84" s="2">
        <v>26</v>
      </c>
      <c r="D84" s="2">
        <v>38.33</v>
      </c>
      <c r="E84" s="2">
        <v>65</v>
      </c>
      <c r="F84" s="2">
        <v>0</v>
      </c>
      <c r="G84" s="2">
        <v>41.03</v>
      </c>
      <c r="H84" s="2">
        <v>1.26</v>
      </c>
      <c r="I84" s="2">
        <v>2.5</v>
      </c>
      <c r="J84" s="2" t="s">
        <v>12</v>
      </c>
      <c r="K84" s="2">
        <v>21</v>
      </c>
    </row>
    <row r="85" spans="1:11" x14ac:dyDescent="0.25">
      <c r="A85" s="5">
        <v>7290015446648</v>
      </c>
      <c r="B85" s="2" t="s">
        <v>907</v>
      </c>
      <c r="C85" s="2">
        <v>26</v>
      </c>
      <c r="D85" s="2">
        <v>231.08</v>
      </c>
      <c r="E85" s="2">
        <v>343.4</v>
      </c>
      <c r="F85" s="2">
        <v>0.02</v>
      </c>
      <c r="G85" s="2">
        <v>33.5</v>
      </c>
      <c r="H85" s="2">
        <v>7.9</v>
      </c>
      <c r="I85" s="2">
        <v>13.9</v>
      </c>
      <c r="J85" s="2" t="s">
        <v>908</v>
      </c>
      <c r="K85" s="2">
        <v>21</v>
      </c>
    </row>
    <row r="86" spans="1:11" x14ac:dyDescent="0.25">
      <c r="A86" s="5">
        <v>25675301177</v>
      </c>
      <c r="B86" s="2" t="s">
        <v>930</v>
      </c>
      <c r="C86" s="2">
        <v>25</v>
      </c>
      <c r="D86" s="2">
        <v>97.4</v>
      </c>
      <c r="E86" s="2">
        <v>138</v>
      </c>
      <c r="F86" s="2">
        <v>0.01</v>
      </c>
      <c r="G86" s="2">
        <v>33.96</v>
      </c>
      <c r="H86" s="2">
        <v>3.33</v>
      </c>
      <c r="I86" s="2">
        <v>5.9</v>
      </c>
      <c r="J86" s="3">
        <v>43902</v>
      </c>
      <c r="K86" s="2">
        <v>21</v>
      </c>
    </row>
    <row r="87" spans="1:11" x14ac:dyDescent="0.25">
      <c r="A87" s="5">
        <v>5000159376792</v>
      </c>
      <c r="B87" s="2" t="s">
        <v>859</v>
      </c>
      <c r="C87" s="2">
        <v>25</v>
      </c>
      <c r="D87" s="2">
        <v>60.55</v>
      </c>
      <c r="E87" s="2">
        <v>100</v>
      </c>
      <c r="F87" s="2">
        <v>0.01</v>
      </c>
      <c r="G87" s="2">
        <v>39.450000000000003</v>
      </c>
      <c r="H87" s="2">
        <v>2.0699999999999998</v>
      </c>
      <c r="I87" s="2">
        <v>4</v>
      </c>
      <c r="J87" s="3">
        <v>43962</v>
      </c>
      <c r="K87" s="2">
        <v>21</v>
      </c>
    </row>
    <row r="88" spans="1:11" x14ac:dyDescent="0.25">
      <c r="A88" s="5">
        <v>4009900482417</v>
      </c>
      <c r="B88" s="2" t="s">
        <v>932</v>
      </c>
      <c r="C88" s="2">
        <v>25</v>
      </c>
      <c r="D88" s="2">
        <v>181.35</v>
      </c>
      <c r="E88" s="2">
        <v>272.5</v>
      </c>
      <c r="F88" s="2">
        <v>0.01</v>
      </c>
      <c r="G88" s="2">
        <v>33.450000000000003</v>
      </c>
      <c r="H88" s="2">
        <v>8.84</v>
      </c>
      <c r="I88" s="2">
        <v>10.9</v>
      </c>
      <c r="J88" s="2" t="s">
        <v>214</v>
      </c>
      <c r="K88" s="2">
        <v>21</v>
      </c>
    </row>
    <row r="89" spans="1:11" x14ac:dyDescent="0.25">
      <c r="A89" s="5">
        <v>25675301108</v>
      </c>
      <c r="B89" s="2" t="s">
        <v>963</v>
      </c>
      <c r="C89" s="2">
        <v>24</v>
      </c>
      <c r="D89" s="2">
        <v>93.51</v>
      </c>
      <c r="E89" s="2">
        <v>141.6</v>
      </c>
      <c r="F89" s="2">
        <v>0.01</v>
      </c>
      <c r="G89" s="2">
        <v>33.96</v>
      </c>
      <c r="H89" s="2">
        <v>3.33</v>
      </c>
      <c r="I89" s="2">
        <v>5.9</v>
      </c>
      <c r="J89" s="2" t="s">
        <v>964</v>
      </c>
      <c r="K89" s="2">
        <v>21</v>
      </c>
    </row>
    <row r="90" spans="1:11" x14ac:dyDescent="0.25">
      <c r="A90" s="5">
        <v>80769699</v>
      </c>
      <c r="B90" s="2" t="s">
        <v>965</v>
      </c>
      <c r="C90" s="2">
        <v>24</v>
      </c>
      <c r="D90" s="2">
        <v>158.93</v>
      </c>
      <c r="E90" s="2">
        <v>237.6</v>
      </c>
      <c r="F90" s="2">
        <v>0.01</v>
      </c>
      <c r="G90" s="2">
        <v>33.11</v>
      </c>
      <c r="H90" s="2">
        <v>6.15</v>
      </c>
      <c r="I90" s="2">
        <v>9.9</v>
      </c>
      <c r="J90" s="3">
        <v>44054</v>
      </c>
      <c r="K90" s="2">
        <v>21</v>
      </c>
    </row>
    <row r="91" spans="1:11" x14ac:dyDescent="0.25">
      <c r="A91" s="5">
        <v>7290112349378</v>
      </c>
      <c r="B91" s="2" t="s">
        <v>992</v>
      </c>
      <c r="C91" s="2">
        <v>24</v>
      </c>
      <c r="D91" s="2">
        <v>60.09</v>
      </c>
      <c r="E91" s="2">
        <v>120</v>
      </c>
      <c r="F91" s="2">
        <v>0.01</v>
      </c>
      <c r="G91" s="2">
        <v>49.92</v>
      </c>
      <c r="H91" s="2">
        <v>2.2999999999999998</v>
      </c>
      <c r="I91" s="2">
        <v>5</v>
      </c>
      <c r="J91" s="2" t="s">
        <v>493</v>
      </c>
      <c r="K91" s="2">
        <v>21</v>
      </c>
    </row>
    <row r="92" spans="1:11" x14ac:dyDescent="0.25">
      <c r="A92" s="5">
        <v>7290107937634</v>
      </c>
      <c r="B92" s="2" t="s">
        <v>995</v>
      </c>
      <c r="C92" s="2">
        <v>23</v>
      </c>
      <c r="D92" s="2">
        <v>147.74</v>
      </c>
      <c r="E92" s="2">
        <v>250.7</v>
      </c>
      <c r="F92" s="2">
        <v>0.01</v>
      </c>
      <c r="G92" s="2">
        <v>41.07</v>
      </c>
      <c r="H92" s="2">
        <v>5.49</v>
      </c>
      <c r="I92" s="2">
        <v>10.9</v>
      </c>
      <c r="J92" s="2" t="s">
        <v>634</v>
      </c>
      <c r="K92" s="2">
        <v>21</v>
      </c>
    </row>
    <row r="93" spans="1:11" x14ac:dyDescent="0.25">
      <c r="A93" s="5">
        <v>7622210470126</v>
      </c>
      <c r="B93" s="2" t="s">
        <v>998</v>
      </c>
      <c r="C93" s="2">
        <v>23</v>
      </c>
      <c r="D93" s="2">
        <v>60.28</v>
      </c>
      <c r="E93" s="2">
        <v>112.7</v>
      </c>
      <c r="F93" s="2">
        <v>0.01</v>
      </c>
      <c r="G93" s="2">
        <v>46.51</v>
      </c>
      <c r="H93" s="2">
        <v>2.2400000000000002</v>
      </c>
      <c r="I93" s="2">
        <v>4.9000000000000004</v>
      </c>
      <c r="J93" s="2" t="s">
        <v>177</v>
      </c>
      <c r="K93" s="2">
        <v>21</v>
      </c>
    </row>
    <row r="94" spans="1:11" x14ac:dyDescent="0.25">
      <c r="A94" s="5">
        <v>8850632601098</v>
      </c>
      <c r="B94" s="2" t="s">
        <v>1000</v>
      </c>
      <c r="C94" s="2">
        <v>23</v>
      </c>
      <c r="D94" s="2">
        <v>43</v>
      </c>
      <c r="E94" s="2">
        <v>92</v>
      </c>
      <c r="F94" s="2">
        <v>0</v>
      </c>
      <c r="G94" s="2">
        <v>48.81</v>
      </c>
      <c r="H94" s="2">
        <v>1.75</v>
      </c>
      <c r="I94" s="2">
        <v>4</v>
      </c>
      <c r="J94" s="3">
        <v>43991</v>
      </c>
      <c r="K94" s="2">
        <v>21</v>
      </c>
    </row>
    <row r="95" spans="1:11" x14ac:dyDescent="0.25">
      <c r="A95" s="5">
        <v>8850632601104</v>
      </c>
      <c r="B95" s="2" t="s">
        <v>1000</v>
      </c>
      <c r="C95" s="2">
        <v>23</v>
      </c>
      <c r="D95" s="2">
        <v>36.86</v>
      </c>
      <c r="E95" s="2">
        <v>92</v>
      </c>
      <c r="F95" s="2">
        <v>0</v>
      </c>
      <c r="G95" s="2">
        <v>48.81</v>
      </c>
      <c r="H95" s="2">
        <v>1.75</v>
      </c>
      <c r="I95" s="2">
        <v>4</v>
      </c>
      <c r="J95" s="2" t="s">
        <v>1001</v>
      </c>
      <c r="K95" s="2">
        <v>21</v>
      </c>
    </row>
    <row r="96" spans="1:11" x14ac:dyDescent="0.25">
      <c r="A96" s="5">
        <v>8413907638900</v>
      </c>
      <c r="B96" s="2" t="s">
        <v>1004</v>
      </c>
      <c r="C96" s="2">
        <v>23</v>
      </c>
      <c r="D96" s="2">
        <v>33.369999999999997</v>
      </c>
      <c r="E96" s="2">
        <v>69</v>
      </c>
      <c r="F96" s="2">
        <v>0</v>
      </c>
      <c r="G96" s="2">
        <v>51.64</v>
      </c>
      <c r="H96" s="2">
        <v>1.24</v>
      </c>
      <c r="I96" s="2">
        <v>3</v>
      </c>
      <c r="J96" s="2" t="s">
        <v>12</v>
      </c>
      <c r="K96" s="2">
        <v>21</v>
      </c>
    </row>
    <row r="97" spans="1:11" x14ac:dyDescent="0.25">
      <c r="A97" s="5">
        <v>7290102035007</v>
      </c>
      <c r="B97" s="2" t="s">
        <v>1010</v>
      </c>
      <c r="C97" s="2">
        <v>23</v>
      </c>
      <c r="D97" s="2">
        <v>70.239999999999995</v>
      </c>
      <c r="E97" s="2">
        <v>115</v>
      </c>
      <c r="F97" s="2">
        <v>0.01</v>
      </c>
      <c r="G97" s="2">
        <v>38.93</v>
      </c>
      <c r="H97" s="2">
        <v>2.61</v>
      </c>
      <c r="I97" s="2">
        <v>5</v>
      </c>
      <c r="J97" s="2" t="s">
        <v>23</v>
      </c>
      <c r="K97" s="2">
        <v>21</v>
      </c>
    </row>
    <row r="98" spans="1:11" x14ac:dyDescent="0.25">
      <c r="A98" s="5">
        <v>7290105362377</v>
      </c>
      <c r="B98" s="2" t="s">
        <v>1012</v>
      </c>
      <c r="C98" s="2">
        <v>23</v>
      </c>
      <c r="D98" s="2">
        <v>57.59</v>
      </c>
      <c r="E98" s="2">
        <v>103.5</v>
      </c>
      <c r="F98" s="2">
        <v>0.01</v>
      </c>
      <c r="G98" s="2">
        <v>44.36</v>
      </c>
      <c r="H98" s="2">
        <v>2.14</v>
      </c>
      <c r="I98" s="2">
        <v>4.5</v>
      </c>
      <c r="J98" s="3">
        <v>44172</v>
      </c>
      <c r="K98" s="2">
        <v>21</v>
      </c>
    </row>
    <row r="99" spans="1:11" x14ac:dyDescent="0.25">
      <c r="A99" s="5">
        <v>80896081</v>
      </c>
      <c r="B99" s="2" t="s">
        <v>733</v>
      </c>
      <c r="C99" s="2">
        <v>23</v>
      </c>
      <c r="D99" s="2">
        <v>152.58000000000001</v>
      </c>
      <c r="E99" s="2">
        <v>227.7</v>
      </c>
      <c r="F99" s="2">
        <v>0.01</v>
      </c>
      <c r="G99" s="2">
        <v>32.99</v>
      </c>
      <c r="H99" s="2">
        <v>5.67</v>
      </c>
      <c r="I99" s="2">
        <v>9.9</v>
      </c>
      <c r="J99" s="2" t="s">
        <v>375</v>
      </c>
      <c r="K99" s="2">
        <v>21</v>
      </c>
    </row>
    <row r="101" spans="1:11" x14ac:dyDescent="0.25">
      <c r="D101">
        <f>SUM(D2:D99)</f>
        <v>21541.559999999998</v>
      </c>
      <c r="E101">
        <f>SUM(E2:E99)</f>
        <v>37323.260000000009</v>
      </c>
    </row>
  </sheetData>
  <sortState xmlns:xlrd2="http://schemas.microsoft.com/office/spreadsheetml/2017/richdata2" ref="A2:K99">
    <sortCondition descending="1" ref="C1:C99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2"/>
  <sheetViews>
    <sheetView rightToLeft="1" topLeftCell="A31"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27.42578125" bestFit="1" customWidth="1"/>
    <col min="4" max="4" width="12.5703125" bestFit="1" customWidth="1"/>
    <col min="5" max="5" width="12.28515625" bestFit="1" customWidth="1"/>
    <col min="6" max="6" width="9.140625" bestFit="1" customWidth="1"/>
    <col min="7" max="7" width="14.42578125" bestFit="1" customWidth="1"/>
    <col min="8" max="8" width="8.28515625" bestFit="1" customWidth="1"/>
    <col min="9" max="9" width="9.42578125" bestFit="1" customWidth="1"/>
    <col min="10" max="10" width="13.28515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7290112332585</v>
      </c>
      <c r="B2" s="2" t="s">
        <v>115</v>
      </c>
      <c r="C2" s="2">
        <v>186</v>
      </c>
      <c r="D2" s="2">
        <v>677.17</v>
      </c>
      <c r="E2" s="2">
        <v>1283.4000000000001</v>
      </c>
      <c r="F2" s="2">
        <v>7.0000000000000007E-2</v>
      </c>
      <c r="G2" s="2">
        <v>48.62</v>
      </c>
      <c r="H2" s="2">
        <v>3.83</v>
      </c>
      <c r="I2" s="2">
        <v>6.9</v>
      </c>
      <c r="J2" s="2" t="s">
        <v>31</v>
      </c>
      <c r="K2" s="2">
        <v>10</v>
      </c>
    </row>
    <row r="3" spans="1:11" x14ac:dyDescent="0.25">
      <c r="A3" s="5">
        <v>7290105691248</v>
      </c>
      <c r="B3" s="2" t="s">
        <v>119</v>
      </c>
      <c r="C3" s="2">
        <v>173</v>
      </c>
      <c r="D3" s="2">
        <v>925.58</v>
      </c>
      <c r="E3" s="2">
        <v>1539.7</v>
      </c>
      <c r="F3" s="2">
        <v>0.08</v>
      </c>
      <c r="G3" s="2">
        <v>39.130000000000003</v>
      </c>
      <c r="H3" s="2">
        <v>5.58</v>
      </c>
      <c r="I3" s="2">
        <v>8.9</v>
      </c>
      <c r="J3" s="2" t="s">
        <v>12</v>
      </c>
      <c r="K3" s="2">
        <v>10</v>
      </c>
    </row>
    <row r="4" spans="1:11" x14ac:dyDescent="0.25">
      <c r="A4" s="5">
        <v>7290106572065</v>
      </c>
      <c r="B4" s="2" t="s">
        <v>208</v>
      </c>
      <c r="C4" s="2">
        <v>100</v>
      </c>
      <c r="D4" s="2">
        <v>542.27</v>
      </c>
      <c r="E4" s="2">
        <v>890</v>
      </c>
      <c r="F4" s="2">
        <v>0.05</v>
      </c>
      <c r="G4" s="2">
        <v>38.61</v>
      </c>
      <c r="H4" s="2">
        <v>5.58</v>
      </c>
      <c r="I4" s="2">
        <v>8.9</v>
      </c>
      <c r="J4" s="2" t="s">
        <v>23</v>
      </c>
      <c r="K4" s="2">
        <v>10</v>
      </c>
    </row>
    <row r="5" spans="1:11" x14ac:dyDescent="0.25">
      <c r="A5" s="5">
        <v>78762</v>
      </c>
      <c r="B5" s="2" t="s">
        <v>230</v>
      </c>
      <c r="C5" s="2">
        <v>89</v>
      </c>
      <c r="D5" s="2">
        <v>447.76</v>
      </c>
      <c r="E5" s="2">
        <v>792.1</v>
      </c>
      <c r="F5" s="2">
        <v>0.04</v>
      </c>
      <c r="G5" s="2">
        <v>43.47</v>
      </c>
      <c r="H5" s="2">
        <v>5.58</v>
      </c>
      <c r="I5" s="2">
        <v>8.9</v>
      </c>
      <c r="J5" s="2" t="s">
        <v>175</v>
      </c>
      <c r="K5" s="2">
        <v>10</v>
      </c>
    </row>
    <row r="6" spans="1:11" x14ac:dyDescent="0.25">
      <c r="A6" s="5">
        <v>7290110560324</v>
      </c>
      <c r="B6" s="2" t="s">
        <v>232</v>
      </c>
      <c r="C6" s="2">
        <v>89</v>
      </c>
      <c r="D6" s="2">
        <v>335.17</v>
      </c>
      <c r="E6" s="2">
        <v>614.1</v>
      </c>
      <c r="F6" s="2">
        <v>0.03</v>
      </c>
      <c r="G6" s="2">
        <v>48.62</v>
      </c>
      <c r="H6" s="2">
        <v>3.83</v>
      </c>
      <c r="I6" s="2">
        <v>6.9</v>
      </c>
      <c r="J6" s="2" t="s">
        <v>31</v>
      </c>
      <c r="K6" s="2">
        <v>10</v>
      </c>
    </row>
    <row r="7" spans="1:11" x14ac:dyDescent="0.25">
      <c r="A7" s="5">
        <v>7290112963895</v>
      </c>
      <c r="B7" s="2" t="s">
        <v>233</v>
      </c>
      <c r="C7" s="2">
        <v>89</v>
      </c>
      <c r="D7" s="2">
        <v>784.79</v>
      </c>
      <c r="E7" s="2">
        <v>1148.0999999999999</v>
      </c>
      <c r="F7" s="2">
        <v>0.06</v>
      </c>
      <c r="G7" s="2">
        <v>30.25</v>
      </c>
      <c r="H7" s="2">
        <v>8.6999999999999993</v>
      </c>
      <c r="I7" s="2">
        <v>12.9</v>
      </c>
      <c r="J7" s="2" t="s">
        <v>12</v>
      </c>
      <c r="K7" s="2">
        <v>10</v>
      </c>
    </row>
    <row r="8" spans="1:11" x14ac:dyDescent="0.25">
      <c r="A8" s="5">
        <v>7290105691224</v>
      </c>
      <c r="B8" s="2" t="s">
        <v>277</v>
      </c>
      <c r="C8" s="2">
        <v>76</v>
      </c>
      <c r="D8" s="2">
        <v>404.75</v>
      </c>
      <c r="E8" s="2">
        <v>676.4</v>
      </c>
      <c r="F8" s="2">
        <v>0.04</v>
      </c>
      <c r="G8" s="2">
        <v>39.130000000000003</v>
      </c>
      <c r="H8" s="2">
        <v>5.58</v>
      </c>
      <c r="I8" s="2">
        <v>8.9</v>
      </c>
      <c r="J8" s="3">
        <v>44055</v>
      </c>
      <c r="K8" s="2">
        <v>10</v>
      </c>
    </row>
    <row r="9" spans="1:11" x14ac:dyDescent="0.25">
      <c r="A9" s="5">
        <v>7290112963918</v>
      </c>
      <c r="B9" s="2" t="s">
        <v>290</v>
      </c>
      <c r="C9" s="2">
        <v>74</v>
      </c>
      <c r="D9" s="2">
        <v>623.70000000000005</v>
      </c>
      <c r="E9" s="2">
        <v>954.6</v>
      </c>
      <c r="F9" s="2">
        <v>0.05</v>
      </c>
      <c r="G9" s="2">
        <v>34.06</v>
      </c>
      <c r="H9" s="2">
        <v>8.6999999999999993</v>
      </c>
      <c r="I9" s="2">
        <v>12.9</v>
      </c>
      <c r="J9" s="2" t="s">
        <v>31</v>
      </c>
      <c r="K9" s="2">
        <v>10</v>
      </c>
    </row>
    <row r="10" spans="1:11" x14ac:dyDescent="0.25">
      <c r="A10" s="5">
        <v>7290110560317</v>
      </c>
      <c r="B10" s="2" t="s">
        <v>298</v>
      </c>
      <c r="C10" s="2">
        <v>73</v>
      </c>
      <c r="D10" s="2">
        <v>308.8</v>
      </c>
      <c r="E10" s="2">
        <v>503.7</v>
      </c>
      <c r="F10" s="2">
        <v>0.03</v>
      </c>
      <c r="G10" s="2">
        <v>39.630000000000003</v>
      </c>
      <c r="H10" s="2">
        <v>3.83</v>
      </c>
      <c r="I10" s="2">
        <v>6.9</v>
      </c>
      <c r="J10" s="2" t="s">
        <v>214</v>
      </c>
      <c r="K10" s="2">
        <v>10</v>
      </c>
    </row>
    <row r="11" spans="1:11" x14ac:dyDescent="0.25">
      <c r="A11" s="5">
        <v>7290110560300</v>
      </c>
      <c r="B11" s="2" t="s">
        <v>332</v>
      </c>
      <c r="C11" s="2">
        <v>67</v>
      </c>
      <c r="D11" s="2">
        <v>281.91000000000003</v>
      </c>
      <c r="E11" s="2">
        <v>462.3</v>
      </c>
      <c r="F11" s="2">
        <v>0.03</v>
      </c>
      <c r="G11" s="2">
        <v>39.630000000000003</v>
      </c>
      <c r="H11" s="2">
        <v>3.83</v>
      </c>
      <c r="I11" s="2">
        <v>6.9</v>
      </c>
      <c r="J11" s="2" t="s">
        <v>12</v>
      </c>
      <c r="K11" s="2">
        <v>10</v>
      </c>
    </row>
    <row r="12" spans="1:11" x14ac:dyDescent="0.25">
      <c r="A12" s="5">
        <v>7290012022203</v>
      </c>
      <c r="B12" s="2" t="s">
        <v>355</v>
      </c>
      <c r="C12" s="2">
        <v>64</v>
      </c>
      <c r="D12" s="2">
        <v>726.34</v>
      </c>
      <c r="E12" s="2">
        <v>1081.5999999999999</v>
      </c>
      <c r="F12" s="2">
        <v>0.06</v>
      </c>
      <c r="G12" s="2">
        <v>32.85</v>
      </c>
      <c r="H12" s="2">
        <v>9.6999999999999993</v>
      </c>
      <c r="I12" s="2">
        <v>16.899999999999999</v>
      </c>
      <c r="J12" s="2" t="s">
        <v>31</v>
      </c>
      <c r="K12" s="2">
        <v>10</v>
      </c>
    </row>
    <row r="13" spans="1:11" x14ac:dyDescent="0.25">
      <c r="A13" s="5">
        <v>7290105968777</v>
      </c>
      <c r="B13" s="2" t="s">
        <v>358</v>
      </c>
      <c r="C13" s="2">
        <v>63</v>
      </c>
      <c r="D13" s="2">
        <v>402.46</v>
      </c>
      <c r="E13" s="2">
        <v>620.79999999999995</v>
      </c>
      <c r="F13" s="2">
        <v>0.03</v>
      </c>
      <c r="G13" s="2">
        <v>35.47</v>
      </c>
      <c r="H13" s="2">
        <v>5.87</v>
      </c>
      <c r="I13" s="2">
        <v>9.9</v>
      </c>
      <c r="J13" s="2" t="s">
        <v>12</v>
      </c>
      <c r="K13" s="2">
        <v>10</v>
      </c>
    </row>
    <row r="14" spans="1:11" x14ac:dyDescent="0.25">
      <c r="A14" s="5">
        <v>7290112967381</v>
      </c>
      <c r="B14" s="2" t="s">
        <v>365</v>
      </c>
      <c r="C14" s="2">
        <v>61</v>
      </c>
      <c r="D14" s="2">
        <v>344.72</v>
      </c>
      <c r="E14" s="2">
        <v>542.9</v>
      </c>
      <c r="F14" s="2">
        <v>0.03</v>
      </c>
      <c r="G14" s="2">
        <v>36.5</v>
      </c>
      <c r="H14" s="2">
        <v>6.2</v>
      </c>
      <c r="I14" s="2">
        <v>8.9</v>
      </c>
      <c r="J14" s="2" t="s">
        <v>12</v>
      </c>
      <c r="K14" s="2">
        <v>10</v>
      </c>
    </row>
    <row r="15" spans="1:11" x14ac:dyDescent="0.25">
      <c r="A15" s="5">
        <v>7290106526822</v>
      </c>
      <c r="B15" s="2" t="s">
        <v>387</v>
      </c>
      <c r="C15" s="2">
        <v>58</v>
      </c>
      <c r="D15" s="2">
        <v>316.31</v>
      </c>
      <c r="E15" s="2">
        <v>574.20000000000005</v>
      </c>
      <c r="F15" s="2">
        <v>0.03</v>
      </c>
      <c r="G15" s="2">
        <v>45.16</v>
      </c>
      <c r="H15" s="2">
        <v>5.87</v>
      </c>
      <c r="I15" s="2">
        <v>9.9</v>
      </c>
      <c r="J15" s="2" t="s">
        <v>12</v>
      </c>
      <c r="K15" s="2">
        <v>10</v>
      </c>
    </row>
    <row r="16" spans="1:11" x14ac:dyDescent="0.25">
      <c r="A16" s="5">
        <v>7290000072968</v>
      </c>
      <c r="B16" s="2" t="s">
        <v>395</v>
      </c>
      <c r="C16" s="2">
        <v>58</v>
      </c>
      <c r="D16" s="2">
        <v>1027.17</v>
      </c>
      <c r="E16" s="2">
        <v>1458.2</v>
      </c>
      <c r="F16" s="2">
        <v>0.08</v>
      </c>
      <c r="G16" s="2">
        <v>29.26</v>
      </c>
      <c r="H16" s="2">
        <v>15.66</v>
      </c>
      <c r="I16" s="2">
        <v>25.9</v>
      </c>
      <c r="J16" s="2" t="s">
        <v>12</v>
      </c>
      <c r="K16" s="2">
        <v>10</v>
      </c>
    </row>
    <row r="17" spans="1:11" x14ac:dyDescent="0.25">
      <c r="A17" s="5">
        <v>7290106527386</v>
      </c>
      <c r="B17" s="2" t="s">
        <v>419</v>
      </c>
      <c r="C17" s="2">
        <v>54</v>
      </c>
      <c r="D17" s="2">
        <v>305.63</v>
      </c>
      <c r="E17" s="2">
        <v>532.78</v>
      </c>
      <c r="F17" s="2">
        <v>0.03</v>
      </c>
      <c r="G17" s="2">
        <v>45.16</v>
      </c>
      <c r="H17" s="2">
        <v>5.87</v>
      </c>
      <c r="I17" s="2">
        <v>9.9</v>
      </c>
      <c r="J17" s="2" t="s">
        <v>31</v>
      </c>
      <c r="K17" s="2">
        <v>10</v>
      </c>
    </row>
    <row r="18" spans="1:11" x14ac:dyDescent="0.25">
      <c r="A18" s="5">
        <v>7290110565893</v>
      </c>
      <c r="B18" s="2" t="s">
        <v>447</v>
      </c>
      <c r="C18" s="2">
        <v>51</v>
      </c>
      <c r="D18" s="2">
        <v>417.82</v>
      </c>
      <c r="E18" s="2">
        <v>810.9</v>
      </c>
      <c r="F18" s="2">
        <v>0.04</v>
      </c>
      <c r="G18" s="2">
        <v>30.17</v>
      </c>
      <c r="H18" s="2">
        <v>10.199999999999999</v>
      </c>
      <c r="I18" s="2">
        <v>15.9</v>
      </c>
      <c r="J18" s="3">
        <v>43901</v>
      </c>
      <c r="K18" s="2">
        <v>10</v>
      </c>
    </row>
    <row r="19" spans="1:11" x14ac:dyDescent="0.25">
      <c r="A19" s="5">
        <v>7290112495006</v>
      </c>
      <c r="B19" s="2" t="s">
        <v>448</v>
      </c>
      <c r="C19" s="2">
        <v>51</v>
      </c>
      <c r="D19" s="2">
        <v>1162.23</v>
      </c>
      <c r="E19" s="2">
        <v>1473.9</v>
      </c>
      <c r="F19" s="2">
        <v>0.08</v>
      </c>
      <c r="G19" s="2">
        <v>20.73</v>
      </c>
      <c r="H19" s="2">
        <v>19.579999999999998</v>
      </c>
      <c r="I19" s="2">
        <v>28.9</v>
      </c>
      <c r="J19" s="2" t="s">
        <v>26</v>
      </c>
      <c r="K19" s="2">
        <v>10</v>
      </c>
    </row>
    <row r="20" spans="1:11" x14ac:dyDescent="0.25">
      <c r="A20" s="5">
        <v>7290111564277</v>
      </c>
      <c r="B20" s="2" t="s">
        <v>476</v>
      </c>
      <c r="C20" s="2">
        <v>48</v>
      </c>
      <c r="D20" s="2">
        <v>334.71</v>
      </c>
      <c r="E20" s="2">
        <v>571.20000000000005</v>
      </c>
      <c r="F20" s="2">
        <v>0.03</v>
      </c>
      <c r="G20" s="2">
        <v>41.4</v>
      </c>
      <c r="H20" s="2">
        <v>7.65</v>
      </c>
      <c r="I20" s="2">
        <v>11.9</v>
      </c>
      <c r="J20" s="2" t="s">
        <v>177</v>
      </c>
      <c r="K20" s="2">
        <v>10</v>
      </c>
    </row>
    <row r="21" spans="1:11" x14ac:dyDescent="0.25">
      <c r="A21" s="5">
        <v>7290112967114</v>
      </c>
      <c r="B21" s="2" t="s">
        <v>529</v>
      </c>
      <c r="C21" s="2">
        <v>44</v>
      </c>
      <c r="D21" s="2">
        <v>248.65</v>
      </c>
      <c r="E21" s="2">
        <v>391.6</v>
      </c>
      <c r="F21" s="2">
        <v>0.02</v>
      </c>
      <c r="G21" s="2">
        <v>36.5</v>
      </c>
      <c r="H21" s="2">
        <v>6.2</v>
      </c>
      <c r="I21" s="2">
        <v>8.9</v>
      </c>
      <c r="J21" s="2" t="s">
        <v>31</v>
      </c>
      <c r="K21" s="2">
        <v>10</v>
      </c>
    </row>
    <row r="22" spans="1:11" x14ac:dyDescent="0.25">
      <c r="A22" s="5">
        <v>7290107874441</v>
      </c>
      <c r="B22" s="2" t="s">
        <v>588</v>
      </c>
      <c r="C22" s="2">
        <v>40</v>
      </c>
      <c r="D22" s="2">
        <v>106.35</v>
      </c>
      <c r="E22" s="2">
        <v>180</v>
      </c>
      <c r="F22" s="2">
        <v>0.01</v>
      </c>
      <c r="G22" s="2">
        <v>41.24</v>
      </c>
      <c r="H22" s="2">
        <v>2.9</v>
      </c>
      <c r="I22" s="2">
        <v>4.5</v>
      </c>
      <c r="J22" s="2" t="s">
        <v>12</v>
      </c>
      <c r="K22" s="2">
        <v>10</v>
      </c>
    </row>
    <row r="23" spans="1:11" x14ac:dyDescent="0.25">
      <c r="A23" s="5">
        <v>7613035622623</v>
      </c>
      <c r="B23" s="2" t="s">
        <v>594</v>
      </c>
      <c r="C23" s="2">
        <v>40</v>
      </c>
      <c r="D23" s="2">
        <v>445.07</v>
      </c>
      <c r="E23" s="2">
        <v>676</v>
      </c>
      <c r="F23" s="2">
        <v>0.04</v>
      </c>
      <c r="G23" s="2">
        <v>34.159999999999997</v>
      </c>
      <c r="H23" s="2">
        <v>11.5</v>
      </c>
      <c r="I23" s="2">
        <v>16.899999999999999</v>
      </c>
      <c r="J23" s="2" t="s">
        <v>12</v>
      </c>
      <c r="K23" s="2">
        <v>10</v>
      </c>
    </row>
    <row r="24" spans="1:11" x14ac:dyDescent="0.25">
      <c r="A24" s="5">
        <v>6984647</v>
      </c>
      <c r="B24" s="2" t="s">
        <v>603</v>
      </c>
      <c r="C24" s="2">
        <v>40</v>
      </c>
      <c r="D24" s="2">
        <v>201.24</v>
      </c>
      <c r="E24" s="2">
        <v>356</v>
      </c>
      <c r="F24" s="2">
        <v>0.02</v>
      </c>
      <c r="G24" s="2">
        <v>43.47</v>
      </c>
      <c r="H24" s="2">
        <v>5.58</v>
      </c>
      <c r="I24" s="2">
        <v>8.9</v>
      </c>
      <c r="J24" s="2" t="s">
        <v>214</v>
      </c>
      <c r="K24" s="2">
        <v>10</v>
      </c>
    </row>
    <row r="25" spans="1:11" x14ac:dyDescent="0.25">
      <c r="A25" s="5">
        <v>7290112494344</v>
      </c>
      <c r="B25" s="2" t="s">
        <v>622</v>
      </c>
      <c r="C25" s="2">
        <v>39</v>
      </c>
      <c r="D25" s="2">
        <v>635.84</v>
      </c>
      <c r="E25" s="2">
        <v>916.1</v>
      </c>
      <c r="F25" s="2">
        <v>0.05</v>
      </c>
      <c r="G25" s="2">
        <v>26.63</v>
      </c>
      <c r="H25" s="2">
        <v>14.36</v>
      </c>
      <c r="I25" s="2">
        <v>22.9</v>
      </c>
      <c r="J25" s="3">
        <v>43902</v>
      </c>
      <c r="K25" s="2">
        <v>10</v>
      </c>
    </row>
    <row r="26" spans="1:11" x14ac:dyDescent="0.25">
      <c r="A26" s="5">
        <v>7613036045544</v>
      </c>
      <c r="B26" s="2" t="s">
        <v>625</v>
      </c>
      <c r="C26" s="2">
        <v>39</v>
      </c>
      <c r="D26" s="2">
        <v>879.75</v>
      </c>
      <c r="E26" s="2">
        <v>1088.0999999999999</v>
      </c>
      <c r="F26" s="2">
        <v>0.06</v>
      </c>
      <c r="G26" s="2">
        <v>19.149999999999999</v>
      </c>
      <c r="H26" s="2">
        <v>19.28</v>
      </c>
      <c r="I26" s="2">
        <v>27.9</v>
      </c>
      <c r="J26" s="2" t="s">
        <v>76</v>
      </c>
      <c r="K26" s="2">
        <v>10</v>
      </c>
    </row>
    <row r="27" spans="1:11" x14ac:dyDescent="0.25">
      <c r="A27" s="5">
        <v>7290112353412</v>
      </c>
      <c r="B27" s="2" t="s">
        <v>656</v>
      </c>
      <c r="C27" s="2">
        <v>37</v>
      </c>
      <c r="D27" s="2">
        <v>160</v>
      </c>
      <c r="E27" s="2">
        <v>255.3</v>
      </c>
      <c r="F27" s="2">
        <v>0.01</v>
      </c>
      <c r="G27" s="2"/>
      <c r="H27" s="2"/>
      <c r="I27" s="2">
        <v>6.9</v>
      </c>
      <c r="J27" s="2" t="s">
        <v>214</v>
      </c>
      <c r="K27" s="2">
        <v>10</v>
      </c>
    </row>
    <row r="28" spans="1:11" x14ac:dyDescent="0.25">
      <c r="A28" s="5">
        <v>7290012022272</v>
      </c>
      <c r="B28" s="2" t="s">
        <v>669</v>
      </c>
      <c r="C28" s="2">
        <v>36</v>
      </c>
      <c r="D28" s="2">
        <v>324.32</v>
      </c>
      <c r="E28" s="2">
        <v>464.4</v>
      </c>
      <c r="F28" s="2">
        <v>0.03</v>
      </c>
      <c r="G28" s="2">
        <v>30.16</v>
      </c>
      <c r="H28" s="2">
        <v>7.7</v>
      </c>
      <c r="I28" s="2">
        <v>12.9</v>
      </c>
      <c r="J28" s="2" t="s">
        <v>12</v>
      </c>
      <c r="K28" s="2">
        <v>10</v>
      </c>
    </row>
    <row r="29" spans="1:11" x14ac:dyDescent="0.25">
      <c r="A29" s="5">
        <v>7290112496294</v>
      </c>
      <c r="B29" s="2" t="s">
        <v>673</v>
      </c>
      <c r="C29" s="2">
        <v>36</v>
      </c>
      <c r="D29" s="2">
        <v>114.66</v>
      </c>
      <c r="E29" s="2">
        <v>176.4</v>
      </c>
      <c r="F29" s="2">
        <v>0.01</v>
      </c>
      <c r="G29" s="2">
        <v>33.14</v>
      </c>
      <c r="H29" s="2">
        <v>3.5</v>
      </c>
      <c r="I29" s="2">
        <v>4.9000000000000004</v>
      </c>
      <c r="J29" s="2" t="s">
        <v>23</v>
      </c>
      <c r="K29" s="2">
        <v>10</v>
      </c>
    </row>
    <row r="30" spans="1:11" x14ac:dyDescent="0.25">
      <c r="A30" s="5">
        <v>7290112961464</v>
      </c>
      <c r="B30" s="2" t="s">
        <v>691</v>
      </c>
      <c r="C30" s="2">
        <v>35</v>
      </c>
      <c r="D30" s="2">
        <v>178.54</v>
      </c>
      <c r="E30" s="2">
        <v>311.5</v>
      </c>
      <c r="F30" s="2">
        <v>0.02</v>
      </c>
      <c r="G30" s="2">
        <v>42.68</v>
      </c>
      <c r="H30" s="2">
        <v>4.3600000000000003</v>
      </c>
      <c r="I30" s="2">
        <v>8.9</v>
      </c>
      <c r="J30" s="2" t="s">
        <v>12</v>
      </c>
      <c r="K30" s="2">
        <v>10</v>
      </c>
    </row>
    <row r="31" spans="1:11" x14ac:dyDescent="0.25">
      <c r="A31" s="5">
        <v>7290111564291</v>
      </c>
      <c r="B31" s="2" t="s">
        <v>693</v>
      </c>
      <c r="C31" s="2">
        <v>35</v>
      </c>
      <c r="D31" s="2">
        <v>244.06</v>
      </c>
      <c r="E31" s="2">
        <v>416.5</v>
      </c>
      <c r="F31" s="2">
        <v>0.02</v>
      </c>
      <c r="G31" s="2">
        <v>41.4</v>
      </c>
      <c r="H31" s="2">
        <v>7.65</v>
      </c>
      <c r="I31" s="2">
        <v>11.9</v>
      </c>
      <c r="J31" s="2" t="s">
        <v>177</v>
      </c>
      <c r="K31" s="2">
        <v>10</v>
      </c>
    </row>
    <row r="32" spans="1:11" x14ac:dyDescent="0.25">
      <c r="A32" s="5">
        <v>8423207206488</v>
      </c>
      <c r="B32" s="2" t="s">
        <v>707</v>
      </c>
      <c r="C32" s="2">
        <v>34</v>
      </c>
      <c r="D32" s="2">
        <v>269.83999999999997</v>
      </c>
      <c r="E32" s="2">
        <v>426.2</v>
      </c>
      <c r="F32" s="2">
        <v>0.02</v>
      </c>
      <c r="G32" s="2">
        <v>43.02</v>
      </c>
      <c r="H32" s="2">
        <v>6.77</v>
      </c>
      <c r="I32" s="2">
        <v>13.9</v>
      </c>
      <c r="J32" s="2" t="s">
        <v>31</v>
      </c>
      <c r="K32" s="2">
        <v>10</v>
      </c>
    </row>
    <row r="33" spans="1:11" x14ac:dyDescent="0.25">
      <c r="A33" s="5">
        <v>65977</v>
      </c>
      <c r="B33" s="2" t="s">
        <v>727</v>
      </c>
      <c r="C33" s="2">
        <v>33</v>
      </c>
      <c r="D33" s="2">
        <v>170.45</v>
      </c>
      <c r="E33" s="2">
        <v>293.7</v>
      </c>
      <c r="F33" s="2">
        <v>0.02</v>
      </c>
      <c r="G33" s="2">
        <v>35.19</v>
      </c>
      <c r="H33" s="2">
        <v>4.93</v>
      </c>
      <c r="I33" s="2">
        <v>8.9</v>
      </c>
      <c r="J33" s="2" t="s">
        <v>122</v>
      </c>
      <c r="K33" s="2">
        <v>10</v>
      </c>
    </row>
    <row r="34" spans="1:11" x14ac:dyDescent="0.25">
      <c r="A34" s="5">
        <v>7290112352460</v>
      </c>
      <c r="B34" s="2" t="s">
        <v>755</v>
      </c>
      <c r="C34" s="2">
        <v>32</v>
      </c>
      <c r="D34" s="2">
        <v>201</v>
      </c>
      <c r="E34" s="2">
        <v>316.8</v>
      </c>
      <c r="F34" s="2">
        <v>0.02</v>
      </c>
      <c r="G34" s="2"/>
      <c r="H34" s="2"/>
      <c r="I34" s="2">
        <v>9.9</v>
      </c>
      <c r="J34" s="2" t="s">
        <v>122</v>
      </c>
      <c r="K34" s="2">
        <v>10</v>
      </c>
    </row>
    <row r="35" spans="1:11" x14ac:dyDescent="0.25">
      <c r="A35" s="5">
        <v>5900020026552</v>
      </c>
      <c r="B35" s="2" t="s">
        <v>769</v>
      </c>
      <c r="C35" s="2">
        <v>31</v>
      </c>
      <c r="D35" s="2">
        <v>542.96</v>
      </c>
      <c r="E35" s="2">
        <v>771.9</v>
      </c>
      <c r="F35" s="2">
        <v>0.04</v>
      </c>
      <c r="G35" s="2">
        <v>29.66</v>
      </c>
      <c r="H35" s="2">
        <v>21.09</v>
      </c>
      <c r="I35" s="2">
        <v>24.9</v>
      </c>
      <c r="J35" s="3">
        <v>44147</v>
      </c>
      <c r="K35" s="2">
        <v>10</v>
      </c>
    </row>
    <row r="36" spans="1:11" x14ac:dyDescent="0.25">
      <c r="A36" s="5">
        <v>7290112965707</v>
      </c>
      <c r="B36" s="2" t="s">
        <v>777</v>
      </c>
      <c r="C36" s="2">
        <v>31</v>
      </c>
      <c r="D36" s="2">
        <v>124.04</v>
      </c>
      <c r="E36" s="2">
        <v>201.5</v>
      </c>
      <c r="F36" s="2">
        <v>0.01</v>
      </c>
      <c r="G36" s="2">
        <v>38.44</v>
      </c>
      <c r="H36" s="2">
        <v>3.42</v>
      </c>
      <c r="I36" s="2">
        <v>6.5</v>
      </c>
      <c r="J36" s="2" t="s">
        <v>12</v>
      </c>
      <c r="K36" s="2">
        <v>10</v>
      </c>
    </row>
    <row r="37" spans="1:11" x14ac:dyDescent="0.25">
      <c r="A37" s="5">
        <v>7290112492258</v>
      </c>
      <c r="B37" s="2" t="s">
        <v>791</v>
      </c>
      <c r="C37" s="2">
        <v>30</v>
      </c>
      <c r="D37" s="2">
        <v>74.41</v>
      </c>
      <c r="E37" s="2">
        <v>117</v>
      </c>
      <c r="F37" s="2">
        <v>0.01</v>
      </c>
      <c r="G37" s="2">
        <v>36.4</v>
      </c>
      <c r="H37" s="2">
        <v>2.82</v>
      </c>
      <c r="I37" s="2">
        <v>3.9</v>
      </c>
      <c r="J37" s="3">
        <v>43993</v>
      </c>
      <c r="K37" s="2">
        <v>10</v>
      </c>
    </row>
    <row r="38" spans="1:11" x14ac:dyDescent="0.25">
      <c r="A38" s="5">
        <v>7290112965684</v>
      </c>
      <c r="B38" s="2" t="s">
        <v>826</v>
      </c>
      <c r="C38" s="2">
        <v>28</v>
      </c>
      <c r="D38" s="2">
        <v>112.04</v>
      </c>
      <c r="E38" s="2">
        <v>182</v>
      </c>
      <c r="F38" s="2">
        <v>0.01</v>
      </c>
      <c r="G38" s="2">
        <v>38.44</v>
      </c>
      <c r="H38" s="2">
        <v>3.42</v>
      </c>
      <c r="I38" s="2">
        <v>6.5</v>
      </c>
      <c r="J38" s="2" t="s">
        <v>12</v>
      </c>
      <c r="K38" s="2">
        <v>10</v>
      </c>
    </row>
    <row r="39" spans="1:11" x14ac:dyDescent="0.25">
      <c r="A39" s="5">
        <v>7290112495983</v>
      </c>
      <c r="B39" s="2" t="s">
        <v>829</v>
      </c>
      <c r="C39" s="2">
        <v>28</v>
      </c>
      <c r="D39" s="2">
        <v>84.85</v>
      </c>
      <c r="E39" s="2">
        <v>121.2</v>
      </c>
      <c r="F39" s="2">
        <v>0.01</v>
      </c>
      <c r="G39" s="2">
        <v>38.159999999999997</v>
      </c>
      <c r="H39" s="2">
        <v>2.59</v>
      </c>
      <c r="I39" s="2">
        <v>4.9000000000000004</v>
      </c>
      <c r="J39" s="2" t="s">
        <v>12</v>
      </c>
      <c r="K39" s="2">
        <v>10</v>
      </c>
    </row>
    <row r="40" spans="1:11" x14ac:dyDescent="0.25">
      <c r="A40" s="5">
        <v>60071</v>
      </c>
      <c r="B40" s="2" t="s">
        <v>727</v>
      </c>
      <c r="C40" s="2">
        <v>27</v>
      </c>
      <c r="D40" s="2">
        <v>140.13</v>
      </c>
      <c r="E40" s="2">
        <v>231.1</v>
      </c>
      <c r="F40" s="2">
        <v>0.01</v>
      </c>
      <c r="G40" s="2">
        <v>35.19</v>
      </c>
      <c r="H40" s="2">
        <v>4.93</v>
      </c>
      <c r="I40" s="2">
        <v>8.9</v>
      </c>
      <c r="J40" s="2" t="s">
        <v>31</v>
      </c>
      <c r="K40" s="2">
        <v>10</v>
      </c>
    </row>
    <row r="41" spans="1:11" x14ac:dyDescent="0.25">
      <c r="A41" s="5">
        <v>884912301642</v>
      </c>
      <c r="B41" s="2" t="s">
        <v>855</v>
      </c>
      <c r="C41" s="2">
        <v>27</v>
      </c>
      <c r="D41" s="2">
        <v>442.26</v>
      </c>
      <c r="E41" s="2">
        <v>590.29999999999995</v>
      </c>
      <c r="F41" s="2">
        <v>0.03</v>
      </c>
      <c r="G41" s="2">
        <v>36.76</v>
      </c>
      <c r="H41" s="2">
        <v>18.86</v>
      </c>
      <c r="I41" s="2">
        <v>25.9</v>
      </c>
      <c r="J41" s="3">
        <v>44055</v>
      </c>
      <c r="K41" s="2">
        <v>10</v>
      </c>
    </row>
    <row r="42" spans="1:11" x14ac:dyDescent="0.25">
      <c r="A42" s="5">
        <v>884912342737</v>
      </c>
      <c r="B42" s="2" t="s">
        <v>856</v>
      </c>
      <c r="C42" s="2">
        <v>27</v>
      </c>
      <c r="D42" s="2">
        <v>505.44</v>
      </c>
      <c r="E42" s="2">
        <v>699.3</v>
      </c>
      <c r="F42" s="2">
        <v>0.04</v>
      </c>
      <c r="G42" s="2">
        <v>27.72</v>
      </c>
      <c r="H42" s="2">
        <v>18.86</v>
      </c>
      <c r="I42" s="2">
        <v>25.9</v>
      </c>
      <c r="J42" s="2" t="s">
        <v>12</v>
      </c>
      <c r="K42" s="2">
        <v>10</v>
      </c>
    </row>
    <row r="43" spans="1:11" x14ac:dyDescent="0.25">
      <c r="A43" s="5">
        <v>7290107871297</v>
      </c>
      <c r="B43" s="2" t="s">
        <v>588</v>
      </c>
      <c r="C43" s="2">
        <v>27</v>
      </c>
      <c r="D43" s="2">
        <v>66.34</v>
      </c>
      <c r="E43" s="2">
        <v>121.5</v>
      </c>
      <c r="F43" s="2">
        <v>0.01</v>
      </c>
      <c r="G43" s="2">
        <v>45.4</v>
      </c>
      <c r="H43" s="2">
        <v>2.1</v>
      </c>
      <c r="I43" s="2">
        <v>4.5</v>
      </c>
      <c r="J43" s="2" t="s">
        <v>375</v>
      </c>
      <c r="K43" s="2">
        <v>10</v>
      </c>
    </row>
    <row r="44" spans="1:11" x14ac:dyDescent="0.25">
      <c r="A44" s="5">
        <v>7290112965660</v>
      </c>
      <c r="B44" s="2" t="s">
        <v>914</v>
      </c>
      <c r="C44" s="2">
        <v>26</v>
      </c>
      <c r="D44" s="2">
        <v>104.04</v>
      </c>
      <c r="E44" s="2">
        <v>169</v>
      </c>
      <c r="F44" s="2">
        <v>0.01</v>
      </c>
      <c r="G44" s="2">
        <v>38.44</v>
      </c>
      <c r="H44" s="2">
        <v>3.42</v>
      </c>
      <c r="I44" s="2">
        <v>6.5</v>
      </c>
      <c r="J44" s="3">
        <v>44024</v>
      </c>
      <c r="K44" s="2">
        <v>10</v>
      </c>
    </row>
    <row r="45" spans="1:11" x14ac:dyDescent="0.25">
      <c r="A45" s="5">
        <v>3387390525960</v>
      </c>
      <c r="B45" s="2" t="s">
        <v>931</v>
      </c>
      <c r="C45" s="2">
        <v>25</v>
      </c>
      <c r="D45" s="2">
        <v>438.16</v>
      </c>
      <c r="E45" s="2">
        <v>622.5</v>
      </c>
      <c r="F45" s="2">
        <v>0.03</v>
      </c>
      <c r="G45" s="2">
        <v>29.61</v>
      </c>
      <c r="H45" s="2">
        <v>18.98</v>
      </c>
      <c r="I45" s="2">
        <v>24.9</v>
      </c>
      <c r="J45" s="2" t="s">
        <v>12</v>
      </c>
      <c r="K45" s="2">
        <v>10</v>
      </c>
    </row>
    <row r="46" spans="1:11" x14ac:dyDescent="0.25">
      <c r="A46" s="5">
        <v>9322969000015</v>
      </c>
      <c r="B46" s="2" t="s">
        <v>920</v>
      </c>
      <c r="C46" s="2">
        <v>25</v>
      </c>
      <c r="D46" s="2">
        <v>239.85</v>
      </c>
      <c r="E46" s="2">
        <v>347.5</v>
      </c>
      <c r="F46" s="2">
        <v>0.02</v>
      </c>
      <c r="G46" s="2">
        <v>30.98</v>
      </c>
      <c r="H46" s="2">
        <v>8.1999999999999993</v>
      </c>
      <c r="I46" s="2">
        <v>13.9</v>
      </c>
      <c r="J46" s="2" t="s">
        <v>12</v>
      </c>
      <c r="K46" s="2">
        <v>10</v>
      </c>
    </row>
    <row r="47" spans="1:11" x14ac:dyDescent="0.25">
      <c r="A47" s="5">
        <v>7290012839009</v>
      </c>
      <c r="B47" s="2" t="s">
        <v>973</v>
      </c>
      <c r="C47" s="2">
        <v>24</v>
      </c>
      <c r="D47" s="2">
        <v>522.29</v>
      </c>
      <c r="E47" s="2">
        <v>621.6</v>
      </c>
      <c r="F47" s="2">
        <v>0.03</v>
      </c>
      <c r="G47" s="2">
        <v>15.98</v>
      </c>
      <c r="H47" s="2">
        <v>18.600000000000001</v>
      </c>
      <c r="I47" s="2">
        <v>25.9</v>
      </c>
      <c r="J47" s="2" t="s">
        <v>76</v>
      </c>
      <c r="K47" s="2">
        <v>10</v>
      </c>
    </row>
    <row r="48" spans="1:11" x14ac:dyDescent="0.25">
      <c r="A48" s="5">
        <v>7290112961372</v>
      </c>
      <c r="B48" s="2" t="s">
        <v>691</v>
      </c>
      <c r="C48" s="2">
        <v>24</v>
      </c>
      <c r="D48" s="2">
        <v>135.08000000000001</v>
      </c>
      <c r="E48" s="2">
        <v>213.6</v>
      </c>
      <c r="F48" s="2">
        <v>0.01</v>
      </c>
      <c r="G48" s="2">
        <v>36.5</v>
      </c>
      <c r="H48" s="2">
        <v>6.2</v>
      </c>
      <c r="I48" s="2">
        <v>8.9</v>
      </c>
      <c r="J48" s="2" t="s">
        <v>908</v>
      </c>
      <c r="K48" s="2">
        <v>10</v>
      </c>
    </row>
    <row r="49" spans="1:11" x14ac:dyDescent="0.25">
      <c r="A49" s="5">
        <v>7290112340122</v>
      </c>
      <c r="B49" s="2" t="s">
        <v>993</v>
      </c>
      <c r="C49" s="2">
        <v>23</v>
      </c>
      <c r="D49" s="2">
        <v>229.9</v>
      </c>
      <c r="E49" s="2">
        <v>342.7</v>
      </c>
      <c r="F49" s="2">
        <v>0.02</v>
      </c>
      <c r="G49" s="2">
        <v>33.57</v>
      </c>
      <c r="H49" s="2">
        <v>9.1</v>
      </c>
      <c r="I49" s="2">
        <v>14.9</v>
      </c>
      <c r="J49" s="3">
        <v>44147</v>
      </c>
      <c r="K49" s="2">
        <v>10</v>
      </c>
    </row>
    <row r="50" spans="1:11" x14ac:dyDescent="0.25">
      <c r="A50" s="5">
        <v>7290000068343</v>
      </c>
      <c r="B50" s="2" t="s">
        <v>1025</v>
      </c>
      <c r="C50" s="2">
        <v>23</v>
      </c>
      <c r="D50" s="2">
        <v>120.29</v>
      </c>
      <c r="E50" s="2">
        <v>204.7</v>
      </c>
      <c r="F50" s="2">
        <v>0.01</v>
      </c>
      <c r="G50" s="2">
        <v>41.24</v>
      </c>
      <c r="H50" s="2">
        <v>5.8</v>
      </c>
      <c r="I50" s="2">
        <v>8.9</v>
      </c>
      <c r="J50" s="2" t="s">
        <v>31</v>
      </c>
      <c r="K50" s="2">
        <v>10</v>
      </c>
    </row>
    <row r="52" spans="1:11" x14ac:dyDescent="0.25">
      <c r="D52">
        <f>SUM(D2:D50)</f>
        <v>18431.140000000007</v>
      </c>
      <c r="E52">
        <f>SUM(E2:E50)</f>
        <v>28356.879999999997</v>
      </c>
    </row>
  </sheetData>
  <sortState xmlns:xlrd2="http://schemas.microsoft.com/office/spreadsheetml/2017/richdata2" ref="A2:K55">
    <sortCondition descending="1" ref="C1:C5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1"/>
  <sheetViews>
    <sheetView rightToLeft="1"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22.28515625" bestFit="1" customWidth="1"/>
    <col min="4" max="4" width="12.5703125" bestFit="1" customWidth="1"/>
    <col min="5" max="5" width="12.28515625" bestFit="1" customWidth="1"/>
    <col min="6" max="6" width="9.140625" bestFit="1" customWidth="1"/>
    <col min="7" max="7" width="14.42578125" bestFit="1" customWidth="1"/>
    <col min="8" max="8" width="8.28515625" bestFit="1" customWidth="1"/>
    <col min="9" max="9" width="9.42578125" bestFit="1" customWidth="1"/>
    <col min="10" max="10" width="13.28515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8000215204240</v>
      </c>
      <c r="B2" s="2" t="s">
        <v>160</v>
      </c>
      <c r="C2" s="2">
        <v>135</v>
      </c>
      <c r="D2" s="2">
        <v>1342.58</v>
      </c>
      <c r="E2" s="2">
        <v>1741.5</v>
      </c>
      <c r="F2" s="2">
        <v>0.09</v>
      </c>
      <c r="G2" s="2">
        <v>22.91</v>
      </c>
      <c r="H2" s="2">
        <v>8.5</v>
      </c>
      <c r="I2" s="2">
        <v>12.9</v>
      </c>
      <c r="J2" s="2" t="s">
        <v>122</v>
      </c>
      <c r="K2" s="2">
        <v>11</v>
      </c>
    </row>
    <row r="3" spans="1:11" x14ac:dyDescent="0.25">
      <c r="A3" s="5">
        <v>7290110325619</v>
      </c>
      <c r="B3" s="2" t="s">
        <v>183</v>
      </c>
      <c r="C3" s="2">
        <v>114</v>
      </c>
      <c r="D3" s="2">
        <v>1199.0899999999999</v>
      </c>
      <c r="E3" s="2">
        <v>1698.6</v>
      </c>
      <c r="F3" s="2">
        <v>0.09</v>
      </c>
      <c r="G3" s="2">
        <v>29.41</v>
      </c>
      <c r="H3" s="2">
        <v>8.99</v>
      </c>
      <c r="I3" s="2">
        <v>14.9</v>
      </c>
      <c r="J3" s="2" t="s">
        <v>26</v>
      </c>
      <c r="K3" s="2">
        <v>11</v>
      </c>
    </row>
    <row r="4" spans="1:11" x14ac:dyDescent="0.25">
      <c r="A4" s="5">
        <v>8000215204219</v>
      </c>
      <c r="B4" s="2" t="s">
        <v>489</v>
      </c>
      <c r="C4" s="2">
        <v>47</v>
      </c>
      <c r="D4" s="2">
        <v>467.42</v>
      </c>
      <c r="E4" s="2">
        <v>606.29999999999995</v>
      </c>
      <c r="F4" s="2">
        <v>0.03</v>
      </c>
      <c r="G4" s="2">
        <v>22.91</v>
      </c>
      <c r="H4" s="2">
        <v>8.5</v>
      </c>
      <c r="I4" s="2">
        <v>12.9</v>
      </c>
      <c r="J4" s="2" t="s">
        <v>31</v>
      </c>
      <c r="K4" s="2">
        <v>11</v>
      </c>
    </row>
    <row r="5" spans="1:11" x14ac:dyDescent="0.25">
      <c r="A5" s="5">
        <v>7394376616778</v>
      </c>
      <c r="B5" s="2" t="s">
        <v>827</v>
      </c>
      <c r="C5" s="2">
        <v>28</v>
      </c>
      <c r="D5" s="2">
        <v>47.74</v>
      </c>
      <c r="E5" s="2">
        <v>381.2</v>
      </c>
      <c r="F5" s="2">
        <v>0.02</v>
      </c>
      <c r="G5" s="2">
        <v>33.33</v>
      </c>
      <c r="H5" s="2">
        <v>10.199999999999999</v>
      </c>
      <c r="I5" s="2">
        <v>17.899999999999999</v>
      </c>
      <c r="J5" s="3">
        <v>44147</v>
      </c>
      <c r="K5" s="2">
        <v>11</v>
      </c>
    </row>
    <row r="6" spans="1:11" x14ac:dyDescent="0.25">
      <c r="A6" s="5">
        <v>7290002541370</v>
      </c>
      <c r="B6" s="2" t="s">
        <v>838</v>
      </c>
      <c r="C6" s="2">
        <v>28</v>
      </c>
      <c r="D6" s="2">
        <v>245.7</v>
      </c>
      <c r="E6" s="2">
        <v>417.2</v>
      </c>
      <c r="F6" s="2">
        <v>0.02</v>
      </c>
      <c r="G6" s="2">
        <v>41.11</v>
      </c>
      <c r="H6" s="2">
        <v>9.69</v>
      </c>
      <c r="I6" s="2">
        <v>14.9</v>
      </c>
      <c r="J6" s="3">
        <v>43873</v>
      </c>
      <c r="K6" s="2">
        <v>11</v>
      </c>
    </row>
    <row r="7" spans="1:11" x14ac:dyDescent="0.25">
      <c r="A7" s="5">
        <v>5411188110835</v>
      </c>
      <c r="B7" s="2" t="s">
        <v>840</v>
      </c>
      <c r="C7" s="2">
        <v>28</v>
      </c>
      <c r="D7" s="2">
        <v>280.10000000000002</v>
      </c>
      <c r="E7" s="2">
        <v>417.2</v>
      </c>
      <c r="F7" s="2">
        <v>0.02</v>
      </c>
      <c r="G7" s="2">
        <v>32.86</v>
      </c>
      <c r="H7" s="2">
        <v>8.5500000000000007</v>
      </c>
      <c r="I7" s="2">
        <v>14.9</v>
      </c>
      <c r="J7" s="2" t="s">
        <v>177</v>
      </c>
      <c r="K7" s="2">
        <v>11</v>
      </c>
    </row>
    <row r="8" spans="1:11" x14ac:dyDescent="0.25">
      <c r="A8" s="5">
        <v>5411188112709</v>
      </c>
      <c r="B8" s="2" t="s">
        <v>846</v>
      </c>
      <c r="C8" s="2">
        <v>27</v>
      </c>
      <c r="D8" s="2">
        <v>270.08999999999997</v>
      </c>
      <c r="E8" s="2">
        <v>402.3</v>
      </c>
      <c r="F8" s="2">
        <v>0.02</v>
      </c>
      <c r="G8" s="2">
        <v>32.86</v>
      </c>
      <c r="H8" s="2">
        <v>8.5500000000000007</v>
      </c>
      <c r="I8" s="2">
        <v>14.9</v>
      </c>
      <c r="J8" s="2" t="s">
        <v>847</v>
      </c>
      <c r="K8" s="2">
        <v>11</v>
      </c>
    </row>
    <row r="9" spans="1:11" x14ac:dyDescent="0.25">
      <c r="A9" s="5">
        <v>7290002541981</v>
      </c>
      <c r="B9" s="2" t="s">
        <v>943</v>
      </c>
      <c r="C9" s="2">
        <v>25</v>
      </c>
      <c r="D9" s="2">
        <v>283.43</v>
      </c>
      <c r="E9" s="2">
        <v>396.6</v>
      </c>
      <c r="F9" s="2">
        <v>0.02</v>
      </c>
      <c r="G9" s="2">
        <v>28.7</v>
      </c>
      <c r="H9" s="2">
        <v>9.69</v>
      </c>
      <c r="I9" s="2">
        <v>15.9</v>
      </c>
      <c r="J9" s="3">
        <v>43933</v>
      </c>
      <c r="K9" s="2">
        <v>11</v>
      </c>
    </row>
    <row r="11" spans="1:11" x14ac:dyDescent="0.25">
      <c r="D11">
        <f>SUM(D2:D9)</f>
        <v>4136.1499999999996</v>
      </c>
      <c r="E11">
        <f>SUM(E2:E9)</f>
        <v>6060.9</v>
      </c>
    </row>
  </sheetData>
  <sortState xmlns:xlrd2="http://schemas.microsoft.com/office/spreadsheetml/2017/richdata2" ref="A2:K10">
    <sortCondition descending="1" ref="C1:C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I51"/>
  <sheetViews>
    <sheetView rightToLeft="1" workbookViewId="0">
      <selection activeCell="B22" sqref="B22"/>
    </sheetView>
  </sheetViews>
  <sheetFormatPr defaultRowHeight="15" x14ac:dyDescent="0.25"/>
  <cols>
    <col min="2" max="2" width="19.7109375" bestFit="1" customWidth="1"/>
    <col min="3" max="3" width="10.140625" bestFit="1" customWidth="1"/>
    <col min="4" max="4" width="12.5703125" style="6" bestFit="1" customWidth="1"/>
    <col min="5" max="5" width="12.28515625" style="6" bestFit="1" customWidth="1"/>
    <col min="6" max="6" width="10.7109375" style="8" bestFit="1" customWidth="1"/>
    <col min="7" max="7" width="10.28515625" style="8" bestFit="1" customWidth="1"/>
    <col min="8" max="8" width="5.42578125" style="16" customWidth="1"/>
    <col min="9" max="9" width="24.140625" bestFit="1" customWidth="1"/>
  </cols>
  <sheetData>
    <row r="1" spans="1:9" s="9" customFormat="1" x14ac:dyDescent="0.25">
      <c r="B1" s="9" t="s">
        <v>2452</v>
      </c>
      <c r="C1" s="9" t="s">
        <v>2469</v>
      </c>
      <c r="D1" s="10" t="s">
        <v>3</v>
      </c>
      <c r="E1" s="10" t="s">
        <v>4</v>
      </c>
      <c r="F1" s="11" t="s">
        <v>1034</v>
      </c>
      <c r="G1" s="11" t="s">
        <v>1849</v>
      </c>
      <c r="H1" s="15"/>
      <c r="I1" s="9" t="s">
        <v>1831</v>
      </c>
    </row>
    <row r="2" spans="1:9" x14ac:dyDescent="0.25">
      <c r="A2">
        <v>1</v>
      </c>
      <c r="B2" t="s">
        <v>1832</v>
      </c>
      <c r="C2">
        <v>225</v>
      </c>
      <c r="D2" s="6">
        <f>'מוצרי חלב ותחליפיו'!D228</f>
        <v>224041.8079999997</v>
      </c>
      <c r="E2" s="6">
        <f>'מוצרי חלב ותחליפיו'!E228</f>
        <v>291210.40000000002</v>
      </c>
      <c r="F2" s="8">
        <f>1-(D2/E2)</f>
        <v>0.2306531360143742</v>
      </c>
      <c r="G2" s="8">
        <f>E2/$E$23</f>
        <v>0.32430481086777879</v>
      </c>
      <c r="H2" s="16" t="s">
        <v>2445</v>
      </c>
      <c r="I2" t="s">
        <v>2443</v>
      </c>
    </row>
    <row r="3" spans="1:9" x14ac:dyDescent="0.25">
      <c r="A3">
        <v>2</v>
      </c>
      <c r="B3" t="s">
        <v>1833</v>
      </c>
      <c r="C3">
        <v>5</v>
      </c>
      <c r="D3" s="6">
        <f>ביצים!D8</f>
        <v>39610.830000000009</v>
      </c>
      <c r="E3" s="6">
        <f>ביצים!E8</f>
        <v>44393.33</v>
      </c>
      <c r="F3" s="8">
        <f t="shared" ref="F3:F23" si="0">1-(D3/E3)</f>
        <v>0.10773014774967304</v>
      </c>
      <c r="G3" s="8">
        <f>E3/$E$23</f>
        <v>4.9438380255103838E-2</v>
      </c>
      <c r="H3" s="16" t="s">
        <v>2446</v>
      </c>
      <c r="I3" t="s">
        <v>2444</v>
      </c>
    </row>
    <row r="4" spans="1:9" x14ac:dyDescent="0.25">
      <c r="A4">
        <v>3</v>
      </c>
      <c r="B4" t="s">
        <v>1834</v>
      </c>
      <c r="C4">
        <v>37</v>
      </c>
      <c r="D4" s="6">
        <f>'לחם ותחליפיו'!D40</f>
        <v>62786.95</v>
      </c>
      <c r="E4" s="6">
        <f>'לחם ותחליפיו'!E40</f>
        <v>93940.310000000041</v>
      </c>
      <c r="F4" s="8">
        <f t="shared" si="0"/>
        <v>0.33162930801484503</v>
      </c>
      <c r="G4" s="8">
        <f>E4/$E$23</f>
        <v>0.10461609361276425</v>
      </c>
      <c r="H4" s="16" t="s">
        <v>2447</v>
      </c>
      <c r="I4" t="s">
        <v>2448</v>
      </c>
    </row>
    <row r="5" spans="1:9" x14ac:dyDescent="0.25">
      <c r="A5">
        <v>4</v>
      </c>
      <c r="B5" t="s">
        <v>2532</v>
      </c>
    </row>
    <row r="6" spans="1:9" x14ac:dyDescent="0.25">
      <c r="A6">
        <v>5</v>
      </c>
      <c r="B6" t="s">
        <v>1835</v>
      </c>
      <c r="C6">
        <v>46</v>
      </c>
      <c r="D6" s="6">
        <f>'מאפים מתוקים ומלוחים'!D48</f>
        <v>15863.829999999996</v>
      </c>
      <c r="E6" s="6">
        <f>'מאפים מתוקים ומלוחים'!E48</f>
        <v>23667.230000000003</v>
      </c>
      <c r="F6" s="8">
        <f t="shared" si="0"/>
        <v>0.32971327865576183</v>
      </c>
      <c r="G6" s="8">
        <f t="shared" ref="G6:G15" si="1">E6/$E$23</f>
        <v>2.6356876502055631E-2</v>
      </c>
    </row>
    <row r="7" spans="1:9" x14ac:dyDescent="0.25">
      <c r="A7">
        <v>6</v>
      </c>
      <c r="B7" t="s">
        <v>1836</v>
      </c>
      <c r="C7">
        <v>38</v>
      </c>
      <c r="D7" s="6">
        <f>'פסטות קטניות ודגנים'!D39</f>
        <v>9936.34</v>
      </c>
      <c r="E7" s="6">
        <f>'פסטות קטניות ודגנים'!E39</f>
        <v>14641.710000000001</v>
      </c>
      <c r="F7" s="8">
        <f t="shared" si="0"/>
        <v>0.32136751786505813</v>
      </c>
      <c r="G7" s="8">
        <f t="shared" si="1"/>
        <v>1.6305657326561366E-2</v>
      </c>
      <c r="I7" s="17" t="s">
        <v>2449</v>
      </c>
    </row>
    <row r="8" spans="1:9" x14ac:dyDescent="0.25">
      <c r="A8">
        <v>7</v>
      </c>
      <c r="B8" t="s">
        <v>1839</v>
      </c>
      <c r="C8">
        <v>60</v>
      </c>
      <c r="D8" s="6">
        <f>'ממרחים בישול ואפייה'!D63</f>
        <v>22419.730000000007</v>
      </c>
      <c r="E8" s="6">
        <f>'ממרחים בישול ואפייה'!E63</f>
        <v>32587.120000000006</v>
      </c>
      <c r="F8" s="8">
        <f t="shared" si="0"/>
        <v>0.31200640007463065</v>
      </c>
      <c r="G8" s="8">
        <f t="shared" si="1"/>
        <v>3.6290461426946335E-2</v>
      </c>
    </row>
    <row r="9" spans="1:9" x14ac:dyDescent="0.25">
      <c r="A9">
        <v>8</v>
      </c>
      <c r="B9" t="s">
        <v>1837</v>
      </c>
      <c r="C9">
        <v>52</v>
      </c>
      <c r="D9" s="6">
        <f>שימורים!D54</f>
        <v>16632.589999999997</v>
      </c>
      <c r="E9" s="6">
        <f>שימורים!E54</f>
        <v>25620.769999999997</v>
      </c>
      <c r="F9" s="8">
        <f t="shared" si="0"/>
        <v>0.3508161542373629</v>
      </c>
      <c r="G9" s="8">
        <f t="shared" si="1"/>
        <v>2.8532425246958419E-2</v>
      </c>
      <c r="I9" s="17" t="s">
        <v>2450</v>
      </c>
    </row>
    <row r="10" spans="1:9" x14ac:dyDescent="0.25">
      <c r="A10">
        <v>9</v>
      </c>
      <c r="B10" t="s">
        <v>1838</v>
      </c>
      <c r="C10">
        <v>85</v>
      </c>
      <c r="D10" s="6">
        <f>'חטיפים מלוחים ופיצוחים'!D88</f>
        <v>26838.979999999992</v>
      </c>
      <c r="E10" s="6">
        <f>'חטיפים מלוחים ופיצוחים'!E88</f>
        <v>41687.730000000003</v>
      </c>
      <c r="F10" s="8">
        <f t="shared" si="0"/>
        <v>0.3561899388621067</v>
      </c>
      <c r="G10" s="8">
        <f t="shared" si="1"/>
        <v>4.6425304155198542E-2</v>
      </c>
    </row>
    <row r="11" spans="1:9" x14ac:dyDescent="0.25">
      <c r="A11">
        <v>10</v>
      </c>
      <c r="B11" t="s">
        <v>1840</v>
      </c>
      <c r="C11">
        <v>34</v>
      </c>
      <c r="D11" s="6">
        <v>34771</v>
      </c>
      <c r="E11" s="6">
        <v>57182</v>
      </c>
      <c r="F11" s="8">
        <f t="shared" si="0"/>
        <v>0.39192403203805393</v>
      </c>
      <c r="G11" s="8">
        <f t="shared" si="1"/>
        <v>6.3680410091951828E-2</v>
      </c>
      <c r="I11">
        <v>1</v>
      </c>
    </row>
    <row r="12" spans="1:9" x14ac:dyDescent="0.25">
      <c r="A12">
        <v>11</v>
      </c>
      <c r="B12" t="s">
        <v>1841</v>
      </c>
      <c r="C12">
        <v>49</v>
      </c>
      <c r="D12" s="6">
        <f>'קורנפלקס פריכיות וחטיפי אנרגיה'!D52</f>
        <v>18431.140000000007</v>
      </c>
      <c r="E12" s="6">
        <f>'קורנפלקס פריכיות וחטיפי אנרגיה'!E52</f>
        <v>28356.879999999997</v>
      </c>
      <c r="F12" s="8">
        <f t="shared" si="0"/>
        <v>0.35002934032234834</v>
      </c>
      <c r="G12" s="8">
        <f t="shared" si="1"/>
        <v>3.1579478635379431E-2</v>
      </c>
    </row>
    <row r="13" spans="1:9" x14ac:dyDescent="0.25">
      <c r="A13">
        <v>12</v>
      </c>
      <c r="B13" t="s">
        <v>1842</v>
      </c>
      <c r="C13">
        <v>8</v>
      </c>
      <c r="D13" s="6">
        <f>'טבע ובריאות'!D11</f>
        <v>4136.1499999999996</v>
      </c>
      <c r="E13" s="6">
        <f>'טבע ובריאות'!E11</f>
        <v>6060.9</v>
      </c>
      <c r="F13" s="8">
        <f t="shared" si="0"/>
        <v>0.31756834793512512</v>
      </c>
      <c r="G13" s="8">
        <f t="shared" si="1"/>
        <v>6.7496869211694371E-3</v>
      </c>
    </row>
    <row r="14" spans="1:9" x14ac:dyDescent="0.25">
      <c r="A14">
        <v>13</v>
      </c>
      <c r="B14" t="s">
        <v>1843</v>
      </c>
      <c r="C14">
        <v>13</v>
      </c>
      <c r="D14" s="6">
        <f>'קפה ותה'!D16</f>
        <v>11142.01</v>
      </c>
      <c r="E14" s="6">
        <f>'קפה ותה'!E16</f>
        <v>14411.400000000001</v>
      </c>
      <c r="F14" s="8">
        <f t="shared" si="0"/>
        <v>0.22686137363476144</v>
      </c>
      <c r="G14" s="8">
        <f t="shared" si="1"/>
        <v>1.6049173900863113E-2</v>
      </c>
    </row>
    <row r="15" spans="1:9" x14ac:dyDescent="0.25">
      <c r="A15">
        <v>14</v>
      </c>
      <c r="B15" t="s">
        <v>1844</v>
      </c>
      <c r="C15">
        <v>99</v>
      </c>
      <c r="D15" s="6">
        <f>'משקאות קלים'!D102</f>
        <v>61049.060000000027</v>
      </c>
      <c r="E15" s="6">
        <f>'משקאות קלים'!E102</f>
        <v>99514.759999999937</v>
      </c>
      <c r="F15" s="8">
        <f t="shared" si="0"/>
        <v>0.38653261084084345</v>
      </c>
      <c r="G15" s="8">
        <f t="shared" si="1"/>
        <v>0.1108240482494869</v>
      </c>
    </row>
    <row r="16" spans="1:9" x14ac:dyDescent="0.25">
      <c r="A16">
        <v>15</v>
      </c>
      <c r="B16" t="s">
        <v>2439</v>
      </c>
    </row>
    <row r="17" spans="1:8" x14ac:dyDescent="0.25">
      <c r="A17">
        <v>16</v>
      </c>
      <c r="B17" t="s">
        <v>2438</v>
      </c>
    </row>
    <row r="18" spans="1:8" x14ac:dyDescent="0.25">
      <c r="A18">
        <v>17</v>
      </c>
      <c r="B18" t="s">
        <v>1845</v>
      </c>
      <c r="C18">
        <v>14</v>
      </c>
      <c r="D18" s="6">
        <f>'יין ואלכוהול'!D17</f>
        <v>7541.65</v>
      </c>
      <c r="E18" s="6">
        <f>'יין ואלכוהול'!E17</f>
        <v>11641.809999999998</v>
      </c>
      <c r="F18" s="8">
        <f t="shared" si="0"/>
        <v>0.35219265732733984</v>
      </c>
      <c r="G18" s="8">
        <f t="shared" ref="G18:G23" si="2">E18/$E$23</f>
        <v>1.2964835700265563E-2</v>
      </c>
    </row>
    <row r="19" spans="1:8" x14ac:dyDescent="0.25">
      <c r="A19">
        <v>18</v>
      </c>
      <c r="B19" t="s">
        <v>1846</v>
      </c>
      <c r="C19">
        <v>87</v>
      </c>
      <c r="D19" s="6">
        <f>'סלטים נקניקים וקפואים'!D90</f>
        <v>54313.010000000017</v>
      </c>
      <c r="E19" s="6">
        <f>'סלטים נקניקים וקפואים'!E90</f>
        <v>80393.11</v>
      </c>
      <c r="F19" s="8">
        <f t="shared" si="0"/>
        <v>0.32440715379713492</v>
      </c>
      <c r="G19" s="8">
        <f t="shared" si="2"/>
        <v>8.9529331142097046E-2</v>
      </c>
    </row>
    <row r="20" spans="1:8" x14ac:dyDescent="0.25">
      <c r="A20">
        <v>19</v>
      </c>
      <c r="B20" t="s">
        <v>1847</v>
      </c>
      <c r="C20">
        <v>15</v>
      </c>
      <c r="D20" s="6">
        <f>'פארם ותינוקות'!D17</f>
        <v>8569.43</v>
      </c>
      <c r="E20" s="6">
        <f>'פארם ותינוקות'!E17</f>
        <v>12210.3</v>
      </c>
      <c r="F20" s="8">
        <f t="shared" si="0"/>
        <v>0.29818022489209928</v>
      </c>
      <c r="G20" s="8">
        <f t="shared" si="2"/>
        <v>1.3597931365565375E-2</v>
      </c>
    </row>
    <row r="21" spans="1:8" x14ac:dyDescent="0.25">
      <c r="A21">
        <v>20</v>
      </c>
      <c r="B21" t="s">
        <v>2533</v>
      </c>
      <c r="C21">
        <v>20</v>
      </c>
      <c r="D21" s="6">
        <f>'חומרי ניקוי ובע"ח'!D23</f>
        <v>9116.5200000000023</v>
      </c>
      <c r="E21" s="6">
        <f>'חומרי ניקוי ובע"ח'!E23</f>
        <v>14071.100000000002</v>
      </c>
      <c r="F21" s="8">
        <f t="shared" si="0"/>
        <v>0.35211035384582579</v>
      </c>
      <c r="G21" s="8">
        <f t="shared" si="2"/>
        <v>1.5670200735281442E-2</v>
      </c>
    </row>
    <row r="22" spans="1:8" x14ac:dyDescent="0.25">
      <c r="A22">
        <v>21</v>
      </c>
      <c r="B22" t="s">
        <v>1848</v>
      </c>
      <c r="C22">
        <v>14</v>
      </c>
      <c r="D22" s="6">
        <f>'חד פעמי ומתכלה'!D17</f>
        <v>4078.0499999999997</v>
      </c>
      <c r="E22" s="6">
        <f>'חד פעמי ומתכלה'!E17</f>
        <v>6361.9000000000005</v>
      </c>
      <c r="F22" s="8">
        <f t="shared" si="0"/>
        <v>0.35898866690768494</v>
      </c>
      <c r="G22" s="8">
        <f t="shared" si="2"/>
        <v>7.0848938645725638E-3</v>
      </c>
    </row>
    <row r="23" spans="1:8" x14ac:dyDescent="0.25">
      <c r="B23" t="s">
        <v>1850</v>
      </c>
      <c r="C23">
        <f>SUM(C2:C22)</f>
        <v>901</v>
      </c>
      <c r="D23" s="6">
        <f>SUM(D2:D22)</f>
        <v>631279.07799999998</v>
      </c>
      <c r="E23" s="6">
        <f>SUM(E2:E22)</f>
        <v>897952.76000000013</v>
      </c>
      <c r="F23" s="8">
        <f t="shared" si="0"/>
        <v>0.29697963398430904</v>
      </c>
      <c r="G23" s="8">
        <f t="shared" si="2"/>
        <v>1</v>
      </c>
    </row>
    <row r="25" spans="1:8" x14ac:dyDescent="0.25">
      <c r="B25" t="s">
        <v>1851</v>
      </c>
      <c r="F25" s="8">
        <f>AVERAGE(F2:F23)</f>
        <v>0.3155726461578599</v>
      </c>
    </row>
    <row r="26" spans="1:8" x14ac:dyDescent="0.25">
      <c r="B26" t="s">
        <v>2422</v>
      </c>
      <c r="E26" s="6">
        <v>1258829</v>
      </c>
    </row>
    <row r="29" spans="1:8" x14ac:dyDescent="0.25">
      <c r="B29" s="13" t="s">
        <v>2451</v>
      </c>
      <c r="C29" s="13"/>
      <c r="D29" s="13" t="s">
        <v>2424</v>
      </c>
      <c r="E29" s="13" t="s">
        <v>2</v>
      </c>
      <c r="F29" s="13" t="s">
        <v>2425</v>
      </c>
      <c r="G29" s="13" t="s">
        <v>2426</v>
      </c>
      <c r="H29" s="2"/>
    </row>
    <row r="30" spans="1:8" x14ac:dyDescent="0.25">
      <c r="B30" s="12" t="s">
        <v>2427</v>
      </c>
      <c r="C30" s="12"/>
      <c r="D30" s="14">
        <v>669454.48</v>
      </c>
      <c r="E30" s="12">
        <v>90801</v>
      </c>
      <c r="F30" s="14">
        <v>647840.48</v>
      </c>
      <c r="G30" s="12">
        <v>19.82</v>
      </c>
      <c r="H30" s="2"/>
    </row>
    <row r="31" spans="1:8" x14ac:dyDescent="0.25">
      <c r="B31" s="12" t="s">
        <v>2428</v>
      </c>
      <c r="C31" s="12"/>
      <c r="D31" s="14">
        <v>83841.899999999994</v>
      </c>
      <c r="E31" s="12">
        <v>5180</v>
      </c>
      <c r="F31" s="14">
        <v>81942.61</v>
      </c>
      <c r="G31" s="12">
        <v>2.5099999999999998</v>
      </c>
      <c r="H31" s="2"/>
    </row>
    <row r="32" spans="1:8" x14ac:dyDescent="0.25">
      <c r="B32" s="12" t="s">
        <v>2429</v>
      </c>
      <c r="C32" s="12"/>
      <c r="D32" s="14">
        <v>123770.33</v>
      </c>
      <c r="E32" s="12">
        <v>4948</v>
      </c>
      <c r="F32" s="14">
        <v>120518.07</v>
      </c>
      <c r="G32" s="12">
        <v>3.69</v>
      </c>
      <c r="H32" s="2"/>
    </row>
    <row r="33" spans="2:8" x14ac:dyDescent="0.25">
      <c r="B33" s="12" t="s">
        <v>2430</v>
      </c>
      <c r="C33" s="12"/>
      <c r="D33" s="14">
        <v>628593.53</v>
      </c>
      <c r="E33" s="12">
        <v>48046</v>
      </c>
      <c r="F33" s="14">
        <v>626178.74</v>
      </c>
      <c r="G33" s="12">
        <v>19.16</v>
      </c>
      <c r="H33" s="2"/>
    </row>
    <row r="34" spans="2:8" x14ac:dyDescent="0.25">
      <c r="B34" s="12" t="s">
        <v>1834</v>
      </c>
      <c r="C34" s="12"/>
      <c r="D34" s="14">
        <v>91778.58</v>
      </c>
      <c r="E34" s="12">
        <v>8498</v>
      </c>
      <c r="F34" s="14">
        <v>86571.34</v>
      </c>
      <c r="G34" s="12">
        <v>2.65</v>
      </c>
      <c r="H34" s="2"/>
    </row>
    <row r="35" spans="2:8" x14ac:dyDescent="0.25">
      <c r="B35" s="12" t="s">
        <v>2431</v>
      </c>
      <c r="C35" s="12"/>
      <c r="D35" s="14">
        <v>79013.399999999994</v>
      </c>
      <c r="E35" s="12">
        <v>7082</v>
      </c>
      <c r="F35" s="14">
        <v>75715.81</v>
      </c>
      <c r="G35" s="12">
        <v>2.3199999999999998</v>
      </c>
      <c r="H35" s="2"/>
    </row>
    <row r="36" spans="2:8" x14ac:dyDescent="0.25">
      <c r="B36" s="12" t="s">
        <v>2432</v>
      </c>
      <c r="C36" s="12"/>
      <c r="D36" s="14">
        <v>295565.59000000003</v>
      </c>
      <c r="E36" s="12">
        <v>29509</v>
      </c>
      <c r="F36" s="14">
        <v>288549.96000000002</v>
      </c>
      <c r="G36" s="12">
        <v>8.83</v>
      </c>
      <c r="H36" s="2"/>
    </row>
    <row r="37" spans="2:8" x14ac:dyDescent="0.25">
      <c r="B37" s="12" t="s">
        <v>2433</v>
      </c>
      <c r="C37" s="12"/>
      <c r="D37" s="14">
        <v>55205.5</v>
      </c>
      <c r="E37" s="12">
        <v>2841</v>
      </c>
      <c r="F37" s="14">
        <v>52648.83</v>
      </c>
      <c r="G37" s="12">
        <v>1.61</v>
      </c>
      <c r="H37" s="2"/>
    </row>
    <row r="38" spans="2:8" x14ac:dyDescent="0.25">
      <c r="B38" s="12" t="s">
        <v>2434</v>
      </c>
      <c r="C38" s="12"/>
      <c r="D38" s="14">
        <v>138479.07999999999</v>
      </c>
      <c r="E38" s="12">
        <v>19564</v>
      </c>
      <c r="F38" s="14">
        <v>132702.76</v>
      </c>
      <c r="G38" s="12">
        <v>4.0599999999999996</v>
      </c>
      <c r="H38" s="2"/>
    </row>
    <row r="39" spans="2:8" x14ac:dyDescent="0.25">
      <c r="B39" s="12" t="s">
        <v>1838</v>
      </c>
      <c r="C39" s="12"/>
      <c r="D39" s="14">
        <v>103276.4</v>
      </c>
      <c r="E39" s="12">
        <v>17318</v>
      </c>
      <c r="F39" s="14">
        <v>95917.03</v>
      </c>
      <c r="G39" s="12">
        <v>2.94</v>
      </c>
      <c r="H39" s="2"/>
    </row>
    <row r="40" spans="2:8" x14ac:dyDescent="0.25">
      <c r="B40" s="12" t="s">
        <v>2435</v>
      </c>
      <c r="C40" s="12"/>
      <c r="D40" s="14">
        <v>34038.400000000001</v>
      </c>
      <c r="E40" s="12">
        <v>2214</v>
      </c>
      <c r="F40" s="14">
        <v>32970.81</v>
      </c>
      <c r="G40" s="12">
        <v>1.01</v>
      </c>
      <c r="H40" s="2"/>
    </row>
    <row r="41" spans="2:8" x14ac:dyDescent="0.25">
      <c r="B41" s="12" t="s">
        <v>2436</v>
      </c>
      <c r="C41" s="12"/>
      <c r="D41" s="14">
        <v>192694.39999999999</v>
      </c>
      <c r="E41" s="12">
        <v>21980</v>
      </c>
      <c r="F41" s="14">
        <v>178285.89</v>
      </c>
      <c r="G41" s="12">
        <v>5.46</v>
      </c>
      <c r="H41" s="2"/>
    </row>
    <row r="42" spans="2:8" x14ac:dyDescent="0.25">
      <c r="B42" s="12" t="s">
        <v>2437</v>
      </c>
      <c r="C42" s="12"/>
      <c r="D42" s="14">
        <v>54804.7</v>
      </c>
      <c r="E42" s="12">
        <v>2175</v>
      </c>
      <c r="F42" s="14">
        <v>50335.91</v>
      </c>
      <c r="G42" s="12">
        <v>1.54</v>
      </c>
      <c r="H42" s="2"/>
    </row>
    <row r="43" spans="2:8" x14ac:dyDescent="0.25">
      <c r="B43" s="12" t="s">
        <v>2438</v>
      </c>
      <c r="C43" s="12"/>
      <c r="D43" s="14">
        <v>416994.7</v>
      </c>
      <c r="E43" s="12">
        <v>13628</v>
      </c>
      <c r="F43" s="14">
        <v>416994.7</v>
      </c>
      <c r="G43" s="12">
        <v>12.76</v>
      </c>
      <c r="H43" s="2"/>
    </row>
    <row r="44" spans="2:8" x14ac:dyDescent="0.25">
      <c r="B44" s="12" t="s">
        <v>2439</v>
      </c>
      <c r="C44" s="12"/>
      <c r="D44" s="14">
        <v>36969.1</v>
      </c>
      <c r="E44" s="12">
        <v>4681</v>
      </c>
      <c r="F44" s="14">
        <v>35489.06</v>
      </c>
      <c r="G44" s="12">
        <v>1.0900000000000001</v>
      </c>
      <c r="H44" s="2"/>
    </row>
    <row r="45" spans="2:8" x14ac:dyDescent="0.25">
      <c r="B45" s="12" t="s">
        <v>2440</v>
      </c>
      <c r="C45" s="12"/>
      <c r="D45" s="14">
        <v>179727.54</v>
      </c>
      <c r="E45" s="12">
        <v>13177</v>
      </c>
      <c r="F45" s="14">
        <v>170800.93</v>
      </c>
      <c r="G45" s="12">
        <v>5.23</v>
      </c>
      <c r="H45" s="2"/>
    </row>
    <row r="46" spans="2:8" x14ac:dyDescent="0.25">
      <c r="B46" s="12" t="s">
        <v>2441</v>
      </c>
      <c r="C46" s="12"/>
      <c r="D46" s="14">
        <v>62399.3</v>
      </c>
      <c r="E46" s="12">
        <v>3458</v>
      </c>
      <c r="F46" s="14">
        <v>59070.53</v>
      </c>
      <c r="G46" s="12">
        <v>1.81</v>
      </c>
      <c r="H46" s="2"/>
    </row>
    <row r="47" spans="2:8" x14ac:dyDescent="0.25">
      <c r="B47" s="12" t="s">
        <v>2442</v>
      </c>
      <c r="C47" s="12"/>
      <c r="D47" s="14">
        <v>15935.11</v>
      </c>
      <c r="E47" s="12">
        <v>1808</v>
      </c>
      <c r="F47" s="14">
        <v>15591.45</v>
      </c>
      <c r="G47" s="12">
        <v>0.48</v>
      </c>
      <c r="H47" s="2"/>
    </row>
    <row r="48" spans="2:8" x14ac:dyDescent="0.25">
      <c r="B48" s="12" t="s">
        <v>1833</v>
      </c>
      <c r="C48" s="12"/>
      <c r="D48" s="14">
        <v>100174.64</v>
      </c>
      <c r="E48" s="12">
        <v>5952</v>
      </c>
      <c r="F48" s="14">
        <v>99608.639999999999</v>
      </c>
      <c r="G48" s="12">
        <v>3.05</v>
      </c>
      <c r="H48" s="2"/>
    </row>
    <row r="49" spans="2:8" x14ac:dyDescent="0.25">
      <c r="B49" s="12" t="s">
        <v>1850</v>
      </c>
      <c r="C49" s="12"/>
      <c r="D49"/>
      <c r="E49"/>
      <c r="F49" s="6">
        <f>SUM($F$30:$F$48)</f>
        <v>3267733.5500000007</v>
      </c>
      <c r="G49"/>
      <c r="H49"/>
    </row>
    <row r="51" spans="2:8" x14ac:dyDescent="0.25">
      <c r="B51" t="s">
        <v>2423</v>
      </c>
      <c r="F51" s="6">
        <v>2189314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6"/>
  <sheetViews>
    <sheetView rightToLeft="1" topLeftCell="A2" workbookViewId="0">
      <selection activeCell="A2" sqref="A2"/>
    </sheetView>
  </sheetViews>
  <sheetFormatPr defaultRowHeight="15" x14ac:dyDescent="0.25"/>
  <cols>
    <col min="1" max="1" width="14" bestFit="1" customWidth="1"/>
    <col min="2" max="2" width="19.85546875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7290106650930</v>
      </c>
      <c r="B2" s="2" t="s">
        <v>56</v>
      </c>
      <c r="C2" s="2">
        <v>376</v>
      </c>
      <c r="D2" s="2">
        <v>2177.6</v>
      </c>
      <c r="E2" s="2">
        <v>2967.7</v>
      </c>
      <c r="F2" s="2">
        <v>0.16</v>
      </c>
      <c r="G2" s="2">
        <v>26.69</v>
      </c>
      <c r="H2" s="2">
        <v>5.21</v>
      </c>
      <c r="I2" s="2">
        <v>7.9</v>
      </c>
      <c r="J2" s="2" t="s">
        <v>12</v>
      </c>
      <c r="K2" s="2">
        <v>12</v>
      </c>
    </row>
    <row r="3" spans="1:11" x14ac:dyDescent="0.25">
      <c r="A3" s="5">
        <v>211503</v>
      </c>
      <c r="B3" s="2" t="s">
        <v>116</v>
      </c>
      <c r="C3" s="2">
        <v>184</v>
      </c>
      <c r="D3" s="2">
        <v>613.74</v>
      </c>
      <c r="E3" s="2">
        <v>828</v>
      </c>
      <c r="F3" s="2">
        <v>0.04</v>
      </c>
      <c r="G3" s="2">
        <v>24.6</v>
      </c>
      <c r="H3" s="2">
        <v>2.9</v>
      </c>
      <c r="I3" s="2">
        <v>4.5</v>
      </c>
      <c r="J3" s="2" t="s">
        <v>31</v>
      </c>
      <c r="K3" s="2">
        <v>12</v>
      </c>
    </row>
    <row r="4" spans="1:11" x14ac:dyDescent="0.25">
      <c r="A4" s="5">
        <v>7290000072753</v>
      </c>
      <c r="B4" s="2" t="s">
        <v>193</v>
      </c>
      <c r="C4" s="2">
        <v>107</v>
      </c>
      <c r="D4" s="2">
        <v>3187.06</v>
      </c>
      <c r="E4" s="2">
        <v>3732.3</v>
      </c>
      <c r="F4" s="2">
        <v>0.2</v>
      </c>
      <c r="G4" s="2">
        <v>14.38</v>
      </c>
      <c r="H4" s="2">
        <v>36.229999999999997</v>
      </c>
      <c r="I4" s="2">
        <v>34.9</v>
      </c>
      <c r="J4" s="2" t="s">
        <v>12</v>
      </c>
      <c r="K4" s="2">
        <v>12</v>
      </c>
    </row>
    <row r="5" spans="1:11" x14ac:dyDescent="0.25">
      <c r="A5" s="5">
        <v>3643387</v>
      </c>
      <c r="B5" s="2" t="s">
        <v>316</v>
      </c>
      <c r="C5" s="2">
        <v>70</v>
      </c>
      <c r="D5" s="2">
        <v>411.26</v>
      </c>
      <c r="E5" s="2">
        <v>620.1</v>
      </c>
      <c r="F5" s="2">
        <v>0.03</v>
      </c>
      <c r="G5" s="2">
        <v>27.7</v>
      </c>
      <c r="H5" s="2">
        <v>5.5</v>
      </c>
      <c r="I5" s="2">
        <v>8.9</v>
      </c>
      <c r="J5" s="2" t="s">
        <v>26</v>
      </c>
      <c r="K5" s="2">
        <v>12</v>
      </c>
    </row>
    <row r="6" spans="1:11" x14ac:dyDescent="0.25">
      <c r="A6" s="5">
        <v>174723</v>
      </c>
      <c r="B6" s="2" t="s">
        <v>327</v>
      </c>
      <c r="C6" s="2">
        <v>68</v>
      </c>
      <c r="D6" s="2">
        <v>974.7</v>
      </c>
      <c r="E6" s="2">
        <v>1073.5999999999999</v>
      </c>
      <c r="F6" s="2">
        <v>0.06</v>
      </c>
      <c r="G6" s="2">
        <v>21.41</v>
      </c>
      <c r="H6" s="2">
        <v>10.68</v>
      </c>
      <c r="I6" s="2">
        <v>15.9</v>
      </c>
      <c r="J6" s="2" t="s">
        <v>26</v>
      </c>
      <c r="K6" s="2">
        <v>12</v>
      </c>
    </row>
    <row r="7" spans="1:11" x14ac:dyDescent="0.25">
      <c r="A7" s="5">
        <v>4710068001692</v>
      </c>
      <c r="B7" s="2" t="s">
        <v>344</v>
      </c>
      <c r="C7" s="2">
        <v>65</v>
      </c>
      <c r="D7" s="2">
        <v>311.04000000000002</v>
      </c>
      <c r="E7" s="2">
        <v>516.70000000000005</v>
      </c>
      <c r="F7" s="2">
        <v>0.03</v>
      </c>
      <c r="G7" s="2">
        <v>40.18</v>
      </c>
      <c r="H7" s="2">
        <v>4.09</v>
      </c>
      <c r="I7" s="2">
        <v>8</v>
      </c>
      <c r="J7" s="3">
        <v>44147</v>
      </c>
      <c r="K7" s="2">
        <v>12</v>
      </c>
    </row>
    <row r="8" spans="1:11" x14ac:dyDescent="0.25">
      <c r="A8" s="5">
        <v>7290003643646</v>
      </c>
      <c r="B8" s="2" t="s">
        <v>424</v>
      </c>
      <c r="C8" s="2">
        <v>53</v>
      </c>
      <c r="D8" s="2">
        <v>427.87</v>
      </c>
      <c r="E8" s="2">
        <v>630.70000000000005</v>
      </c>
      <c r="F8" s="2">
        <v>0.03</v>
      </c>
      <c r="G8" s="2">
        <v>32.159999999999997</v>
      </c>
      <c r="H8" s="2">
        <v>6.9</v>
      </c>
      <c r="I8" s="2">
        <v>11.9</v>
      </c>
      <c r="J8" s="2" t="s">
        <v>31</v>
      </c>
      <c r="K8" s="2">
        <v>12</v>
      </c>
    </row>
    <row r="9" spans="1:11" x14ac:dyDescent="0.25">
      <c r="A9" s="5">
        <v>7290000176420</v>
      </c>
      <c r="B9" s="2" t="s">
        <v>546</v>
      </c>
      <c r="C9" s="2">
        <v>43</v>
      </c>
      <c r="D9" s="2">
        <v>806.15</v>
      </c>
      <c r="E9" s="2">
        <v>984.7</v>
      </c>
      <c r="F9" s="2">
        <v>0.05</v>
      </c>
      <c r="G9" s="2">
        <v>19.12</v>
      </c>
      <c r="H9" s="2">
        <v>22.11</v>
      </c>
      <c r="I9" s="2">
        <v>22.9</v>
      </c>
      <c r="J9" s="2" t="s">
        <v>76</v>
      </c>
      <c r="K9" s="2">
        <v>12</v>
      </c>
    </row>
    <row r="10" spans="1:11" x14ac:dyDescent="0.25">
      <c r="A10" s="5">
        <v>7290000518220</v>
      </c>
      <c r="B10" s="2" t="s">
        <v>566</v>
      </c>
      <c r="C10" s="2">
        <v>42</v>
      </c>
      <c r="D10" s="2">
        <v>879.61</v>
      </c>
      <c r="E10" s="2">
        <v>1169.8</v>
      </c>
      <c r="F10" s="2">
        <v>0.06</v>
      </c>
      <c r="G10" s="2">
        <v>24.94</v>
      </c>
      <c r="H10" s="2">
        <v>17.899999999999999</v>
      </c>
      <c r="I10" s="2">
        <v>27.9</v>
      </c>
      <c r="J10" s="3">
        <v>44146</v>
      </c>
      <c r="K10" s="2">
        <v>12</v>
      </c>
    </row>
    <row r="11" spans="1:11" x14ac:dyDescent="0.25">
      <c r="A11" s="5">
        <v>7290010609840</v>
      </c>
      <c r="B11" s="2" t="s">
        <v>590</v>
      </c>
      <c r="C11" s="2">
        <v>40</v>
      </c>
      <c r="D11" s="2">
        <v>21.06</v>
      </c>
      <c r="E11" s="2">
        <v>80</v>
      </c>
      <c r="F11" s="2">
        <v>0</v>
      </c>
      <c r="G11" s="2">
        <v>73.680000000000007</v>
      </c>
      <c r="H11" s="2">
        <v>0.45</v>
      </c>
      <c r="I11" s="2">
        <v>2</v>
      </c>
      <c r="J11" s="2" t="s">
        <v>591</v>
      </c>
      <c r="K11" s="2">
        <v>12</v>
      </c>
    </row>
    <row r="12" spans="1:11" x14ac:dyDescent="0.25">
      <c r="A12" s="5">
        <v>176079</v>
      </c>
      <c r="B12" s="2" t="s">
        <v>797</v>
      </c>
      <c r="C12" s="2">
        <v>30</v>
      </c>
      <c r="D12" s="2">
        <v>256.58</v>
      </c>
      <c r="E12" s="2">
        <v>327</v>
      </c>
      <c r="F12" s="2">
        <v>0.02</v>
      </c>
      <c r="G12" s="2">
        <v>21.53</v>
      </c>
      <c r="H12" s="2">
        <v>7.31</v>
      </c>
      <c r="I12" s="2">
        <v>10.9</v>
      </c>
      <c r="J12" s="2" t="s">
        <v>122</v>
      </c>
      <c r="K12" s="2">
        <v>12</v>
      </c>
    </row>
    <row r="13" spans="1:11" x14ac:dyDescent="0.25">
      <c r="A13" s="5">
        <v>8003753900438</v>
      </c>
      <c r="B13" s="2" t="s">
        <v>823</v>
      </c>
      <c r="C13" s="2">
        <v>28</v>
      </c>
      <c r="D13" s="2">
        <v>884.85</v>
      </c>
      <c r="E13" s="2">
        <v>1240.5</v>
      </c>
      <c r="F13" s="2">
        <v>7.0000000000000007E-2</v>
      </c>
      <c r="G13" s="2">
        <v>29.62</v>
      </c>
      <c r="H13" s="2">
        <v>36.25</v>
      </c>
      <c r="I13" s="2">
        <v>44.9</v>
      </c>
      <c r="J13" s="2" t="s">
        <v>26</v>
      </c>
      <c r="K13" s="2">
        <v>12</v>
      </c>
    </row>
    <row r="14" spans="1:11" x14ac:dyDescent="0.25">
      <c r="A14" s="5">
        <v>7290000176062</v>
      </c>
      <c r="B14" s="2" t="s">
        <v>844</v>
      </c>
      <c r="C14" s="2">
        <v>27</v>
      </c>
      <c r="D14" s="2">
        <v>190.49</v>
      </c>
      <c r="E14" s="2">
        <v>240.3</v>
      </c>
      <c r="F14" s="2">
        <v>0.01</v>
      </c>
      <c r="G14" s="2">
        <v>20.73</v>
      </c>
      <c r="H14" s="2">
        <v>6.03</v>
      </c>
      <c r="I14" s="2">
        <v>8.9</v>
      </c>
      <c r="J14" s="2" t="s">
        <v>845</v>
      </c>
      <c r="K14" s="2">
        <v>12</v>
      </c>
    </row>
    <row r="16" spans="1:11" x14ac:dyDescent="0.25">
      <c r="D16">
        <f>SUM(D2:D14)</f>
        <v>11142.01</v>
      </c>
      <c r="E16">
        <f>SUM(E2:E14)</f>
        <v>14411.400000000001</v>
      </c>
    </row>
  </sheetData>
  <sortState xmlns:xlrd2="http://schemas.microsoft.com/office/spreadsheetml/2017/richdata2" ref="A2:K14">
    <sortCondition descending="1" ref="C1:C14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02"/>
  <sheetViews>
    <sheetView rightToLeft="1" workbookViewId="0">
      <selection activeCell="A2" sqref="A2"/>
    </sheetView>
  </sheetViews>
  <sheetFormatPr defaultRowHeight="15" x14ac:dyDescent="0.25"/>
  <cols>
    <col min="1" max="1" width="14" bestFit="1" customWidth="1"/>
    <col min="2" max="2" width="26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107</v>
      </c>
      <c r="B2" s="2" t="s">
        <v>17</v>
      </c>
      <c r="C2" s="2">
        <v>1100</v>
      </c>
      <c r="D2" s="2">
        <v>2702.7</v>
      </c>
      <c r="E2" s="2">
        <v>5502</v>
      </c>
      <c r="F2" s="2">
        <v>0.3</v>
      </c>
      <c r="G2" s="2">
        <v>50.86</v>
      </c>
      <c r="H2" s="2">
        <v>2.1</v>
      </c>
      <c r="I2" s="2">
        <v>5</v>
      </c>
      <c r="J2" s="2" t="s">
        <v>12</v>
      </c>
      <c r="K2" s="2">
        <v>13</v>
      </c>
    </row>
    <row r="3" spans="1:11" x14ac:dyDescent="0.25">
      <c r="A3" s="5">
        <v>105</v>
      </c>
      <c r="B3" s="2" t="s">
        <v>19</v>
      </c>
      <c r="C3" s="2">
        <v>907</v>
      </c>
      <c r="D3" s="2">
        <v>5390.85</v>
      </c>
      <c r="E3" s="2">
        <v>9059.5</v>
      </c>
      <c r="F3" s="2">
        <v>0.49</v>
      </c>
      <c r="G3" s="2">
        <v>40.56</v>
      </c>
      <c r="H3" s="2">
        <v>5.08</v>
      </c>
      <c r="I3" s="2">
        <v>10</v>
      </c>
      <c r="J3" s="2" t="s">
        <v>12</v>
      </c>
      <c r="K3" s="2">
        <v>13</v>
      </c>
    </row>
    <row r="4" spans="1:11" x14ac:dyDescent="0.25">
      <c r="A4" s="5">
        <v>106</v>
      </c>
      <c r="B4" s="2" t="s">
        <v>25</v>
      </c>
      <c r="C4" s="2">
        <v>713</v>
      </c>
      <c r="D4" s="2">
        <v>1293.03</v>
      </c>
      <c r="E4" s="2">
        <v>4265.5</v>
      </c>
      <c r="F4" s="2">
        <v>0.23</v>
      </c>
      <c r="G4" s="2">
        <v>69.78</v>
      </c>
      <c r="H4" s="2">
        <v>1.55</v>
      </c>
      <c r="I4" s="2">
        <v>6</v>
      </c>
      <c r="J4" s="2" t="s">
        <v>26</v>
      </c>
      <c r="K4" s="2">
        <v>13</v>
      </c>
    </row>
    <row r="5" spans="1:11" x14ac:dyDescent="0.25">
      <c r="A5" s="5">
        <v>8909860</v>
      </c>
      <c r="B5" s="2" t="s">
        <v>27</v>
      </c>
      <c r="C5" s="2">
        <v>711</v>
      </c>
      <c r="D5" s="2">
        <v>4716.32</v>
      </c>
      <c r="E5" s="2">
        <v>5517.4</v>
      </c>
      <c r="F5" s="2">
        <v>0.3</v>
      </c>
      <c r="G5" s="2">
        <v>15.88</v>
      </c>
      <c r="H5" s="2">
        <v>5.68</v>
      </c>
      <c r="I5" s="2">
        <v>7.9</v>
      </c>
      <c r="J5" s="2" t="s">
        <v>12</v>
      </c>
      <c r="K5" s="2">
        <v>13</v>
      </c>
    </row>
    <row r="6" spans="1:11" x14ac:dyDescent="0.25">
      <c r="A6" s="5">
        <v>7290011017866</v>
      </c>
      <c r="B6" s="2" t="s">
        <v>32</v>
      </c>
      <c r="C6" s="2">
        <v>624</v>
      </c>
      <c r="D6" s="2">
        <v>2858.86</v>
      </c>
      <c r="E6" s="2">
        <v>3368.75</v>
      </c>
      <c r="F6" s="2">
        <v>0.18</v>
      </c>
      <c r="G6" s="2">
        <v>17.91</v>
      </c>
      <c r="H6" s="2">
        <v>4.7300000000000004</v>
      </c>
      <c r="I6" s="2">
        <v>6</v>
      </c>
      <c r="J6" s="2" t="s">
        <v>12</v>
      </c>
      <c r="K6" s="2">
        <v>13</v>
      </c>
    </row>
    <row r="7" spans="1:11" x14ac:dyDescent="0.25">
      <c r="A7" s="5">
        <v>5906485301012</v>
      </c>
      <c r="B7" s="2" t="s">
        <v>33</v>
      </c>
      <c r="C7" s="2">
        <v>618</v>
      </c>
      <c r="D7" s="2">
        <v>1576.27</v>
      </c>
      <c r="E7" s="2">
        <v>3629.1</v>
      </c>
      <c r="F7" s="2">
        <v>0.2</v>
      </c>
      <c r="G7" s="2">
        <v>57.49</v>
      </c>
      <c r="H7" s="2">
        <v>2.1800000000000002</v>
      </c>
      <c r="I7" s="2">
        <v>6</v>
      </c>
      <c r="J7" s="2" t="s">
        <v>12</v>
      </c>
      <c r="K7" s="2">
        <v>13</v>
      </c>
    </row>
    <row r="8" spans="1:11" x14ac:dyDescent="0.25">
      <c r="A8" s="5">
        <v>5449000131805</v>
      </c>
      <c r="B8" s="2" t="s">
        <v>39</v>
      </c>
      <c r="C8" s="2">
        <v>573</v>
      </c>
      <c r="D8" s="2">
        <v>1407.86</v>
      </c>
      <c r="E8" s="2">
        <v>2671</v>
      </c>
      <c r="F8" s="2">
        <v>0.14000000000000001</v>
      </c>
      <c r="G8" s="2">
        <v>59.05</v>
      </c>
      <c r="H8" s="2">
        <v>2.36</v>
      </c>
      <c r="I8" s="2">
        <v>6</v>
      </c>
      <c r="J8" s="3">
        <v>43933</v>
      </c>
      <c r="K8" s="2">
        <v>13</v>
      </c>
    </row>
    <row r="9" spans="1:11" x14ac:dyDescent="0.25">
      <c r="A9" s="5">
        <v>7290011017873</v>
      </c>
      <c r="B9" s="2" t="s">
        <v>39</v>
      </c>
      <c r="C9" s="2">
        <v>532</v>
      </c>
      <c r="D9" s="2">
        <v>2361.2600000000002</v>
      </c>
      <c r="E9" s="2">
        <v>2828.45</v>
      </c>
      <c r="F9" s="2">
        <v>0.15</v>
      </c>
      <c r="G9" s="2">
        <v>17.91</v>
      </c>
      <c r="H9" s="2">
        <v>4.7300000000000004</v>
      </c>
      <c r="I9" s="2">
        <v>6</v>
      </c>
      <c r="J9" s="2" t="s">
        <v>12</v>
      </c>
      <c r="K9" s="2">
        <v>13</v>
      </c>
    </row>
    <row r="10" spans="1:11" x14ac:dyDescent="0.25">
      <c r="A10" s="5">
        <v>1594056</v>
      </c>
      <c r="B10" s="2" t="s">
        <v>66</v>
      </c>
      <c r="C10" s="2">
        <v>326</v>
      </c>
      <c r="D10" s="2">
        <v>964.99</v>
      </c>
      <c r="E10" s="2">
        <v>1977</v>
      </c>
      <c r="F10" s="2">
        <v>0.11</v>
      </c>
      <c r="G10" s="2">
        <v>50.67</v>
      </c>
      <c r="H10" s="2">
        <v>2.5299999999999998</v>
      </c>
      <c r="I10" s="2">
        <v>6</v>
      </c>
      <c r="J10" s="2" t="s">
        <v>31</v>
      </c>
      <c r="K10" s="2">
        <v>13</v>
      </c>
    </row>
    <row r="11" spans="1:11" x14ac:dyDescent="0.25">
      <c r="A11" s="5">
        <v>7290013585233</v>
      </c>
      <c r="B11" s="2" t="s">
        <v>72</v>
      </c>
      <c r="C11" s="2">
        <v>290</v>
      </c>
      <c r="D11" s="2">
        <v>1371.67</v>
      </c>
      <c r="E11" s="2">
        <v>1730</v>
      </c>
      <c r="F11" s="2">
        <v>0.09</v>
      </c>
      <c r="G11" s="2">
        <v>17.91</v>
      </c>
      <c r="H11" s="2">
        <v>4.7300000000000004</v>
      </c>
      <c r="I11" s="2">
        <v>6</v>
      </c>
      <c r="J11" s="2" t="s">
        <v>12</v>
      </c>
      <c r="K11" s="2">
        <v>13</v>
      </c>
    </row>
    <row r="12" spans="1:11" x14ac:dyDescent="0.25">
      <c r="A12" s="5">
        <v>2331322</v>
      </c>
      <c r="B12" s="2" t="s">
        <v>79</v>
      </c>
      <c r="C12" s="2">
        <v>278</v>
      </c>
      <c r="D12" s="2">
        <v>426.28</v>
      </c>
      <c r="E12" s="2">
        <v>3586.2</v>
      </c>
      <c r="F12" s="2">
        <v>0.19</v>
      </c>
      <c r="G12" s="2">
        <v>90.39</v>
      </c>
      <c r="H12" s="2">
        <v>1.06</v>
      </c>
      <c r="I12" s="2">
        <v>12.9</v>
      </c>
      <c r="J12" s="2" t="s">
        <v>12</v>
      </c>
      <c r="K12" s="2">
        <v>13</v>
      </c>
    </row>
    <row r="13" spans="1:11" x14ac:dyDescent="0.25">
      <c r="A13" s="5">
        <v>7290013585387</v>
      </c>
      <c r="B13" s="2" t="s">
        <v>91</v>
      </c>
      <c r="C13" s="2">
        <v>241</v>
      </c>
      <c r="D13" s="2">
        <v>1218.1099999999999</v>
      </c>
      <c r="E13" s="2">
        <v>1416.5</v>
      </c>
      <c r="F13" s="2">
        <v>0.08</v>
      </c>
      <c r="G13" s="2">
        <v>14.33</v>
      </c>
      <c r="H13" s="2">
        <v>4.5</v>
      </c>
      <c r="I13" s="2">
        <v>5.9</v>
      </c>
      <c r="J13" s="2" t="s">
        <v>12</v>
      </c>
      <c r="K13" s="2">
        <v>13</v>
      </c>
    </row>
    <row r="14" spans="1:11" x14ac:dyDescent="0.25">
      <c r="A14" s="5">
        <v>7290011017880</v>
      </c>
      <c r="B14" s="2" t="s">
        <v>98</v>
      </c>
      <c r="C14" s="2">
        <v>233</v>
      </c>
      <c r="D14" s="2">
        <v>572.48</v>
      </c>
      <c r="E14" s="2">
        <v>1365</v>
      </c>
      <c r="F14" s="2">
        <v>7.0000000000000007E-2</v>
      </c>
      <c r="G14" s="2">
        <v>59.05</v>
      </c>
      <c r="H14" s="2">
        <v>2.36</v>
      </c>
      <c r="I14" s="2">
        <v>6</v>
      </c>
      <c r="J14" s="2" t="s">
        <v>12</v>
      </c>
      <c r="K14" s="2">
        <v>13</v>
      </c>
    </row>
    <row r="15" spans="1:11" x14ac:dyDescent="0.25">
      <c r="A15" s="5">
        <v>1594230</v>
      </c>
      <c r="B15" s="2" t="s">
        <v>110</v>
      </c>
      <c r="C15" s="2">
        <v>195</v>
      </c>
      <c r="D15" s="2">
        <v>401.54</v>
      </c>
      <c r="E15" s="2">
        <v>975</v>
      </c>
      <c r="F15" s="2">
        <v>0.05</v>
      </c>
      <c r="G15" s="2">
        <v>58.82</v>
      </c>
      <c r="H15" s="2">
        <v>1.76</v>
      </c>
      <c r="I15" s="2">
        <v>5</v>
      </c>
      <c r="J15" s="2" t="s">
        <v>26</v>
      </c>
      <c r="K15" s="2">
        <v>13</v>
      </c>
    </row>
    <row r="16" spans="1:11" x14ac:dyDescent="0.25">
      <c r="A16" s="5">
        <v>284361</v>
      </c>
      <c r="B16" s="2" t="s">
        <v>123</v>
      </c>
      <c r="C16" s="2">
        <v>172</v>
      </c>
      <c r="D16" s="2">
        <v>1092.4100000000001</v>
      </c>
      <c r="E16" s="2">
        <v>1338.6</v>
      </c>
      <c r="F16" s="2">
        <v>7.0000000000000007E-2</v>
      </c>
      <c r="G16" s="2">
        <v>19.73</v>
      </c>
      <c r="H16" s="2">
        <v>5.71</v>
      </c>
      <c r="I16" s="2">
        <v>7.9</v>
      </c>
      <c r="J16" s="2" t="s">
        <v>23</v>
      </c>
      <c r="K16" s="2">
        <v>13</v>
      </c>
    </row>
    <row r="17" spans="1:11" x14ac:dyDescent="0.25">
      <c r="A17" s="5">
        <v>7290000525969</v>
      </c>
      <c r="B17" s="2" t="s">
        <v>138</v>
      </c>
      <c r="C17" s="2">
        <v>158</v>
      </c>
      <c r="D17" s="2">
        <v>1894.82</v>
      </c>
      <c r="E17" s="2">
        <v>2512.1999999999998</v>
      </c>
      <c r="F17" s="2">
        <v>0.14000000000000001</v>
      </c>
      <c r="G17" s="2">
        <v>24.58</v>
      </c>
      <c r="H17" s="2">
        <v>10.25</v>
      </c>
      <c r="I17" s="2">
        <v>15.9</v>
      </c>
      <c r="J17" s="2" t="s">
        <v>12</v>
      </c>
      <c r="K17" s="2">
        <v>13</v>
      </c>
    </row>
    <row r="18" spans="1:11" x14ac:dyDescent="0.25">
      <c r="A18" s="5">
        <v>90162602</v>
      </c>
      <c r="B18" s="2" t="s">
        <v>141</v>
      </c>
      <c r="C18" s="2">
        <v>153</v>
      </c>
      <c r="D18" s="2">
        <v>576.41</v>
      </c>
      <c r="E18" s="2">
        <v>1067</v>
      </c>
      <c r="F18" s="2">
        <v>0.06</v>
      </c>
      <c r="G18" s="2">
        <v>52.91</v>
      </c>
      <c r="H18" s="2">
        <v>3.22</v>
      </c>
      <c r="I18" s="2">
        <v>8</v>
      </c>
      <c r="J18" s="2" t="s">
        <v>12</v>
      </c>
      <c r="K18" s="2">
        <v>13</v>
      </c>
    </row>
    <row r="19" spans="1:11" x14ac:dyDescent="0.25">
      <c r="A19" s="5">
        <v>7290001045688</v>
      </c>
      <c r="B19" s="2" t="s">
        <v>144</v>
      </c>
      <c r="C19" s="2">
        <v>152</v>
      </c>
      <c r="D19" s="2">
        <v>825.18</v>
      </c>
      <c r="E19" s="2">
        <v>1332.5</v>
      </c>
      <c r="F19" s="2">
        <v>7.0000000000000007E-2</v>
      </c>
      <c r="G19" s="2">
        <v>45.71</v>
      </c>
      <c r="H19" s="2">
        <v>5.15</v>
      </c>
      <c r="I19" s="2">
        <v>10</v>
      </c>
      <c r="J19" s="2" t="s">
        <v>12</v>
      </c>
      <c r="K19" s="2">
        <v>13</v>
      </c>
    </row>
    <row r="20" spans="1:11" x14ac:dyDescent="0.25">
      <c r="A20" s="5">
        <v>1045220</v>
      </c>
      <c r="B20" s="2" t="s">
        <v>153</v>
      </c>
      <c r="C20" s="2">
        <v>141</v>
      </c>
      <c r="D20" s="2">
        <v>3076.69</v>
      </c>
      <c r="E20" s="2">
        <v>3651.9</v>
      </c>
      <c r="F20" s="2">
        <v>0.2</v>
      </c>
      <c r="G20" s="2">
        <v>15.75</v>
      </c>
      <c r="H20" s="2">
        <v>18.649999999999999</v>
      </c>
      <c r="I20" s="2">
        <v>25.9</v>
      </c>
      <c r="J20" s="2" t="s">
        <v>12</v>
      </c>
      <c r="K20" s="2">
        <v>13</v>
      </c>
    </row>
    <row r="21" spans="1:11" x14ac:dyDescent="0.25">
      <c r="A21" s="5">
        <v>7290013585240</v>
      </c>
      <c r="B21" s="2" t="s">
        <v>157</v>
      </c>
      <c r="C21" s="2">
        <v>137</v>
      </c>
      <c r="D21" s="2">
        <v>867.95</v>
      </c>
      <c r="E21" s="2">
        <v>1066.7</v>
      </c>
      <c r="F21" s="2">
        <v>0.06</v>
      </c>
      <c r="G21" s="2">
        <v>19.73</v>
      </c>
      <c r="H21" s="2">
        <v>5.71</v>
      </c>
      <c r="I21" s="2">
        <v>7.9</v>
      </c>
      <c r="J21" s="2" t="s">
        <v>26</v>
      </c>
      <c r="K21" s="2">
        <v>13</v>
      </c>
    </row>
    <row r="22" spans="1:11" x14ac:dyDescent="0.25">
      <c r="A22" s="5">
        <v>688732</v>
      </c>
      <c r="B22" s="2" t="s">
        <v>159</v>
      </c>
      <c r="C22" s="2">
        <v>135</v>
      </c>
      <c r="D22" s="2">
        <v>1302.07</v>
      </c>
      <c r="E22" s="2">
        <v>1740.86</v>
      </c>
      <c r="F22" s="2">
        <v>0.09</v>
      </c>
      <c r="G22" s="2">
        <v>24.81</v>
      </c>
      <c r="H22" s="2">
        <v>16.309999999999999</v>
      </c>
      <c r="I22" s="2">
        <v>12.9</v>
      </c>
      <c r="J22" s="2" t="s">
        <v>31</v>
      </c>
      <c r="K22" s="2">
        <v>13</v>
      </c>
    </row>
    <row r="23" spans="1:11" x14ac:dyDescent="0.25">
      <c r="A23" s="5">
        <v>7290006644817</v>
      </c>
      <c r="B23" s="2" t="s">
        <v>163</v>
      </c>
      <c r="C23" s="2">
        <v>133</v>
      </c>
      <c r="D23" s="2">
        <v>1149.1199999999999</v>
      </c>
      <c r="E23" s="2">
        <v>1473.8</v>
      </c>
      <c r="F23" s="2">
        <v>0.08</v>
      </c>
      <c r="G23" s="2">
        <v>17.04</v>
      </c>
      <c r="H23" s="2">
        <v>10.88</v>
      </c>
      <c r="I23" s="2">
        <v>11</v>
      </c>
      <c r="J23" s="2" t="s">
        <v>26</v>
      </c>
      <c r="K23" s="2">
        <v>13</v>
      </c>
    </row>
    <row r="24" spans="1:11" x14ac:dyDescent="0.25">
      <c r="A24" s="5">
        <v>7290005896828</v>
      </c>
      <c r="B24" s="2" t="s">
        <v>165</v>
      </c>
      <c r="C24" s="2">
        <v>131</v>
      </c>
      <c r="D24" s="2">
        <v>2041.23</v>
      </c>
      <c r="E24" s="2">
        <v>2348.9</v>
      </c>
      <c r="F24" s="2">
        <v>0.13</v>
      </c>
      <c r="G24" s="2">
        <v>12.15</v>
      </c>
      <c r="H24" s="2">
        <v>28.6</v>
      </c>
      <c r="I24" s="2">
        <v>17.899999999999999</v>
      </c>
      <c r="J24" s="2" t="s">
        <v>23</v>
      </c>
      <c r="K24" s="2">
        <v>13</v>
      </c>
    </row>
    <row r="25" spans="1:11" x14ac:dyDescent="0.25">
      <c r="A25" s="5">
        <v>135175</v>
      </c>
      <c r="B25" s="2" t="s">
        <v>196</v>
      </c>
      <c r="C25" s="2">
        <v>107</v>
      </c>
      <c r="D25" s="2">
        <v>162.16</v>
      </c>
      <c r="E25" s="2">
        <v>642</v>
      </c>
      <c r="F25" s="2">
        <v>0.03</v>
      </c>
      <c r="G25" s="2">
        <v>59.05</v>
      </c>
      <c r="H25" s="2">
        <v>3</v>
      </c>
      <c r="I25" s="2">
        <v>6</v>
      </c>
      <c r="J25" s="2" t="s">
        <v>90</v>
      </c>
      <c r="K25" s="2">
        <v>13</v>
      </c>
    </row>
    <row r="26" spans="1:11" x14ac:dyDescent="0.25">
      <c r="A26" s="5">
        <v>7290001045657</v>
      </c>
      <c r="B26" s="2" t="s">
        <v>194</v>
      </c>
      <c r="C26" s="2">
        <v>107</v>
      </c>
      <c r="D26" s="2">
        <v>677.28</v>
      </c>
      <c r="E26" s="2">
        <v>926</v>
      </c>
      <c r="F26" s="2">
        <v>0.05</v>
      </c>
      <c r="G26" s="2">
        <v>36.700000000000003</v>
      </c>
      <c r="H26" s="2">
        <v>5.41</v>
      </c>
      <c r="I26" s="2">
        <v>10</v>
      </c>
      <c r="J26" s="2" t="s">
        <v>12</v>
      </c>
      <c r="K26" s="2">
        <v>13</v>
      </c>
    </row>
    <row r="27" spans="1:11" x14ac:dyDescent="0.25">
      <c r="A27" s="5">
        <v>5449000000996</v>
      </c>
      <c r="B27" s="2" t="s">
        <v>32</v>
      </c>
      <c r="C27" s="2">
        <v>105</v>
      </c>
      <c r="D27" s="2">
        <v>257.98</v>
      </c>
      <c r="E27" s="2">
        <v>539</v>
      </c>
      <c r="F27" s="2">
        <v>0.03</v>
      </c>
      <c r="G27" s="2">
        <v>59.05</v>
      </c>
      <c r="H27" s="2">
        <v>2.36</v>
      </c>
      <c r="I27" s="2">
        <v>6</v>
      </c>
      <c r="J27" s="3">
        <v>43991</v>
      </c>
      <c r="K27" s="2">
        <v>13</v>
      </c>
    </row>
    <row r="28" spans="1:11" x14ac:dyDescent="0.25">
      <c r="A28" s="5">
        <v>284316</v>
      </c>
      <c r="B28" s="2" t="s">
        <v>201</v>
      </c>
      <c r="C28" s="2">
        <v>103</v>
      </c>
      <c r="D28" s="2">
        <v>654.42999999999995</v>
      </c>
      <c r="E28" s="2">
        <v>800.5</v>
      </c>
      <c r="F28" s="2">
        <v>0.04</v>
      </c>
      <c r="G28" s="2">
        <v>19.73</v>
      </c>
      <c r="H28" s="2">
        <v>5.71</v>
      </c>
      <c r="I28" s="2">
        <v>7.9</v>
      </c>
      <c r="J28" s="2" t="s">
        <v>31</v>
      </c>
      <c r="K28" s="2">
        <v>13</v>
      </c>
    </row>
    <row r="29" spans="1:11" x14ac:dyDescent="0.25">
      <c r="A29" s="5">
        <v>7290000284347</v>
      </c>
      <c r="B29" s="2" t="s">
        <v>209</v>
      </c>
      <c r="C29" s="2">
        <v>99</v>
      </c>
      <c r="D29" s="2">
        <v>201.54</v>
      </c>
      <c r="E29" s="2">
        <v>379.7</v>
      </c>
      <c r="F29" s="2">
        <v>0.02</v>
      </c>
      <c r="G29" s="2">
        <v>47.8</v>
      </c>
      <c r="H29" s="2">
        <v>1.74</v>
      </c>
      <c r="I29" s="2">
        <v>3.9</v>
      </c>
      <c r="J29" s="2" t="s">
        <v>26</v>
      </c>
      <c r="K29" s="2">
        <v>13</v>
      </c>
    </row>
    <row r="30" spans="1:11" x14ac:dyDescent="0.25">
      <c r="A30" s="5">
        <v>112</v>
      </c>
      <c r="B30" s="2" t="s">
        <v>218</v>
      </c>
      <c r="C30" s="2">
        <v>95</v>
      </c>
      <c r="D30" s="2">
        <v>140</v>
      </c>
      <c r="E30" s="2">
        <v>314.2</v>
      </c>
      <c r="F30" s="2">
        <v>0.02</v>
      </c>
      <c r="G30" s="2"/>
      <c r="H30" s="2">
        <v>0</v>
      </c>
      <c r="I30" s="2">
        <v>3.5</v>
      </c>
      <c r="J30" s="2" t="s">
        <v>12</v>
      </c>
      <c r="K30" s="2">
        <v>13</v>
      </c>
    </row>
    <row r="31" spans="1:11" x14ac:dyDescent="0.25">
      <c r="A31" s="5">
        <v>3119110</v>
      </c>
      <c r="B31" s="2" t="s">
        <v>219</v>
      </c>
      <c r="C31" s="2">
        <v>93</v>
      </c>
      <c r="D31" s="2">
        <v>1907.09</v>
      </c>
      <c r="E31" s="2">
        <v>3705.7</v>
      </c>
      <c r="F31" s="2">
        <v>0.2</v>
      </c>
      <c r="G31" s="2">
        <v>52.23</v>
      </c>
      <c r="H31" s="2">
        <v>17.149999999999999</v>
      </c>
      <c r="I31" s="2">
        <v>39.9</v>
      </c>
      <c r="J31" s="2" t="s">
        <v>26</v>
      </c>
      <c r="K31" s="2">
        <v>13</v>
      </c>
    </row>
    <row r="32" spans="1:11" x14ac:dyDescent="0.25">
      <c r="A32" s="5">
        <v>7290000065717</v>
      </c>
      <c r="B32" s="2" t="s">
        <v>231</v>
      </c>
      <c r="C32" s="2">
        <v>89</v>
      </c>
      <c r="D32" s="2">
        <v>901.77</v>
      </c>
      <c r="E32" s="2">
        <v>1170.0999999999999</v>
      </c>
      <c r="F32" s="2">
        <v>0.06</v>
      </c>
      <c r="G32" s="2">
        <v>32</v>
      </c>
      <c r="H32" s="2">
        <v>11.25</v>
      </c>
      <c r="I32" s="2">
        <v>14.9</v>
      </c>
      <c r="J32" s="2" t="s">
        <v>12</v>
      </c>
      <c r="K32" s="2">
        <v>13</v>
      </c>
    </row>
    <row r="33" spans="1:11" x14ac:dyDescent="0.25">
      <c r="A33" s="5">
        <v>38900779245</v>
      </c>
      <c r="B33" s="2" t="s">
        <v>246</v>
      </c>
      <c r="C33" s="2">
        <v>85</v>
      </c>
      <c r="D33" s="2">
        <v>258.57</v>
      </c>
      <c r="E33" s="2">
        <v>510</v>
      </c>
      <c r="F33" s="2">
        <v>0.03</v>
      </c>
      <c r="G33" s="2">
        <v>49.3</v>
      </c>
      <c r="H33" s="2">
        <v>2.6</v>
      </c>
      <c r="I33" s="2">
        <v>6</v>
      </c>
      <c r="J33" s="2" t="s">
        <v>26</v>
      </c>
      <c r="K33" s="2">
        <v>13</v>
      </c>
    </row>
    <row r="34" spans="1:11" x14ac:dyDescent="0.25">
      <c r="A34" s="5">
        <v>7290110113469</v>
      </c>
      <c r="B34" s="2" t="s">
        <v>265</v>
      </c>
      <c r="C34" s="2">
        <v>79</v>
      </c>
      <c r="D34" s="2">
        <v>240</v>
      </c>
      <c r="E34" s="2">
        <v>473</v>
      </c>
      <c r="F34" s="2">
        <v>0.03</v>
      </c>
      <c r="G34" s="2"/>
      <c r="H34" s="2"/>
      <c r="I34" s="2">
        <v>6</v>
      </c>
      <c r="J34" s="3">
        <v>43872</v>
      </c>
      <c r="K34" s="2">
        <v>13</v>
      </c>
    </row>
    <row r="35" spans="1:11" x14ac:dyDescent="0.25">
      <c r="A35" s="5">
        <v>7290017888026</v>
      </c>
      <c r="B35" s="2" t="s">
        <v>271</v>
      </c>
      <c r="C35" s="2">
        <v>77</v>
      </c>
      <c r="D35" s="2">
        <v>330.02</v>
      </c>
      <c r="E35" s="2">
        <v>616</v>
      </c>
      <c r="F35" s="2">
        <v>0.03</v>
      </c>
      <c r="G35" s="2">
        <v>46.62</v>
      </c>
      <c r="H35" s="2">
        <v>4.1500000000000004</v>
      </c>
      <c r="I35" s="2">
        <v>8</v>
      </c>
      <c r="J35" s="3">
        <v>44055</v>
      </c>
      <c r="K35" s="2">
        <v>13</v>
      </c>
    </row>
    <row r="36" spans="1:11" x14ac:dyDescent="0.25">
      <c r="A36" s="5">
        <v>7290002331360</v>
      </c>
      <c r="B36" s="2" t="s">
        <v>275</v>
      </c>
      <c r="C36" s="2">
        <v>77</v>
      </c>
      <c r="D36" s="2">
        <v>887.8</v>
      </c>
      <c r="E36" s="2">
        <v>1147.7</v>
      </c>
      <c r="F36" s="2">
        <v>0.06</v>
      </c>
      <c r="G36" s="2">
        <v>22.73</v>
      </c>
      <c r="H36" s="2">
        <v>13.67</v>
      </c>
      <c r="I36" s="2">
        <v>14.9</v>
      </c>
      <c r="J36" s="2" t="s">
        <v>12</v>
      </c>
      <c r="K36" s="2">
        <v>13</v>
      </c>
    </row>
    <row r="37" spans="1:11" x14ac:dyDescent="0.25">
      <c r="A37" s="5">
        <v>5902198160403</v>
      </c>
      <c r="B37" s="2" t="s">
        <v>285</v>
      </c>
      <c r="C37" s="2">
        <v>75</v>
      </c>
      <c r="D37" s="2">
        <v>191.3</v>
      </c>
      <c r="E37" s="2">
        <v>443.4</v>
      </c>
      <c r="F37" s="2">
        <v>0.02</v>
      </c>
      <c r="G37" s="2">
        <v>57.49</v>
      </c>
      <c r="H37" s="2">
        <v>2.1800000000000002</v>
      </c>
      <c r="I37" s="2">
        <v>6</v>
      </c>
      <c r="J37" s="2" t="s">
        <v>12</v>
      </c>
      <c r="K37" s="2">
        <v>13</v>
      </c>
    </row>
    <row r="38" spans="1:11" x14ac:dyDescent="0.25">
      <c r="A38" s="5">
        <v>7290017888033</v>
      </c>
      <c r="B38" s="2" t="s">
        <v>291</v>
      </c>
      <c r="C38" s="2">
        <v>74</v>
      </c>
      <c r="D38" s="2">
        <v>317.77</v>
      </c>
      <c r="E38" s="2">
        <v>592</v>
      </c>
      <c r="F38" s="2">
        <v>0.03</v>
      </c>
      <c r="G38" s="2">
        <v>46.62</v>
      </c>
      <c r="H38" s="2">
        <v>4.1500000000000004</v>
      </c>
      <c r="I38" s="2">
        <v>8</v>
      </c>
      <c r="J38" s="2" t="s">
        <v>292</v>
      </c>
      <c r="K38" s="2">
        <v>13</v>
      </c>
    </row>
    <row r="39" spans="1:11" x14ac:dyDescent="0.25">
      <c r="A39" s="5">
        <v>7290011018184</v>
      </c>
      <c r="B39" s="2" t="s">
        <v>293</v>
      </c>
      <c r="C39" s="2">
        <v>74</v>
      </c>
      <c r="D39" s="2">
        <v>310.82</v>
      </c>
      <c r="E39" s="2">
        <v>592</v>
      </c>
      <c r="F39" s="2">
        <v>0.03</v>
      </c>
      <c r="G39" s="2">
        <v>47.5</v>
      </c>
      <c r="H39" s="2">
        <v>3.59</v>
      </c>
      <c r="I39" s="2">
        <v>8</v>
      </c>
      <c r="J39" s="2" t="s">
        <v>12</v>
      </c>
      <c r="K39" s="2">
        <v>13</v>
      </c>
    </row>
    <row r="40" spans="1:11" x14ac:dyDescent="0.25">
      <c r="A40" s="5">
        <v>5017818800116</v>
      </c>
      <c r="B40" s="2" t="s">
        <v>309</v>
      </c>
      <c r="C40" s="2">
        <v>71</v>
      </c>
      <c r="D40" s="2">
        <v>272.47000000000003</v>
      </c>
      <c r="E40" s="2">
        <v>568</v>
      </c>
      <c r="F40" s="2">
        <v>0.03</v>
      </c>
      <c r="G40" s="2">
        <v>52.03</v>
      </c>
      <c r="H40" s="2">
        <v>3.65</v>
      </c>
      <c r="I40" s="2">
        <v>8</v>
      </c>
      <c r="J40" s="3">
        <v>44055</v>
      </c>
      <c r="K40" s="2">
        <v>13</v>
      </c>
    </row>
    <row r="41" spans="1:11" x14ac:dyDescent="0.25">
      <c r="A41" s="5">
        <v>8850389103128</v>
      </c>
      <c r="B41" s="2" t="s">
        <v>322</v>
      </c>
      <c r="C41" s="2">
        <v>69</v>
      </c>
      <c r="D41" s="2">
        <v>352.79</v>
      </c>
      <c r="E41" s="2">
        <v>552</v>
      </c>
      <c r="F41" s="2">
        <v>0.03</v>
      </c>
      <c r="G41" s="2">
        <v>36.090000000000003</v>
      </c>
      <c r="H41" s="2">
        <v>4.37</v>
      </c>
      <c r="I41" s="2">
        <v>8</v>
      </c>
      <c r="J41" s="3">
        <v>44085</v>
      </c>
      <c r="K41" s="2">
        <v>13</v>
      </c>
    </row>
    <row r="42" spans="1:11" x14ac:dyDescent="0.25">
      <c r="A42" s="5">
        <v>8850389104637</v>
      </c>
      <c r="B42" s="2" t="s">
        <v>322</v>
      </c>
      <c r="C42" s="2">
        <v>65</v>
      </c>
      <c r="D42" s="2">
        <v>327.02</v>
      </c>
      <c r="E42" s="2">
        <v>520</v>
      </c>
      <c r="F42" s="2">
        <v>0.03</v>
      </c>
      <c r="G42" s="2">
        <v>37.11</v>
      </c>
      <c r="H42" s="2">
        <v>4.3</v>
      </c>
      <c r="I42" s="2">
        <v>8</v>
      </c>
      <c r="J42" s="2" t="s">
        <v>350</v>
      </c>
      <c r="K42" s="2">
        <v>13</v>
      </c>
    </row>
    <row r="43" spans="1:11" x14ac:dyDescent="0.25">
      <c r="A43" s="5">
        <v>7290017888644</v>
      </c>
      <c r="B43" s="2" t="s">
        <v>359</v>
      </c>
      <c r="C43" s="2">
        <v>62</v>
      </c>
      <c r="D43" s="2">
        <v>187.9</v>
      </c>
      <c r="E43" s="2">
        <v>496</v>
      </c>
      <c r="F43" s="2">
        <v>0.03</v>
      </c>
      <c r="G43" s="2">
        <v>46.62</v>
      </c>
      <c r="H43" s="2">
        <v>4.1500000000000004</v>
      </c>
      <c r="I43" s="2">
        <v>8</v>
      </c>
      <c r="J43" s="3">
        <v>43872</v>
      </c>
      <c r="K43" s="2">
        <v>13</v>
      </c>
    </row>
    <row r="44" spans="1:11" x14ac:dyDescent="0.25">
      <c r="A44" s="5">
        <v>8001160001786</v>
      </c>
      <c r="B44" s="2" t="s">
        <v>360</v>
      </c>
      <c r="C44" s="2">
        <v>62</v>
      </c>
      <c r="D44" s="2">
        <v>323.36</v>
      </c>
      <c r="E44" s="2">
        <v>558</v>
      </c>
      <c r="F44" s="2">
        <v>0.03</v>
      </c>
      <c r="G44" s="2">
        <v>33.049999999999997</v>
      </c>
      <c r="H44" s="2">
        <v>5.6</v>
      </c>
      <c r="I44" s="2">
        <v>9</v>
      </c>
      <c r="J44" s="2" t="s">
        <v>175</v>
      </c>
      <c r="K44" s="2">
        <v>13</v>
      </c>
    </row>
    <row r="45" spans="1:11" x14ac:dyDescent="0.25">
      <c r="A45" s="5">
        <v>7290001045633</v>
      </c>
      <c r="B45" s="2" t="s">
        <v>362</v>
      </c>
      <c r="C45" s="2">
        <v>62</v>
      </c>
      <c r="D45" s="2">
        <v>341.96</v>
      </c>
      <c r="E45" s="2">
        <v>540.5</v>
      </c>
      <c r="F45" s="2">
        <v>0.03</v>
      </c>
      <c r="G45" s="2">
        <v>39.75</v>
      </c>
      <c r="H45" s="2">
        <v>5.15</v>
      </c>
      <c r="I45" s="2">
        <v>10</v>
      </c>
      <c r="J45" s="2" t="s">
        <v>175</v>
      </c>
      <c r="K45" s="2">
        <v>13</v>
      </c>
    </row>
    <row r="46" spans="1:11" x14ac:dyDescent="0.25">
      <c r="A46" s="5">
        <v>688381</v>
      </c>
      <c r="B46" s="2" t="s">
        <v>374</v>
      </c>
      <c r="C46" s="2">
        <v>60</v>
      </c>
      <c r="D46" s="2">
        <v>512.75</v>
      </c>
      <c r="E46" s="2">
        <v>698</v>
      </c>
      <c r="F46" s="2">
        <v>0.04</v>
      </c>
      <c r="G46" s="2">
        <v>43.46</v>
      </c>
      <c r="H46" s="2">
        <v>12.31</v>
      </c>
      <c r="I46" s="2">
        <v>14.9</v>
      </c>
      <c r="J46" s="2" t="s">
        <v>375</v>
      </c>
      <c r="K46" s="2">
        <v>13</v>
      </c>
    </row>
    <row r="47" spans="1:11" x14ac:dyDescent="0.25">
      <c r="A47" s="5">
        <v>7290017888019</v>
      </c>
      <c r="B47" s="2" t="s">
        <v>389</v>
      </c>
      <c r="C47" s="2">
        <v>58</v>
      </c>
      <c r="D47" s="2">
        <v>247.69</v>
      </c>
      <c r="E47" s="2">
        <v>464</v>
      </c>
      <c r="F47" s="2">
        <v>0.03</v>
      </c>
      <c r="G47" s="2">
        <v>46.62</v>
      </c>
      <c r="H47" s="2">
        <v>4.1500000000000004</v>
      </c>
      <c r="I47" s="2">
        <v>8</v>
      </c>
      <c r="J47" s="2" t="s">
        <v>175</v>
      </c>
      <c r="K47" s="2">
        <v>13</v>
      </c>
    </row>
    <row r="48" spans="1:11" x14ac:dyDescent="0.25">
      <c r="A48" s="5">
        <v>7290011018917</v>
      </c>
      <c r="B48" s="2" t="s">
        <v>402</v>
      </c>
      <c r="C48" s="2">
        <v>57</v>
      </c>
      <c r="D48" s="2">
        <v>601.70000000000005</v>
      </c>
      <c r="E48" s="2">
        <v>1286.4000000000001</v>
      </c>
      <c r="F48" s="2">
        <v>7.0000000000000007E-2</v>
      </c>
      <c r="G48" s="2">
        <v>56.93</v>
      </c>
      <c r="H48" s="2">
        <v>9.4700000000000006</v>
      </c>
      <c r="I48" s="2">
        <v>22.9</v>
      </c>
      <c r="J48" s="2" t="s">
        <v>31</v>
      </c>
      <c r="K48" s="2">
        <v>13</v>
      </c>
    </row>
    <row r="49" spans="1:11" x14ac:dyDescent="0.25">
      <c r="A49" s="5">
        <v>7290000433974</v>
      </c>
      <c r="B49" s="2" t="s">
        <v>423</v>
      </c>
      <c r="C49" s="2">
        <v>54</v>
      </c>
      <c r="D49" s="2">
        <v>265.99</v>
      </c>
      <c r="E49" s="2">
        <v>313.5</v>
      </c>
      <c r="F49" s="2">
        <v>0.02</v>
      </c>
      <c r="G49" s="2">
        <v>16.510000000000002</v>
      </c>
      <c r="H49" s="2">
        <v>6.28</v>
      </c>
      <c r="I49" s="2">
        <v>5.9</v>
      </c>
      <c r="J49" s="3">
        <v>43994</v>
      </c>
      <c r="K49" s="2">
        <v>13</v>
      </c>
    </row>
    <row r="50" spans="1:11" x14ac:dyDescent="0.25">
      <c r="A50" s="5">
        <v>7290011018306</v>
      </c>
      <c r="B50" s="2" t="s">
        <v>427</v>
      </c>
      <c r="C50" s="2">
        <v>53</v>
      </c>
      <c r="D50" s="2">
        <v>342.58</v>
      </c>
      <c r="E50" s="2">
        <v>405.4</v>
      </c>
      <c r="F50" s="2">
        <v>0.02</v>
      </c>
      <c r="G50" s="2">
        <v>17.059999999999999</v>
      </c>
      <c r="H50" s="2">
        <v>5.83</v>
      </c>
      <c r="I50" s="2">
        <v>7.9</v>
      </c>
      <c r="J50" s="2" t="s">
        <v>12</v>
      </c>
      <c r="K50" s="2">
        <v>13</v>
      </c>
    </row>
    <row r="51" spans="1:11" x14ac:dyDescent="0.25">
      <c r="A51" s="5">
        <v>2871460</v>
      </c>
      <c r="B51" s="2" t="s">
        <v>442</v>
      </c>
      <c r="C51" s="2">
        <v>51</v>
      </c>
      <c r="D51" s="2">
        <v>271.5</v>
      </c>
      <c r="E51" s="2">
        <v>385</v>
      </c>
      <c r="F51" s="2">
        <v>0.02</v>
      </c>
      <c r="G51" s="2">
        <v>29.02</v>
      </c>
      <c r="H51" s="2">
        <v>4.55</v>
      </c>
      <c r="I51" s="2">
        <v>7.5</v>
      </c>
      <c r="J51" s="2" t="s">
        <v>26</v>
      </c>
      <c r="K51" s="2">
        <v>13</v>
      </c>
    </row>
    <row r="52" spans="1:11" x14ac:dyDescent="0.25">
      <c r="A52" s="5">
        <v>7290017023717</v>
      </c>
      <c r="B52" s="2" t="s">
        <v>469</v>
      </c>
      <c r="C52" s="2">
        <v>49</v>
      </c>
      <c r="D52" s="2">
        <v>419.08</v>
      </c>
      <c r="E52" s="2">
        <v>534.1</v>
      </c>
      <c r="F52" s="2">
        <v>0.03</v>
      </c>
      <c r="G52" s="2">
        <v>21.53</v>
      </c>
      <c r="H52" s="2">
        <v>7.31</v>
      </c>
      <c r="I52" s="2">
        <v>10.9</v>
      </c>
      <c r="J52" s="3">
        <v>44086</v>
      </c>
      <c r="K52" s="2">
        <v>13</v>
      </c>
    </row>
    <row r="53" spans="1:11" x14ac:dyDescent="0.25">
      <c r="A53" s="5">
        <v>613008753320</v>
      </c>
      <c r="B53" s="2" t="s">
        <v>483</v>
      </c>
      <c r="C53" s="2">
        <v>48</v>
      </c>
      <c r="D53" s="2">
        <v>206.67</v>
      </c>
      <c r="E53" s="2">
        <v>475.2</v>
      </c>
      <c r="F53" s="2">
        <v>0.03</v>
      </c>
      <c r="G53" s="2">
        <v>56.51</v>
      </c>
      <c r="H53" s="2">
        <v>4.5999999999999996</v>
      </c>
      <c r="I53" s="2">
        <v>9.9</v>
      </c>
      <c r="J53" s="2" t="s">
        <v>214</v>
      </c>
      <c r="K53" s="2">
        <v>13</v>
      </c>
    </row>
    <row r="54" spans="1:11" x14ac:dyDescent="0.25">
      <c r="A54" s="5">
        <v>7290008464406</v>
      </c>
      <c r="B54" s="2" t="s">
        <v>492</v>
      </c>
      <c r="C54" s="2">
        <v>46</v>
      </c>
      <c r="D54" s="2">
        <v>118.36</v>
      </c>
      <c r="E54" s="2">
        <v>276</v>
      </c>
      <c r="F54" s="2">
        <v>0.01</v>
      </c>
      <c r="G54" s="2">
        <v>59.05</v>
      </c>
      <c r="H54" s="2">
        <v>3</v>
      </c>
      <c r="I54" s="2">
        <v>6</v>
      </c>
      <c r="J54" s="2" t="s">
        <v>493</v>
      </c>
      <c r="K54" s="2">
        <v>13</v>
      </c>
    </row>
    <row r="55" spans="1:11" x14ac:dyDescent="0.25">
      <c r="A55" s="5">
        <v>8850389103111</v>
      </c>
      <c r="B55" s="2" t="s">
        <v>322</v>
      </c>
      <c r="C55" s="2">
        <v>46</v>
      </c>
      <c r="D55" s="2">
        <v>235.19</v>
      </c>
      <c r="E55" s="2">
        <v>368</v>
      </c>
      <c r="F55" s="2">
        <v>0.02</v>
      </c>
      <c r="G55" s="2">
        <v>36.090000000000003</v>
      </c>
      <c r="H55" s="2">
        <v>4.37</v>
      </c>
      <c r="I55" s="2">
        <v>8</v>
      </c>
      <c r="J55" s="2" t="s">
        <v>494</v>
      </c>
      <c r="K55" s="2">
        <v>13</v>
      </c>
    </row>
    <row r="56" spans="1:11" x14ac:dyDescent="0.25">
      <c r="A56" s="5">
        <v>4905004</v>
      </c>
      <c r="B56" s="2" t="s">
        <v>506</v>
      </c>
      <c r="C56" s="2">
        <v>46</v>
      </c>
      <c r="D56" s="2">
        <v>160.91999999999999</v>
      </c>
      <c r="E56" s="2">
        <v>322</v>
      </c>
      <c r="F56" s="2">
        <v>0.02</v>
      </c>
      <c r="G56" s="2">
        <v>50.02</v>
      </c>
      <c r="H56" s="2">
        <v>2.99</v>
      </c>
      <c r="I56" s="2">
        <v>7</v>
      </c>
      <c r="J56" s="2" t="s">
        <v>507</v>
      </c>
      <c r="K56" s="2">
        <v>13</v>
      </c>
    </row>
    <row r="57" spans="1:11" x14ac:dyDescent="0.25">
      <c r="A57" s="5">
        <v>5601045300022</v>
      </c>
      <c r="B57" s="2" t="s">
        <v>512</v>
      </c>
      <c r="C57" s="2">
        <v>45</v>
      </c>
      <c r="D57" s="2">
        <v>215.86</v>
      </c>
      <c r="E57" s="2">
        <v>270</v>
      </c>
      <c r="F57" s="2">
        <v>0.01</v>
      </c>
      <c r="G57" s="2">
        <v>20.05</v>
      </c>
      <c r="H57" s="2">
        <v>4.0999999999999996</v>
      </c>
      <c r="I57" s="2">
        <v>6</v>
      </c>
      <c r="J57" s="2" t="s">
        <v>23</v>
      </c>
      <c r="K57" s="2">
        <v>13</v>
      </c>
    </row>
    <row r="58" spans="1:11" x14ac:dyDescent="0.25">
      <c r="A58" s="5">
        <v>8002270015649</v>
      </c>
      <c r="B58" s="2" t="s">
        <v>518</v>
      </c>
      <c r="C58" s="2">
        <v>45</v>
      </c>
      <c r="D58" s="2">
        <v>140</v>
      </c>
      <c r="E58" s="2">
        <v>303</v>
      </c>
      <c r="F58" s="2">
        <v>0.02</v>
      </c>
      <c r="G58" s="2"/>
      <c r="H58" s="2"/>
      <c r="I58" s="2">
        <v>7</v>
      </c>
      <c r="J58" s="2" t="s">
        <v>519</v>
      </c>
      <c r="K58" s="2">
        <v>13</v>
      </c>
    </row>
    <row r="59" spans="1:11" x14ac:dyDescent="0.25">
      <c r="A59" s="5">
        <v>7290001594278</v>
      </c>
      <c r="B59" s="2" t="s">
        <v>534</v>
      </c>
      <c r="C59" s="2">
        <v>44</v>
      </c>
      <c r="D59" s="2">
        <v>127.67</v>
      </c>
      <c r="E59" s="2">
        <v>308</v>
      </c>
      <c r="F59" s="2">
        <v>0.02</v>
      </c>
      <c r="G59" s="2">
        <v>58.55</v>
      </c>
      <c r="H59" s="2">
        <v>2.48</v>
      </c>
      <c r="I59" s="2">
        <v>7</v>
      </c>
      <c r="J59" s="2" t="s">
        <v>535</v>
      </c>
      <c r="K59" s="2">
        <v>13</v>
      </c>
    </row>
    <row r="60" spans="1:11" x14ac:dyDescent="0.25">
      <c r="A60" s="5">
        <v>108</v>
      </c>
      <c r="B60" s="2" t="s">
        <v>542</v>
      </c>
      <c r="C60" s="2">
        <v>44</v>
      </c>
      <c r="D60" s="2">
        <v>150</v>
      </c>
      <c r="E60" s="2">
        <v>309</v>
      </c>
      <c r="F60" s="2">
        <v>0.02</v>
      </c>
      <c r="G60" s="2">
        <v>48.81</v>
      </c>
      <c r="H60" s="2">
        <v>3.5</v>
      </c>
      <c r="I60" s="2">
        <v>8</v>
      </c>
      <c r="J60" s="2" t="s">
        <v>172</v>
      </c>
      <c r="K60" s="2">
        <v>13</v>
      </c>
    </row>
    <row r="61" spans="1:11" x14ac:dyDescent="0.25">
      <c r="A61" s="5">
        <v>2871491</v>
      </c>
      <c r="B61" s="2" t="s">
        <v>543</v>
      </c>
      <c r="C61" s="2">
        <v>44</v>
      </c>
      <c r="D61" s="2">
        <v>234.23</v>
      </c>
      <c r="E61" s="2">
        <v>330</v>
      </c>
      <c r="F61" s="2">
        <v>0.02</v>
      </c>
      <c r="G61" s="2">
        <v>29.02</v>
      </c>
      <c r="H61" s="2">
        <v>4.55</v>
      </c>
      <c r="I61" s="2">
        <v>7.5</v>
      </c>
      <c r="J61" s="2" t="s">
        <v>31</v>
      </c>
      <c r="K61" s="2">
        <v>13</v>
      </c>
    </row>
    <row r="62" spans="1:11" x14ac:dyDescent="0.25">
      <c r="A62" s="5">
        <v>7290008757034</v>
      </c>
      <c r="B62" s="2" t="s">
        <v>556</v>
      </c>
      <c r="C62" s="2">
        <v>43</v>
      </c>
      <c r="D62" s="2">
        <v>88.04</v>
      </c>
      <c r="E62" s="2">
        <v>255</v>
      </c>
      <c r="F62" s="2">
        <v>0.01</v>
      </c>
      <c r="G62" s="2">
        <v>65.88</v>
      </c>
      <c r="H62" s="2">
        <v>2.33</v>
      </c>
      <c r="I62" s="2">
        <v>6</v>
      </c>
      <c r="J62" s="2" t="s">
        <v>479</v>
      </c>
      <c r="K62" s="2">
        <v>13</v>
      </c>
    </row>
    <row r="63" spans="1:11" x14ac:dyDescent="0.25">
      <c r="A63" s="5">
        <v>8001160000888</v>
      </c>
      <c r="B63" s="2" t="s">
        <v>583</v>
      </c>
      <c r="C63" s="2">
        <v>41</v>
      </c>
      <c r="D63" s="2">
        <v>214.91</v>
      </c>
      <c r="E63" s="2">
        <v>369</v>
      </c>
      <c r="F63" s="2">
        <v>0.02</v>
      </c>
      <c r="G63" s="2">
        <v>41.76</v>
      </c>
      <c r="H63" s="2">
        <v>5.6</v>
      </c>
      <c r="I63" s="2">
        <v>9</v>
      </c>
      <c r="J63" s="2" t="s">
        <v>76</v>
      </c>
      <c r="K63" s="2">
        <v>13</v>
      </c>
    </row>
    <row r="64" spans="1:11" x14ac:dyDescent="0.25">
      <c r="A64" s="5">
        <v>7290011018283</v>
      </c>
      <c r="B64" s="2" t="s">
        <v>592</v>
      </c>
      <c r="C64" s="2">
        <v>40</v>
      </c>
      <c r="D64" s="2">
        <v>243.36</v>
      </c>
      <c r="E64" s="2">
        <v>297</v>
      </c>
      <c r="F64" s="2">
        <v>0.02</v>
      </c>
      <c r="G64" s="2">
        <v>22.99</v>
      </c>
      <c r="H64" s="2">
        <v>5.2</v>
      </c>
      <c r="I64" s="2">
        <v>7.9</v>
      </c>
      <c r="J64" s="2" t="s">
        <v>23</v>
      </c>
      <c r="K64" s="2">
        <v>13</v>
      </c>
    </row>
    <row r="65" spans="1:11" x14ac:dyDescent="0.25">
      <c r="A65" s="5">
        <v>839762002386</v>
      </c>
      <c r="B65" s="2" t="s">
        <v>599</v>
      </c>
      <c r="C65" s="2">
        <v>40</v>
      </c>
      <c r="D65" s="2">
        <v>138.06</v>
      </c>
      <c r="E65" s="2">
        <v>320</v>
      </c>
      <c r="F65" s="2">
        <v>0.02</v>
      </c>
      <c r="G65" s="2">
        <v>56.86</v>
      </c>
      <c r="H65" s="2">
        <v>3.28</v>
      </c>
      <c r="I65" s="2">
        <v>8</v>
      </c>
      <c r="J65" s="2" t="s">
        <v>26</v>
      </c>
      <c r="K65" s="2">
        <v>13</v>
      </c>
    </row>
    <row r="66" spans="1:11" x14ac:dyDescent="0.25">
      <c r="A66" s="5">
        <v>5060517886547</v>
      </c>
      <c r="B66" s="2" t="s">
        <v>606</v>
      </c>
      <c r="C66" s="2">
        <v>40</v>
      </c>
      <c r="D66" s="2">
        <v>191.88</v>
      </c>
      <c r="E66" s="2">
        <v>320</v>
      </c>
      <c r="F66" s="2">
        <v>0.02</v>
      </c>
      <c r="G66" s="2">
        <v>40.04</v>
      </c>
      <c r="H66" s="2">
        <v>4.0999999999999996</v>
      </c>
      <c r="I66" s="2">
        <v>8</v>
      </c>
      <c r="J66" s="2" t="s">
        <v>12</v>
      </c>
      <c r="K66" s="2">
        <v>13</v>
      </c>
    </row>
    <row r="67" spans="1:11" x14ac:dyDescent="0.25">
      <c r="A67" s="5">
        <v>7290001594254</v>
      </c>
      <c r="B67" s="2" t="s">
        <v>613</v>
      </c>
      <c r="C67" s="2">
        <v>39</v>
      </c>
      <c r="D67" s="2">
        <v>109.97</v>
      </c>
      <c r="E67" s="2">
        <v>273</v>
      </c>
      <c r="F67" s="2">
        <v>0.01</v>
      </c>
      <c r="G67" s="2">
        <v>59.72</v>
      </c>
      <c r="H67" s="2">
        <v>2.41</v>
      </c>
      <c r="I67" s="2">
        <v>7</v>
      </c>
      <c r="J67" s="2" t="s">
        <v>614</v>
      </c>
      <c r="K67" s="2">
        <v>13</v>
      </c>
    </row>
    <row r="68" spans="1:11" x14ac:dyDescent="0.25">
      <c r="A68" s="5">
        <v>7290000066943</v>
      </c>
      <c r="B68" s="2" t="s">
        <v>615</v>
      </c>
      <c r="C68" s="2">
        <v>39</v>
      </c>
      <c r="D68" s="2">
        <v>395.16</v>
      </c>
      <c r="E68" s="2">
        <v>510.9</v>
      </c>
      <c r="F68" s="2">
        <v>0.03</v>
      </c>
      <c r="G68" s="2">
        <v>32</v>
      </c>
      <c r="H68" s="2">
        <v>11.25</v>
      </c>
      <c r="I68" s="2">
        <v>14.9</v>
      </c>
      <c r="J68" s="2" t="s">
        <v>26</v>
      </c>
      <c r="K68" s="2">
        <v>13</v>
      </c>
    </row>
    <row r="69" spans="1:11" x14ac:dyDescent="0.25">
      <c r="A69" s="5">
        <v>613008753290</v>
      </c>
      <c r="B69" s="2" t="s">
        <v>638</v>
      </c>
      <c r="C69" s="2">
        <v>38</v>
      </c>
      <c r="D69" s="2">
        <v>164.15</v>
      </c>
      <c r="E69" s="2">
        <v>376.2</v>
      </c>
      <c r="F69" s="2">
        <v>0.02</v>
      </c>
      <c r="G69" s="2">
        <v>56.51</v>
      </c>
      <c r="H69" s="2">
        <v>4.5999999999999996</v>
      </c>
      <c r="I69" s="2">
        <v>9.9</v>
      </c>
      <c r="J69" s="2" t="s">
        <v>214</v>
      </c>
      <c r="K69" s="2">
        <v>13</v>
      </c>
    </row>
    <row r="70" spans="1:11" x14ac:dyDescent="0.25">
      <c r="A70" s="5">
        <v>4936509</v>
      </c>
      <c r="B70" s="2" t="s">
        <v>650</v>
      </c>
      <c r="C70" s="2">
        <v>37</v>
      </c>
      <c r="D70" s="2">
        <v>129.44</v>
      </c>
      <c r="E70" s="2">
        <v>259</v>
      </c>
      <c r="F70" s="2">
        <v>0.01</v>
      </c>
      <c r="G70" s="2">
        <v>50.02</v>
      </c>
      <c r="H70" s="2">
        <v>2.99</v>
      </c>
      <c r="I70" s="2">
        <v>7</v>
      </c>
      <c r="J70" s="2" t="s">
        <v>651</v>
      </c>
      <c r="K70" s="2">
        <v>13</v>
      </c>
    </row>
    <row r="71" spans="1:11" x14ac:dyDescent="0.25">
      <c r="A71" s="5">
        <v>7290017888729</v>
      </c>
      <c r="B71" s="2" t="s">
        <v>665</v>
      </c>
      <c r="C71" s="2">
        <v>36</v>
      </c>
      <c r="D71" s="2">
        <v>100</v>
      </c>
      <c r="E71" s="2">
        <v>248.4</v>
      </c>
      <c r="F71" s="2">
        <v>0.01</v>
      </c>
      <c r="G71" s="2">
        <v>49.13</v>
      </c>
      <c r="H71" s="2">
        <v>3</v>
      </c>
      <c r="I71" s="2">
        <v>6.9</v>
      </c>
      <c r="J71" s="2" t="s">
        <v>666</v>
      </c>
      <c r="K71" s="2">
        <v>13</v>
      </c>
    </row>
    <row r="72" spans="1:11" x14ac:dyDescent="0.25">
      <c r="A72" s="5">
        <v>16229917616</v>
      </c>
      <c r="B72" s="2" t="s">
        <v>675</v>
      </c>
      <c r="C72" s="2">
        <v>36</v>
      </c>
      <c r="D72" s="2">
        <v>210.18</v>
      </c>
      <c r="E72" s="2">
        <v>288</v>
      </c>
      <c r="F72" s="2">
        <v>0.02</v>
      </c>
      <c r="G72" s="2">
        <v>27.02</v>
      </c>
      <c r="H72" s="2">
        <v>4.99</v>
      </c>
      <c r="I72" s="2">
        <v>8</v>
      </c>
      <c r="J72" s="3">
        <v>43993</v>
      </c>
      <c r="K72" s="2">
        <v>13</v>
      </c>
    </row>
    <row r="73" spans="1:11" x14ac:dyDescent="0.25">
      <c r="A73" s="5">
        <v>4710068001739</v>
      </c>
      <c r="B73" s="2" t="s">
        <v>677</v>
      </c>
      <c r="C73" s="2">
        <v>36</v>
      </c>
      <c r="D73" s="2">
        <v>168.06</v>
      </c>
      <c r="E73" s="2">
        <v>288</v>
      </c>
      <c r="F73" s="2">
        <v>0.02</v>
      </c>
      <c r="G73" s="2">
        <v>41.65</v>
      </c>
      <c r="H73" s="2">
        <v>3.99</v>
      </c>
      <c r="I73" s="2">
        <v>8</v>
      </c>
      <c r="J73" s="2" t="s">
        <v>177</v>
      </c>
      <c r="K73" s="2">
        <v>13</v>
      </c>
    </row>
    <row r="74" spans="1:11" x14ac:dyDescent="0.25">
      <c r="A74" s="5">
        <v>7290001594988</v>
      </c>
      <c r="B74" s="2" t="s">
        <v>686</v>
      </c>
      <c r="C74" s="2">
        <v>35</v>
      </c>
      <c r="D74" s="2">
        <v>98.69</v>
      </c>
      <c r="E74" s="2">
        <v>245</v>
      </c>
      <c r="F74" s="2">
        <v>0.01</v>
      </c>
      <c r="G74" s="2">
        <v>59.72</v>
      </c>
      <c r="H74" s="2">
        <v>2.41</v>
      </c>
      <c r="I74" s="2">
        <v>7</v>
      </c>
      <c r="J74" s="3">
        <v>44024</v>
      </c>
      <c r="K74" s="2">
        <v>13</v>
      </c>
    </row>
    <row r="75" spans="1:11" x14ac:dyDescent="0.25">
      <c r="A75" s="5">
        <v>613008753382</v>
      </c>
      <c r="B75" s="2" t="s">
        <v>690</v>
      </c>
      <c r="C75" s="2">
        <v>35</v>
      </c>
      <c r="D75" s="2">
        <v>150.69999999999999</v>
      </c>
      <c r="E75" s="2">
        <v>346.5</v>
      </c>
      <c r="F75" s="2">
        <v>0.02</v>
      </c>
      <c r="G75" s="2">
        <v>56.51</v>
      </c>
      <c r="H75" s="2">
        <v>4.5999999999999996</v>
      </c>
      <c r="I75" s="2">
        <v>9.9</v>
      </c>
      <c r="J75" s="2" t="s">
        <v>12</v>
      </c>
      <c r="K75" s="2">
        <v>13</v>
      </c>
    </row>
    <row r="76" spans="1:11" x14ac:dyDescent="0.25">
      <c r="A76" s="5">
        <v>7290013608260</v>
      </c>
      <c r="B76" s="2" t="s">
        <v>701</v>
      </c>
      <c r="C76" s="2">
        <v>34</v>
      </c>
      <c r="D76" s="2">
        <v>568.85</v>
      </c>
      <c r="E76" s="2">
        <v>615.6</v>
      </c>
      <c r="F76" s="2">
        <v>0.03</v>
      </c>
      <c r="G76" s="2">
        <v>-5.23</v>
      </c>
      <c r="H76" s="2">
        <v>14.3</v>
      </c>
      <c r="I76" s="2">
        <v>15.9</v>
      </c>
      <c r="J76" s="2" t="s">
        <v>23</v>
      </c>
      <c r="K76" s="2">
        <v>13</v>
      </c>
    </row>
    <row r="77" spans="1:11" x14ac:dyDescent="0.25">
      <c r="A77" s="5">
        <v>8001160001892</v>
      </c>
      <c r="B77" s="2" t="s">
        <v>705</v>
      </c>
      <c r="C77" s="2">
        <v>34</v>
      </c>
      <c r="D77" s="2">
        <v>138.59</v>
      </c>
      <c r="E77" s="2">
        <v>304.89999999999998</v>
      </c>
      <c r="F77" s="2">
        <v>0.02</v>
      </c>
      <c r="G77" s="2">
        <v>33.049999999999997</v>
      </c>
      <c r="H77" s="2">
        <v>5.6</v>
      </c>
      <c r="I77" s="2">
        <v>9</v>
      </c>
      <c r="J77" s="3">
        <v>43994</v>
      </c>
      <c r="K77" s="2">
        <v>13</v>
      </c>
    </row>
    <row r="78" spans="1:11" x14ac:dyDescent="0.25">
      <c r="A78" s="5">
        <v>839762002379</v>
      </c>
      <c r="B78" s="2" t="s">
        <v>710</v>
      </c>
      <c r="C78" s="2">
        <v>34</v>
      </c>
      <c r="D78" s="2">
        <v>117.35</v>
      </c>
      <c r="E78" s="2">
        <v>272</v>
      </c>
      <c r="F78" s="2">
        <v>0.01</v>
      </c>
      <c r="G78" s="2">
        <v>56.86</v>
      </c>
      <c r="H78" s="2">
        <v>3.28</v>
      </c>
      <c r="I78" s="2">
        <v>8</v>
      </c>
      <c r="J78" s="3">
        <v>44055</v>
      </c>
      <c r="K78" s="2">
        <v>13</v>
      </c>
    </row>
    <row r="79" spans="1:11" x14ac:dyDescent="0.25">
      <c r="A79" s="5">
        <v>2871477</v>
      </c>
      <c r="B79" s="2" t="s">
        <v>711</v>
      </c>
      <c r="C79" s="2">
        <v>34</v>
      </c>
      <c r="D79" s="2">
        <v>181</v>
      </c>
      <c r="E79" s="2">
        <v>255</v>
      </c>
      <c r="F79" s="2">
        <v>0.01</v>
      </c>
      <c r="G79" s="2">
        <v>29.02</v>
      </c>
      <c r="H79" s="2">
        <v>4.55</v>
      </c>
      <c r="I79" s="2">
        <v>7.5</v>
      </c>
      <c r="J79" s="2" t="s">
        <v>26</v>
      </c>
      <c r="K79" s="2">
        <v>13</v>
      </c>
    </row>
    <row r="80" spans="1:11" x14ac:dyDescent="0.25">
      <c r="A80" s="5">
        <v>2871446</v>
      </c>
      <c r="B80" s="2" t="s">
        <v>730</v>
      </c>
      <c r="C80" s="2">
        <v>33</v>
      </c>
      <c r="D80" s="2">
        <v>175.68</v>
      </c>
      <c r="E80" s="2">
        <v>247.5</v>
      </c>
      <c r="F80" s="2">
        <v>0.01</v>
      </c>
      <c r="G80" s="2">
        <v>29.02</v>
      </c>
      <c r="H80" s="2">
        <v>4.55</v>
      </c>
      <c r="I80" s="2">
        <v>7.5</v>
      </c>
      <c r="J80" s="3">
        <v>43933</v>
      </c>
      <c r="K80" s="2">
        <v>13</v>
      </c>
    </row>
    <row r="81" spans="1:11" x14ac:dyDescent="0.25">
      <c r="A81" s="5">
        <v>1045169</v>
      </c>
      <c r="B81" s="2" t="s">
        <v>772</v>
      </c>
      <c r="C81" s="2">
        <v>31</v>
      </c>
      <c r="D81" s="2">
        <v>371.77</v>
      </c>
      <c r="E81" s="2">
        <v>492.9</v>
      </c>
      <c r="F81" s="2">
        <v>0.03</v>
      </c>
      <c r="G81" s="2">
        <v>24.58</v>
      </c>
      <c r="H81" s="2">
        <v>10.25</v>
      </c>
      <c r="I81" s="2">
        <v>15.9</v>
      </c>
      <c r="J81" s="3">
        <v>44116</v>
      </c>
      <c r="K81" s="2">
        <v>13</v>
      </c>
    </row>
    <row r="82" spans="1:11" x14ac:dyDescent="0.25">
      <c r="A82" s="5">
        <v>7290013585394</v>
      </c>
      <c r="B82" s="2" t="s">
        <v>779</v>
      </c>
      <c r="C82" s="2">
        <v>31</v>
      </c>
      <c r="D82" s="2">
        <v>157.05000000000001</v>
      </c>
      <c r="E82" s="2">
        <v>182.9</v>
      </c>
      <c r="F82" s="2">
        <v>0.01</v>
      </c>
      <c r="G82" s="2">
        <v>14.13</v>
      </c>
      <c r="H82" s="2">
        <v>4.51</v>
      </c>
      <c r="I82" s="2">
        <v>5.9</v>
      </c>
      <c r="J82" s="2" t="s">
        <v>12</v>
      </c>
      <c r="K82" s="2">
        <v>13</v>
      </c>
    </row>
    <row r="83" spans="1:11" x14ac:dyDescent="0.25">
      <c r="A83" s="5">
        <v>49000078954</v>
      </c>
      <c r="B83" s="2" t="s">
        <v>795</v>
      </c>
      <c r="C83" s="2">
        <v>30</v>
      </c>
      <c r="D83" s="2">
        <v>105.3</v>
      </c>
      <c r="E83" s="2">
        <v>210</v>
      </c>
      <c r="F83" s="2">
        <v>0.01</v>
      </c>
      <c r="G83" s="2">
        <v>49.86</v>
      </c>
      <c r="H83" s="2">
        <v>3</v>
      </c>
      <c r="I83" s="2">
        <v>7</v>
      </c>
      <c r="J83" s="2" t="s">
        <v>796</v>
      </c>
      <c r="K83" s="2">
        <v>13</v>
      </c>
    </row>
    <row r="84" spans="1:11" x14ac:dyDescent="0.25">
      <c r="A84" s="5">
        <v>7290011018832</v>
      </c>
      <c r="B84" s="2" t="s">
        <v>819</v>
      </c>
      <c r="C84" s="2">
        <v>29</v>
      </c>
      <c r="D84" s="2">
        <v>290.97000000000003</v>
      </c>
      <c r="E84" s="2">
        <v>660.1</v>
      </c>
      <c r="F84" s="2">
        <v>0.04</v>
      </c>
      <c r="G84" s="2">
        <v>56.93</v>
      </c>
      <c r="H84" s="2">
        <v>9.4700000000000006</v>
      </c>
      <c r="I84" s="2">
        <v>22.9</v>
      </c>
      <c r="J84" s="2" t="s">
        <v>23</v>
      </c>
      <c r="K84" s="2">
        <v>13</v>
      </c>
    </row>
    <row r="85" spans="1:11" x14ac:dyDescent="0.25">
      <c r="A85" s="5">
        <v>7290001594186</v>
      </c>
      <c r="B85" s="2" t="s">
        <v>852</v>
      </c>
      <c r="C85" s="2">
        <v>27</v>
      </c>
      <c r="D85" s="2">
        <v>100.46</v>
      </c>
      <c r="E85" s="2">
        <v>189</v>
      </c>
      <c r="F85" s="2">
        <v>0.01</v>
      </c>
      <c r="G85" s="2">
        <v>46.85</v>
      </c>
      <c r="H85" s="2">
        <v>3.18</v>
      </c>
      <c r="I85" s="2">
        <v>7</v>
      </c>
      <c r="J85" s="3">
        <v>43990</v>
      </c>
      <c r="K85" s="2">
        <v>13</v>
      </c>
    </row>
    <row r="86" spans="1:11" x14ac:dyDescent="0.25">
      <c r="A86" s="5">
        <v>7290002663829</v>
      </c>
      <c r="B86" s="2" t="s">
        <v>875</v>
      </c>
      <c r="C86" s="2">
        <v>26</v>
      </c>
      <c r="D86" s="2">
        <v>222.37</v>
      </c>
      <c r="E86" s="2">
        <v>283.39999999999998</v>
      </c>
      <c r="F86" s="2">
        <v>0.02</v>
      </c>
      <c r="G86" s="2">
        <v>21.53</v>
      </c>
      <c r="H86" s="2">
        <v>7.31</v>
      </c>
      <c r="I86" s="2">
        <v>10.9</v>
      </c>
      <c r="J86" s="2" t="s">
        <v>122</v>
      </c>
      <c r="K86" s="2">
        <v>13</v>
      </c>
    </row>
    <row r="87" spans="1:11" x14ac:dyDescent="0.25">
      <c r="A87" s="5">
        <v>7290010237593</v>
      </c>
      <c r="B87" s="2" t="s">
        <v>899</v>
      </c>
      <c r="C87" s="2">
        <v>26</v>
      </c>
      <c r="D87" s="2">
        <v>100.39</v>
      </c>
      <c r="E87" s="2">
        <v>156</v>
      </c>
      <c r="F87" s="2">
        <v>0.01</v>
      </c>
      <c r="G87" s="2">
        <v>35.65</v>
      </c>
      <c r="H87" s="2">
        <v>3.3</v>
      </c>
      <c r="I87" s="2">
        <v>6</v>
      </c>
      <c r="J87" s="3">
        <v>44113</v>
      </c>
      <c r="K87" s="2">
        <v>13</v>
      </c>
    </row>
    <row r="88" spans="1:11" x14ac:dyDescent="0.25">
      <c r="A88" s="5">
        <v>7501013101362</v>
      </c>
      <c r="B88" s="2" t="s">
        <v>919</v>
      </c>
      <c r="C88" s="2">
        <v>25</v>
      </c>
      <c r="D88" s="2">
        <v>134.55000000000001</v>
      </c>
      <c r="E88" s="2">
        <v>225</v>
      </c>
      <c r="F88" s="2">
        <v>0.01</v>
      </c>
      <c r="G88" s="2">
        <v>40.200000000000003</v>
      </c>
      <c r="H88" s="2">
        <v>5</v>
      </c>
      <c r="I88" s="2">
        <v>9</v>
      </c>
      <c r="J88" s="2" t="s">
        <v>26</v>
      </c>
      <c r="K88" s="2">
        <v>13</v>
      </c>
    </row>
    <row r="89" spans="1:11" x14ac:dyDescent="0.25">
      <c r="A89" s="5">
        <v>7290011018924</v>
      </c>
      <c r="B89" s="2" t="s">
        <v>925</v>
      </c>
      <c r="C89" s="2">
        <v>25</v>
      </c>
      <c r="D89" s="2">
        <v>266.63</v>
      </c>
      <c r="E89" s="2">
        <v>566.70000000000005</v>
      </c>
      <c r="F89" s="2">
        <v>0.03</v>
      </c>
      <c r="G89" s="2">
        <v>56.93</v>
      </c>
      <c r="H89" s="2">
        <v>9.4700000000000006</v>
      </c>
      <c r="I89" s="2">
        <v>22.9</v>
      </c>
      <c r="J89" s="3">
        <v>44024</v>
      </c>
      <c r="K89" s="2">
        <v>13</v>
      </c>
    </row>
    <row r="90" spans="1:11" x14ac:dyDescent="0.25">
      <c r="A90" s="5">
        <v>4060800303127</v>
      </c>
      <c r="B90" s="2" t="s">
        <v>933</v>
      </c>
      <c r="C90" s="2">
        <v>25</v>
      </c>
      <c r="D90" s="2">
        <v>115.54</v>
      </c>
      <c r="E90" s="2">
        <v>175</v>
      </c>
      <c r="F90" s="2">
        <v>0.01</v>
      </c>
      <c r="G90" s="2">
        <v>33.979999999999997</v>
      </c>
      <c r="H90" s="2">
        <v>3.95</v>
      </c>
      <c r="I90" s="2">
        <v>7</v>
      </c>
      <c r="J90" s="2" t="s">
        <v>934</v>
      </c>
      <c r="K90" s="2">
        <v>13</v>
      </c>
    </row>
    <row r="91" spans="1:11" x14ac:dyDescent="0.25">
      <c r="A91" s="5">
        <v>7290005896835</v>
      </c>
      <c r="B91" s="2" t="s">
        <v>941</v>
      </c>
      <c r="C91" s="2">
        <v>25</v>
      </c>
      <c r="D91" s="2">
        <v>431.73</v>
      </c>
      <c r="E91" s="2">
        <v>472.5</v>
      </c>
      <c r="F91" s="2">
        <v>0.03</v>
      </c>
      <c r="G91" s="2">
        <v>8.6300000000000008</v>
      </c>
      <c r="H91" s="2">
        <v>31.4</v>
      </c>
      <c r="I91" s="2">
        <v>18.899999999999999</v>
      </c>
      <c r="J91" s="2" t="s">
        <v>942</v>
      </c>
      <c r="K91" s="2">
        <v>13</v>
      </c>
    </row>
    <row r="92" spans="1:11" x14ac:dyDescent="0.25">
      <c r="A92" s="5">
        <v>688077</v>
      </c>
      <c r="B92" s="2" t="s">
        <v>969</v>
      </c>
      <c r="C92" s="2">
        <v>24</v>
      </c>
      <c r="D92" s="2">
        <v>34</v>
      </c>
      <c r="E92" s="2">
        <v>60</v>
      </c>
      <c r="F92" s="2">
        <v>0</v>
      </c>
      <c r="G92" s="2"/>
      <c r="H92" s="2"/>
      <c r="I92" s="2">
        <v>3</v>
      </c>
      <c r="J92" s="3">
        <v>44019</v>
      </c>
      <c r="K92" s="2">
        <v>13</v>
      </c>
    </row>
    <row r="93" spans="1:11" x14ac:dyDescent="0.25">
      <c r="A93" s="5">
        <v>7290017888880</v>
      </c>
      <c r="B93" s="2" t="s">
        <v>1032</v>
      </c>
      <c r="C93" s="2">
        <v>24</v>
      </c>
      <c r="D93" s="2">
        <v>80</v>
      </c>
      <c r="E93" s="2">
        <v>144</v>
      </c>
      <c r="F93" s="2">
        <v>0.01</v>
      </c>
      <c r="G93" s="2"/>
      <c r="H93" s="2"/>
      <c r="I93" s="2">
        <v>6</v>
      </c>
      <c r="J93" s="3">
        <v>43929</v>
      </c>
      <c r="K93" s="2">
        <v>13</v>
      </c>
    </row>
    <row r="94" spans="1:11" x14ac:dyDescent="0.25">
      <c r="A94" s="5">
        <v>8850389115312</v>
      </c>
      <c r="B94" s="2" t="s">
        <v>984</v>
      </c>
      <c r="C94" s="2">
        <v>24</v>
      </c>
      <c r="D94" s="2">
        <v>120</v>
      </c>
      <c r="E94" s="2">
        <v>186</v>
      </c>
      <c r="F94" s="2">
        <v>0.01</v>
      </c>
      <c r="G94" s="2"/>
      <c r="H94" s="2"/>
      <c r="I94" s="2">
        <v>8</v>
      </c>
      <c r="J94" s="3">
        <v>44054</v>
      </c>
      <c r="K94" s="2">
        <v>13</v>
      </c>
    </row>
    <row r="95" spans="1:11" x14ac:dyDescent="0.25">
      <c r="A95" s="5">
        <v>7290110113483</v>
      </c>
      <c r="B95" s="2" t="s">
        <v>988</v>
      </c>
      <c r="C95" s="2">
        <v>24</v>
      </c>
      <c r="D95" s="2">
        <v>157.25</v>
      </c>
      <c r="E95" s="2">
        <v>188</v>
      </c>
      <c r="F95" s="2">
        <v>0.01</v>
      </c>
      <c r="G95" s="2">
        <v>17.059999999999999</v>
      </c>
      <c r="H95" s="2">
        <v>5.83</v>
      </c>
      <c r="I95" s="2">
        <v>7.9</v>
      </c>
      <c r="J95" s="2" t="s">
        <v>177</v>
      </c>
      <c r="K95" s="2">
        <v>13</v>
      </c>
    </row>
    <row r="96" spans="1:11" x14ac:dyDescent="0.25">
      <c r="A96" s="5">
        <v>7290001045237</v>
      </c>
      <c r="B96" s="2" t="s">
        <v>946</v>
      </c>
      <c r="C96" s="2">
        <v>24</v>
      </c>
      <c r="D96" s="2">
        <v>403.23</v>
      </c>
      <c r="E96" s="2">
        <v>621.6</v>
      </c>
      <c r="F96" s="2">
        <v>0.03</v>
      </c>
      <c r="G96" s="2">
        <v>35.130000000000003</v>
      </c>
      <c r="H96" s="2">
        <v>18.649999999999999</v>
      </c>
      <c r="I96" s="2">
        <v>25.9</v>
      </c>
      <c r="J96" s="2" t="s">
        <v>12</v>
      </c>
      <c r="K96" s="2">
        <v>13</v>
      </c>
    </row>
    <row r="97" spans="1:11" x14ac:dyDescent="0.25">
      <c r="A97" s="5">
        <v>8850389105832</v>
      </c>
      <c r="B97" s="2" t="s">
        <v>1002</v>
      </c>
      <c r="C97" s="2">
        <v>23</v>
      </c>
      <c r="D97" s="2">
        <v>203.98</v>
      </c>
      <c r="E97" s="2">
        <v>296.7</v>
      </c>
      <c r="F97" s="2">
        <v>0.02</v>
      </c>
      <c r="G97" s="2">
        <v>31.25</v>
      </c>
      <c r="H97" s="2">
        <v>8.42</v>
      </c>
      <c r="I97" s="2">
        <v>12.9</v>
      </c>
      <c r="J97" s="2" t="s">
        <v>175</v>
      </c>
      <c r="K97" s="2">
        <v>13</v>
      </c>
    </row>
    <row r="98" spans="1:11" x14ac:dyDescent="0.25">
      <c r="A98" s="5">
        <v>8850161167041</v>
      </c>
      <c r="B98" s="2" t="s">
        <v>1003</v>
      </c>
      <c r="C98" s="2">
        <v>23</v>
      </c>
      <c r="D98" s="2">
        <v>117.87</v>
      </c>
      <c r="E98" s="2">
        <v>184</v>
      </c>
      <c r="F98" s="2">
        <v>0.01</v>
      </c>
      <c r="G98" s="2">
        <v>35.94</v>
      </c>
      <c r="H98" s="2">
        <v>4.87</v>
      </c>
      <c r="I98" s="2">
        <v>8</v>
      </c>
      <c r="J98" s="3">
        <v>43994</v>
      </c>
      <c r="K98" s="2">
        <v>13</v>
      </c>
    </row>
    <row r="99" spans="1:11" x14ac:dyDescent="0.25">
      <c r="A99" s="5">
        <v>7290017888859</v>
      </c>
      <c r="B99" s="2" t="s">
        <v>1008</v>
      </c>
      <c r="C99" s="2">
        <v>23</v>
      </c>
      <c r="D99" s="2">
        <v>88</v>
      </c>
      <c r="E99" s="2">
        <v>138</v>
      </c>
      <c r="F99" s="2">
        <v>0.01</v>
      </c>
      <c r="G99" s="2"/>
      <c r="H99" s="2">
        <v>0</v>
      </c>
      <c r="I99" s="2">
        <v>6</v>
      </c>
      <c r="J99" s="2" t="s">
        <v>934</v>
      </c>
      <c r="K99" s="2">
        <v>13</v>
      </c>
    </row>
    <row r="100" spans="1:11" x14ac:dyDescent="0.25">
      <c r="A100" s="5">
        <v>7290013585554</v>
      </c>
      <c r="B100" s="2" t="s">
        <v>1013</v>
      </c>
      <c r="C100" s="2">
        <v>23</v>
      </c>
      <c r="D100" s="2">
        <v>381.58</v>
      </c>
      <c r="E100" s="2">
        <v>434.7</v>
      </c>
      <c r="F100" s="2">
        <v>0.02</v>
      </c>
      <c r="G100" s="2">
        <v>12.22</v>
      </c>
      <c r="H100" s="2">
        <v>14.93</v>
      </c>
      <c r="I100" s="2">
        <v>18.899999999999999</v>
      </c>
      <c r="J100" s="2" t="s">
        <v>26</v>
      </c>
      <c r="K100" s="2">
        <v>13</v>
      </c>
    </row>
    <row r="102" spans="1:11" x14ac:dyDescent="0.25">
      <c r="D102">
        <f>SUM(D2:D100)</f>
        <v>61049.060000000027</v>
      </c>
      <c r="E102">
        <f>SUM(E2:E100)</f>
        <v>99514.759999999937</v>
      </c>
    </row>
  </sheetData>
  <sortState xmlns:xlrd2="http://schemas.microsoft.com/office/spreadsheetml/2017/richdata2" ref="A2:K113">
    <sortCondition descending="1" ref="C1:C11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7"/>
  <sheetViews>
    <sheetView rightToLeft="1"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18.140625" bestFit="1" customWidth="1"/>
    <col min="4" max="4" width="12.5703125" bestFit="1" customWidth="1"/>
    <col min="5" max="5" width="12.28515625" bestFit="1" customWidth="1"/>
    <col min="6" max="6" width="9.140625" bestFit="1" customWidth="1"/>
    <col min="7" max="7" width="14.42578125" bestFit="1" customWidth="1"/>
    <col min="8" max="8" width="8.28515625" bestFit="1" customWidth="1"/>
    <col min="9" max="9" width="9.42578125" bestFit="1" customWidth="1"/>
    <col min="10" max="10" width="13.28515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5410228141266</v>
      </c>
      <c r="B2" s="2" t="s">
        <v>89</v>
      </c>
      <c r="C2" s="2">
        <v>242</v>
      </c>
      <c r="D2" s="2">
        <v>835.26</v>
      </c>
      <c r="E2" s="2">
        <v>1236</v>
      </c>
      <c r="F2" s="2">
        <v>7.0000000000000007E-2</v>
      </c>
      <c r="G2" s="2">
        <v>68.62</v>
      </c>
      <c r="H2" s="2">
        <v>2.95</v>
      </c>
      <c r="I2" s="2">
        <v>11</v>
      </c>
      <c r="J2" s="2" t="s">
        <v>90</v>
      </c>
      <c r="K2" s="2">
        <v>14</v>
      </c>
    </row>
    <row r="3" spans="1:11" x14ac:dyDescent="0.25">
      <c r="A3" s="5">
        <v>116</v>
      </c>
      <c r="B3" s="2" t="s">
        <v>102</v>
      </c>
      <c r="C3" s="2">
        <v>227</v>
      </c>
      <c r="D3" s="2">
        <v>1201</v>
      </c>
      <c r="E3" s="2">
        <v>2497</v>
      </c>
      <c r="F3" s="2">
        <v>0.14000000000000001</v>
      </c>
      <c r="G3" s="2"/>
      <c r="H3" s="2"/>
      <c r="I3" s="2">
        <v>11</v>
      </c>
      <c r="J3" s="3">
        <v>44147</v>
      </c>
      <c r="K3" s="2">
        <v>14</v>
      </c>
    </row>
    <row r="4" spans="1:11" x14ac:dyDescent="0.25">
      <c r="A4" s="5">
        <v>7290010237685</v>
      </c>
      <c r="B4" s="2" t="s">
        <v>406</v>
      </c>
      <c r="C4" s="2">
        <v>56</v>
      </c>
      <c r="D4" s="2">
        <v>247.67</v>
      </c>
      <c r="E4" s="2">
        <v>328</v>
      </c>
      <c r="F4" s="2">
        <v>0.02</v>
      </c>
      <c r="G4" s="2">
        <v>59.79</v>
      </c>
      <c r="H4" s="2">
        <v>3.78</v>
      </c>
      <c r="I4" s="2">
        <v>11</v>
      </c>
      <c r="J4" s="2" t="s">
        <v>407</v>
      </c>
      <c r="K4" s="2">
        <v>14</v>
      </c>
    </row>
    <row r="5" spans="1:11" x14ac:dyDescent="0.25">
      <c r="A5" s="5">
        <v>7290017812571</v>
      </c>
      <c r="B5" s="2" t="s">
        <v>561</v>
      </c>
      <c r="C5" s="2">
        <v>42</v>
      </c>
      <c r="D5" s="2">
        <v>638.82000000000005</v>
      </c>
      <c r="E5" s="2">
        <v>877.8</v>
      </c>
      <c r="F5" s="2">
        <v>0.05</v>
      </c>
      <c r="G5" s="2">
        <v>27.22</v>
      </c>
      <c r="H5" s="2">
        <v>13</v>
      </c>
      <c r="I5" s="2">
        <v>20.9</v>
      </c>
      <c r="J5" s="2" t="s">
        <v>23</v>
      </c>
      <c r="K5" s="2">
        <v>14</v>
      </c>
    </row>
    <row r="6" spans="1:11" x14ac:dyDescent="0.25">
      <c r="A6" s="5">
        <v>7290001594575</v>
      </c>
      <c r="B6" s="2" t="s">
        <v>574</v>
      </c>
      <c r="C6" s="2">
        <v>41</v>
      </c>
      <c r="D6" s="2">
        <v>273.43</v>
      </c>
      <c r="E6" s="2">
        <v>451</v>
      </c>
      <c r="F6" s="2">
        <v>0.02</v>
      </c>
      <c r="G6" s="2">
        <v>39.369999999999997</v>
      </c>
      <c r="H6" s="2">
        <v>6.33</v>
      </c>
      <c r="I6" s="2">
        <v>11</v>
      </c>
      <c r="J6" s="2" t="s">
        <v>12</v>
      </c>
      <c r="K6" s="2">
        <v>14</v>
      </c>
    </row>
    <row r="7" spans="1:11" x14ac:dyDescent="0.25">
      <c r="A7" s="5">
        <v>7290001594568</v>
      </c>
      <c r="B7" s="2" t="s">
        <v>645</v>
      </c>
      <c r="C7" s="2">
        <v>38</v>
      </c>
      <c r="D7" s="2">
        <v>260.98</v>
      </c>
      <c r="E7" s="2">
        <v>409</v>
      </c>
      <c r="F7" s="2">
        <v>0.02</v>
      </c>
      <c r="G7" s="2">
        <v>37.56</v>
      </c>
      <c r="H7" s="2">
        <v>6.52</v>
      </c>
      <c r="I7" s="2">
        <v>11</v>
      </c>
      <c r="J7" s="3">
        <v>44086</v>
      </c>
      <c r="K7" s="2">
        <v>14</v>
      </c>
    </row>
    <row r="8" spans="1:11" x14ac:dyDescent="0.25">
      <c r="A8" s="5">
        <v>7290008464222</v>
      </c>
      <c r="B8" s="2" t="s">
        <v>750</v>
      </c>
      <c r="C8" s="2">
        <v>32</v>
      </c>
      <c r="D8" s="2">
        <v>153.88</v>
      </c>
      <c r="E8" s="2">
        <v>337</v>
      </c>
      <c r="F8" s="2">
        <v>0.02</v>
      </c>
      <c r="G8" s="2">
        <v>56.28</v>
      </c>
      <c r="H8" s="2">
        <v>4.1100000000000003</v>
      </c>
      <c r="I8" s="2">
        <v>11</v>
      </c>
      <c r="J8" s="2" t="s">
        <v>122</v>
      </c>
      <c r="K8" s="2">
        <v>14</v>
      </c>
    </row>
    <row r="9" spans="1:11" x14ac:dyDescent="0.25">
      <c r="A9" s="5">
        <v>7290000023977</v>
      </c>
      <c r="B9" s="2" t="s">
        <v>770</v>
      </c>
      <c r="C9" s="2">
        <v>31</v>
      </c>
      <c r="D9" s="2">
        <v>650.86</v>
      </c>
      <c r="E9" s="2">
        <v>930</v>
      </c>
      <c r="F9" s="2">
        <v>0.05</v>
      </c>
      <c r="G9" s="2">
        <v>30.15</v>
      </c>
      <c r="H9" s="2">
        <v>35.700000000000003</v>
      </c>
      <c r="I9" s="2">
        <v>30</v>
      </c>
      <c r="J9" s="2" t="s">
        <v>175</v>
      </c>
      <c r="K9" s="2">
        <v>14</v>
      </c>
    </row>
    <row r="10" spans="1:11" x14ac:dyDescent="0.25">
      <c r="A10" s="5">
        <v>4022025262009</v>
      </c>
      <c r="B10" s="2" t="s">
        <v>793</v>
      </c>
      <c r="C10" s="2">
        <v>30</v>
      </c>
      <c r="D10" s="2">
        <v>1017.55</v>
      </c>
      <c r="E10" s="2">
        <v>1373.6</v>
      </c>
      <c r="F10" s="2">
        <v>7.0000000000000007E-2</v>
      </c>
      <c r="G10" s="2">
        <v>32.03</v>
      </c>
      <c r="H10" s="2">
        <v>28.99</v>
      </c>
      <c r="I10" s="2">
        <v>49.9</v>
      </c>
      <c r="J10" s="2" t="s">
        <v>12</v>
      </c>
      <c r="K10" s="2">
        <v>14</v>
      </c>
    </row>
    <row r="11" spans="1:11" x14ac:dyDescent="0.25">
      <c r="A11" s="5">
        <v>75032814</v>
      </c>
      <c r="B11" s="2" t="s">
        <v>830</v>
      </c>
      <c r="C11" s="2">
        <v>28</v>
      </c>
      <c r="D11" s="2">
        <v>119.9</v>
      </c>
      <c r="E11" s="2">
        <v>312</v>
      </c>
      <c r="F11" s="2">
        <v>0.02</v>
      </c>
      <c r="G11" s="2">
        <v>61.07</v>
      </c>
      <c r="H11" s="2">
        <v>3.66</v>
      </c>
      <c r="I11" s="2">
        <v>11</v>
      </c>
      <c r="J11" s="2" t="s">
        <v>634</v>
      </c>
      <c r="K11" s="2">
        <v>14</v>
      </c>
    </row>
    <row r="12" spans="1:11" x14ac:dyDescent="0.25">
      <c r="A12" s="5">
        <v>5035766044673</v>
      </c>
      <c r="B12" s="2" t="s">
        <v>848</v>
      </c>
      <c r="C12" s="2">
        <v>27</v>
      </c>
      <c r="D12" s="2">
        <v>191.12</v>
      </c>
      <c r="E12" s="2">
        <v>267.3</v>
      </c>
      <c r="F12" s="2">
        <v>0.01</v>
      </c>
      <c r="G12" s="2">
        <v>28.5</v>
      </c>
      <c r="H12" s="2">
        <v>6.05</v>
      </c>
      <c r="I12" s="2">
        <v>9.9</v>
      </c>
      <c r="J12" s="3">
        <v>44085</v>
      </c>
      <c r="K12" s="2">
        <v>14</v>
      </c>
    </row>
    <row r="13" spans="1:11" x14ac:dyDescent="0.25">
      <c r="A13" s="5">
        <v>5010677554398</v>
      </c>
      <c r="B13" s="2" t="s">
        <v>860</v>
      </c>
      <c r="C13" s="2">
        <v>27</v>
      </c>
      <c r="D13" s="2">
        <v>235.35</v>
      </c>
      <c r="E13" s="2">
        <v>343.91</v>
      </c>
      <c r="F13" s="2">
        <v>0.02</v>
      </c>
      <c r="G13" s="2">
        <v>32.43</v>
      </c>
      <c r="H13" s="2">
        <v>7.45</v>
      </c>
      <c r="I13" s="2">
        <v>12.9</v>
      </c>
      <c r="J13" s="3">
        <v>43902</v>
      </c>
      <c r="K13" s="2">
        <v>14</v>
      </c>
    </row>
    <row r="14" spans="1:11" x14ac:dyDescent="0.25">
      <c r="A14" s="5">
        <v>7290000023809</v>
      </c>
      <c r="B14" s="2" t="s">
        <v>883</v>
      </c>
      <c r="C14" s="2">
        <v>26</v>
      </c>
      <c r="D14" s="2">
        <v>547.55999999999995</v>
      </c>
      <c r="E14" s="2">
        <v>777.4</v>
      </c>
      <c r="F14" s="2">
        <v>0.04</v>
      </c>
      <c r="G14" s="2">
        <v>29.57</v>
      </c>
      <c r="H14" s="2">
        <v>18</v>
      </c>
      <c r="I14" s="2">
        <v>29.9</v>
      </c>
      <c r="J14" s="2" t="s">
        <v>177</v>
      </c>
      <c r="K14" s="2">
        <v>14</v>
      </c>
    </row>
    <row r="15" spans="1:11" x14ac:dyDescent="0.25">
      <c r="A15" s="5">
        <v>7290008670005</v>
      </c>
      <c r="B15" s="2" t="s">
        <v>971</v>
      </c>
      <c r="C15" s="2">
        <v>24</v>
      </c>
      <c r="D15" s="2">
        <v>1168.27</v>
      </c>
      <c r="E15" s="2">
        <v>1501.8</v>
      </c>
      <c r="F15" s="2">
        <v>0.08</v>
      </c>
      <c r="G15" s="2">
        <v>37.630000000000003</v>
      </c>
      <c r="H15" s="2">
        <v>37.26</v>
      </c>
      <c r="I15" s="2">
        <v>69.900000000000006</v>
      </c>
      <c r="J15" s="3">
        <v>43933</v>
      </c>
      <c r="K15" s="2">
        <v>14</v>
      </c>
    </row>
    <row r="17" spans="4:5" x14ac:dyDescent="0.25">
      <c r="D17">
        <f>SUM(D2:D15)</f>
        <v>7541.65</v>
      </c>
      <c r="E17">
        <f>SUM(E2:E15)</f>
        <v>11641.809999999998</v>
      </c>
    </row>
  </sheetData>
  <sortState xmlns:xlrd2="http://schemas.microsoft.com/office/spreadsheetml/2017/richdata2" ref="A2:K15">
    <sortCondition descending="1" ref="C1:C1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90"/>
  <sheetViews>
    <sheetView rightToLeft="1" topLeftCell="A69" workbookViewId="0">
      <selection activeCell="A2" sqref="A2"/>
    </sheetView>
  </sheetViews>
  <sheetFormatPr defaultRowHeight="15" x14ac:dyDescent="0.25"/>
  <cols>
    <col min="1" max="1" width="14" bestFit="1" customWidth="1"/>
    <col min="2" max="2" width="27.5703125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7290000364285</v>
      </c>
      <c r="B2" s="2" t="s">
        <v>169</v>
      </c>
      <c r="C2" s="2">
        <v>127</v>
      </c>
      <c r="D2" s="2">
        <v>1411.6</v>
      </c>
      <c r="E2" s="2">
        <v>2017.4</v>
      </c>
      <c r="F2" s="2">
        <v>0.11</v>
      </c>
      <c r="G2" s="2">
        <v>30.09</v>
      </c>
      <c r="H2" s="2">
        <v>9.5</v>
      </c>
      <c r="I2" s="2">
        <v>15.9</v>
      </c>
      <c r="J2" s="2" t="s">
        <v>12</v>
      </c>
      <c r="K2" s="2">
        <v>15</v>
      </c>
    </row>
    <row r="3" spans="1:11" x14ac:dyDescent="0.25">
      <c r="A3" s="5">
        <v>5174551</v>
      </c>
      <c r="B3" s="2" t="s">
        <v>202</v>
      </c>
      <c r="C3" s="2">
        <v>103</v>
      </c>
      <c r="D3" s="2">
        <v>407.32</v>
      </c>
      <c r="E3" s="2">
        <v>607.70000000000005</v>
      </c>
      <c r="F3" s="2">
        <v>0.03</v>
      </c>
      <c r="G3" s="2">
        <v>32.97</v>
      </c>
      <c r="H3" s="2">
        <v>3.38</v>
      </c>
      <c r="I3" s="2">
        <v>5.9</v>
      </c>
      <c r="J3" s="2" t="s">
        <v>26</v>
      </c>
      <c r="K3" s="2">
        <v>15</v>
      </c>
    </row>
    <row r="4" spans="1:11" x14ac:dyDescent="0.25">
      <c r="A4" s="5">
        <v>107295</v>
      </c>
      <c r="B4" s="2" t="s">
        <v>229</v>
      </c>
      <c r="C4" s="2">
        <v>90</v>
      </c>
      <c r="D4" s="2">
        <v>1388.23</v>
      </c>
      <c r="E4" s="2">
        <v>2244</v>
      </c>
      <c r="F4" s="2">
        <v>0.12</v>
      </c>
      <c r="G4" s="2">
        <v>42.46</v>
      </c>
      <c r="H4" s="2">
        <v>13.72</v>
      </c>
      <c r="I4" s="2">
        <v>27.9</v>
      </c>
      <c r="J4" s="2" t="s">
        <v>23</v>
      </c>
      <c r="K4" s="2">
        <v>15</v>
      </c>
    </row>
    <row r="5" spans="1:11" x14ac:dyDescent="0.25">
      <c r="A5" s="5">
        <v>104676</v>
      </c>
      <c r="B5" s="2" t="s">
        <v>249</v>
      </c>
      <c r="C5" s="2">
        <v>83</v>
      </c>
      <c r="D5" s="2">
        <v>972.07</v>
      </c>
      <c r="E5" s="2">
        <v>1647.35</v>
      </c>
      <c r="F5" s="2">
        <v>0.09</v>
      </c>
      <c r="G5" s="2">
        <v>41.15</v>
      </c>
      <c r="H5" s="2">
        <v>10.01</v>
      </c>
      <c r="I5" s="2">
        <v>19.899999999999999</v>
      </c>
      <c r="J5" s="2" t="s">
        <v>12</v>
      </c>
      <c r="K5" s="2">
        <v>15</v>
      </c>
    </row>
    <row r="6" spans="1:11" x14ac:dyDescent="0.25">
      <c r="A6" s="5">
        <v>7290000106526</v>
      </c>
      <c r="B6" s="2" t="s">
        <v>251</v>
      </c>
      <c r="C6" s="2">
        <v>82</v>
      </c>
      <c r="D6" s="2">
        <v>1549.43</v>
      </c>
      <c r="E6" s="2">
        <v>2205.8000000000002</v>
      </c>
      <c r="F6" s="2">
        <v>0.12</v>
      </c>
      <c r="G6" s="2">
        <v>29.76</v>
      </c>
      <c r="H6" s="2">
        <v>16.149999999999999</v>
      </c>
      <c r="I6" s="2">
        <v>26.9</v>
      </c>
      <c r="J6" s="2" t="s">
        <v>26</v>
      </c>
      <c r="K6" s="2">
        <v>15</v>
      </c>
    </row>
    <row r="7" spans="1:11" x14ac:dyDescent="0.25">
      <c r="A7" s="5">
        <v>7290000364278</v>
      </c>
      <c r="B7" s="2" t="s">
        <v>257</v>
      </c>
      <c r="C7" s="2">
        <v>80</v>
      </c>
      <c r="D7" s="2">
        <v>889.2</v>
      </c>
      <c r="E7" s="2">
        <v>1270.0999999999999</v>
      </c>
      <c r="F7" s="2">
        <v>7.0000000000000007E-2</v>
      </c>
      <c r="G7" s="2">
        <v>30.09</v>
      </c>
      <c r="H7" s="2">
        <v>9.5</v>
      </c>
      <c r="I7" s="2">
        <v>15.9</v>
      </c>
      <c r="J7" s="2" t="s">
        <v>12</v>
      </c>
      <c r="K7" s="2">
        <v>15</v>
      </c>
    </row>
    <row r="8" spans="1:11" x14ac:dyDescent="0.25">
      <c r="A8" s="5">
        <v>8644112</v>
      </c>
      <c r="B8" s="2" t="s">
        <v>287</v>
      </c>
      <c r="C8" s="2">
        <v>74</v>
      </c>
      <c r="D8" s="2">
        <v>292.64</v>
      </c>
      <c r="E8" s="2">
        <v>436.6</v>
      </c>
      <c r="F8" s="2">
        <v>0.02</v>
      </c>
      <c r="G8" s="2">
        <v>32.97</v>
      </c>
      <c r="H8" s="2">
        <v>3.38</v>
      </c>
      <c r="I8" s="2">
        <v>5.9</v>
      </c>
      <c r="J8" s="2" t="s">
        <v>26</v>
      </c>
      <c r="K8" s="2">
        <v>15</v>
      </c>
    </row>
    <row r="9" spans="1:11" x14ac:dyDescent="0.25">
      <c r="A9" s="5">
        <v>104836</v>
      </c>
      <c r="B9" s="2" t="s">
        <v>300</v>
      </c>
      <c r="C9" s="2">
        <v>73</v>
      </c>
      <c r="D9" s="2">
        <v>988.15</v>
      </c>
      <c r="E9" s="2">
        <v>1670.62</v>
      </c>
      <c r="F9" s="2">
        <v>0.09</v>
      </c>
      <c r="G9" s="2">
        <v>41.19</v>
      </c>
      <c r="H9" s="2">
        <v>11.51</v>
      </c>
      <c r="I9" s="2">
        <v>22.9</v>
      </c>
      <c r="J9" s="2" t="s">
        <v>31</v>
      </c>
      <c r="K9" s="2">
        <v>15</v>
      </c>
    </row>
    <row r="10" spans="1:11" x14ac:dyDescent="0.25">
      <c r="A10" s="5">
        <v>7290001002803</v>
      </c>
      <c r="B10" s="2" t="s">
        <v>304</v>
      </c>
      <c r="C10" s="2">
        <v>73</v>
      </c>
      <c r="D10" s="2">
        <v>563.94000000000005</v>
      </c>
      <c r="E10" s="2">
        <v>1014.7</v>
      </c>
      <c r="F10" s="2">
        <v>0.05</v>
      </c>
      <c r="G10" s="2">
        <v>46.97</v>
      </c>
      <c r="H10" s="2">
        <v>6.3</v>
      </c>
      <c r="I10" s="2">
        <v>13.9</v>
      </c>
      <c r="J10" s="2" t="s">
        <v>31</v>
      </c>
      <c r="K10" s="2">
        <v>15</v>
      </c>
    </row>
    <row r="11" spans="1:11" x14ac:dyDescent="0.25">
      <c r="A11" s="5">
        <v>104201</v>
      </c>
      <c r="B11" s="2" t="s">
        <v>307</v>
      </c>
      <c r="C11" s="2">
        <v>72</v>
      </c>
      <c r="D11" s="2">
        <v>1031.0999999999999</v>
      </c>
      <c r="E11" s="2">
        <v>1430.4</v>
      </c>
      <c r="F11" s="2">
        <v>0.08</v>
      </c>
      <c r="G11" s="2">
        <v>28.04</v>
      </c>
      <c r="H11" s="2">
        <v>12.24</v>
      </c>
      <c r="I11" s="2">
        <v>19.899999999999999</v>
      </c>
      <c r="J11" s="2" t="s">
        <v>12</v>
      </c>
      <c r="K11" s="2">
        <v>15</v>
      </c>
    </row>
    <row r="12" spans="1:11" x14ac:dyDescent="0.25">
      <c r="A12" s="5">
        <v>7290002695806</v>
      </c>
      <c r="B12" s="2" t="s">
        <v>308</v>
      </c>
      <c r="C12" s="2">
        <v>71.91</v>
      </c>
      <c r="D12" s="2">
        <v>2550.48</v>
      </c>
      <c r="E12" s="2">
        <v>3588.37</v>
      </c>
      <c r="F12" s="2">
        <v>0.19</v>
      </c>
      <c r="G12" s="2">
        <v>29.66</v>
      </c>
      <c r="H12" s="2">
        <v>30</v>
      </c>
      <c r="I12" s="2">
        <v>49.9</v>
      </c>
      <c r="J12" s="2" t="s">
        <v>31</v>
      </c>
      <c r="K12" s="2">
        <v>15</v>
      </c>
    </row>
    <row r="13" spans="1:11" x14ac:dyDescent="0.25">
      <c r="A13" s="5">
        <v>7290112348029</v>
      </c>
      <c r="B13" s="2" t="s">
        <v>312</v>
      </c>
      <c r="C13" s="2">
        <v>71</v>
      </c>
      <c r="D13" s="2">
        <v>641.29999999999995</v>
      </c>
      <c r="E13" s="2">
        <v>974.9</v>
      </c>
      <c r="F13" s="2">
        <v>0.05</v>
      </c>
      <c r="G13" s="2">
        <v>35.020000000000003</v>
      </c>
      <c r="H13" s="2">
        <v>7.72</v>
      </c>
      <c r="I13" s="2">
        <v>13.9</v>
      </c>
      <c r="J13" s="2" t="s">
        <v>26</v>
      </c>
      <c r="K13" s="2">
        <v>15</v>
      </c>
    </row>
    <row r="14" spans="1:11" x14ac:dyDescent="0.25">
      <c r="A14" s="5">
        <v>7290002371540</v>
      </c>
      <c r="B14" s="2" t="s">
        <v>328</v>
      </c>
      <c r="C14" s="2">
        <v>67</v>
      </c>
      <c r="D14" s="2">
        <v>744.7</v>
      </c>
      <c r="E14" s="2">
        <v>1065.3</v>
      </c>
      <c r="F14" s="2">
        <v>0.06</v>
      </c>
      <c r="G14" s="2">
        <v>30.09</v>
      </c>
      <c r="H14" s="2">
        <v>9.5</v>
      </c>
      <c r="I14" s="2">
        <v>15.9</v>
      </c>
      <c r="J14" s="2" t="s">
        <v>31</v>
      </c>
      <c r="K14" s="2">
        <v>15</v>
      </c>
    </row>
    <row r="15" spans="1:11" x14ac:dyDescent="0.25">
      <c r="A15" s="5">
        <v>7290000364292</v>
      </c>
      <c r="B15" s="2" t="s">
        <v>338</v>
      </c>
      <c r="C15" s="2">
        <v>66</v>
      </c>
      <c r="D15" s="2">
        <v>733.59</v>
      </c>
      <c r="E15" s="2">
        <v>1049.4000000000001</v>
      </c>
      <c r="F15" s="2">
        <v>0.06</v>
      </c>
      <c r="G15" s="2">
        <v>30.09</v>
      </c>
      <c r="H15" s="2">
        <v>9.5</v>
      </c>
      <c r="I15" s="2">
        <v>15.9</v>
      </c>
      <c r="J15" s="2" t="s">
        <v>31</v>
      </c>
      <c r="K15" s="2">
        <v>15</v>
      </c>
    </row>
    <row r="16" spans="1:11" x14ac:dyDescent="0.25">
      <c r="A16" s="5">
        <v>7290000104720</v>
      </c>
      <c r="B16" s="2" t="s">
        <v>349</v>
      </c>
      <c r="C16" s="2">
        <v>65</v>
      </c>
      <c r="D16" s="2">
        <v>853.28</v>
      </c>
      <c r="E16" s="2">
        <v>1226.6500000000001</v>
      </c>
      <c r="F16" s="2">
        <v>7.0000000000000007E-2</v>
      </c>
      <c r="G16" s="2">
        <v>34.03</v>
      </c>
      <c r="H16" s="2">
        <v>11.22</v>
      </c>
      <c r="I16" s="2">
        <v>19.899999999999999</v>
      </c>
      <c r="J16" s="2" t="s">
        <v>26</v>
      </c>
      <c r="K16" s="2">
        <v>15</v>
      </c>
    </row>
    <row r="17" spans="1:11" x14ac:dyDescent="0.25">
      <c r="A17" s="5">
        <v>7290000644783</v>
      </c>
      <c r="B17" s="2" t="s">
        <v>353</v>
      </c>
      <c r="C17" s="2">
        <v>64.400000000000006</v>
      </c>
      <c r="D17" s="2">
        <v>4210.88</v>
      </c>
      <c r="E17" s="2">
        <v>5472.44</v>
      </c>
      <c r="F17" s="2">
        <v>0.3</v>
      </c>
      <c r="G17" s="2">
        <v>28.64</v>
      </c>
      <c r="H17" s="2">
        <v>53</v>
      </c>
      <c r="I17" s="2">
        <v>86.9</v>
      </c>
      <c r="J17" s="2" t="s">
        <v>26</v>
      </c>
      <c r="K17" s="2">
        <v>15</v>
      </c>
    </row>
    <row r="18" spans="1:11" x14ac:dyDescent="0.25">
      <c r="A18" s="5">
        <v>7290103404758</v>
      </c>
      <c r="B18" s="2" t="s">
        <v>369</v>
      </c>
      <c r="C18" s="2">
        <v>60</v>
      </c>
      <c r="D18" s="2">
        <v>237.28</v>
      </c>
      <c r="E18" s="2">
        <v>354</v>
      </c>
      <c r="F18" s="2">
        <v>0.02</v>
      </c>
      <c r="G18" s="2">
        <v>32.97</v>
      </c>
      <c r="H18" s="2">
        <v>3.38</v>
      </c>
      <c r="I18" s="2">
        <v>5.9</v>
      </c>
      <c r="J18" s="2" t="s">
        <v>31</v>
      </c>
      <c r="K18" s="2">
        <v>15</v>
      </c>
    </row>
    <row r="19" spans="1:11" x14ac:dyDescent="0.25">
      <c r="A19" s="5">
        <v>7290110564360</v>
      </c>
      <c r="B19" s="2" t="s">
        <v>372</v>
      </c>
      <c r="C19" s="2">
        <v>60</v>
      </c>
      <c r="D19" s="2">
        <v>666.9</v>
      </c>
      <c r="E19" s="2">
        <v>954</v>
      </c>
      <c r="F19" s="2">
        <v>0.05</v>
      </c>
      <c r="G19" s="2">
        <v>30.09</v>
      </c>
      <c r="H19" s="2">
        <v>9.5</v>
      </c>
      <c r="I19" s="2">
        <v>15.9</v>
      </c>
      <c r="J19" s="2" t="s">
        <v>26</v>
      </c>
      <c r="K19" s="2">
        <v>15</v>
      </c>
    </row>
    <row r="20" spans="1:11" x14ac:dyDescent="0.25">
      <c r="A20" s="5">
        <v>7290104061448</v>
      </c>
      <c r="B20" s="2" t="s">
        <v>401</v>
      </c>
      <c r="C20" s="2">
        <v>57</v>
      </c>
      <c r="D20" s="2">
        <v>460.83</v>
      </c>
      <c r="E20" s="2">
        <v>735.3</v>
      </c>
      <c r="F20" s="2">
        <v>0.04</v>
      </c>
      <c r="G20" s="2">
        <v>37.33</v>
      </c>
      <c r="H20" s="2">
        <v>7.68</v>
      </c>
      <c r="I20" s="2">
        <v>12.9</v>
      </c>
      <c r="J20" s="2" t="s">
        <v>12</v>
      </c>
      <c r="K20" s="2">
        <v>15</v>
      </c>
    </row>
    <row r="21" spans="1:11" x14ac:dyDescent="0.25">
      <c r="A21" s="5">
        <v>7290105962980</v>
      </c>
      <c r="B21" s="2" t="s">
        <v>409</v>
      </c>
      <c r="C21" s="2">
        <v>56</v>
      </c>
      <c r="D21" s="2">
        <v>437.02</v>
      </c>
      <c r="E21" s="2">
        <v>610.4</v>
      </c>
      <c r="F21" s="2">
        <v>0.03</v>
      </c>
      <c r="G21" s="2">
        <v>28.4</v>
      </c>
      <c r="H21" s="2">
        <v>6.67</v>
      </c>
      <c r="I21" s="2">
        <v>10.9</v>
      </c>
      <c r="J21" s="2" t="s">
        <v>31</v>
      </c>
      <c r="K21" s="2">
        <v>15</v>
      </c>
    </row>
    <row r="22" spans="1:11" x14ac:dyDescent="0.25">
      <c r="A22" s="5">
        <v>7290000101927</v>
      </c>
      <c r="B22" s="2" t="s">
        <v>414</v>
      </c>
      <c r="C22" s="2">
        <v>56</v>
      </c>
      <c r="D22" s="2">
        <v>662.13</v>
      </c>
      <c r="E22" s="2">
        <v>1114.4000000000001</v>
      </c>
      <c r="F22" s="2">
        <v>0.06</v>
      </c>
      <c r="G22" s="2">
        <v>40.909999999999997</v>
      </c>
      <c r="H22" s="2">
        <v>10.050000000000001</v>
      </c>
      <c r="I22" s="2">
        <v>19.899999999999999</v>
      </c>
      <c r="J22" s="2" t="s">
        <v>23</v>
      </c>
      <c r="K22" s="2">
        <v>15</v>
      </c>
    </row>
    <row r="23" spans="1:11" x14ac:dyDescent="0.25">
      <c r="A23" s="5">
        <v>364872</v>
      </c>
      <c r="B23" s="2" t="s">
        <v>415</v>
      </c>
      <c r="C23" s="2">
        <v>56</v>
      </c>
      <c r="D23" s="2">
        <v>533.33000000000004</v>
      </c>
      <c r="E23" s="2">
        <v>778.4</v>
      </c>
      <c r="F23" s="2">
        <v>0.04</v>
      </c>
      <c r="G23" s="2">
        <v>31.48</v>
      </c>
      <c r="H23" s="2">
        <v>8.14</v>
      </c>
      <c r="I23" s="2">
        <v>13.9</v>
      </c>
      <c r="J23" s="2" t="s">
        <v>122</v>
      </c>
      <c r="K23" s="2">
        <v>15</v>
      </c>
    </row>
    <row r="24" spans="1:11" x14ac:dyDescent="0.25">
      <c r="A24" s="5">
        <v>7290104061417</v>
      </c>
      <c r="B24" s="2" t="s">
        <v>425</v>
      </c>
      <c r="C24" s="2">
        <v>53</v>
      </c>
      <c r="D24" s="2">
        <v>428.49</v>
      </c>
      <c r="E24" s="2">
        <v>683.7</v>
      </c>
      <c r="F24" s="2">
        <v>0.04</v>
      </c>
      <c r="G24" s="2">
        <v>37.33</v>
      </c>
      <c r="H24" s="2">
        <v>7.68</v>
      </c>
      <c r="I24" s="2">
        <v>12.9</v>
      </c>
      <c r="J24" s="2" t="s">
        <v>23</v>
      </c>
      <c r="K24" s="2">
        <v>15</v>
      </c>
    </row>
    <row r="25" spans="1:11" x14ac:dyDescent="0.25">
      <c r="A25" s="5">
        <v>7290000364261</v>
      </c>
      <c r="B25" s="2" t="s">
        <v>435</v>
      </c>
      <c r="C25" s="2">
        <v>52</v>
      </c>
      <c r="D25" s="2">
        <v>577.98</v>
      </c>
      <c r="E25" s="2">
        <v>820.9</v>
      </c>
      <c r="F25" s="2">
        <v>0.04</v>
      </c>
      <c r="G25" s="2">
        <v>30.09</v>
      </c>
      <c r="H25" s="2">
        <v>9.5</v>
      </c>
      <c r="I25" s="2">
        <v>15.9</v>
      </c>
      <c r="J25" s="2" t="s">
        <v>12</v>
      </c>
      <c r="K25" s="2">
        <v>15</v>
      </c>
    </row>
    <row r="26" spans="1:11" x14ac:dyDescent="0.25">
      <c r="A26" s="5">
        <v>8409100</v>
      </c>
      <c r="B26" s="2" t="s">
        <v>440</v>
      </c>
      <c r="C26" s="2">
        <v>52</v>
      </c>
      <c r="D26" s="2">
        <v>1227.56</v>
      </c>
      <c r="E26" s="2">
        <v>1814.8</v>
      </c>
      <c r="F26" s="2">
        <v>0.1</v>
      </c>
      <c r="G26" s="2">
        <v>32.409999999999997</v>
      </c>
      <c r="H26" s="2">
        <v>20.16</v>
      </c>
      <c r="I26" s="2">
        <v>34.9</v>
      </c>
      <c r="J26" s="3">
        <v>44086</v>
      </c>
      <c r="K26" s="2">
        <v>15</v>
      </c>
    </row>
    <row r="27" spans="1:11" x14ac:dyDescent="0.25">
      <c r="A27" s="5">
        <v>7290013906489</v>
      </c>
      <c r="B27" s="2" t="s">
        <v>473</v>
      </c>
      <c r="C27" s="2">
        <v>48</v>
      </c>
      <c r="D27" s="2">
        <v>383.57</v>
      </c>
      <c r="E27" s="2">
        <v>571.20000000000005</v>
      </c>
      <c r="F27" s="2">
        <v>0.03</v>
      </c>
      <c r="G27" s="2">
        <v>32.85</v>
      </c>
      <c r="H27" s="2">
        <v>6.83</v>
      </c>
      <c r="I27" s="2">
        <v>11.9</v>
      </c>
      <c r="J27" s="3">
        <v>44116</v>
      </c>
      <c r="K27" s="2">
        <v>15</v>
      </c>
    </row>
    <row r="28" spans="1:11" x14ac:dyDescent="0.25">
      <c r="A28" s="5">
        <v>7290005588983</v>
      </c>
      <c r="B28" s="2" t="s">
        <v>477</v>
      </c>
      <c r="C28" s="2">
        <v>48</v>
      </c>
      <c r="D28" s="2">
        <v>565.11</v>
      </c>
      <c r="E28" s="2">
        <v>961.2</v>
      </c>
      <c r="F28" s="2">
        <v>0.05</v>
      </c>
      <c r="G28" s="2">
        <v>41.21</v>
      </c>
      <c r="H28" s="2">
        <v>10</v>
      </c>
      <c r="I28" s="2">
        <v>19.899999999999999</v>
      </c>
      <c r="J28" s="2" t="s">
        <v>23</v>
      </c>
      <c r="K28" s="2">
        <v>15</v>
      </c>
    </row>
    <row r="29" spans="1:11" x14ac:dyDescent="0.25">
      <c r="A29" s="5">
        <v>7290000318677</v>
      </c>
      <c r="B29" s="2" t="s">
        <v>481</v>
      </c>
      <c r="C29" s="2">
        <v>48</v>
      </c>
      <c r="D29" s="2">
        <v>1173.74</v>
      </c>
      <c r="E29" s="2">
        <v>1441.2</v>
      </c>
      <c r="F29" s="2">
        <v>0.08</v>
      </c>
      <c r="G29" s="2">
        <v>23.34</v>
      </c>
      <c r="H29" s="2">
        <v>20.9</v>
      </c>
      <c r="I29" s="2">
        <v>31.9</v>
      </c>
      <c r="J29" s="2" t="s">
        <v>12</v>
      </c>
      <c r="K29" s="2">
        <v>15</v>
      </c>
    </row>
    <row r="30" spans="1:11" x14ac:dyDescent="0.25">
      <c r="A30" s="5">
        <v>7290001006917</v>
      </c>
      <c r="B30" s="2" t="s">
        <v>485</v>
      </c>
      <c r="C30" s="2">
        <v>47</v>
      </c>
      <c r="D30" s="2">
        <v>346.44</v>
      </c>
      <c r="E30" s="2">
        <v>653.29999999999995</v>
      </c>
      <c r="F30" s="2">
        <v>0.04</v>
      </c>
      <c r="G30" s="2">
        <v>46.97</v>
      </c>
      <c r="H30" s="2">
        <v>6.3</v>
      </c>
      <c r="I30" s="2">
        <v>13.9</v>
      </c>
      <c r="J30" s="2" t="s">
        <v>23</v>
      </c>
      <c r="K30" s="2">
        <v>15</v>
      </c>
    </row>
    <row r="31" spans="1:11" x14ac:dyDescent="0.25">
      <c r="A31" s="5">
        <v>7290013906441</v>
      </c>
      <c r="B31" s="2" t="s">
        <v>490</v>
      </c>
      <c r="C31" s="2">
        <v>47</v>
      </c>
      <c r="D31" s="2">
        <v>375.58</v>
      </c>
      <c r="E31" s="2">
        <v>558.70000000000005</v>
      </c>
      <c r="F31" s="2">
        <v>0.03</v>
      </c>
      <c r="G31" s="2">
        <v>32.85</v>
      </c>
      <c r="H31" s="2">
        <v>6.83</v>
      </c>
      <c r="I31" s="2">
        <v>11.9</v>
      </c>
      <c r="J31" s="2" t="s">
        <v>76</v>
      </c>
      <c r="K31" s="2">
        <v>15</v>
      </c>
    </row>
    <row r="32" spans="1:11" x14ac:dyDescent="0.25">
      <c r="A32" s="5">
        <v>107165</v>
      </c>
      <c r="B32" s="2" t="s">
        <v>503</v>
      </c>
      <c r="C32" s="2">
        <v>46</v>
      </c>
      <c r="D32" s="2">
        <v>373.91</v>
      </c>
      <c r="E32" s="2">
        <v>563.4</v>
      </c>
      <c r="F32" s="2">
        <v>0.03</v>
      </c>
      <c r="G32" s="2">
        <v>35.17</v>
      </c>
      <c r="H32" s="2">
        <v>8.81</v>
      </c>
      <c r="I32" s="2">
        <v>15.9</v>
      </c>
      <c r="J32" s="2" t="s">
        <v>122</v>
      </c>
      <c r="K32" s="2">
        <v>15</v>
      </c>
    </row>
    <row r="33" spans="1:11" x14ac:dyDescent="0.25">
      <c r="A33" s="5">
        <v>7290003229123</v>
      </c>
      <c r="B33" s="2" t="s">
        <v>516</v>
      </c>
      <c r="C33" s="2">
        <v>45</v>
      </c>
      <c r="D33" s="2">
        <v>1004.04</v>
      </c>
      <c r="E33" s="2">
        <v>1435.5</v>
      </c>
      <c r="F33" s="2">
        <v>0.08</v>
      </c>
      <c r="G33" s="2">
        <v>30.06</v>
      </c>
      <c r="H33" s="2">
        <v>19.07</v>
      </c>
      <c r="I33" s="2">
        <v>31.9</v>
      </c>
      <c r="J33" s="2" t="s">
        <v>23</v>
      </c>
      <c r="K33" s="2">
        <v>15</v>
      </c>
    </row>
    <row r="34" spans="1:11" x14ac:dyDescent="0.25">
      <c r="A34" s="5">
        <v>7290001121238</v>
      </c>
      <c r="B34" s="2" t="s">
        <v>533</v>
      </c>
      <c r="C34" s="2">
        <v>44</v>
      </c>
      <c r="D34" s="2">
        <v>1075.93</v>
      </c>
      <c r="E34" s="2">
        <v>1315.6</v>
      </c>
      <c r="F34" s="2">
        <v>7.0000000000000007E-2</v>
      </c>
      <c r="G34" s="2">
        <v>23.34</v>
      </c>
      <c r="H34" s="2">
        <v>20.9</v>
      </c>
      <c r="I34" s="2">
        <v>31.9</v>
      </c>
      <c r="J34" s="3">
        <v>44024</v>
      </c>
      <c r="K34" s="2">
        <v>15</v>
      </c>
    </row>
    <row r="35" spans="1:11" x14ac:dyDescent="0.25">
      <c r="A35" s="5">
        <v>7290002371533</v>
      </c>
      <c r="B35" s="2" t="s">
        <v>536</v>
      </c>
      <c r="C35" s="2">
        <v>44</v>
      </c>
      <c r="D35" s="2">
        <v>489.06</v>
      </c>
      <c r="E35" s="2">
        <v>690.1</v>
      </c>
      <c r="F35" s="2">
        <v>0.04</v>
      </c>
      <c r="G35" s="2">
        <v>30.09</v>
      </c>
      <c r="H35" s="2">
        <v>9.5</v>
      </c>
      <c r="I35" s="2">
        <v>15.9</v>
      </c>
      <c r="J35" s="2" t="s">
        <v>26</v>
      </c>
      <c r="K35" s="2">
        <v>15</v>
      </c>
    </row>
    <row r="36" spans="1:11" x14ac:dyDescent="0.25">
      <c r="A36" s="5">
        <v>7290000318943</v>
      </c>
      <c r="B36" s="2" t="s">
        <v>538</v>
      </c>
      <c r="C36" s="2">
        <v>44</v>
      </c>
      <c r="D36" s="2">
        <v>1024.45</v>
      </c>
      <c r="E36" s="2">
        <v>1227.5999999999999</v>
      </c>
      <c r="F36" s="2">
        <v>7.0000000000000007E-2</v>
      </c>
      <c r="G36" s="2">
        <v>27.01</v>
      </c>
      <c r="H36" s="2">
        <v>19.899999999999999</v>
      </c>
      <c r="I36" s="2">
        <v>31.9</v>
      </c>
      <c r="J36" s="2" t="s">
        <v>177</v>
      </c>
      <c r="K36" s="2">
        <v>15</v>
      </c>
    </row>
    <row r="37" spans="1:11" x14ac:dyDescent="0.25">
      <c r="A37" s="5">
        <v>7290013906496</v>
      </c>
      <c r="B37" s="2" t="s">
        <v>554</v>
      </c>
      <c r="C37" s="2">
        <v>43</v>
      </c>
      <c r="D37" s="2">
        <v>477.94</v>
      </c>
      <c r="E37" s="2">
        <v>681.8</v>
      </c>
      <c r="F37" s="2">
        <v>0.04</v>
      </c>
      <c r="G37" s="2">
        <v>30.09</v>
      </c>
      <c r="H37" s="2">
        <v>9.5</v>
      </c>
      <c r="I37" s="2">
        <v>15.9</v>
      </c>
      <c r="J37" s="2" t="s">
        <v>26</v>
      </c>
      <c r="K37" s="2">
        <v>15</v>
      </c>
    </row>
    <row r="38" spans="1:11" x14ac:dyDescent="0.25">
      <c r="A38" s="5">
        <v>7290013675828</v>
      </c>
      <c r="B38" s="2" t="s">
        <v>555</v>
      </c>
      <c r="C38" s="2">
        <v>43</v>
      </c>
      <c r="D38" s="2">
        <v>812.51</v>
      </c>
      <c r="E38" s="2">
        <v>1156.7</v>
      </c>
      <c r="F38" s="2">
        <v>0.06</v>
      </c>
      <c r="G38" s="2">
        <v>29.76</v>
      </c>
      <c r="H38" s="2">
        <v>16.149999999999999</v>
      </c>
      <c r="I38" s="2">
        <v>26.9</v>
      </c>
      <c r="J38" s="2" t="s">
        <v>12</v>
      </c>
      <c r="K38" s="2">
        <v>15</v>
      </c>
    </row>
    <row r="39" spans="1:11" x14ac:dyDescent="0.25">
      <c r="A39" s="5">
        <v>5174575</v>
      </c>
      <c r="B39" s="2" t="s">
        <v>569</v>
      </c>
      <c r="C39" s="2">
        <v>42</v>
      </c>
      <c r="D39" s="2">
        <v>149.38999999999999</v>
      </c>
      <c r="E39" s="2">
        <v>247.8</v>
      </c>
      <c r="F39" s="2">
        <v>0.01</v>
      </c>
      <c r="G39" s="2">
        <v>39.72</v>
      </c>
      <c r="H39" s="2">
        <v>3.38</v>
      </c>
      <c r="I39" s="2">
        <v>5.9</v>
      </c>
      <c r="J39" s="2" t="s">
        <v>12</v>
      </c>
      <c r="K39" s="2">
        <v>15</v>
      </c>
    </row>
    <row r="40" spans="1:11" x14ac:dyDescent="0.25">
      <c r="A40" s="5">
        <v>189</v>
      </c>
      <c r="B40" s="2" t="s">
        <v>570</v>
      </c>
      <c r="C40" s="2">
        <v>42</v>
      </c>
      <c r="D40" s="2">
        <v>126.36</v>
      </c>
      <c r="E40" s="2">
        <v>1213.8</v>
      </c>
      <c r="F40" s="2">
        <v>7.0000000000000007E-2</v>
      </c>
      <c r="G40" s="2">
        <v>27.13</v>
      </c>
      <c r="H40" s="2">
        <v>18</v>
      </c>
      <c r="I40" s="2">
        <v>28.9</v>
      </c>
      <c r="J40" s="2" t="s">
        <v>26</v>
      </c>
      <c r="K40" s="2">
        <v>15</v>
      </c>
    </row>
    <row r="41" spans="1:11" x14ac:dyDescent="0.25">
      <c r="A41" s="5">
        <v>7290002695325</v>
      </c>
      <c r="B41" s="2" t="s">
        <v>572</v>
      </c>
      <c r="C41" s="2">
        <v>41.344999999999999</v>
      </c>
      <c r="D41" s="2">
        <v>925.27</v>
      </c>
      <c r="E41" s="2">
        <v>1421.14</v>
      </c>
      <c r="F41" s="2">
        <v>0.08</v>
      </c>
      <c r="G41" s="2">
        <v>39.659999999999997</v>
      </c>
      <c r="H41" s="2">
        <v>18</v>
      </c>
      <c r="I41" s="2">
        <v>34.9</v>
      </c>
      <c r="J41" s="2" t="s">
        <v>23</v>
      </c>
      <c r="K41" s="2">
        <v>15</v>
      </c>
    </row>
    <row r="42" spans="1:11" x14ac:dyDescent="0.25">
      <c r="A42" s="5">
        <v>7290003229116</v>
      </c>
      <c r="B42" s="2" t="s">
        <v>576</v>
      </c>
      <c r="C42" s="2">
        <v>41</v>
      </c>
      <c r="D42" s="2">
        <v>915.27</v>
      </c>
      <c r="E42" s="2">
        <v>1307.9000000000001</v>
      </c>
      <c r="F42" s="2">
        <v>7.0000000000000007E-2</v>
      </c>
      <c r="G42" s="2">
        <v>30.02</v>
      </c>
      <c r="H42" s="2">
        <v>19.079999999999998</v>
      </c>
      <c r="I42" s="2">
        <v>31.9</v>
      </c>
      <c r="J42" s="2" t="s">
        <v>23</v>
      </c>
      <c r="K42" s="2">
        <v>15</v>
      </c>
    </row>
    <row r="43" spans="1:11" x14ac:dyDescent="0.25">
      <c r="A43" s="5">
        <v>7290104061431</v>
      </c>
      <c r="B43" s="2" t="s">
        <v>586</v>
      </c>
      <c r="C43" s="2">
        <v>41</v>
      </c>
      <c r="D43" s="2">
        <v>331.47</v>
      </c>
      <c r="E43" s="2">
        <v>528.9</v>
      </c>
      <c r="F43" s="2">
        <v>0.03</v>
      </c>
      <c r="G43" s="2">
        <v>37.33</v>
      </c>
      <c r="H43" s="2">
        <v>7.68</v>
      </c>
      <c r="I43" s="2">
        <v>12.9</v>
      </c>
      <c r="J43" s="2" t="s">
        <v>12</v>
      </c>
      <c r="K43" s="2">
        <v>15</v>
      </c>
    </row>
    <row r="44" spans="1:11" x14ac:dyDescent="0.25">
      <c r="A44" s="5">
        <v>7290000104744</v>
      </c>
      <c r="B44" s="2" t="s">
        <v>607</v>
      </c>
      <c r="C44" s="2">
        <v>40</v>
      </c>
      <c r="D44" s="2">
        <v>772.13</v>
      </c>
      <c r="E44" s="2">
        <v>916</v>
      </c>
      <c r="F44" s="2">
        <v>0.05</v>
      </c>
      <c r="G44" s="2">
        <v>15.03</v>
      </c>
      <c r="H44" s="2">
        <v>16.63</v>
      </c>
      <c r="I44" s="2">
        <v>22.9</v>
      </c>
      <c r="J44" s="2" t="s">
        <v>122</v>
      </c>
      <c r="K44" s="2">
        <v>15</v>
      </c>
    </row>
    <row r="45" spans="1:11" x14ac:dyDescent="0.25">
      <c r="A45" s="5">
        <v>7290000238036</v>
      </c>
      <c r="B45" s="2" t="s">
        <v>608</v>
      </c>
      <c r="C45" s="2">
        <v>40</v>
      </c>
      <c r="D45" s="2">
        <v>440.86</v>
      </c>
      <c r="E45" s="2">
        <v>876</v>
      </c>
      <c r="F45" s="2">
        <v>0.05</v>
      </c>
      <c r="G45" s="2">
        <v>49.67</v>
      </c>
      <c r="H45" s="2">
        <v>9.42</v>
      </c>
      <c r="I45" s="2">
        <v>21.9</v>
      </c>
      <c r="J45" s="3">
        <v>43994</v>
      </c>
      <c r="K45" s="2">
        <v>15</v>
      </c>
    </row>
    <row r="46" spans="1:11" x14ac:dyDescent="0.25">
      <c r="A46" s="5">
        <v>7290110564339</v>
      </c>
      <c r="B46" s="2" t="s">
        <v>636</v>
      </c>
      <c r="C46" s="2">
        <v>38</v>
      </c>
      <c r="D46" s="2">
        <v>425.04</v>
      </c>
      <c r="E46" s="2">
        <v>604.20000000000005</v>
      </c>
      <c r="F46" s="2">
        <v>0.03</v>
      </c>
      <c r="G46" s="2">
        <v>29.65</v>
      </c>
      <c r="H46" s="2">
        <v>10.62</v>
      </c>
      <c r="I46" s="2">
        <v>15.9</v>
      </c>
      <c r="J46" s="2" t="s">
        <v>23</v>
      </c>
      <c r="K46" s="2">
        <v>15</v>
      </c>
    </row>
    <row r="47" spans="1:11" x14ac:dyDescent="0.25">
      <c r="A47" s="5">
        <v>7290000100128</v>
      </c>
      <c r="B47" s="2" t="s">
        <v>643</v>
      </c>
      <c r="C47" s="2">
        <v>38</v>
      </c>
      <c r="D47" s="2">
        <v>516.17999999999995</v>
      </c>
      <c r="E47" s="2">
        <v>756.2</v>
      </c>
      <c r="F47" s="2">
        <v>0.04</v>
      </c>
      <c r="G47" s="2">
        <v>31.74</v>
      </c>
      <c r="H47" s="2">
        <v>11.61</v>
      </c>
      <c r="I47" s="2">
        <v>19.899999999999999</v>
      </c>
      <c r="J47" s="2" t="s">
        <v>644</v>
      </c>
      <c r="K47" s="2">
        <v>15</v>
      </c>
    </row>
    <row r="48" spans="1:11" x14ac:dyDescent="0.25">
      <c r="A48" s="5">
        <v>7290017239101</v>
      </c>
      <c r="B48" s="2" t="s">
        <v>663</v>
      </c>
      <c r="C48" s="2">
        <v>37</v>
      </c>
      <c r="D48" s="2">
        <v>143.72999999999999</v>
      </c>
      <c r="E48" s="2">
        <v>802.3</v>
      </c>
      <c r="F48" s="2">
        <v>0.04</v>
      </c>
      <c r="G48" s="2">
        <v>27.08</v>
      </c>
      <c r="H48" s="2">
        <v>13.65</v>
      </c>
      <c r="I48" s="2">
        <v>21.9</v>
      </c>
      <c r="J48" s="2" t="s">
        <v>26</v>
      </c>
      <c r="K48" s="2">
        <v>15</v>
      </c>
    </row>
    <row r="49" spans="1:11" x14ac:dyDescent="0.25">
      <c r="A49" s="5">
        <v>7290006739445</v>
      </c>
      <c r="B49" s="2" t="s">
        <v>668</v>
      </c>
      <c r="C49" s="2">
        <v>36</v>
      </c>
      <c r="D49" s="2">
        <v>758.16</v>
      </c>
      <c r="E49" s="2">
        <v>1076.4000000000001</v>
      </c>
      <c r="F49" s="2">
        <v>0.06</v>
      </c>
      <c r="G49" s="2">
        <v>29.57</v>
      </c>
      <c r="H49" s="2">
        <v>18</v>
      </c>
      <c r="I49" s="2">
        <v>29.9</v>
      </c>
      <c r="J49" s="2" t="s">
        <v>12</v>
      </c>
      <c r="K49" s="2">
        <v>15</v>
      </c>
    </row>
    <row r="50" spans="1:11" x14ac:dyDescent="0.25">
      <c r="A50" s="5">
        <v>7290112353566</v>
      </c>
      <c r="B50" s="2" t="s">
        <v>672</v>
      </c>
      <c r="C50" s="2">
        <v>36</v>
      </c>
      <c r="D50" s="2">
        <v>325.17</v>
      </c>
      <c r="E50" s="2">
        <v>500.4</v>
      </c>
      <c r="F50" s="2">
        <v>0.03</v>
      </c>
      <c r="G50" s="2">
        <v>35.020000000000003</v>
      </c>
      <c r="H50" s="2">
        <v>7.72</v>
      </c>
      <c r="I50" s="2">
        <v>13.9</v>
      </c>
      <c r="J50" s="2" t="s">
        <v>26</v>
      </c>
      <c r="K50" s="2">
        <v>15</v>
      </c>
    </row>
    <row r="51" spans="1:11" x14ac:dyDescent="0.25">
      <c r="A51" s="5">
        <v>7290002695851</v>
      </c>
      <c r="B51" s="2" t="s">
        <v>680</v>
      </c>
      <c r="C51" s="2">
        <v>36</v>
      </c>
      <c r="D51" s="2">
        <v>610.74</v>
      </c>
      <c r="E51" s="2">
        <v>882.4</v>
      </c>
      <c r="F51" s="2">
        <v>0.05</v>
      </c>
      <c r="G51" s="2">
        <v>31.87</v>
      </c>
      <c r="H51" s="2">
        <v>14.5</v>
      </c>
      <c r="I51" s="2">
        <v>24.9</v>
      </c>
      <c r="J51" s="2" t="s">
        <v>350</v>
      </c>
      <c r="K51" s="2">
        <v>15</v>
      </c>
    </row>
    <row r="52" spans="1:11" x14ac:dyDescent="0.25">
      <c r="A52" s="5">
        <v>303604</v>
      </c>
      <c r="B52" s="2" t="s">
        <v>687</v>
      </c>
      <c r="C52" s="2">
        <v>35</v>
      </c>
      <c r="D52" s="2">
        <v>141.69</v>
      </c>
      <c r="E52" s="2">
        <v>241.5</v>
      </c>
      <c r="F52" s="2">
        <v>0.01</v>
      </c>
      <c r="G52" s="2">
        <v>40.65</v>
      </c>
      <c r="H52" s="2">
        <v>3.5</v>
      </c>
      <c r="I52" s="2">
        <v>6.9</v>
      </c>
      <c r="J52" s="2" t="s">
        <v>12</v>
      </c>
      <c r="K52" s="2">
        <v>15</v>
      </c>
    </row>
    <row r="53" spans="1:11" x14ac:dyDescent="0.25">
      <c r="A53" s="5">
        <v>2900566</v>
      </c>
      <c r="B53" s="2" t="s">
        <v>688</v>
      </c>
      <c r="C53" s="2">
        <v>35</v>
      </c>
      <c r="D53" s="2">
        <v>780.92</v>
      </c>
      <c r="E53" s="2">
        <v>1116.5</v>
      </c>
      <c r="F53" s="2">
        <v>0.06</v>
      </c>
      <c r="G53" s="2">
        <v>30.06</v>
      </c>
      <c r="H53" s="2">
        <v>19.07</v>
      </c>
      <c r="I53" s="2">
        <v>31.9</v>
      </c>
      <c r="J53" s="2" t="s">
        <v>23</v>
      </c>
      <c r="K53" s="2">
        <v>15</v>
      </c>
    </row>
    <row r="54" spans="1:11" x14ac:dyDescent="0.25">
      <c r="A54" s="5">
        <v>7290112354075</v>
      </c>
      <c r="B54" s="2" t="s">
        <v>692</v>
      </c>
      <c r="C54" s="2">
        <v>35</v>
      </c>
      <c r="D54" s="2">
        <v>280</v>
      </c>
      <c r="E54" s="2">
        <v>486.5</v>
      </c>
      <c r="F54" s="2">
        <v>0.03</v>
      </c>
      <c r="G54" s="2"/>
      <c r="H54" s="2"/>
      <c r="I54" s="2">
        <v>13.9</v>
      </c>
      <c r="J54" s="2" t="s">
        <v>12</v>
      </c>
      <c r="K54" s="2">
        <v>15</v>
      </c>
    </row>
    <row r="55" spans="1:11" x14ac:dyDescent="0.25">
      <c r="A55" s="5">
        <v>7290012227974</v>
      </c>
      <c r="B55" s="2" t="s">
        <v>702</v>
      </c>
      <c r="C55" s="2">
        <v>34</v>
      </c>
      <c r="D55" s="2">
        <v>357.29</v>
      </c>
      <c r="E55" s="2">
        <v>540.6</v>
      </c>
      <c r="F55" s="2">
        <v>0.03</v>
      </c>
      <c r="G55" s="2">
        <v>32.520000000000003</v>
      </c>
      <c r="H55" s="2">
        <v>10.19</v>
      </c>
      <c r="I55" s="2">
        <v>15.9</v>
      </c>
      <c r="J55" s="2" t="s">
        <v>12</v>
      </c>
      <c r="K55" s="2">
        <v>15</v>
      </c>
    </row>
    <row r="56" spans="1:11" x14ac:dyDescent="0.25">
      <c r="A56" s="5">
        <v>7290005174568</v>
      </c>
      <c r="B56" s="2" t="s">
        <v>717</v>
      </c>
      <c r="C56" s="2">
        <v>34</v>
      </c>
      <c r="D56" s="2">
        <v>120.93</v>
      </c>
      <c r="E56" s="2">
        <v>200.6</v>
      </c>
      <c r="F56" s="2">
        <v>0.01</v>
      </c>
      <c r="G56" s="2">
        <v>39.72</v>
      </c>
      <c r="H56" s="2">
        <v>3.38</v>
      </c>
      <c r="I56" s="2">
        <v>5.9</v>
      </c>
      <c r="J56" s="2" t="s">
        <v>375</v>
      </c>
      <c r="K56" s="2">
        <v>15</v>
      </c>
    </row>
    <row r="57" spans="1:11" x14ac:dyDescent="0.25">
      <c r="A57" s="5">
        <v>7290006272072</v>
      </c>
      <c r="B57" s="2" t="s">
        <v>718</v>
      </c>
      <c r="C57" s="2">
        <v>34</v>
      </c>
      <c r="D57" s="2">
        <v>703.31</v>
      </c>
      <c r="E57" s="2">
        <v>903.19</v>
      </c>
      <c r="F57" s="2">
        <v>0.05</v>
      </c>
      <c r="G57" s="2">
        <v>23.1</v>
      </c>
      <c r="H57" s="2">
        <v>17.68</v>
      </c>
      <c r="I57" s="2">
        <v>26.9</v>
      </c>
      <c r="J57" s="2" t="s">
        <v>31</v>
      </c>
      <c r="K57" s="2">
        <v>15</v>
      </c>
    </row>
    <row r="58" spans="1:11" x14ac:dyDescent="0.25">
      <c r="A58" s="5">
        <v>7290000238173</v>
      </c>
      <c r="B58" s="2" t="s">
        <v>726</v>
      </c>
      <c r="C58" s="2">
        <v>33</v>
      </c>
      <c r="D58" s="2">
        <v>581.85</v>
      </c>
      <c r="E58" s="2">
        <v>787.57</v>
      </c>
      <c r="F58" s="2">
        <v>0.04</v>
      </c>
      <c r="G58" s="2">
        <v>26.23</v>
      </c>
      <c r="H58" s="2">
        <v>15.07</v>
      </c>
      <c r="I58" s="2">
        <v>23.9</v>
      </c>
      <c r="J58" s="2" t="s">
        <v>23</v>
      </c>
      <c r="K58" s="2">
        <v>15</v>
      </c>
    </row>
    <row r="59" spans="1:11" x14ac:dyDescent="0.25">
      <c r="A59" s="5">
        <v>104805</v>
      </c>
      <c r="B59" s="2" t="s">
        <v>728</v>
      </c>
      <c r="C59" s="2">
        <v>33</v>
      </c>
      <c r="D59" s="2">
        <v>461</v>
      </c>
      <c r="E59" s="2">
        <v>656.7</v>
      </c>
      <c r="F59" s="2">
        <v>0.04</v>
      </c>
      <c r="G59" s="2">
        <v>29.8</v>
      </c>
      <c r="H59" s="2">
        <v>11.94</v>
      </c>
      <c r="I59" s="2">
        <v>19.899999999999999</v>
      </c>
      <c r="J59" s="2" t="s">
        <v>23</v>
      </c>
      <c r="K59" s="2">
        <v>15</v>
      </c>
    </row>
    <row r="60" spans="1:11" x14ac:dyDescent="0.25">
      <c r="A60" s="5">
        <v>7290013117212</v>
      </c>
      <c r="B60" s="2" t="s">
        <v>740</v>
      </c>
      <c r="C60" s="2">
        <v>33</v>
      </c>
      <c r="D60" s="2">
        <v>500.77</v>
      </c>
      <c r="E60" s="2">
        <v>722.7</v>
      </c>
      <c r="F60" s="2">
        <v>0.04</v>
      </c>
      <c r="G60" s="2">
        <v>30.71</v>
      </c>
      <c r="H60" s="2">
        <v>12.97</v>
      </c>
      <c r="I60" s="2">
        <v>21.9</v>
      </c>
      <c r="J60" s="2" t="s">
        <v>31</v>
      </c>
      <c r="K60" s="2">
        <v>15</v>
      </c>
    </row>
    <row r="61" spans="1:11" x14ac:dyDescent="0.25">
      <c r="A61" s="5">
        <v>7290104067693</v>
      </c>
      <c r="B61" s="2" t="s">
        <v>744</v>
      </c>
      <c r="C61" s="2">
        <v>33</v>
      </c>
      <c r="D61" s="2">
        <v>138.61000000000001</v>
      </c>
      <c r="E61" s="2">
        <v>194.7</v>
      </c>
      <c r="F61" s="2">
        <v>0.01</v>
      </c>
      <c r="G61" s="2">
        <v>28.81</v>
      </c>
      <c r="H61" s="2">
        <v>3.99</v>
      </c>
      <c r="I61" s="2">
        <v>5.9</v>
      </c>
      <c r="J61" s="3">
        <v>43932</v>
      </c>
      <c r="K61" s="2">
        <v>15</v>
      </c>
    </row>
    <row r="62" spans="1:11" x14ac:dyDescent="0.25">
      <c r="A62" s="5">
        <v>7290006666307</v>
      </c>
      <c r="B62" s="2" t="s">
        <v>749</v>
      </c>
      <c r="C62" s="2">
        <v>32</v>
      </c>
      <c r="D62" s="2">
        <v>333.22</v>
      </c>
      <c r="E62" s="2">
        <v>476.8</v>
      </c>
      <c r="F62" s="2">
        <v>0.03</v>
      </c>
      <c r="G62" s="2">
        <v>30.11</v>
      </c>
      <c r="H62" s="2">
        <v>8.9</v>
      </c>
      <c r="I62" s="2">
        <v>14.9</v>
      </c>
      <c r="J62" s="2" t="s">
        <v>122</v>
      </c>
      <c r="K62" s="2">
        <v>15</v>
      </c>
    </row>
    <row r="63" spans="1:11" x14ac:dyDescent="0.25">
      <c r="A63" s="5">
        <v>7290112348043</v>
      </c>
      <c r="B63" s="2" t="s">
        <v>753</v>
      </c>
      <c r="C63" s="2">
        <v>32</v>
      </c>
      <c r="D63" s="2">
        <v>289.04000000000002</v>
      </c>
      <c r="E63" s="2">
        <v>444.8</v>
      </c>
      <c r="F63" s="2">
        <v>0.02</v>
      </c>
      <c r="G63" s="2">
        <v>35.020000000000003</v>
      </c>
      <c r="H63" s="2">
        <v>7.72</v>
      </c>
      <c r="I63" s="2">
        <v>13.9</v>
      </c>
      <c r="J63" s="2" t="s">
        <v>26</v>
      </c>
      <c r="K63" s="2">
        <v>15</v>
      </c>
    </row>
    <row r="64" spans="1:11" x14ac:dyDescent="0.25">
      <c r="A64" s="5">
        <v>7290000107189</v>
      </c>
      <c r="B64" s="2" t="s">
        <v>764</v>
      </c>
      <c r="C64" s="2">
        <v>32</v>
      </c>
      <c r="D64" s="2">
        <v>427.19</v>
      </c>
      <c r="E64" s="2">
        <v>662</v>
      </c>
      <c r="F64" s="2">
        <v>0.04</v>
      </c>
      <c r="G64" s="2">
        <v>36.130000000000003</v>
      </c>
      <c r="H64" s="2">
        <v>11.41</v>
      </c>
      <c r="I64" s="2">
        <v>20.9</v>
      </c>
      <c r="J64" s="2" t="s">
        <v>12</v>
      </c>
      <c r="K64" s="2">
        <v>15</v>
      </c>
    </row>
    <row r="65" spans="1:11" x14ac:dyDescent="0.25">
      <c r="A65" s="5">
        <v>7290000654546</v>
      </c>
      <c r="B65" s="2" t="s">
        <v>766</v>
      </c>
      <c r="C65" s="2">
        <v>31.504999999999999</v>
      </c>
      <c r="D65" s="2">
        <v>810.94</v>
      </c>
      <c r="E65" s="2">
        <v>1162.5</v>
      </c>
      <c r="F65" s="2">
        <v>0.06</v>
      </c>
      <c r="G65" s="2">
        <v>30.24</v>
      </c>
      <c r="H65" s="2">
        <v>22</v>
      </c>
      <c r="I65" s="2">
        <v>36.9</v>
      </c>
      <c r="J65" s="2" t="s">
        <v>12</v>
      </c>
      <c r="K65" s="2">
        <v>15</v>
      </c>
    </row>
    <row r="66" spans="1:11" x14ac:dyDescent="0.25">
      <c r="A66" s="5">
        <v>7290008409551</v>
      </c>
      <c r="B66" s="2" t="s">
        <v>780</v>
      </c>
      <c r="C66" s="2">
        <v>31</v>
      </c>
      <c r="D66" s="2">
        <v>837.84</v>
      </c>
      <c r="E66" s="2">
        <v>1205.9000000000001</v>
      </c>
      <c r="F66" s="2">
        <v>7.0000000000000007E-2</v>
      </c>
      <c r="G66" s="2">
        <v>30.52</v>
      </c>
      <c r="H66" s="2">
        <v>23.1</v>
      </c>
      <c r="I66" s="2">
        <v>38.9</v>
      </c>
      <c r="J66" s="2" t="s">
        <v>31</v>
      </c>
      <c r="K66" s="2">
        <v>15</v>
      </c>
    </row>
    <row r="67" spans="1:11" x14ac:dyDescent="0.25">
      <c r="A67" s="5">
        <v>7290000100029</v>
      </c>
      <c r="B67" s="2" t="s">
        <v>802</v>
      </c>
      <c r="C67" s="2">
        <v>29</v>
      </c>
      <c r="D67" s="2">
        <v>429.55</v>
      </c>
      <c r="E67" s="2">
        <v>608.1</v>
      </c>
      <c r="F67" s="2">
        <v>0.03</v>
      </c>
      <c r="G67" s="2">
        <v>35.32</v>
      </c>
      <c r="H67" s="2">
        <v>12.66</v>
      </c>
      <c r="I67" s="2">
        <v>22.9</v>
      </c>
      <c r="J67" s="2" t="s">
        <v>23</v>
      </c>
      <c r="K67" s="2">
        <v>15</v>
      </c>
    </row>
    <row r="68" spans="1:11" x14ac:dyDescent="0.25">
      <c r="A68" s="5">
        <v>7290105964564</v>
      </c>
      <c r="B68" s="2" t="s">
        <v>817</v>
      </c>
      <c r="C68" s="2">
        <v>29</v>
      </c>
      <c r="D68" s="2">
        <v>206.29</v>
      </c>
      <c r="E68" s="2">
        <v>316.10000000000002</v>
      </c>
      <c r="F68" s="2">
        <v>0.02</v>
      </c>
      <c r="G68" s="2">
        <v>34.74</v>
      </c>
      <c r="H68" s="2">
        <v>6.08</v>
      </c>
      <c r="I68" s="2">
        <v>10.9</v>
      </c>
      <c r="J68" s="3">
        <v>43873</v>
      </c>
      <c r="K68" s="2">
        <v>15</v>
      </c>
    </row>
    <row r="69" spans="1:11" x14ac:dyDescent="0.25">
      <c r="A69" s="5">
        <v>7290105963000</v>
      </c>
      <c r="B69" s="2" t="s">
        <v>822</v>
      </c>
      <c r="C69" s="2">
        <v>28</v>
      </c>
      <c r="D69" s="2">
        <v>218.51</v>
      </c>
      <c r="E69" s="2">
        <v>304.16000000000003</v>
      </c>
      <c r="F69" s="2">
        <v>0.02</v>
      </c>
      <c r="G69" s="2">
        <v>28.4</v>
      </c>
      <c r="H69" s="2">
        <v>6.67</v>
      </c>
      <c r="I69" s="2">
        <v>10.9</v>
      </c>
      <c r="J69" s="2" t="s">
        <v>23</v>
      </c>
      <c r="K69" s="2">
        <v>15</v>
      </c>
    </row>
    <row r="70" spans="1:11" x14ac:dyDescent="0.25">
      <c r="A70" s="5">
        <v>7290000101941</v>
      </c>
      <c r="B70" s="2" t="s">
        <v>843</v>
      </c>
      <c r="C70" s="2">
        <v>27</v>
      </c>
      <c r="D70" s="2">
        <v>366.76</v>
      </c>
      <c r="E70" s="2">
        <v>537.29999999999995</v>
      </c>
      <c r="F70" s="2">
        <v>0.03</v>
      </c>
      <c r="G70" s="2">
        <v>31.74</v>
      </c>
      <c r="H70" s="2">
        <v>11.61</v>
      </c>
      <c r="I70" s="2">
        <v>19.899999999999999</v>
      </c>
      <c r="J70" s="2" t="s">
        <v>122</v>
      </c>
      <c r="K70" s="2">
        <v>15</v>
      </c>
    </row>
    <row r="71" spans="1:11" x14ac:dyDescent="0.25">
      <c r="A71" s="5">
        <v>537566</v>
      </c>
      <c r="B71" s="2" t="s">
        <v>854</v>
      </c>
      <c r="C71" s="2">
        <v>27</v>
      </c>
      <c r="D71" s="2">
        <v>270</v>
      </c>
      <c r="E71" s="2">
        <v>402.3</v>
      </c>
      <c r="F71" s="2">
        <v>0.02</v>
      </c>
      <c r="G71" s="2"/>
      <c r="H71" s="2"/>
      <c r="I71" s="2">
        <v>14.9</v>
      </c>
      <c r="J71" s="2" t="s">
        <v>259</v>
      </c>
      <c r="K71" s="2">
        <v>15</v>
      </c>
    </row>
    <row r="72" spans="1:11" x14ac:dyDescent="0.25">
      <c r="A72" s="5">
        <v>7290002695905</v>
      </c>
      <c r="B72" s="2" t="s">
        <v>874</v>
      </c>
      <c r="C72" s="2">
        <v>26.925000000000001</v>
      </c>
      <c r="D72" s="2">
        <v>1203.3599999999999</v>
      </c>
      <c r="E72" s="2">
        <v>1704.82</v>
      </c>
      <c r="F72" s="2">
        <v>0.09</v>
      </c>
      <c r="G72" s="2">
        <v>30.42</v>
      </c>
      <c r="H72" s="2">
        <v>38</v>
      </c>
      <c r="I72" s="2">
        <v>63.9</v>
      </c>
      <c r="J72" s="2" t="s">
        <v>26</v>
      </c>
      <c r="K72" s="2">
        <v>15</v>
      </c>
    </row>
    <row r="73" spans="1:11" x14ac:dyDescent="0.25">
      <c r="A73" s="5">
        <v>7290000100609</v>
      </c>
      <c r="B73" s="2" t="s">
        <v>884</v>
      </c>
      <c r="C73" s="2">
        <v>26</v>
      </c>
      <c r="D73" s="2">
        <v>491.28</v>
      </c>
      <c r="E73" s="2">
        <v>647.4</v>
      </c>
      <c r="F73" s="2">
        <v>0.04</v>
      </c>
      <c r="G73" s="2">
        <v>24.11</v>
      </c>
      <c r="H73" s="2">
        <v>16.149999999999999</v>
      </c>
      <c r="I73" s="2">
        <v>24.9</v>
      </c>
      <c r="J73" s="2" t="s">
        <v>177</v>
      </c>
      <c r="K73" s="2">
        <v>15</v>
      </c>
    </row>
    <row r="74" spans="1:11" x14ac:dyDescent="0.25">
      <c r="A74" s="5">
        <v>7290000318479</v>
      </c>
      <c r="B74" s="2" t="s">
        <v>887</v>
      </c>
      <c r="C74" s="2">
        <v>26</v>
      </c>
      <c r="D74" s="2">
        <v>635.78</v>
      </c>
      <c r="E74" s="2">
        <v>777.4</v>
      </c>
      <c r="F74" s="2">
        <v>0.04</v>
      </c>
      <c r="G74" s="2">
        <v>23.34</v>
      </c>
      <c r="H74" s="2">
        <v>20.9</v>
      </c>
      <c r="I74" s="2">
        <v>31.9</v>
      </c>
      <c r="J74" s="2" t="s">
        <v>888</v>
      </c>
      <c r="K74" s="2">
        <v>15</v>
      </c>
    </row>
    <row r="75" spans="1:11" x14ac:dyDescent="0.25">
      <c r="A75" s="5">
        <v>462141</v>
      </c>
      <c r="B75" s="2" t="s">
        <v>892</v>
      </c>
      <c r="C75" s="2">
        <v>26</v>
      </c>
      <c r="D75" s="2">
        <v>180.39</v>
      </c>
      <c r="E75" s="2">
        <v>257.39999999999998</v>
      </c>
      <c r="F75" s="2">
        <v>0.01</v>
      </c>
      <c r="G75" s="2">
        <v>29.92</v>
      </c>
      <c r="H75" s="2">
        <v>5.93</v>
      </c>
      <c r="I75" s="2">
        <v>9.9</v>
      </c>
      <c r="J75" s="2" t="s">
        <v>177</v>
      </c>
      <c r="K75" s="2">
        <v>15</v>
      </c>
    </row>
    <row r="76" spans="1:11" x14ac:dyDescent="0.25">
      <c r="A76" s="5">
        <v>101934</v>
      </c>
      <c r="B76" s="2" t="s">
        <v>894</v>
      </c>
      <c r="C76" s="2">
        <v>26</v>
      </c>
      <c r="D76" s="2">
        <v>353.18</v>
      </c>
      <c r="E76" s="2">
        <v>517.4</v>
      </c>
      <c r="F76" s="2">
        <v>0.03</v>
      </c>
      <c r="G76" s="2">
        <v>31.74</v>
      </c>
      <c r="H76" s="2">
        <v>11.61</v>
      </c>
      <c r="I76" s="2">
        <v>19.899999999999999</v>
      </c>
      <c r="J76" s="3">
        <v>44147</v>
      </c>
      <c r="K76" s="2">
        <v>15</v>
      </c>
    </row>
    <row r="77" spans="1:11" x14ac:dyDescent="0.25">
      <c r="A77" s="5">
        <v>101958</v>
      </c>
      <c r="B77" s="2" t="s">
        <v>895</v>
      </c>
      <c r="C77" s="2">
        <v>26</v>
      </c>
      <c r="D77" s="2">
        <v>392.42</v>
      </c>
      <c r="E77" s="2">
        <v>517.4</v>
      </c>
      <c r="F77" s="2">
        <v>0.03</v>
      </c>
      <c r="G77" s="2">
        <v>24.16</v>
      </c>
      <c r="H77" s="2">
        <v>12.9</v>
      </c>
      <c r="I77" s="2">
        <v>19.899999999999999</v>
      </c>
      <c r="J77" s="2" t="s">
        <v>122</v>
      </c>
      <c r="K77" s="2">
        <v>15</v>
      </c>
    </row>
    <row r="78" spans="1:11" x14ac:dyDescent="0.25">
      <c r="A78" s="5">
        <v>7290006546524</v>
      </c>
      <c r="B78" s="2" t="s">
        <v>901</v>
      </c>
      <c r="C78" s="2">
        <v>26</v>
      </c>
      <c r="D78" s="2">
        <v>258.57</v>
      </c>
      <c r="E78" s="2">
        <v>361.4</v>
      </c>
      <c r="F78" s="2">
        <v>0.02</v>
      </c>
      <c r="G78" s="2">
        <v>28.45</v>
      </c>
      <c r="H78" s="2">
        <v>8.5</v>
      </c>
      <c r="I78" s="2">
        <v>13.9</v>
      </c>
      <c r="J78" s="2" t="s">
        <v>888</v>
      </c>
      <c r="K78" s="2">
        <v>15</v>
      </c>
    </row>
    <row r="79" spans="1:11" x14ac:dyDescent="0.25">
      <c r="A79" s="5">
        <v>7290002253105</v>
      </c>
      <c r="B79" s="2" t="s">
        <v>877</v>
      </c>
      <c r="C79" s="2">
        <v>26</v>
      </c>
      <c r="D79" s="2">
        <v>277.43</v>
      </c>
      <c r="E79" s="2">
        <v>387.4</v>
      </c>
      <c r="F79" s="2">
        <v>0.02</v>
      </c>
      <c r="G79" s="2">
        <v>28.39</v>
      </c>
      <c r="H79" s="2">
        <v>9.1199999999999992</v>
      </c>
      <c r="I79" s="2">
        <v>14.9</v>
      </c>
      <c r="J79" s="2" t="s">
        <v>12</v>
      </c>
      <c r="K79" s="2">
        <v>15</v>
      </c>
    </row>
    <row r="80" spans="1:11" x14ac:dyDescent="0.25">
      <c r="A80" s="5">
        <v>8645935</v>
      </c>
      <c r="B80" s="2" t="s">
        <v>926</v>
      </c>
      <c r="C80" s="2">
        <v>25</v>
      </c>
      <c r="D80" s="2">
        <v>214.11</v>
      </c>
      <c r="E80" s="2">
        <v>297.5</v>
      </c>
      <c r="F80" s="2">
        <v>0.02</v>
      </c>
      <c r="G80" s="2">
        <v>28.03</v>
      </c>
      <c r="H80" s="2">
        <v>8.1300000000000008</v>
      </c>
      <c r="I80" s="2">
        <v>11.9</v>
      </c>
      <c r="J80" s="3">
        <v>44086</v>
      </c>
      <c r="K80" s="2">
        <v>15</v>
      </c>
    </row>
    <row r="81" spans="1:11" x14ac:dyDescent="0.25">
      <c r="A81" s="5">
        <v>7290003229147</v>
      </c>
      <c r="B81" s="2" t="s">
        <v>950</v>
      </c>
      <c r="C81" s="2">
        <v>24</v>
      </c>
      <c r="D81" s="2">
        <v>516.39</v>
      </c>
      <c r="E81" s="2">
        <v>765.6</v>
      </c>
      <c r="F81" s="2">
        <v>0.04</v>
      </c>
      <c r="G81" s="2">
        <v>32.549999999999997</v>
      </c>
      <c r="H81" s="2">
        <v>18.39</v>
      </c>
      <c r="I81" s="2">
        <v>31.9</v>
      </c>
      <c r="J81" s="2" t="s">
        <v>12</v>
      </c>
      <c r="K81" s="2">
        <v>15</v>
      </c>
    </row>
    <row r="82" spans="1:11" x14ac:dyDescent="0.25">
      <c r="A82" s="5">
        <v>7290004075507</v>
      </c>
      <c r="B82" s="2" t="s">
        <v>953</v>
      </c>
      <c r="C82" s="2">
        <v>24</v>
      </c>
      <c r="D82" s="2">
        <v>617.76</v>
      </c>
      <c r="E82" s="2">
        <v>885.6</v>
      </c>
      <c r="F82" s="2">
        <v>0.05</v>
      </c>
      <c r="G82" s="2">
        <v>30.24</v>
      </c>
      <c r="H82" s="2">
        <v>22</v>
      </c>
      <c r="I82" s="2">
        <v>36.9</v>
      </c>
      <c r="J82" s="2" t="s">
        <v>954</v>
      </c>
      <c r="K82" s="2">
        <v>15</v>
      </c>
    </row>
    <row r="83" spans="1:11" x14ac:dyDescent="0.25">
      <c r="A83" s="5">
        <v>538709</v>
      </c>
      <c r="B83" s="2" t="s">
        <v>968</v>
      </c>
      <c r="C83" s="2">
        <v>24</v>
      </c>
      <c r="D83" s="2">
        <v>128.07</v>
      </c>
      <c r="E83" s="2">
        <v>381.6</v>
      </c>
      <c r="F83" s="2">
        <v>0.02</v>
      </c>
      <c r="G83" s="2">
        <v>38.04</v>
      </c>
      <c r="H83" s="2">
        <v>9.36</v>
      </c>
      <c r="I83" s="2">
        <v>15.9</v>
      </c>
      <c r="J83" s="2" t="s">
        <v>26</v>
      </c>
      <c r="K83" s="2">
        <v>15</v>
      </c>
    </row>
    <row r="84" spans="1:11" x14ac:dyDescent="0.25">
      <c r="A84" s="5">
        <v>7290008340618</v>
      </c>
      <c r="B84" s="2" t="s">
        <v>970</v>
      </c>
      <c r="C84" s="2">
        <v>24</v>
      </c>
      <c r="D84" s="2">
        <v>375.8</v>
      </c>
      <c r="E84" s="2">
        <v>525.6</v>
      </c>
      <c r="F84" s="2">
        <v>0.03</v>
      </c>
      <c r="G84" s="2">
        <v>31.62</v>
      </c>
      <c r="H84" s="2">
        <v>12.8</v>
      </c>
      <c r="I84" s="2">
        <v>21.9</v>
      </c>
      <c r="J84" s="2" t="s">
        <v>26</v>
      </c>
      <c r="K84" s="2">
        <v>15</v>
      </c>
    </row>
    <row r="85" spans="1:11" x14ac:dyDescent="0.25">
      <c r="A85" s="5">
        <v>7290054014754</v>
      </c>
      <c r="B85" s="2" t="s">
        <v>978</v>
      </c>
      <c r="C85" s="2">
        <v>24</v>
      </c>
      <c r="D85" s="2">
        <v>280.8</v>
      </c>
      <c r="E85" s="2">
        <v>477.6</v>
      </c>
      <c r="F85" s="2">
        <v>0.03</v>
      </c>
      <c r="G85" s="2">
        <v>41.21</v>
      </c>
      <c r="H85" s="2">
        <v>10</v>
      </c>
      <c r="I85" s="2">
        <v>19.899999999999999</v>
      </c>
      <c r="J85" s="3">
        <v>44116</v>
      </c>
      <c r="K85" s="2">
        <v>15</v>
      </c>
    </row>
    <row r="86" spans="1:11" x14ac:dyDescent="0.25">
      <c r="A86" s="5">
        <v>7290013675835</v>
      </c>
      <c r="B86" s="2" t="s">
        <v>1015</v>
      </c>
      <c r="C86" s="2">
        <v>23</v>
      </c>
      <c r="D86" s="2">
        <v>312.69</v>
      </c>
      <c r="E86" s="2">
        <v>572.70000000000005</v>
      </c>
      <c r="F86" s="2">
        <v>0.03</v>
      </c>
      <c r="G86" s="2">
        <v>45.4</v>
      </c>
      <c r="H86" s="2">
        <v>11.62</v>
      </c>
      <c r="I86" s="2">
        <v>24.9</v>
      </c>
      <c r="J86" s="3">
        <v>43994</v>
      </c>
      <c r="K86" s="2">
        <v>15</v>
      </c>
    </row>
    <row r="87" spans="1:11" x14ac:dyDescent="0.25">
      <c r="A87" s="5">
        <v>7290012227998</v>
      </c>
      <c r="B87" s="2" t="s">
        <v>1016</v>
      </c>
      <c r="C87" s="2">
        <v>23</v>
      </c>
      <c r="D87" s="2">
        <v>241.38</v>
      </c>
      <c r="E87" s="2">
        <v>365.7</v>
      </c>
      <c r="F87" s="2">
        <v>0.02</v>
      </c>
      <c r="G87" s="2">
        <v>33.99</v>
      </c>
      <c r="H87" s="2">
        <v>10.19</v>
      </c>
      <c r="I87" s="2">
        <v>15.9</v>
      </c>
      <c r="J87" s="2" t="s">
        <v>23</v>
      </c>
      <c r="K87" s="2">
        <v>15</v>
      </c>
    </row>
    <row r="88" spans="1:11" x14ac:dyDescent="0.25">
      <c r="A88" s="5">
        <v>8409124</v>
      </c>
      <c r="B88" s="2" t="s">
        <v>1017</v>
      </c>
      <c r="C88" s="2">
        <v>23</v>
      </c>
      <c r="D88" s="2">
        <v>576.41</v>
      </c>
      <c r="E88" s="2">
        <v>802.7</v>
      </c>
      <c r="F88" s="2">
        <v>0.04</v>
      </c>
      <c r="G88" s="2">
        <v>28.19</v>
      </c>
      <c r="H88" s="2">
        <v>21.42</v>
      </c>
      <c r="I88" s="2">
        <v>34.9</v>
      </c>
      <c r="J88" s="2" t="s">
        <v>31</v>
      </c>
      <c r="K88" s="2">
        <v>15</v>
      </c>
    </row>
    <row r="90" spans="1:11" x14ac:dyDescent="0.25">
      <c r="D90">
        <f>SUM(D2:D88)</f>
        <v>54313.010000000017</v>
      </c>
      <c r="E90">
        <f>SUM(E2:E88)</f>
        <v>80393.11</v>
      </c>
    </row>
  </sheetData>
  <sortState xmlns:xlrd2="http://schemas.microsoft.com/office/spreadsheetml/2017/richdata2" ref="A2:K89">
    <sortCondition descending="1" ref="C1:C89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7"/>
  <sheetViews>
    <sheetView rightToLeft="1" workbookViewId="0">
      <selection activeCell="A2" sqref="A2"/>
    </sheetView>
  </sheetViews>
  <sheetFormatPr defaultRowHeight="15" x14ac:dyDescent="0.25"/>
  <cols>
    <col min="1" max="1" width="14" bestFit="1" customWidth="1"/>
    <col min="2" max="2" width="27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7290000187921</v>
      </c>
      <c r="B2" s="2" t="s">
        <v>190</v>
      </c>
      <c r="C2" s="2">
        <v>109</v>
      </c>
      <c r="D2" s="2">
        <v>3507.08</v>
      </c>
      <c r="E2" s="2">
        <v>4567.1000000000004</v>
      </c>
      <c r="F2" s="2">
        <v>0.25</v>
      </c>
      <c r="G2" s="2">
        <v>23.21</v>
      </c>
      <c r="H2" s="2">
        <v>35.42</v>
      </c>
      <c r="I2" s="2">
        <v>41.9</v>
      </c>
      <c r="J2" s="2" t="s">
        <v>26</v>
      </c>
      <c r="K2" s="2">
        <v>16</v>
      </c>
    </row>
    <row r="3" spans="1:11" x14ac:dyDescent="0.25">
      <c r="A3" s="5">
        <v>8024985008037</v>
      </c>
      <c r="B3" s="2" t="s">
        <v>213</v>
      </c>
      <c r="C3" s="2">
        <v>96</v>
      </c>
      <c r="D3" s="2">
        <v>365.04</v>
      </c>
      <c r="E3" s="2">
        <v>644</v>
      </c>
      <c r="F3" s="2">
        <v>0.03</v>
      </c>
      <c r="G3" s="2">
        <v>44.89</v>
      </c>
      <c r="H3" s="2">
        <v>3.25</v>
      </c>
      <c r="I3" s="2">
        <v>6.9</v>
      </c>
      <c r="J3" s="2" t="s">
        <v>214</v>
      </c>
      <c r="K3" s="2">
        <v>16</v>
      </c>
    </row>
    <row r="4" spans="1:11" x14ac:dyDescent="0.25">
      <c r="A4" s="5">
        <v>8024985003988</v>
      </c>
      <c r="B4" s="2" t="s">
        <v>313</v>
      </c>
      <c r="C4" s="2">
        <v>71</v>
      </c>
      <c r="D4" s="2">
        <v>274.13</v>
      </c>
      <c r="E4" s="2">
        <v>470.9</v>
      </c>
      <c r="F4" s="2">
        <v>0.03</v>
      </c>
      <c r="G4" s="2">
        <v>44.04</v>
      </c>
      <c r="H4" s="2">
        <v>3.3</v>
      </c>
      <c r="I4" s="2">
        <v>6.9</v>
      </c>
      <c r="J4" s="2" t="s">
        <v>12</v>
      </c>
      <c r="K4" s="2">
        <v>16</v>
      </c>
    </row>
    <row r="5" spans="1:11" x14ac:dyDescent="0.25">
      <c r="A5" s="5">
        <v>8024985005234</v>
      </c>
      <c r="B5" s="2" t="s">
        <v>385</v>
      </c>
      <c r="C5" s="2">
        <v>59</v>
      </c>
      <c r="D5" s="2">
        <v>227.8</v>
      </c>
      <c r="E5" s="2">
        <v>402.1</v>
      </c>
      <c r="F5" s="2">
        <v>0.02</v>
      </c>
      <c r="G5" s="2">
        <v>44.04</v>
      </c>
      <c r="H5" s="2">
        <v>3.3</v>
      </c>
      <c r="I5" s="2">
        <v>6.9</v>
      </c>
      <c r="J5" s="2" t="s">
        <v>76</v>
      </c>
      <c r="K5" s="2">
        <v>16</v>
      </c>
    </row>
    <row r="6" spans="1:11" x14ac:dyDescent="0.25">
      <c r="A6" s="5">
        <v>8024985008051</v>
      </c>
      <c r="B6" s="2" t="s">
        <v>390</v>
      </c>
      <c r="C6" s="2">
        <v>58</v>
      </c>
      <c r="D6" s="2">
        <v>234.12</v>
      </c>
      <c r="E6" s="2">
        <v>383</v>
      </c>
      <c r="F6" s="2">
        <v>0.02</v>
      </c>
      <c r="G6" s="2">
        <v>41.5</v>
      </c>
      <c r="H6" s="2">
        <v>3.45</v>
      </c>
      <c r="I6" s="2">
        <v>6.9</v>
      </c>
      <c r="J6" s="3">
        <v>43933</v>
      </c>
      <c r="K6" s="2">
        <v>16</v>
      </c>
    </row>
    <row r="7" spans="1:11" x14ac:dyDescent="0.25">
      <c r="A7" s="5">
        <v>8024985008044</v>
      </c>
      <c r="B7" s="2" t="s">
        <v>450</v>
      </c>
      <c r="C7" s="2">
        <v>51</v>
      </c>
      <c r="D7" s="2">
        <v>196.91</v>
      </c>
      <c r="E7" s="2">
        <v>343.8</v>
      </c>
      <c r="F7" s="2">
        <v>0.02</v>
      </c>
      <c r="G7" s="2">
        <v>44.04</v>
      </c>
      <c r="H7" s="2">
        <v>3.3</v>
      </c>
      <c r="I7" s="2">
        <v>6.9</v>
      </c>
      <c r="J7" s="2" t="s">
        <v>26</v>
      </c>
      <c r="K7" s="2">
        <v>16</v>
      </c>
    </row>
    <row r="8" spans="1:11" x14ac:dyDescent="0.25">
      <c r="A8" s="5">
        <v>7290000195537</v>
      </c>
      <c r="B8" s="2" t="s">
        <v>444</v>
      </c>
      <c r="C8" s="2">
        <v>51</v>
      </c>
      <c r="D8" s="2">
        <v>892.07</v>
      </c>
      <c r="E8" s="2">
        <v>1260.0999999999999</v>
      </c>
      <c r="F8" s="2">
        <v>7.0000000000000007E-2</v>
      </c>
      <c r="G8" s="2">
        <v>29.75</v>
      </c>
      <c r="H8" s="2">
        <v>23.91</v>
      </c>
      <c r="I8" s="2">
        <v>24.9</v>
      </c>
      <c r="J8" s="2" t="s">
        <v>31</v>
      </c>
      <c r="K8" s="2">
        <v>16</v>
      </c>
    </row>
    <row r="9" spans="1:11" x14ac:dyDescent="0.25">
      <c r="A9" s="5">
        <v>195544</v>
      </c>
      <c r="B9" s="2" t="s">
        <v>604</v>
      </c>
      <c r="C9" s="2">
        <v>40</v>
      </c>
      <c r="D9" s="2">
        <v>699.66</v>
      </c>
      <c r="E9" s="2">
        <v>996</v>
      </c>
      <c r="F9" s="2">
        <v>0.05</v>
      </c>
      <c r="G9" s="2">
        <v>29.75</v>
      </c>
      <c r="H9" s="2">
        <v>23.91</v>
      </c>
      <c r="I9" s="2">
        <v>24.9</v>
      </c>
      <c r="J9" s="2" t="s">
        <v>122</v>
      </c>
      <c r="K9" s="2">
        <v>16</v>
      </c>
    </row>
    <row r="10" spans="1:11" x14ac:dyDescent="0.25">
      <c r="A10" s="5">
        <v>7290002730675</v>
      </c>
      <c r="B10" s="2" t="s">
        <v>716</v>
      </c>
      <c r="C10" s="2">
        <v>34</v>
      </c>
      <c r="D10" s="2">
        <v>203.67</v>
      </c>
      <c r="E10" s="2">
        <v>322.5</v>
      </c>
      <c r="F10" s="2">
        <v>0.02</v>
      </c>
      <c r="G10" s="2">
        <v>39.49</v>
      </c>
      <c r="H10" s="2">
        <v>5.12</v>
      </c>
      <c r="I10" s="2">
        <v>9.9</v>
      </c>
      <c r="J10" s="2" t="s">
        <v>31</v>
      </c>
      <c r="K10" s="2">
        <v>16</v>
      </c>
    </row>
    <row r="11" spans="1:11" x14ac:dyDescent="0.25">
      <c r="A11" s="5">
        <v>7290016321661</v>
      </c>
      <c r="B11" s="2" t="s">
        <v>747</v>
      </c>
      <c r="C11" s="2">
        <v>32</v>
      </c>
      <c r="D11" s="2">
        <v>411.72</v>
      </c>
      <c r="E11" s="2">
        <v>636.79999999999995</v>
      </c>
      <c r="F11" s="2">
        <v>0.03</v>
      </c>
      <c r="G11" s="2">
        <v>35.909999999999997</v>
      </c>
      <c r="H11" s="2">
        <v>10.9</v>
      </c>
      <c r="I11" s="2">
        <v>19.899999999999999</v>
      </c>
      <c r="J11" s="2" t="s">
        <v>31</v>
      </c>
      <c r="K11" s="2">
        <v>16</v>
      </c>
    </row>
    <row r="12" spans="1:11" x14ac:dyDescent="0.25">
      <c r="A12" s="5">
        <v>8024985002967</v>
      </c>
      <c r="B12" s="2" t="s">
        <v>778</v>
      </c>
      <c r="C12" s="2">
        <v>31</v>
      </c>
      <c r="D12" s="2">
        <v>119.69</v>
      </c>
      <c r="E12" s="2">
        <v>208.5</v>
      </c>
      <c r="F12" s="2">
        <v>0.01</v>
      </c>
      <c r="G12" s="2">
        <v>44.04</v>
      </c>
      <c r="H12" s="2">
        <v>3.3</v>
      </c>
      <c r="I12" s="2">
        <v>6.9</v>
      </c>
      <c r="J12" s="2" t="s">
        <v>214</v>
      </c>
      <c r="K12" s="2">
        <v>16</v>
      </c>
    </row>
    <row r="13" spans="1:11" x14ac:dyDescent="0.25">
      <c r="A13" s="5">
        <v>8690530274471</v>
      </c>
      <c r="B13" s="2" t="s">
        <v>824</v>
      </c>
      <c r="C13" s="2">
        <v>28</v>
      </c>
      <c r="D13" s="2">
        <v>601</v>
      </c>
      <c r="E13" s="2">
        <v>839.3</v>
      </c>
      <c r="F13" s="2">
        <v>0.05</v>
      </c>
      <c r="G13" s="2">
        <v>11.09</v>
      </c>
      <c r="H13" s="2">
        <v>25</v>
      </c>
      <c r="I13" s="2">
        <v>32.9</v>
      </c>
      <c r="J13" s="2" t="s">
        <v>788</v>
      </c>
      <c r="K13" s="2">
        <v>16</v>
      </c>
    </row>
    <row r="14" spans="1:11" x14ac:dyDescent="0.25">
      <c r="A14" s="5">
        <v>8024985002943</v>
      </c>
      <c r="B14" s="2" t="s">
        <v>921</v>
      </c>
      <c r="C14" s="2">
        <v>25</v>
      </c>
      <c r="D14" s="2">
        <v>96.52</v>
      </c>
      <c r="E14" s="2">
        <v>172.5</v>
      </c>
      <c r="F14" s="2">
        <v>0.01</v>
      </c>
      <c r="G14" s="2">
        <v>44.04</v>
      </c>
      <c r="H14" s="2">
        <v>3.3</v>
      </c>
      <c r="I14" s="2">
        <v>6.9</v>
      </c>
      <c r="J14" s="3">
        <v>44147</v>
      </c>
      <c r="K14" s="2">
        <v>16</v>
      </c>
    </row>
    <row r="15" spans="1:11" x14ac:dyDescent="0.25">
      <c r="A15" s="5">
        <v>7290000187938</v>
      </c>
      <c r="B15" s="2" t="s">
        <v>1030</v>
      </c>
      <c r="C15" s="2">
        <v>23</v>
      </c>
      <c r="D15" s="2">
        <v>740.02</v>
      </c>
      <c r="E15" s="2">
        <v>963.7</v>
      </c>
      <c r="F15" s="2">
        <v>0.05</v>
      </c>
      <c r="G15" s="2">
        <v>23.21</v>
      </c>
      <c r="H15" s="2">
        <v>35.42</v>
      </c>
      <c r="I15" s="2">
        <v>41.9</v>
      </c>
      <c r="J15" s="2" t="s">
        <v>214</v>
      </c>
      <c r="K15" s="2">
        <v>16</v>
      </c>
    </row>
    <row r="17" spans="4:5" x14ac:dyDescent="0.25">
      <c r="D17">
        <f>SUM(D2:D15)</f>
        <v>8569.43</v>
      </c>
      <c r="E17">
        <f>SUM(E2:E15)</f>
        <v>12210.3</v>
      </c>
    </row>
  </sheetData>
  <sortState xmlns:xlrd2="http://schemas.microsoft.com/office/spreadsheetml/2017/richdata2" ref="A2:K16">
    <sortCondition descending="1" ref="C1:C16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3"/>
  <sheetViews>
    <sheetView rightToLeft="1" workbookViewId="0">
      <selection activeCell="B19" sqref="B19"/>
    </sheetView>
  </sheetViews>
  <sheetFormatPr defaultRowHeight="15" x14ac:dyDescent="0.25"/>
  <cols>
    <col min="1" max="1" width="14" bestFit="1" customWidth="1"/>
    <col min="2" max="2" width="26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7290000188355</v>
      </c>
      <c r="B2" s="2" t="s">
        <v>63</v>
      </c>
      <c r="C2" s="2">
        <v>340</v>
      </c>
      <c r="D2" s="2">
        <v>2744.82</v>
      </c>
      <c r="E2" s="2">
        <v>4046</v>
      </c>
      <c r="F2" s="2">
        <v>0.22</v>
      </c>
      <c r="G2" s="2">
        <v>32.159999999999997</v>
      </c>
      <c r="H2" s="2">
        <v>10.79</v>
      </c>
      <c r="I2" s="2">
        <v>11.9</v>
      </c>
      <c r="J2" s="2" t="s">
        <v>12</v>
      </c>
      <c r="K2" s="2">
        <v>17</v>
      </c>
    </row>
    <row r="3" spans="1:11" x14ac:dyDescent="0.25">
      <c r="A3" s="5">
        <v>120</v>
      </c>
      <c r="B3" s="2" t="s">
        <v>195</v>
      </c>
      <c r="C3" s="2">
        <v>107</v>
      </c>
      <c r="D3" s="2">
        <v>250.38</v>
      </c>
      <c r="E3" s="2">
        <v>688</v>
      </c>
      <c r="F3" s="2">
        <v>0.04</v>
      </c>
      <c r="G3" s="2">
        <v>66.569999999999993</v>
      </c>
      <c r="H3" s="2">
        <v>2</v>
      </c>
      <c r="I3" s="2">
        <v>7</v>
      </c>
      <c r="J3" s="2" t="s">
        <v>12</v>
      </c>
      <c r="K3" s="2">
        <v>17</v>
      </c>
    </row>
    <row r="4" spans="1:11" x14ac:dyDescent="0.25">
      <c r="A4" s="5">
        <v>7290000288079</v>
      </c>
      <c r="B4" s="2" t="s">
        <v>456</v>
      </c>
      <c r="C4" s="2">
        <v>50</v>
      </c>
      <c r="D4" s="2">
        <v>367.3</v>
      </c>
      <c r="E4" s="2">
        <v>641.4</v>
      </c>
      <c r="F4" s="2">
        <v>0.03</v>
      </c>
      <c r="G4" s="2">
        <v>27.53</v>
      </c>
      <c r="H4" s="2">
        <v>7.99</v>
      </c>
      <c r="I4" s="2">
        <v>12.9</v>
      </c>
      <c r="J4" s="2" t="s">
        <v>175</v>
      </c>
      <c r="K4" s="2">
        <v>17</v>
      </c>
    </row>
    <row r="5" spans="1:11" x14ac:dyDescent="0.25">
      <c r="A5" s="5">
        <v>7290000196763</v>
      </c>
      <c r="B5" s="2" t="s">
        <v>539</v>
      </c>
      <c r="C5" s="2">
        <v>44</v>
      </c>
      <c r="D5" s="2">
        <v>844.27</v>
      </c>
      <c r="E5" s="2">
        <v>1183.5999999999999</v>
      </c>
      <c r="F5" s="2">
        <v>0.06</v>
      </c>
      <c r="G5" s="2">
        <v>28.67</v>
      </c>
      <c r="H5" s="2">
        <v>20.25</v>
      </c>
      <c r="I5" s="2">
        <v>26.9</v>
      </c>
      <c r="J5" s="2" t="s">
        <v>31</v>
      </c>
      <c r="K5" s="2">
        <v>17</v>
      </c>
    </row>
    <row r="6" spans="1:11" x14ac:dyDescent="0.25">
      <c r="A6" s="5">
        <v>7290012953538</v>
      </c>
      <c r="B6" s="2" t="s">
        <v>526</v>
      </c>
      <c r="C6" s="2">
        <v>44</v>
      </c>
      <c r="D6" s="2">
        <v>437.58</v>
      </c>
      <c r="E6" s="2">
        <v>697.8</v>
      </c>
      <c r="F6" s="2">
        <v>0.04</v>
      </c>
      <c r="G6" s="2">
        <v>37.450000000000003</v>
      </c>
      <c r="H6" s="2">
        <v>9.5</v>
      </c>
      <c r="I6" s="2">
        <v>15.9</v>
      </c>
      <c r="J6" s="3">
        <v>44115</v>
      </c>
      <c r="K6" s="2">
        <v>17</v>
      </c>
    </row>
    <row r="7" spans="1:11" x14ac:dyDescent="0.25">
      <c r="A7" s="5">
        <v>7290111342059</v>
      </c>
      <c r="B7" s="2" t="s">
        <v>595</v>
      </c>
      <c r="C7" s="2">
        <v>40</v>
      </c>
      <c r="D7" s="2">
        <v>314.85000000000002</v>
      </c>
      <c r="E7" s="2">
        <v>636</v>
      </c>
      <c r="F7" s="2">
        <v>0.03</v>
      </c>
      <c r="G7" s="2">
        <v>49.23</v>
      </c>
      <c r="H7" s="2">
        <v>13.9</v>
      </c>
      <c r="I7" s="2">
        <v>15.9</v>
      </c>
      <c r="J7" s="2" t="s">
        <v>12</v>
      </c>
      <c r="K7" s="2">
        <v>17</v>
      </c>
    </row>
    <row r="8" spans="1:11" x14ac:dyDescent="0.25">
      <c r="A8" s="5">
        <v>4084500088917</v>
      </c>
      <c r="B8" s="2" t="s">
        <v>637</v>
      </c>
      <c r="C8" s="2">
        <v>38</v>
      </c>
      <c r="D8" s="2">
        <v>324.56</v>
      </c>
      <c r="E8" s="2">
        <v>490.2</v>
      </c>
      <c r="F8" s="2">
        <v>0.03</v>
      </c>
      <c r="G8" s="2">
        <v>33.79</v>
      </c>
      <c r="H8" s="2">
        <v>7.3</v>
      </c>
      <c r="I8" s="2">
        <v>12.9</v>
      </c>
      <c r="J8" s="3">
        <v>43873</v>
      </c>
      <c r="K8" s="2">
        <v>17</v>
      </c>
    </row>
    <row r="9" spans="1:11" x14ac:dyDescent="0.25">
      <c r="A9" s="5">
        <v>7290000190198</v>
      </c>
      <c r="B9" s="2" t="s">
        <v>725</v>
      </c>
      <c r="C9" s="2">
        <v>33</v>
      </c>
      <c r="D9" s="2">
        <v>266.41000000000003</v>
      </c>
      <c r="E9" s="2">
        <v>359.7</v>
      </c>
      <c r="F9" s="2">
        <v>0.02</v>
      </c>
      <c r="G9" s="2">
        <v>25.94</v>
      </c>
      <c r="H9" s="2">
        <v>9.35</v>
      </c>
      <c r="I9" s="2">
        <v>10.9</v>
      </c>
      <c r="J9" s="2" t="s">
        <v>214</v>
      </c>
      <c r="K9" s="2">
        <v>17</v>
      </c>
    </row>
    <row r="10" spans="1:11" x14ac:dyDescent="0.25">
      <c r="A10" s="5">
        <v>7290000204215</v>
      </c>
      <c r="B10" s="2" t="s">
        <v>762</v>
      </c>
      <c r="C10" s="2">
        <v>32</v>
      </c>
      <c r="D10" s="2">
        <v>258.33999999999997</v>
      </c>
      <c r="E10" s="2">
        <v>380.8</v>
      </c>
      <c r="F10" s="2">
        <v>0.02</v>
      </c>
      <c r="G10" s="2">
        <v>32.159999999999997</v>
      </c>
      <c r="H10" s="2">
        <v>6.9</v>
      </c>
      <c r="I10" s="2">
        <v>11.9</v>
      </c>
      <c r="J10" s="2" t="s">
        <v>23</v>
      </c>
      <c r="K10" s="2">
        <v>17</v>
      </c>
    </row>
    <row r="11" spans="1:11" x14ac:dyDescent="0.25">
      <c r="A11" s="5">
        <v>8888021200126</v>
      </c>
      <c r="B11" s="2" t="s">
        <v>787</v>
      </c>
      <c r="C11" s="2">
        <v>30</v>
      </c>
      <c r="D11" s="2">
        <v>298.35000000000002</v>
      </c>
      <c r="E11" s="2">
        <v>447</v>
      </c>
      <c r="F11" s="2">
        <v>0.02</v>
      </c>
      <c r="G11" s="2">
        <v>33.26</v>
      </c>
      <c r="H11" s="2">
        <v>8.5</v>
      </c>
      <c r="I11" s="2">
        <v>14.9</v>
      </c>
      <c r="J11" s="2" t="s">
        <v>788</v>
      </c>
      <c r="K11" s="2">
        <v>17</v>
      </c>
    </row>
    <row r="12" spans="1:11" x14ac:dyDescent="0.25">
      <c r="A12" s="5">
        <v>7290000189550</v>
      </c>
      <c r="B12" s="2" t="s">
        <v>800</v>
      </c>
      <c r="C12" s="2">
        <v>30</v>
      </c>
      <c r="D12" s="2">
        <v>561.25</v>
      </c>
      <c r="E12" s="2">
        <v>747</v>
      </c>
      <c r="F12" s="2">
        <v>0.04</v>
      </c>
      <c r="G12" s="2">
        <v>24.87</v>
      </c>
      <c r="H12" s="2">
        <v>15.99</v>
      </c>
      <c r="I12" s="2">
        <v>24.9</v>
      </c>
      <c r="J12" s="2" t="s">
        <v>122</v>
      </c>
      <c r="K12" s="2">
        <v>17</v>
      </c>
    </row>
    <row r="13" spans="1:11" x14ac:dyDescent="0.25">
      <c r="A13" s="5">
        <v>7290000294780</v>
      </c>
      <c r="B13" s="2" t="s">
        <v>801</v>
      </c>
      <c r="C13" s="2">
        <v>30</v>
      </c>
      <c r="D13" s="2">
        <v>410.67</v>
      </c>
      <c r="E13" s="2">
        <v>511</v>
      </c>
      <c r="F13" s="2">
        <v>0.03</v>
      </c>
      <c r="G13" s="2">
        <v>23.53</v>
      </c>
      <c r="H13" s="2">
        <v>11.7</v>
      </c>
      <c r="I13" s="2">
        <v>17.899999999999999</v>
      </c>
      <c r="J13" s="2" t="s">
        <v>23</v>
      </c>
      <c r="K13" s="2">
        <v>17</v>
      </c>
    </row>
    <row r="14" spans="1:11" x14ac:dyDescent="0.25">
      <c r="A14" s="5">
        <v>7290002730262</v>
      </c>
      <c r="B14" s="2" t="s">
        <v>837</v>
      </c>
      <c r="C14" s="2">
        <v>28</v>
      </c>
      <c r="D14" s="2">
        <v>224.08</v>
      </c>
      <c r="E14" s="2">
        <v>333.2</v>
      </c>
      <c r="F14" s="2">
        <v>0.02</v>
      </c>
      <c r="G14" s="2">
        <v>32.75</v>
      </c>
      <c r="H14" s="2">
        <v>8.33</v>
      </c>
      <c r="I14" s="2">
        <v>11.9</v>
      </c>
      <c r="J14" s="2" t="s">
        <v>350</v>
      </c>
      <c r="K14" s="2">
        <v>17</v>
      </c>
    </row>
    <row r="15" spans="1:11" x14ac:dyDescent="0.25">
      <c r="A15" s="5">
        <v>7290000289069</v>
      </c>
      <c r="B15" s="2" t="s">
        <v>842</v>
      </c>
      <c r="C15" s="2">
        <v>28</v>
      </c>
      <c r="D15" s="2">
        <v>306.31</v>
      </c>
      <c r="E15" s="2">
        <v>473.2</v>
      </c>
      <c r="F15" s="2">
        <v>0.03</v>
      </c>
      <c r="G15" s="2">
        <v>35.270000000000003</v>
      </c>
      <c r="H15" s="2">
        <v>9.35</v>
      </c>
      <c r="I15" s="2">
        <v>16.899999999999999</v>
      </c>
      <c r="J15" s="2" t="s">
        <v>31</v>
      </c>
      <c r="K15" s="2">
        <v>17</v>
      </c>
    </row>
    <row r="16" spans="1:11" x14ac:dyDescent="0.25">
      <c r="A16" s="5">
        <v>7290016197495</v>
      </c>
      <c r="B16" s="2" t="s">
        <v>870</v>
      </c>
      <c r="C16" s="2">
        <v>27</v>
      </c>
      <c r="D16" s="2">
        <v>458.06</v>
      </c>
      <c r="E16" s="2">
        <v>614.29999999999995</v>
      </c>
      <c r="F16" s="2">
        <v>0.03</v>
      </c>
      <c r="G16" s="2">
        <v>25.92</v>
      </c>
      <c r="H16" s="2">
        <v>14.5</v>
      </c>
      <c r="I16" s="2">
        <v>22.9</v>
      </c>
      <c r="J16" s="2" t="s">
        <v>12</v>
      </c>
      <c r="K16" s="2">
        <v>17</v>
      </c>
    </row>
    <row r="17" spans="1:11" x14ac:dyDescent="0.25">
      <c r="A17" s="5">
        <v>7290112497000</v>
      </c>
      <c r="B17" s="2" t="s">
        <v>916</v>
      </c>
      <c r="C17" s="2">
        <v>26</v>
      </c>
      <c r="D17" s="2">
        <v>257.05</v>
      </c>
      <c r="E17" s="2">
        <v>361.4</v>
      </c>
      <c r="F17" s="2">
        <v>0.02</v>
      </c>
      <c r="G17" s="2">
        <v>28.87</v>
      </c>
      <c r="H17" s="2">
        <v>8.4499999999999993</v>
      </c>
      <c r="I17" s="2">
        <v>13.9</v>
      </c>
      <c r="J17" s="2" t="s">
        <v>23</v>
      </c>
      <c r="K17" s="2">
        <v>17</v>
      </c>
    </row>
    <row r="18" spans="1:11" x14ac:dyDescent="0.25">
      <c r="A18" s="5">
        <v>7290000189871</v>
      </c>
      <c r="B18" s="2" t="s">
        <v>937</v>
      </c>
      <c r="C18" s="2">
        <v>25</v>
      </c>
      <c r="D18" s="2">
        <v>460.69</v>
      </c>
      <c r="E18" s="2">
        <v>672.5</v>
      </c>
      <c r="F18" s="2">
        <v>0.04</v>
      </c>
      <c r="G18" s="2">
        <v>31.5</v>
      </c>
      <c r="H18" s="2">
        <v>19.82</v>
      </c>
      <c r="I18" s="2">
        <v>26.9</v>
      </c>
      <c r="J18" s="2" t="s">
        <v>26</v>
      </c>
      <c r="K18" s="2">
        <v>17</v>
      </c>
    </row>
    <row r="19" spans="1:11" x14ac:dyDescent="0.25">
      <c r="A19" s="5">
        <v>7290000295336</v>
      </c>
      <c r="B19" s="2" t="s">
        <v>956</v>
      </c>
      <c r="C19" s="2">
        <v>24</v>
      </c>
      <c r="D19" s="2">
        <v>216.22</v>
      </c>
      <c r="E19" s="2">
        <v>309.60000000000002</v>
      </c>
      <c r="F19" s="2">
        <v>0.02</v>
      </c>
      <c r="G19" s="2">
        <v>30.16</v>
      </c>
      <c r="H19" s="2">
        <v>7.7</v>
      </c>
      <c r="I19" s="2">
        <v>12.9</v>
      </c>
      <c r="J19" s="2" t="s">
        <v>177</v>
      </c>
      <c r="K19" s="2">
        <v>17</v>
      </c>
    </row>
    <row r="20" spans="1:11" x14ac:dyDescent="0.25">
      <c r="A20" s="5">
        <v>7290111342042</v>
      </c>
      <c r="B20" s="2" t="s">
        <v>996</v>
      </c>
      <c r="C20" s="2">
        <v>23</v>
      </c>
      <c r="D20" s="2">
        <v>18.72</v>
      </c>
      <c r="E20" s="2">
        <v>319.7</v>
      </c>
      <c r="F20" s="2">
        <v>0.02</v>
      </c>
      <c r="G20" s="2">
        <v>32.659999999999997</v>
      </c>
      <c r="H20" s="2">
        <v>8</v>
      </c>
      <c r="I20" s="2">
        <v>13.9</v>
      </c>
      <c r="J20" s="2" t="s">
        <v>12</v>
      </c>
      <c r="K20" s="2">
        <v>17</v>
      </c>
    </row>
    <row r="21" spans="1:11" x14ac:dyDescent="0.25">
      <c r="A21" s="5">
        <v>7290105474049</v>
      </c>
      <c r="B21" s="2" t="s">
        <v>1011</v>
      </c>
      <c r="C21" s="2">
        <v>23</v>
      </c>
      <c r="D21" s="2">
        <v>96.61</v>
      </c>
      <c r="E21" s="2">
        <v>158.69999999999999</v>
      </c>
      <c r="F21" s="2">
        <v>0.01</v>
      </c>
      <c r="G21" s="2">
        <v>39.130000000000003</v>
      </c>
      <c r="H21" s="2">
        <v>3.59</v>
      </c>
      <c r="I21" s="2">
        <v>6.9</v>
      </c>
      <c r="J21" s="2" t="s">
        <v>614</v>
      </c>
      <c r="K21" s="2">
        <v>17</v>
      </c>
    </row>
    <row r="23" spans="1:11" x14ac:dyDescent="0.25">
      <c r="D23">
        <f>SUM(D2:D21)</f>
        <v>9116.5200000000023</v>
      </c>
      <c r="E23">
        <f>SUM(E2:E21)</f>
        <v>14071.100000000002</v>
      </c>
    </row>
  </sheetData>
  <sortState xmlns:xlrd2="http://schemas.microsoft.com/office/spreadsheetml/2017/richdata2" ref="A2:K36">
    <sortCondition descending="1" ref="C1:C36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7"/>
  <sheetViews>
    <sheetView rightToLeft="1" workbookViewId="0">
      <selection activeCell="B5" sqref="B5"/>
    </sheetView>
  </sheetViews>
  <sheetFormatPr defaultRowHeight="15" x14ac:dyDescent="0.25"/>
  <cols>
    <col min="1" max="1" width="13.85546875" bestFit="1" customWidth="1"/>
    <col min="2" max="2" width="25.42578125" bestFit="1" customWidth="1"/>
    <col min="4" max="4" width="12.5703125" bestFit="1" customWidth="1"/>
    <col min="5" max="5" width="12.28515625" bestFit="1" customWidth="1"/>
    <col min="6" max="6" width="9.140625" bestFit="1" customWidth="1"/>
    <col min="7" max="7" width="14.42578125" bestFit="1" customWidth="1"/>
    <col min="8" max="8" width="8.28515625" bestFit="1" customWidth="1"/>
    <col min="9" max="9" width="9.42578125" bestFit="1" customWidth="1"/>
    <col min="10" max="10" width="13.28515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7290001670255</v>
      </c>
      <c r="B2" s="2" t="s">
        <v>108</v>
      </c>
      <c r="C2" s="2">
        <v>202</v>
      </c>
      <c r="D2" s="2">
        <v>614.48</v>
      </c>
      <c r="E2" s="2">
        <v>1062.2</v>
      </c>
      <c r="F2" s="2">
        <v>0.06</v>
      </c>
      <c r="G2" s="2">
        <v>48.44</v>
      </c>
      <c r="H2" s="2">
        <v>2.6</v>
      </c>
      <c r="I2" s="2">
        <v>5.9</v>
      </c>
      <c r="J2" s="2" t="s">
        <v>12</v>
      </c>
      <c r="K2" s="2">
        <v>18</v>
      </c>
    </row>
    <row r="3" spans="1:11" x14ac:dyDescent="0.25">
      <c r="A3" s="5">
        <v>7290002007890</v>
      </c>
      <c r="B3" s="2" t="s">
        <v>154</v>
      </c>
      <c r="C3" s="2">
        <v>139</v>
      </c>
      <c r="D3" s="2">
        <v>447.23</v>
      </c>
      <c r="E3" s="2">
        <v>614.5</v>
      </c>
      <c r="F3" s="2">
        <v>0.03</v>
      </c>
      <c r="G3" s="2">
        <v>34.340000000000003</v>
      </c>
      <c r="H3" s="2">
        <v>2.75</v>
      </c>
      <c r="I3" s="2">
        <v>4.9000000000000004</v>
      </c>
      <c r="J3" s="3">
        <v>43902</v>
      </c>
      <c r="K3" s="2">
        <v>18</v>
      </c>
    </row>
    <row r="4" spans="1:11" x14ac:dyDescent="0.25">
      <c r="A4" s="5">
        <v>835811008958</v>
      </c>
      <c r="B4" s="2" t="s">
        <v>345</v>
      </c>
      <c r="C4" s="2">
        <v>65</v>
      </c>
      <c r="D4" s="2">
        <v>376.45</v>
      </c>
      <c r="E4" s="2">
        <v>643.5</v>
      </c>
      <c r="F4" s="2">
        <v>0.03</v>
      </c>
      <c r="G4" s="2">
        <v>41.5</v>
      </c>
      <c r="H4" s="2">
        <v>4.95</v>
      </c>
      <c r="I4" s="2">
        <v>9.9</v>
      </c>
      <c r="J4" s="2" t="s">
        <v>122</v>
      </c>
      <c r="K4" s="2">
        <v>18</v>
      </c>
    </row>
    <row r="5" spans="1:11" x14ac:dyDescent="0.25">
      <c r="A5" s="5">
        <v>7290000195216</v>
      </c>
      <c r="B5" s="2" t="s">
        <v>484</v>
      </c>
      <c r="C5" s="2">
        <v>47</v>
      </c>
      <c r="D5" s="2">
        <v>395.93</v>
      </c>
      <c r="E5" s="2">
        <v>606.29999999999995</v>
      </c>
      <c r="F5" s="2">
        <v>0.03</v>
      </c>
      <c r="G5" s="2">
        <v>34.700000000000003</v>
      </c>
      <c r="H5" s="2">
        <v>7.2</v>
      </c>
      <c r="I5" s="2">
        <v>12.9</v>
      </c>
      <c r="J5" s="2" t="s">
        <v>76</v>
      </c>
      <c r="K5" s="2">
        <v>18</v>
      </c>
    </row>
    <row r="6" spans="1:11" x14ac:dyDescent="0.25">
      <c r="A6" s="5">
        <v>6971508081140</v>
      </c>
      <c r="B6" s="2" t="s">
        <v>501</v>
      </c>
      <c r="C6" s="2">
        <v>46</v>
      </c>
      <c r="D6" s="2">
        <v>661.05</v>
      </c>
      <c r="E6" s="2">
        <v>725</v>
      </c>
      <c r="F6" s="2">
        <v>0.04</v>
      </c>
      <c r="G6" s="2">
        <v>22</v>
      </c>
      <c r="H6" s="2">
        <v>10</v>
      </c>
      <c r="I6" s="2">
        <v>15</v>
      </c>
      <c r="J6" s="3">
        <v>44173</v>
      </c>
      <c r="K6" s="2">
        <v>18</v>
      </c>
    </row>
    <row r="7" spans="1:11" x14ac:dyDescent="0.25">
      <c r="A7" s="5">
        <v>7290015759007</v>
      </c>
      <c r="B7" s="2" t="s">
        <v>522</v>
      </c>
      <c r="C7" s="2">
        <v>45</v>
      </c>
      <c r="D7" s="2">
        <v>52.65</v>
      </c>
      <c r="E7" s="2">
        <v>90</v>
      </c>
      <c r="F7" s="2">
        <v>0</v>
      </c>
      <c r="G7" s="2">
        <v>41.5</v>
      </c>
      <c r="H7" s="2">
        <v>1</v>
      </c>
      <c r="I7" s="2">
        <v>2</v>
      </c>
      <c r="J7" s="3">
        <v>44145</v>
      </c>
      <c r="K7" s="2">
        <v>18</v>
      </c>
    </row>
    <row r="8" spans="1:11" x14ac:dyDescent="0.25">
      <c r="A8" s="5">
        <v>7290111342523</v>
      </c>
      <c r="B8" s="2" t="s">
        <v>530</v>
      </c>
      <c r="C8" s="2">
        <v>44</v>
      </c>
      <c r="D8" s="2">
        <v>203.35</v>
      </c>
      <c r="E8" s="2">
        <v>389.7</v>
      </c>
      <c r="F8" s="2">
        <v>0.02</v>
      </c>
      <c r="G8" s="2">
        <v>48.07</v>
      </c>
      <c r="H8" s="2">
        <v>3.95</v>
      </c>
      <c r="I8" s="2">
        <v>8.9</v>
      </c>
      <c r="J8" s="3">
        <v>44147</v>
      </c>
      <c r="K8" s="2">
        <v>18</v>
      </c>
    </row>
    <row r="9" spans="1:11" x14ac:dyDescent="0.25">
      <c r="A9" s="5">
        <v>7290000197432</v>
      </c>
      <c r="B9" s="2" t="s">
        <v>682</v>
      </c>
      <c r="C9" s="2">
        <v>36</v>
      </c>
      <c r="D9" s="2">
        <v>416.99</v>
      </c>
      <c r="E9" s="2">
        <v>572.4</v>
      </c>
      <c r="F9" s="2">
        <v>0.03</v>
      </c>
      <c r="G9" s="2">
        <v>27.15</v>
      </c>
      <c r="H9" s="2">
        <v>9.9</v>
      </c>
      <c r="I9" s="2">
        <v>15.9</v>
      </c>
      <c r="J9" s="2" t="s">
        <v>31</v>
      </c>
      <c r="K9" s="2">
        <v>18</v>
      </c>
    </row>
    <row r="10" spans="1:11" x14ac:dyDescent="0.25">
      <c r="A10" s="5">
        <v>7290002008507</v>
      </c>
      <c r="B10" s="2" t="s">
        <v>722</v>
      </c>
      <c r="C10" s="2">
        <v>33</v>
      </c>
      <c r="D10" s="2">
        <v>224.01</v>
      </c>
      <c r="E10" s="2">
        <v>386.7</v>
      </c>
      <c r="F10" s="2">
        <v>0.02</v>
      </c>
      <c r="G10" s="2">
        <v>39.9</v>
      </c>
      <c r="H10" s="2">
        <v>7.14</v>
      </c>
      <c r="I10" s="2">
        <v>13.9</v>
      </c>
      <c r="J10" s="2" t="s">
        <v>31</v>
      </c>
      <c r="K10" s="2">
        <v>18</v>
      </c>
    </row>
    <row r="11" spans="1:11" x14ac:dyDescent="0.25">
      <c r="A11" s="5">
        <v>835811008699</v>
      </c>
      <c r="B11" s="2" t="s">
        <v>792</v>
      </c>
      <c r="C11" s="2">
        <v>30</v>
      </c>
      <c r="D11" s="2">
        <v>173.74</v>
      </c>
      <c r="E11" s="2">
        <v>297</v>
      </c>
      <c r="F11" s="2">
        <v>0.02</v>
      </c>
      <c r="G11" s="2">
        <v>41.5</v>
      </c>
      <c r="H11" s="2">
        <v>4.95</v>
      </c>
      <c r="I11" s="2">
        <v>9.9</v>
      </c>
      <c r="J11" s="2" t="s">
        <v>175</v>
      </c>
      <c r="K11" s="2">
        <v>18</v>
      </c>
    </row>
    <row r="12" spans="1:11" x14ac:dyDescent="0.25">
      <c r="A12" s="5">
        <v>835811005940</v>
      </c>
      <c r="B12" s="2" t="s">
        <v>810</v>
      </c>
      <c r="C12" s="2">
        <v>29</v>
      </c>
      <c r="D12" s="2">
        <v>214.7</v>
      </c>
      <c r="E12" s="2">
        <v>403.1</v>
      </c>
      <c r="F12" s="2">
        <v>0.02</v>
      </c>
      <c r="G12" s="2">
        <v>45.29</v>
      </c>
      <c r="H12" s="2">
        <v>6.5</v>
      </c>
      <c r="I12" s="2">
        <v>13.9</v>
      </c>
      <c r="J12" s="2" t="s">
        <v>175</v>
      </c>
      <c r="K12" s="2">
        <v>18</v>
      </c>
    </row>
    <row r="13" spans="1:11" x14ac:dyDescent="0.25">
      <c r="A13" s="5">
        <v>7290000190068</v>
      </c>
      <c r="B13" s="2" t="s">
        <v>530</v>
      </c>
      <c r="C13" s="2">
        <v>27</v>
      </c>
      <c r="D13" s="2">
        <v>124.78</v>
      </c>
      <c r="E13" s="2">
        <v>216.3</v>
      </c>
      <c r="F13" s="2">
        <v>0.01</v>
      </c>
      <c r="G13" s="2">
        <v>48.07</v>
      </c>
      <c r="H13" s="2">
        <v>3.95</v>
      </c>
      <c r="I13" s="2">
        <v>8.9</v>
      </c>
      <c r="J13" s="2" t="s">
        <v>23</v>
      </c>
      <c r="K13" s="2">
        <v>18</v>
      </c>
    </row>
    <row r="14" spans="1:11" x14ac:dyDescent="0.25">
      <c r="A14" s="5">
        <v>835811001652</v>
      </c>
      <c r="B14" s="2" t="s">
        <v>961</v>
      </c>
      <c r="C14" s="2">
        <v>24</v>
      </c>
      <c r="D14" s="2">
        <v>77.22</v>
      </c>
      <c r="E14" s="2">
        <v>189.6</v>
      </c>
      <c r="F14" s="2">
        <v>0.01</v>
      </c>
      <c r="G14" s="2">
        <v>59.27</v>
      </c>
      <c r="H14" s="2">
        <v>2.75</v>
      </c>
      <c r="I14" s="2">
        <v>7.9</v>
      </c>
      <c r="J14" s="2" t="s">
        <v>31</v>
      </c>
      <c r="K14" s="2">
        <v>18</v>
      </c>
    </row>
    <row r="15" spans="1:11" x14ac:dyDescent="0.25">
      <c r="A15" s="5">
        <v>835811007425</v>
      </c>
      <c r="B15" s="2" t="s">
        <v>962</v>
      </c>
      <c r="C15" s="2">
        <v>24</v>
      </c>
      <c r="D15" s="2">
        <v>95.47</v>
      </c>
      <c r="E15" s="2">
        <v>165.6</v>
      </c>
      <c r="F15" s="2">
        <v>0.01</v>
      </c>
      <c r="G15" s="2">
        <v>42.35</v>
      </c>
      <c r="H15" s="2">
        <v>3.4</v>
      </c>
      <c r="I15" s="2">
        <v>6.9</v>
      </c>
      <c r="J15" s="2" t="s">
        <v>175</v>
      </c>
      <c r="K15" s="2">
        <v>18</v>
      </c>
    </row>
    <row r="17" spans="4:5" x14ac:dyDescent="0.25">
      <c r="D17">
        <f>SUM(D2:D15)</f>
        <v>4078.0499999999997</v>
      </c>
      <c r="E17">
        <f>SUM(E2:E15)</f>
        <v>6361.9000000000005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D211-DE91-403A-A782-BE76EB142294}">
  <sheetPr>
    <tabColor theme="5" tint="-0.249977111117893"/>
  </sheetPr>
  <dimension ref="A1:N1003"/>
  <sheetViews>
    <sheetView rightToLeft="1" tabSelected="1" zoomScale="90" zoomScaleNormal="90" workbookViewId="0">
      <selection activeCell="F9" sqref="F9"/>
    </sheetView>
  </sheetViews>
  <sheetFormatPr defaultRowHeight="15" x14ac:dyDescent="0.25"/>
  <cols>
    <col min="1" max="1" width="17.28515625" style="25" customWidth="1"/>
    <col min="2" max="2" width="32.85546875" style="26" bestFit="1" customWidth="1"/>
    <col min="3" max="3" width="2" style="26" customWidth="1"/>
    <col min="4" max="4" width="6.85546875" style="26" customWidth="1"/>
    <col min="5" max="6" width="12.7109375" style="27" bestFit="1" customWidth="1"/>
    <col min="7" max="7" width="9.5703125" style="26" bestFit="1" customWidth="1"/>
    <col min="8" max="8" width="14.7109375" style="26" bestFit="1" customWidth="1"/>
    <col min="9" max="9" width="8.5703125" style="26" bestFit="1" customWidth="1"/>
    <col min="10" max="10" width="9.7109375" style="26" bestFit="1" customWidth="1"/>
    <col min="11" max="11" width="14.140625" style="28" bestFit="1" customWidth="1"/>
    <col min="12" max="12" width="9.28515625" style="29" bestFit="1" customWidth="1"/>
    <col min="13" max="13" width="21.5703125" style="24" bestFit="1" customWidth="1"/>
  </cols>
  <sheetData>
    <row r="1" spans="1:14" s="12" customFormat="1" x14ac:dyDescent="0.25">
      <c r="A1" s="35" t="s">
        <v>2534</v>
      </c>
      <c r="B1" s="36" t="s">
        <v>2535</v>
      </c>
      <c r="C1" s="36"/>
      <c r="D1" s="36" t="s">
        <v>2</v>
      </c>
      <c r="E1" s="37" t="s">
        <v>3</v>
      </c>
      <c r="F1" s="37" t="s">
        <v>4</v>
      </c>
      <c r="G1" s="36" t="s">
        <v>5</v>
      </c>
      <c r="H1" s="36" t="s">
        <v>6</v>
      </c>
      <c r="I1" s="36" t="s">
        <v>2537</v>
      </c>
      <c r="J1" s="36" t="s">
        <v>2536</v>
      </c>
      <c r="K1" s="36" t="s">
        <v>9</v>
      </c>
      <c r="L1" s="36" t="s">
        <v>10</v>
      </c>
      <c r="M1" s="36" t="s">
        <v>2538</v>
      </c>
      <c r="N1" s="39"/>
    </row>
    <row r="2" spans="1:14" x14ac:dyDescent="0.25">
      <c r="A2" s="25">
        <v>124</v>
      </c>
      <c r="B2" s="26" t="s">
        <v>15</v>
      </c>
      <c r="C2" s="26">
        <v>1</v>
      </c>
      <c r="D2" s="26">
        <v>1355</v>
      </c>
      <c r="E2" s="27">
        <v>840.24</v>
      </c>
      <c r="F2" s="27">
        <v>3423.3</v>
      </c>
      <c r="G2" s="26">
        <v>0.19</v>
      </c>
      <c r="H2" s="26">
        <v>69</v>
      </c>
      <c r="I2" s="26">
        <v>0.53</v>
      </c>
      <c r="J2" s="26">
        <v>2</v>
      </c>
      <c r="K2" s="28" t="s">
        <v>12</v>
      </c>
      <c r="L2" s="29">
        <v>10</v>
      </c>
      <c r="M2" s="24" t="s">
        <v>2474</v>
      </c>
    </row>
    <row r="3" spans="1:14" x14ac:dyDescent="0.25">
      <c r="A3" s="25">
        <v>7290106663121</v>
      </c>
      <c r="B3" s="26" t="s">
        <v>84</v>
      </c>
      <c r="C3" s="26">
        <v>1</v>
      </c>
      <c r="D3" s="26">
        <v>256</v>
      </c>
      <c r="E3" s="27">
        <v>548.12</v>
      </c>
      <c r="F3" s="27">
        <v>896</v>
      </c>
      <c r="G3" s="26">
        <v>0.05</v>
      </c>
      <c r="H3" s="26">
        <v>38.83</v>
      </c>
      <c r="I3" s="26">
        <v>1.83</v>
      </c>
      <c r="J3" s="26">
        <v>3.5</v>
      </c>
      <c r="K3" s="28" t="s">
        <v>12</v>
      </c>
      <c r="L3" s="29">
        <v>10</v>
      </c>
      <c r="M3" s="24" t="s">
        <v>2475</v>
      </c>
    </row>
    <row r="4" spans="1:14" x14ac:dyDescent="0.25">
      <c r="A4" s="25">
        <v>72917367</v>
      </c>
      <c r="B4" s="26" t="s">
        <v>88</v>
      </c>
      <c r="C4" s="26">
        <v>1</v>
      </c>
      <c r="D4" s="26">
        <v>248</v>
      </c>
      <c r="E4" s="27">
        <v>653.22</v>
      </c>
      <c r="F4" s="27">
        <v>1019.13</v>
      </c>
      <c r="G4" s="26">
        <v>0.06</v>
      </c>
      <c r="H4" s="26">
        <v>43.06</v>
      </c>
      <c r="I4" s="26">
        <v>2.68</v>
      </c>
      <c r="J4" s="26">
        <v>4.5</v>
      </c>
      <c r="K4" s="28" t="s">
        <v>12</v>
      </c>
      <c r="L4" s="29">
        <v>10</v>
      </c>
      <c r="M4" s="24" t="s">
        <v>2475</v>
      </c>
    </row>
    <row r="5" spans="1:14" x14ac:dyDescent="0.25">
      <c r="A5" s="25">
        <v>72917589</v>
      </c>
      <c r="B5" s="26" t="s">
        <v>103</v>
      </c>
      <c r="C5" s="26">
        <v>1</v>
      </c>
      <c r="D5" s="26">
        <v>227</v>
      </c>
      <c r="E5" s="27">
        <v>583.42999999999995</v>
      </c>
      <c r="F5" s="27">
        <v>940.03</v>
      </c>
      <c r="G5" s="26">
        <v>0.05</v>
      </c>
      <c r="H5" s="26">
        <v>43.06</v>
      </c>
      <c r="I5" s="26">
        <v>2.68</v>
      </c>
      <c r="J5" s="26">
        <v>4.5</v>
      </c>
      <c r="K5" s="28" t="s">
        <v>26</v>
      </c>
      <c r="L5" s="29">
        <v>10</v>
      </c>
      <c r="M5" s="24" t="s">
        <v>2475</v>
      </c>
    </row>
    <row r="6" spans="1:14" x14ac:dyDescent="0.25">
      <c r="A6" s="25">
        <v>7792860006218</v>
      </c>
      <c r="B6" s="26" t="s">
        <v>117</v>
      </c>
      <c r="C6" s="26">
        <v>1</v>
      </c>
      <c r="D6" s="26">
        <v>183</v>
      </c>
      <c r="E6" s="27">
        <v>267.64</v>
      </c>
      <c r="F6" s="27">
        <v>549</v>
      </c>
      <c r="G6" s="26">
        <v>0.03</v>
      </c>
      <c r="H6" s="26">
        <v>51.25</v>
      </c>
      <c r="I6" s="26">
        <v>1.25</v>
      </c>
      <c r="J6" s="26">
        <v>3</v>
      </c>
      <c r="K6" s="28" t="s">
        <v>12</v>
      </c>
      <c r="L6" s="29">
        <v>10</v>
      </c>
      <c r="M6" s="24" t="s">
        <v>2474</v>
      </c>
    </row>
    <row r="7" spans="1:14" x14ac:dyDescent="0.25">
      <c r="A7" s="25">
        <v>7290106658479</v>
      </c>
      <c r="B7" s="26" t="s">
        <v>118</v>
      </c>
      <c r="C7" s="26">
        <v>1</v>
      </c>
      <c r="D7" s="26">
        <v>180</v>
      </c>
      <c r="E7" s="27">
        <v>461.21</v>
      </c>
      <c r="F7" s="27">
        <v>735.47</v>
      </c>
      <c r="G7" s="26">
        <v>0.04</v>
      </c>
      <c r="H7" s="26">
        <v>43.06</v>
      </c>
      <c r="I7" s="26">
        <v>2.19</v>
      </c>
      <c r="J7" s="26">
        <v>4.5</v>
      </c>
      <c r="K7" s="28" t="s">
        <v>12</v>
      </c>
      <c r="L7" s="29">
        <v>10</v>
      </c>
      <c r="M7" s="24" t="s">
        <v>2482</v>
      </c>
    </row>
    <row r="8" spans="1:14" x14ac:dyDescent="0.25">
      <c r="A8" s="25">
        <v>80052760</v>
      </c>
      <c r="B8" s="26" t="s">
        <v>125</v>
      </c>
      <c r="C8" s="26">
        <v>1</v>
      </c>
      <c r="D8" s="26">
        <v>171</v>
      </c>
      <c r="E8" s="27">
        <v>400.14</v>
      </c>
      <c r="F8" s="27">
        <v>849</v>
      </c>
      <c r="G8" s="26">
        <v>0.05</v>
      </c>
      <c r="H8" s="26">
        <v>53.2</v>
      </c>
      <c r="I8" s="26">
        <v>2</v>
      </c>
      <c r="J8" s="26">
        <v>5</v>
      </c>
      <c r="K8" s="28" t="s">
        <v>31</v>
      </c>
      <c r="L8" s="29">
        <v>10</v>
      </c>
      <c r="M8" s="24" t="s">
        <v>2488</v>
      </c>
    </row>
    <row r="9" spans="1:14" x14ac:dyDescent="0.25">
      <c r="A9" s="25">
        <v>80768258</v>
      </c>
      <c r="B9" s="26" t="s">
        <v>126</v>
      </c>
      <c r="C9" s="26">
        <v>1</v>
      </c>
      <c r="D9" s="26">
        <v>169</v>
      </c>
      <c r="E9" s="27">
        <v>672.82</v>
      </c>
      <c r="F9" s="27">
        <v>997.1</v>
      </c>
      <c r="G9" s="26">
        <v>0.05</v>
      </c>
      <c r="H9" s="26">
        <v>23.45</v>
      </c>
      <c r="I9" s="26">
        <v>3.86</v>
      </c>
      <c r="J9" s="26">
        <v>5.9</v>
      </c>
      <c r="K9" s="28" t="s">
        <v>31</v>
      </c>
      <c r="L9" s="29">
        <v>10</v>
      </c>
      <c r="M9" s="24" t="s">
        <v>2486</v>
      </c>
    </row>
    <row r="10" spans="1:14" x14ac:dyDescent="0.25">
      <c r="A10" s="25">
        <v>7290112494313</v>
      </c>
      <c r="B10" s="26" t="s">
        <v>132</v>
      </c>
      <c r="C10" s="26">
        <v>1</v>
      </c>
      <c r="D10" s="26">
        <v>163</v>
      </c>
      <c r="E10" s="27">
        <v>623.54</v>
      </c>
      <c r="F10" s="27">
        <v>961.7</v>
      </c>
      <c r="G10" s="26">
        <v>0.05</v>
      </c>
      <c r="H10" s="26">
        <v>36.54</v>
      </c>
      <c r="I10" s="26">
        <v>3.2</v>
      </c>
      <c r="J10" s="26">
        <v>5.9</v>
      </c>
      <c r="K10" s="28" t="s">
        <v>26</v>
      </c>
      <c r="L10" s="29">
        <v>10</v>
      </c>
      <c r="M10" s="24" t="s">
        <v>2491</v>
      </c>
    </row>
    <row r="11" spans="1:14" x14ac:dyDescent="0.25">
      <c r="A11" s="25">
        <v>72918388</v>
      </c>
      <c r="B11" s="26" t="s">
        <v>135</v>
      </c>
      <c r="C11" s="26">
        <v>1</v>
      </c>
      <c r="D11" s="26">
        <v>163</v>
      </c>
      <c r="E11" s="27">
        <v>419.84</v>
      </c>
      <c r="F11" s="27">
        <v>668.51</v>
      </c>
      <c r="G11" s="26">
        <v>0.04</v>
      </c>
      <c r="H11" s="26">
        <v>43.06</v>
      </c>
      <c r="I11" s="26">
        <v>2.68</v>
      </c>
      <c r="J11" s="26">
        <v>4.5</v>
      </c>
      <c r="K11" s="28" t="s">
        <v>12</v>
      </c>
      <c r="L11" s="29">
        <v>10</v>
      </c>
      <c r="M11" s="24" t="s">
        <v>2475</v>
      </c>
    </row>
    <row r="12" spans="1:14" x14ac:dyDescent="0.25">
      <c r="A12" s="25">
        <v>7290112494276</v>
      </c>
      <c r="B12" s="26" t="s">
        <v>147</v>
      </c>
      <c r="C12" s="26">
        <v>1</v>
      </c>
      <c r="D12" s="26">
        <v>146</v>
      </c>
      <c r="E12" s="27">
        <v>554</v>
      </c>
      <c r="F12" s="27">
        <v>861.4</v>
      </c>
      <c r="G12" s="26">
        <v>0.05</v>
      </c>
      <c r="H12" s="26">
        <v>36.54</v>
      </c>
      <c r="I12" s="26">
        <v>3.2</v>
      </c>
      <c r="J12" s="26">
        <v>5.9</v>
      </c>
      <c r="K12" s="28" t="s">
        <v>12</v>
      </c>
      <c r="L12" s="29">
        <v>10</v>
      </c>
      <c r="M12" s="24" t="s">
        <v>2491</v>
      </c>
    </row>
    <row r="13" spans="1:14" x14ac:dyDescent="0.25">
      <c r="A13" s="25">
        <v>7290112494283</v>
      </c>
      <c r="B13" s="26" t="s">
        <v>148</v>
      </c>
      <c r="C13" s="26">
        <v>1</v>
      </c>
      <c r="D13" s="26">
        <v>146</v>
      </c>
      <c r="E13" s="27">
        <v>550.72</v>
      </c>
      <c r="F13" s="27">
        <v>857.7</v>
      </c>
      <c r="G13" s="26">
        <v>0.05</v>
      </c>
      <c r="H13" s="26">
        <v>36.54</v>
      </c>
      <c r="I13" s="26">
        <v>3.2</v>
      </c>
      <c r="J13" s="26">
        <v>5.9</v>
      </c>
      <c r="K13" s="30">
        <v>44147</v>
      </c>
      <c r="L13" s="29">
        <v>10</v>
      </c>
      <c r="M13" s="24" t="s">
        <v>2491</v>
      </c>
    </row>
    <row r="14" spans="1:14" x14ac:dyDescent="0.25">
      <c r="A14" s="25">
        <v>80761761</v>
      </c>
      <c r="B14" s="26" t="s">
        <v>152</v>
      </c>
      <c r="C14" s="26">
        <v>1</v>
      </c>
      <c r="D14" s="26">
        <v>142</v>
      </c>
      <c r="E14" s="27">
        <v>332.28</v>
      </c>
      <c r="F14" s="27">
        <v>710</v>
      </c>
      <c r="G14" s="26">
        <v>0.04</v>
      </c>
      <c r="H14" s="26">
        <v>53.2</v>
      </c>
      <c r="I14" s="26">
        <v>2</v>
      </c>
      <c r="J14" s="26">
        <v>5</v>
      </c>
      <c r="K14" s="28" t="s">
        <v>31</v>
      </c>
      <c r="L14" s="29">
        <v>10</v>
      </c>
      <c r="M14" s="24" t="s">
        <v>2488</v>
      </c>
    </row>
    <row r="15" spans="1:14" x14ac:dyDescent="0.25">
      <c r="A15" s="25">
        <v>40084107</v>
      </c>
      <c r="B15" s="26" t="s">
        <v>126</v>
      </c>
      <c r="C15" s="26">
        <v>1</v>
      </c>
      <c r="D15" s="26">
        <v>125</v>
      </c>
      <c r="E15" s="27">
        <v>497.25</v>
      </c>
      <c r="F15" s="27">
        <v>737.5</v>
      </c>
      <c r="G15" s="26">
        <v>0.04</v>
      </c>
      <c r="H15" s="26">
        <v>32.58</v>
      </c>
      <c r="I15" s="26">
        <v>3.4</v>
      </c>
      <c r="J15" s="26">
        <v>5.9</v>
      </c>
      <c r="K15" s="28" t="s">
        <v>23</v>
      </c>
      <c r="L15" s="29">
        <v>10</v>
      </c>
      <c r="M15" s="24" t="s">
        <v>2488</v>
      </c>
    </row>
    <row r="16" spans="1:14" x14ac:dyDescent="0.25">
      <c r="A16" s="25">
        <v>2752332</v>
      </c>
      <c r="B16" s="26" t="s">
        <v>174</v>
      </c>
      <c r="C16" s="26">
        <v>1</v>
      </c>
      <c r="D16" s="26">
        <v>120</v>
      </c>
      <c r="E16" s="27">
        <v>228.85</v>
      </c>
      <c r="F16" s="27">
        <v>480</v>
      </c>
      <c r="G16" s="26">
        <v>0.03</v>
      </c>
      <c r="H16" s="26">
        <v>52.32</v>
      </c>
      <c r="I16" s="26">
        <v>1.63</v>
      </c>
      <c r="J16" s="26">
        <v>4</v>
      </c>
      <c r="K16" s="28" t="s">
        <v>175</v>
      </c>
      <c r="L16" s="29">
        <v>10</v>
      </c>
      <c r="M16" s="24" t="s">
        <v>2500</v>
      </c>
    </row>
    <row r="17" spans="1:13" x14ac:dyDescent="0.25">
      <c r="A17" s="25">
        <v>4895060592307</v>
      </c>
      <c r="B17" s="26" t="s">
        <v>176</v>
      </c>
      <c r="C17" s="26">
        <v>1</v>
      </c>
      <c r="D17" s="26">
        <v>120</v>
      </c>
      <c r="E17" s="27">
        <v>493.95</v>
      </c>
      <c r="F17" s="27">
        <v>960</v>
      </c>
      <c r="G17" s="26">
        <v>0.05</v>
      </c>
      <c r="H17" s="26">
        <v>48.52</v>
      </c>
      <c r="I17" s="26">
        <v>3.52</v>
      </c>
      <c r="J17" s="26">
        <v>8</v>
      </c>
      <c r="K17" s="28" t="s">
        <v>177</v>
      </c>
      <c r="L17" s="29">
        <v>10</v>
      </c>
      <c r="M17" s="24" t="s">
        <v>2499</v>
      </c>
    </row>
    <row r="18" spans="1:13" x14ac:dyDescent="0.25">
      <c r="A18" s="25">
        <v>7290112494221</v>
      </c>
      <c r="B18" s="26" t="s">
        <v>179</v>
      </c>
      <c r="C18" s="26">
        <v>1</v>
      </c>
      <c r="D18" s="26">
        <v>117</v>
      </c>
      <c r="E18" s="27">
        <v>441.79</v>
      </c>
      <c r="F18" s="27">
        <v>682.2</v>
      </c>
      <c r="G18" s="26">
        <v>0.04</v>
      </c>
      <c r="H18" s="26">
        <v>36.54</v>
      </c>
      <c r="I18" s="26">
        <v>5.2</v>
      </c>
      <c r="J18" s="26">
        <v>5.9</v>
      </c>
      <c r="K18" s="28" t="s">
        <v>26</v>
      </c>
      <c r="L18" s="29">
        <v>10</v>
      </c>
      <c r="M18" s="24" t="s">
        <v>2491</v>
      </c>
    </row>
    <row r="19" spans="1:13" x14ac:dyDescent="0.25">
      <c r="A19" s="25">
        <v>72917893</v>
      </c>
      <c r="B19" s="26" t="s">
        <v>181</v>
      </c>
      <c r="C19" s="26">
        <v>1</v>
      </c>
      <c r="D19" s="26">
        <v>115</v>
      </c>
      <c r="E19" s="27">
        <v>427.42</v>
      </c>
      <c r="F19" s="27">
        <v>678.5</v>
      </c>
      <c r="G19" s="26">
        <v>0.04</v>
      </c>
      <c r="H19" s="26">
        <v>37.340000000000003</v>
      </c>
      <c r="I19" s="26">
        <v>3.4</v>
      </c>
      <c r="J19" s="26">
        <v>5.9</v>
      </c>
      <c r="K19" s="28" t="s">
        <v>26</v>
      </c>
      <c r="L19" s="29">
        <v>10</v>
      </c>
      <c r="M19" s="24" t="s">
        <v>2475</v>
      </c>
    </row>
    <row r="20" spans="1:13" x14ac:dyDescent="0.25">
      <c r="A20" s="25">
        <v>7290000171470</v>
      </c>
      <c r="B20" s="26" t="s">
        <v>184</v>
      </c>
      <c r="C20" s="26">
        <v>1</v>
      </c>
      <c r="D20" s="26">
        <v>114</v>
      </c>
      <c r="E20" s="27">
        <v>292.10000000000002</v>
      </c>
      <c r="F20" s="27">
        <v>485.67</v>
      </c>
      <c r="G20" s="26">
        <v>0.03</v>
      </c>
      <c r="H20" s="26">
        <v>43.06</v>
      </c>
      <c r="I20" s="26">
        <v>2.19</v>
      </c>
      <c r="J20" s="26">
        <v>4.5</v>
      </c>
      <c r="K20" s="30">
        <v>43873</v>
      </c>
      <c r="L20" s="29">
        <v>10</v>
      </c>
      <c r="M20" s="24" t="s">
        <v>2482</v>
      </c>
    </row>
    <row r="21" spans="1:13" x14ac:dyDescent="0.25">
      <c r="A21" s="25">
        <v>72917329</v>
      </c>
      <c r="B21" s="26" t="s">
        <v>200</v>
      </c>
      <c r="C21" s="26">
        <v>1</v>
      </c>
      <c r="D21" s="26">
        <v>104</v>
      </c>
      <c r="E21" s="27">
        <v>266.64999999999998</v>
      </c>
      <c r="F21" s="27">
        <v>414.83</v>
      </c>
      <c r="G21" s="26">
        <v>0.02</v>
      </c>
      <c r="H21" s="26">
        <v>43.06</v>
      </c>
      <c r="I21" s="26">
        <v>2.68</v>
      </c>
      <c r="J21" s="26">
        <v>4.5</v>
      </c>
      <c r="K21" s="28" t="s">
        <v>122</v>
      </c>
      <c r="L21" s="29">
        <v>10</v>
      </c>
      <c r="M21" s="24" t="s">
        <v>2482</v>
      </c>
    </row>
    <row r="22" spans="1:13" x14ac:dyDescent="0.25">
      <c r="A22" s="25">
        <v>5000159459228</v>
      </c>
      <c r="B22" s="26" t="s">
        <v>247</v>
      </c>
      <c r="C22" s="26">
        <v>1</v>
      </c>
      <c r="D22" s="26">
        <v>85</v>
      </c>
      <c r="E22" s="27">
        <v>149.18</v>
      </c>
      <c r="F22" s="27">
        <v>382.5</v>
      </c>
      <c r="G22" s="26">
        <v>0.02</v>
      </c>
      <c r="H22" s="26">
        <v>61</v>
      </c>
      <c r="I22" s="26">
        <v>1.5</v>
      </c>
      <c r="J22" s="26">
        <v>4.5</v>
      </c>
      <c r="K22" s="28" t="s">
        <v>12</v>
      </c>
      <c r="L22" s="29">
        <v>10</v>
      </c>
      <c r="M22" s="24" t="s">
        <v>2486</v>
      </c>
    </row>
    <row r="23" spans="1:13" x14ac:dyDescent="0.25">
      <c r="A23" s="25">
        <v>8747431</v>
      </c>
      <c r="B23" s="26" t="s">
        <v>260</v>
      </c>
      <c r="C23" s="26">
        <v>1</v>
      </c>
      <c r="D23" s="26">
        <v>80</v>
      </c>
      <c r="E23" s="27">
        <v>210.79</v>
      </c>
      <c r="F23" s="27">
        <v>354.06</v>
      </c>
      <c r="G23" s="26">
        <v>0.02</v>
      </c>
      <c r="H23" s="26">
        <v>44.88</v>
      </c>
      <c r="I23" s="26">
        <v>2.68</v>
      </c>
      <c r="J23" s="26">
        <v>4.5</v>
      </c>
      <c r="K23" s="28" t="s">
        <v>214</v>
      </c>
      <c r="L23" s="29">
        <v>10</v>
      </c>
      <c r="M23" s="24" t="s">
        <v>2475</v>
      </c>
    </row>
    <row r="24" spans="1:13" x14ac:dyDescent="0.25">
      <c r="A24" s="25">
        <v>80974482</v>
      </c>
      <c r="B24" s="26" t="s">
        <v>126</v>
      </c>
      <c r="C24" s="26">
        <v>1</v>
      </c>
      <c r="D24" s="26">
        <v>76</v>
      </c>
      <c r="E24" s="27">
        <v>304.67</v>
      </c>
      <c r="F24" s="27">
        <v>448.4</v>
      </c>
      <c r="G24" s="26">
        <v>0.02</v>
      </c>
      <c r="H24" s="26">
        <v>28.61</v>
      </c>
      <c r="I24" s="26">
        <v>3.6</v>
      </c>
      <c r="J24" s="26">
        <v>5.9</v>
      </c>
      <c r="K24" s="28" t="s">
        <v>12</v>
      </c>
      <c r="L24" s="29">
        <v>10</v>
      </c>
      <c r="M24" s="24" t="s">
        <v>2488</v>
      </c>
    </row>
    <row r="25" spans="1:13" x14ac:dyDescent="0.25">
      <c r="A25" s="25">
        <v>7290112351722</v>
      </c>
      <c r="B25" s="26" t="s">
        <v>280</v>
      </c>
      <c r="C25" s="26">
        <v>1</v>
      </c>
      <c r="D25" s="26">
        <v>76</v>
      </c>
      <c r="E25" s="27">
        <v>359.24</v>
      </c>
      <c r="F25" s="27">
        <v>524.4</v>
      </c>
      <c r="G25" s="26">
        <v>0.03</v>
      </c>
      <c r="H25" s="26">
        <v>31.5</v>
      </c>
      <c r="I25" s="26">
        <v>4.34</v>
      </c>
      <c r="J25" s="26">
        <v>6.9</v>
      </c>
      <c r="K25" s="30">
        <v>44116</v>
      </c>
      <c r="L25" s="29">
        <v>10</v>
      </c>
      <c r="M25" s="24" t="s">
        <v>2475</v>
      </c>
    </row>
    <row r="26" spans="1:13" x14ac:dyDescent="0.25">
      <c r="A26" s="25">
        <v>5000159461122</v>
      </c>
      <c r="B26" s="26" t="s">
        <v>317</v>
      </c>
      <c r="C26" s="26">
        <v>1</v>
      </c>
      <c r="D26" s="26">
        <v>70</v>
      </c>
      <c r="E26" s="27">
        <v>144.13999999999999</v>
      </c>
      <c r="F26" s="27">
        <v>315</v>
      </c>
      <c r="G26" s="26">
        <v>0.02</v>
      </c>
      <c r="H26" s="26">
        <v>54.24</v>
      </c>
      <c r="I26" s="26">
        <v>1.76</v>
      </c>
      <c r="J26" s="26">
        <v>4.5</v>
      </c>
      <c r="K26" s="28" t="s">
        <v>12</v>
      </c>
      <c r="L26" s="29">
        <v>10</v>
      </c>
      <c r="M26" s="24" t="s">
        <v>2486</v>
      </c>
    </row>
    <row r="27" spans="1:13" x14ac:dyDescent="0.25">
      <c r="A27" s="25">
        <v>7290105361707</v>
      </c>
      <c r="B27" s="26" t="s">
        <v>334</v>
      </c>
      <c r="C27" s="26">
        <v>1</v>
      </c>
      <c r="D27" s="26">
        <v>67</v>
      </c>
      <c r="E27" s="27">
        <v>171.67</v>
      </c>
      <c r="F27" s="27">
        <v>285.92</v>
      </c>
      <c r="G27" s="26">
        <v>0.02</v>
      </c>
      <c r="H27" s="26">
        <v>43.06</v>
      </c>
      <c r="I27" s="26">
        <v>2.19</v>
      </c>
      <c r="J27" s="26">
        <v>4.5</v>
      </c>
      <c r="K27" s="28" t="s">
        <v>12</v>
      </c>
      <c r="L27" s="29">
        <v>10</v>
      </c>
      <c r="M27" s="24" t="s">
        <v>2475</v>
      </c>
    </row>
    <row r="28" spans="1:13" x14ac:dyDescent="0.25">
      <c r="A28" s="25">
        <v>25675301092</v>
      </c>
      <c r="B28" s="26" t="s">
        <v>343</v>
      </c>
      <c r="C28" s="26">
        <v>1</v>
      </c>
      <c r="D28" s="26">
        <v>66</v>
      </c>
      <c r="E28" s="27">
        <v>231.66</v>
      </c>
      <c r="F28" s="27">
        <v>372.3</v>
      </c>
      <c r="G28" s="26">
        <v>0.02</v>
      </c>
      <c r="H28" s="26">
        <v>40.51</v>
      </c>
      <c r="I28" s="26">
        <v>3.5</v>
      </c>
      <c r="J28" s="26">
        <v>5.9</v>
      </c>
      <c r="K28" s="30">
        <v>44116</v>
      </c>
      <c r="L28" s="29">
        <v>10</v>
      </c>
      <c r="M28" s="24" t="s">
        <v>2508</v>
      </c>
    </row>
    <row r="29" spans="1:13" x14ac:dyDescent="0.25">
      <c r="A29" s="25">
        <v>40000514510</v>
      </c>
      <c r="B29" s="26" t="s">
        <v>363</v>
      </c>
      <c r="C29" s="26">
        <v>1</v>
      </c>
      <c r="D29" s="26">
        <v>62</v>
      </c>
      <c r="E29" s="27">
        <v>235.76</v>
      </c>
      <c r="F29" s="27">
        <v>365.8</v>
      </c>
      <c r="G29" s="26">
        <v>0.02</v>
      </c>
      <c r="H29" s="26">
        <v>35.549999999999997</v>
      </c>
      <c r="I29" s="26">
        <v>3.25</v>
      </c>
      <c r="J29" s="26">
        <v>5.9</v>
      </c>
      <c r="K29" s="28" t="s">
        <v>26</v>
      </c>
      <c r="L29" s="29">
        <v>10</v>
      </c>
      <c r="M29" s="24" t="s">
        <v>2499</v>
      </c>
    </row>
    <row r="30" spans="1:13" x14ac:dyDescent="0.25">
      <c r="A30" s="25">
        <v>72909768</v>
      </c>
      <c r="B30" s="26" t="s">
        <v>373</v>
      </c>
      <c r="C30" s="26">
        <v>1</v>
      </c>
      <c r="D30" s="26">
        <v>60</v>
      </c>
      <c r="E30" s="27">
        <v>238.68</v>
      </c>
      <c r="F30" s="27">
        <v>354</v>
      </c>
      <c r="G30" s="26">
        <v>0.02</v>
      </c>
      <c r="H30" s="26">
        <v>32.58</v>
      </c>
      <c r="I30" s="26">
        <v>3.4</v>
      </c>
      <c r="J30" s="26">
        <v>5.9</v>
      </c>
      <c r="K30" s="28" t="s">
        <v>31</v>
      </c>
      <c r="L30" s="29">
        <v>10</v>
      </c>
      <c r="M30" s="24" t="s">
        <v>2475</v>
      </c>
    </row>
    <row r="31" spans="1:13" x14ac:dyDescent="0.25">
      <c r="A31" s="25">
        <v>80177609</v>
      </c>
      <c r="B31" s="26" t="s">
        <v>381</v>
      </c>
      <c r="C31" s="26">
        <v>1</v>
      </c>
      <c r="D31" s="26">
        <v>59</v>
      </c>
      <c r="E31" s="27">
        <v>155.32</v>
      </c>
      <c r="F31" s="27">
        <v>295</v>
      </c>
      <c r="G31" s="26">
        <v>0.02</v>
      </c>
      <c r="H31" s="26">
        <v>47.35</v>
      </c>
      <c r="I31" s="26">
        <v>2.25</v>
      </c>
      <c r="J31" s="26">
        <v>5</v>
      </c>
      <c r="K31" s="28" t="s">
        <v>12</v>
      </c>
      <c r="L31" s="29">
        <v>10</v>
      </c>
      <c r="M31" s="24" t="s">
        <v>2488</v>
      </c>
    </row>
    <row r="32" spans="1:13" x14ac:dyDescent="0.25">
      <c r="A32" s="25">
        <v>25675301207</v>
      </c>
      <c r="B32" s="26" t="s">
        <v>392</v>
      </c>
      <c r="C32" s="26">
        <v>1</v>
      </c>
      <c r="D32" s="26">
        <v>58</v>
      </c>
      <c r="E32" s="27">
        <v>225.97</v>
      </c>
      <c r="F32" s="27">
        <v>285.2</v>
      </c>
      <c r="G32" s="26">
        <v>0.02</v>
      </c>
      <c r="H32" s="26">
        <v>33.96</v>
      </c>
      <c r="I32" s="26">
        <v>3.33</v>
      </c>
      <c r="J32" s="26">
        <v>5.9</v>
      </c>
      <c r="K32" s="28" t="s">
        <v>12</v>
      </c>
      <c r="L32" s="29">
        <v>10</v>
      </c>
      <c r="M32" s="24" t="s">
        <v>2486</v>
      </c>
    </row>
    <row r="33" spans="1:13" x14ac:dyDescent="0.25">
      <c r="A33" s="25">
        <v>4009900403023</v>
      </c>
      <c r="B33" s="26" t="s">
        <v>393</v>
      </c>
      <c r="C33" s="26">
        <v>1</v>
      </c>
      <c r="D33" s="26">
        <v>58</v>
      </c>
      <c r="E33" s="27">
        <v>419.91</v>
      </c>
      <c r="F33" s="27">
        <v>628.29999999999995</v>
      </c>
      <c r="G33" s="26">
        <v>0.03</v>
      </c>
      <c r="H33" s="26">
        <v>40.96</v>
      </c>
      <c r="I33" s="26">
        <v>5.5</v>
      </c>
      <c r="J33" s="26">
        <v>10.9</v>
      </c>
      <c r="K33" s="28" t="s">
        <v>122</v>
      </c>
      <c r="L33" s="29">
        <v>10</v>
      </c>
      <c r="M33" s="24" t="s">
        <v>2508</v>
      </c>
    </row>
    <row r="34" spans="1:13" x14ac:dyDescent="0.25">
      <c r="A34" s="25">
        <v>4014407</v>
      </c>
      <c r="B34" s="26" t="s">
        <v>416</v>
      </c>
      <c r="C34" s="26">
        <v>1</v>
      </c>
      <c r="D34" s="26">
        <v>55</v>
      </c>
      <c r="E34" s="27">
        <v>178.89</v>
      </c>
      <c r="F34" s="27">
        <v>324.5</v>
      </c>
      <c r="G34" s="26">
        <v>0.02</v>
      </c>
      <c r="H34" s="26">
        <v>44.87</v>
      </c>
      <c r="I34" s="26">
        <v>2.78</v>
      </c>
      <c r="J34" s="26">
        <v>5.9</v>
      </c>
      <c r="K34" s="28" t="s">
        <v>26</v>
      </c>
      <c r="L34" s="29">
        <v>10</v>
      </c>
      <c r="M34" s="24" t="s">
        <v>2508</v>
      </c>
    </row>
    <row r="35" spans="1:13" x14ac:dyDescent="0.25">
      <c r="A35" s="25">
        <v>25675301184</v>
      </c>
      <c r="B35" s="26" t="s">
        <v>437</v>
      </c>
      <c r="C35" s="26">
        <v>1</v>
      </c>
      <c r="D35" s="26">
        <v>52</v>
      </c>
      <c r="E35" s="27">
        <v>202.6</v>
      </c>
      <c r="F35" s="27">
        <v>272.06</v>
      </c>
      <c r="G35" s="26">
        <v>0.01</v>
      </c>
      <c r="H35" s="26">
        <v>33.96</v>
      </c>
      <c r="I35" s="26">
        <v>3.33</v>
      </c>
      <c r="J35" s="26">
        <v>5.9</v>
      </c>
      <c r="K35" s="28" t="s">
        <v>26</v>
      </c>
      <c r="L35" s="29">
        <v>10</v>
      </c>
      <c r="M35" s="24" t="s">
        <v>2486</v>
      </c>
    </row>
    <row r="36" spans="1:13" x14ac:dyDescent="0.25">
      <c r="A36" s="25">
        <v>7290106657748</v>
      </c>
      <c r="B36" s="26" t="s">
        <v>452</v>
      </c>
      <c r="C36" s="26">
        <v>1</v>
      </c>
      <c r="D36" s="26">
        <v>51</v>
      </c>
      <c r="E36" s="27">
        <v>304.32</v>
      </c>
      <c r="F36" s="27">
        <v>402.9</v>
      </c>
      <c r="G36" s="26">
        <v>0.02</v>
      </c>
      <c r="H36" s="26">
        <v>24.47</v>
      </c>
      <c r="I36" s="26">
        <v>5.0999999999999996</v>
      </c>
      <c r="J36" s="26">
        <v>7.9</v>
      </c>
      <c r="K36" s="28" t="s">
        <v>31</v>
      </c>
      <c r="L36" s="29">
        <v>10</v>
      </c>
      <c r="M36" s="24" t="s">
        <v>2475</v>
      </c>
    </row>
    <row r="37" spans="1:13" x14ac:dyDescent="0.25">
      <c r="A37" s="25">
        <v>72992357</v>
      </c>
      <c r="B37" s="26" t="s">
        <v>463</v>
      </c>
      <c r="C37" s="26">
        <v>1</v>
      </c>
      <c r="D37" s="26">
        <v>49</v>
      </c>
      <c r="E37" s="27">
        <v>186.51</v>
      </c>
      <c r="F37" s="27">
        <v>289.5</v>
      </c>
      <c r="G37" s="26">
        <v>0.02</v>
      </c>
      <c r="H37" s="26">
        <v>37.14</v>
      </c>
      <c r="I37" s="26">
        <v>3.41</v>
      </c>
      <c r="J37" s="26">
        <v>5.9</v>
      </c>
      <c r="K37" s="30">
        <v>43994</v>
      </c>
      <c r="L37" s="29">
        <v>10</v>
      </c>
      <c r="M37" s="24" t="s">
        <v>2475</v>
      </c>
    </row>
    <row r="38" spans="1:13" x14ac:dyDescent="0.25">
      <c r="A38" s="25">
        <v>8850632601081</v>
      </c>
      <c r="B38" s="26" t="s">
        <v>467</v>
      </c>
      <c r="C38" s="26">
        <v>1</v>
      </c>
      <c r="D38" s="26">
        <v>49</v>
      </c>
      <c r="E38" s="27">
        <v>100.33</v>
      </c>
      <c r="F38" s="27">
        <v>196</v>
      </c>
      <c r="G38" s="26">
        <v>0.01</v>
      </c>
      <c r="H38" s="26">
        <v>48.81</v>
      </c>
      <c r="I38" s="26">
        <v>1.75</v>
      </c>
      <c r="J38" s="26">
        <v>4</v>
      </c>
      <c r="K38" s="30">
        <v>43839</v>
      </c>
      <c r="L38" s="29">
        <v>10</v>
      </c>
      <c r="M38" s="24" t="s">
        <v>2516</v>
      </c>
    </row>
    <row r="39" spans="1:13" x14ac:dyDescent="0.25">
      <c r="A39" s="25">
        <v>7290107937627</v>
      </c>
      <c r="B39" s="26" t="s">
        <v>474</v>
      </c>
      <c r="C39" s="26">
        <v>1</v>
      </c>
      <c r="D39" s="26">
        <v>48</v>
      </c>
      <c r="E39" s="27">
        <v>298.76</v>
      </c>
      <c r="F39" s="27">
        <v>523.20000000000005</v>
      </c>
      <c r="G39" s="26">
        <v>0.03</v>
      </c>
      <c r="H39" s="26">
        <v>43.11</v>
      </c>
      <c r="I39" s="26">
        <v>6.71</v>
      </c>
      <c r="J39" s="26">
        <v>10.9</v>
      </c>
      <c r="K39" s="30">
        <v>44024</v>
      </c>
      <c r="L39" s="29">
        <v>10</v>
      </c>
      <c r="M39" s="24" t="s">
        <v>2482</v>
      </c>
    </row>
    <row r="40" spans="1:13" x14ac:dyDescent="0.25">
      <c r="A40" s="25">
        <v>7290112494238</v>
      </c>
      <c r="B40" s="26" t="s">
        <v>475</v>
      </c>
      <c r="C40" s="26">
        <v>1</v>
      </c>
      <c r="D40" s="26">
        <v>48</v>
      </c>
      <c r="E40" s="27">
        <v>179.96</v>
      </c>
      <c r="F40" s="27">
        <v>275.10000000000002</v>
      </c>
      <c r="G40" s="26">
        <v>0.01</v>
      </c>
      <c r="H40" s="26">
        <v>36.54</v>
      </c>
      <c r="I40" s="26">
        <v>3.2</v>
      </c>
      <c r="J40" s="26">
        <v>5.9</v>
      </c>
      <c r="K40" s="28" t="s">
        <v>12</v>
      </c>
      <c r="L40" s="29">
        <v>10</v>
      </c>
      <c r="M40" s="24" t="s">
        <v>2491</v>
      </c>
    </row>
    <row r="41" spans="1:13" x14ac:dyDescent="0.25">
      <c r="A41" s="25">
        <v>7290011490607</v>
      </c>
      <c r="B41" s="26" t="s">
        <v>491</v>
      </c>
      <c r="C41" s="26">
        <v>1</v>
      </c>
      <c r="D41" s="26">
        <v>47</v>
      </c>
      <c r="E41" s="27">
        <v>129.22999999999999</v>
      </c>
      <c r="F41" s="27">
        <v>235</v>
      </c>
      <c r="G41" s="26">
        <v>0.01</v>
      </c>
      <c r="H41" s="26">
        <v>45.01</v>
      </c>
      <c r="I41" s="26">
        <v>2.35</v>
      </c>
      <c r="J41" s="26">
        <v>5</v>
      </c>
      <c r="K41" s="30">
        <v>43961</v>
      </c>
      <c r="L41" s="29">
        <v>10</v>
      </c>
      <c r="M41" s="24" t="s">
        <v>2518</v>
      </c>
    </row>
    <row r="42" spans="1:13" x14ac:dyDescent="0.25">
      <c r="A42" s="25">
        <v>7290112494214</v>
      </c>
      <c r="B42" s="26" t="s">
        <v>495</v>
      </c>
      <c r="C42" s="26">
        <v>1</v>
      </c>
      <c r="D42" s="26">
        <v>46</v>
      </c>
      <c r="E42" s="27">
        <v>172.22</v>
      </c>
      <c r="F42" s="27">
        <v>269.60000000000002</v>
      </c>
      <c r="G42" s="26">
        <v>0.01</v>
      </c>
      <c r="H42" s="26">
        <v>36.54</v>
      </c>
      <c r="I42" s="26">
        <v>5.2</v>
      </c>
      <c r="J42" s="26">
        <v>5.9</v>
      </c>
      <c r="K42" s="28" t="s">
        <v>177</v>
      </c>
      <c r="L42" s="29">
        <v>10</v>
      </c>
      <c r="M42" s="24" t="s">
        <v>2491</v>
      </c>
    </row>
    <row r="43" spans="1:13" x14ac:dyDescent="0.25">
      <c r="A43" s="25">
        <v>7290112351739</v>
      </c>
      <c r="B43" s="26" t="s">
        <v>496</v>
      </c>
      <c r="C43" s="26">
        <v>1</v>
      </c>
      <c r="D43" s="26">
        <v>46</v>
      </c>
      <c r="E43" s="27">
        <v>189.07</v>
      </c>
      <c r="F43" s="27">
        <v>317.39999999999998</v>
      </c>
      <c r="G43" s="26">
        <v>0.02</v>
      </c>
      <c r="H43" s="26">
        <v>31.5</v>
      </c>
      <c r="I43" s="26">
        <v>4.34</v>
      </c>
      <c r="J43" s="26">
        <v>6.9</v>
      </c>
      <c r="K43" s="28" t="s">
        <v>31</v>
      </c>
      <c r="L43" s="29">
        <v>10</v>
      </c>
      <c r="M43" s="24" t="s">
        <v>2475</v>
      </c>
    </row>
    <row r="44" spans="1:13" x14ac:dyDescent="0.25">
      <c r="A44" s="25">
        <v>80177616</v>
      </c>
      <c r="B44" s="26" t="s">
        <v>509</v>
      </c>
      <c r="C44" s="26">
        <v>1</v>
      </c>
      <c r="D44" s="26">
        <v>45</v>
      </c>
      <c r="E44" s="27">
        <v>236.92</v>
      </c>
      <c r="F44" s="27">
        <v>397.88</v>
      </c>
      <c r="G44" s="26">
        <v>0.02</v>
      </c>
      <c r="H44" s="26">
        <v>40.840000000000003</v>
      </c>
      <c r="I44" s="26">
        <v>4.5</v>
      </c>
      <c r="J44" s="26">
        <v>8.9</v>
      </c>
      <c r="K44" s="28" t="s">
        <v>31</v>
      </c>
      <c r="L44" s="29">
        <v>10</v>
      </c>
      <c r="M44" s="24" t="s">
        <v>2488</v>
      </c>
    </row>
    <row r="45" spans="1:13" x14ac:dyDescent="0.25">
      <c r="A45" s="25">
        <v>8001943549122</v>
      </c>
      <c r="B45" s="26" t="s">
        <v>517</v>
      </c>
      <c r="C45" s="26">
        <v>1</v>
      </c>
      <c r="D45" s="26">
        <v>45</v>
      </c>
      <c r="E45" s="27">
        <v>114.78</v>
      </c>
      <c r="F45" s="27">
        <v>168.7</v>
      </c>
      <c r="G45" s="26">
        <v>0.01</v>
      </c>
      <c r="H45" s="26">
        <v>47.95</v>
      </c>
      <c r="I45" s="26">
        <v>2.1800000000000002</v>
      </c>
      <c r="J45" s="26">
        <v>4.9000000000000004</v>
      </c>
      <c r="K45" s="28" t="s">
        <v>177</v>
      </c>
      <c r="L45" s="29">
        <v>10</v>
      </c>
      <c r="M45" s="24" t="s">
        <v>2486</v>
      </c>
    </row>
    <row r="46" spans="1:13" x14ac:dyDescent="0.25">
      <c r="A46" s="25">
        <v>7622300743703</v>
      </c>
      <c r="B46" s="26" t="s">
        <v>527</v>
      </c>
      <c r="C46" s="26">
        <v>1</v>
      </c>
      <c r="D46" s="26">
        <v>44</v>
      </c>
      <c r="E46" s="27">
        <v>115.32</v>
      </c>
      <c r="F46" s="27">
        <v>215.6</v>
      </c>
      <c r="G46" s="26">
        <v>0.01</v>
      </c>
      <c r="H46" s="26">
        <v>46.51</v>
      </c>
      <c r="I46" s="26">
        <v>2.2400000000000002</v>
      </c>
      <c r="J46" s="26">
        <v>4.9000000000000004</v>
      </c>
      <c r="K46" s="28" t="s">
        <v>350</v>
      </c>
      <c r="L46" s="29">
        <v>10</v>
      </c>
      <c r="M46" s="24" t="s">
        <v>2493</v>
      </c>
    </row>
    <row r="47" spans="1:13" x14ac:dyDescent="0.25">
      <c r="A47" s="25">
        <v>5000159407236</v>
      </c>
      <c r="B47" s="26" t="s">
        <v>541</v>
      </c>
      <c r="C47" s="26">
        <v>1</v>
      </c>
      <c r="D47" s="26">
        <v>44</v>
      </c>
      <c r="E47" s="27">
        <v>90.6</v>
      </c>
      <c r="F47" s="27">
        <v>198</v>
      </c>
      <c r="G47" s="26">
        <v>0.01</v>
      </c>
      <c r="H47" s="26">
        <v>54.24</v>
      </c>
      <c r="I47" s="26">
        <v>1.76</v>
      </c>
      <c r="J47" s="26">
        <v>4.5</v>
      </c>
      <c r="K47" s="28" t="s">
        <v>12</v>
      </c>
      <c r="L47" s="29">
        <v>10</v>
      </c>
      <c r="M47" s="24" t="s">
        <v>2486</v>
      </c>
    </row>
    <row r="48" spans="1:13" x14ac:dyDescent="0.25">
      <c r="A48" s="25">
        <v>25675301153</v>
      </c>
      <c r="B48" s="26" t="s">
        <v>544</v>
      </c>
      <c r="C48" s="26">
        <v>1</v>
      </c>
      <c r="D48" s="26">
        <v>43</v>
      </c>
      <c r="E48" s="27">
        <v>167.53</v>
      </c>
      <c r="F48" s="27">
        <v>236.6</v>
      </c>
      <c r="G48" s="26">
        <v>0.01</v>
      </c>
      <c r="H48" s="26">
        <v>33.96</v>
      </c>
      <c r="I48" s="26">
        <v>3.33</v>
      </c>
      <c r="J48" s="26">
        <v>5.9</v>
      </c>
      <c r="K48" s="30">
        <v>44024</v>
      </c>
      <c r="L48" s="29">
        <v>10</v>
      </c>
      <c r="M48" s="24" t="s">
        <v>2486</v>
      </c>
    </row>
    <row r="49" spans="1:13" x14ac:dyDescent="0.25">
      <c r="A49" s="25">
        <v>7290112347374</v>
      </c>
      <c r="B49" s="26" t="s">
        <v>547</v>
      </c>
      <c r="C49" s="26">
        <v>1</v>
      </c>
      <c r="D49" s="26">
        <v>43</v>
      </c>
      <c r="E49" s="27">
        <v>101</v>
      </c>
      <c r="F49" s="27">
        <v>150.5</v>
      </c>
      <c r="G49" s="26">
        <v>0.01</v>
      </c>
      <c r="J49" s="26">
        <v>3.5</v>
      </c>
      <c r="K49" s="30">
        <v>43961</v>
      </c>
      <c r="L49" s="29">
        <v>10</v>
      </c>
      <c r="M49" s="24">
        <v>0</v>
      </c>
    </row>
    <row r="50" spans="1:13" x14ac:dyDescent="0.25">
      <c r="A50" s="25">
        <v>660973180156</v>
      </c>
      <c r="B50" s="26" t="s">
        <v>568</v>
      </c>
      <c r="C50" s="26">
        <v>1</v>
      </c>
      <c r="D50" s="26">
        <v>42</v>
      </c>
      <c r="E50" s="27">
        <v>54.05</v>
      </c>
      <c r="F50" s="27">
        <v>168</v>
      </c>
      <c r="G50" s="26">
        <v>0.01</v>
      </c>
      <c r="H50" s="26">
        <v>67.83</v>
      </c>
      <c r="I50" s="26">
        <v>1.1000000000000001</v>
      </c>
      <c r="J50" s="26">
        <v>4</v>
      </c>
      <c r="K50" s="30">
        <v>44113</v>
      </c>
      <c r="L50" s="29">
        <v>10</v>
      </c>
      <c r="M50" s="24" t="s">
        <v>2516</v>
      </c>
    </row>
    <row r="51" spans="1:13" x14ac:dyDescent="0.25">
      <c r="A51" s="25">
        <v>72994061</v>
      </c>
      <c r="B51" s="26" t="s">
        <v>581</v>
      </c>
      <c r="C51" s="26">
        <v>1</v>
      </c>
      <c r="D51" s="26">
        <v>41</v>
      </c>
      <c r="E51" s="27">
        <v>152.06</v>
      </c>
      <c r="F51" s="27">
        <v>225.5</v>
      </c>
      <c r="G51" s="26">
        <v>0.01</v>
      </c>
      <c r="H51" s="26">
        <v>32.57</v>
      </c>
      <c r="I51" s="26">
        <v>3.17</v>
      </c>
      <c r="J51" s="26">
        <v>5.5</v>
      </c>
      <c r="K51" s="28" t="s">
        <v>26</v>
      </c>
      <c r="L51" s="29">
        <v>10</v>
      </c>
      <c r="M51" s="24" t="s">
        <v>2482</v>
      </c>
    </row>
    <row r="52" spans="1:13" x14ac:dyDescent="0.25">
      <c r="A52" s="25">
        <v>7290112350350</v>
      </c>
      <c r="B52" s="26" t="s">
        <v>596</v>
      </c>
      <c r="C52" s="26">
        <v>1</v>
      </c>
      <c r="D52" s="26">
        <v>40</v>
      </c>
      <c r="E52" s="27">
        <v>140</v>
      </c>
      <c r="F52" s="27">
        <v>236</v>
      </c>
      <c r="G52" s="26">
        <v>0.01</v>
      </c>
      <c r="J52" s="26">
        <v>5.9</v>
      </c>
      <c r="K52" s="28" t="s">
        <v>26</v>
      </c>
      <c r="L52" s="29">
        <v>10</v>
      </c>
      <c r="M52" s="24">
        <v>0</v>
      </c>
    </row>
    <row r="53" spans="1:13" x14ac:dyDescent="0.25">
      <c r="A53" s="25">
        <v>72909799</v>
      </c>
      <c r="B53" s="26" t="s">
        <v>597</v>
      </c>
      <c r="C53" s="26">
        <v>1</v>
      </c>
      <c r="D53" s="26">
        <v>40</v>
      </c>
      <c r="E53" s="27">
        <v>122.66</v>
      </c>
      <c r="F53" s="27">
        <v>196</v>
      </c>
      <c r="G53" s="26">
        <v>0.01</v>
      </c>
      <c r="H53" s="26">
        <v>37.200000000000003</v>
      </c>
      <c r="I53" s="26">
        <v>2.63</v>
      </c>
      <c r="J53" s="26">
        <v>4.9000000000000004</v>
      </c>
      <c r="K53" s="28" t="s">
        <v>12</v>
      </c>
      <c r="L53" s="29">
        <v>10</v>
      </c>
      <c r="M53" s="24" t="s">
        <v>2491</v>
      </c>
    </row>
    <row r="54" spans="1:13" x14ac:dyDescent="0.25">
      <c r="A54" s="25">
        <v>84195562</v>
      </c>
      <c r="B54" s="26" t="s">
        <v>598</v>
      </c>
      <c r="C54" s="26">
        <v>1</v>
      </c>
      <c r="D54" s="26">
        <v>40</v>
      </c>
      <c r="E54" s="27">
        <v>46.8</v>
      </c>
      <c r="F54" s="27">
        <v>80</v>
      </c>
      <c r="G54" s="26">
        <v>0</v>
      </c>
      <c r="H54" s="26">
        <v>41.5</v>
      </c>
      <c r="I54" s="26">
        <v>1</v>
      </c>
      <c r="J54" s="26">
        <v>2</v>
      </c>
      <c r="K54" s="30">
        <v>44021</v>
      </c>
      <c r="L54" s="29">
        <v>10</v>
      </c>
      <c r="M54" s="24" t="s">
        <v>2520</v>
      </c>
    </row>
    <row r="55" spans="1:13" x14ac:dyDescent="0.25">
      <c r="A55" s="25">
        <v>4009900531122</v>
      </c>
      <c r="B55" s="26" t="s">
        <v>600</v>
      </c>
      <c r="C55" s="26">
        <v>1</v>
      </c>
      <c r="D55" s="26">
        <v>40</v>
      </c>
      <c r="E55" s="27">
        <v>286.06</v>
      </c>
      <c r="F55" s="27">
        <v>436</v>
      </c>
      <c r="G55" s="26">
        <v>0.02</v>
      </c>
      <c r="H55" s="26">
        <v>40.96</v>
      </c>
      <c r="I55" s="26">
        <v>5.5</v>
      </c>
      <c r="J55" s="26">
        <v>10.9</v>
      </c>
      <c r="K55" s="28" t="s">
        <v>26</v>
      </c>
      <c r="L55" s="29">
        <v>10</v>
      </c>
      <c r="M55" s="24" t="s">
        <v>2508</v>
      </c>
    </row>
    <row r="56" spans="1:13" x14ac:dyDescent="0.25">
      <c r="A56" s="25">
        <v>3444009</v>
      </c>
      <c r="B56" s="26" t="s">
        <v>601</v>
      </c>
      <c r="C56" s="26">
        <v>1</v>
      </c>
      <c r="D56" s="26">
        <v>40</v>
      </c>
      <c r="E56" s="27">
        <v>98.28</v>
      </c>
      <c r="F56" s="27">
        <v>194.4</v>
      </c>
      <c r="G56" s="26">
        <v>0.01</v>
      </c>
      <c r="H56" s="26">
        <v>49.86</v>
      </c>
      <c r="I56" s="26">
        <v>2.1</v>
      </c>
      <c r="J56" s="26">
        <v>4.9000000000000004</v>
      </c>
      <c r="K56" s="28" t="s">
        <v>175</v>
      </c>
      <c r="L56" s="29">
        <v>10</v>
      </c>
      <c r="M56" s="24" t="s">
        <v>2500</v>
      </c>
    </row>
    <row r="57" spans="1:13" x14ac:dyDescent="0.25">
      <c r="A57" s="25">
        <v>87311396</v>
      </c>
      <c r="B57" s="26" t="s">
        <v>621</v>
      </c>
      <c r="C57" s="26">
        <v>1</v>
      </c>
      <c r="D57" s="26">
        <v>39</v>
      </c>
      <c r="E57" s="27">
        <v>74.38</v>
      </c>
      <c r="F57" s="27">
        <v>156</v>
      </c>
      <c r="G57" s="26">
        <v>0.01</v>
      </c>
      <c r="H57" s="26">
        <v>52.32</v>
      </c>
      <c r="I57" s="26">
        <v>1.63</v>
      </c>
      <c r="J57" s="26">
        <v>4</v>
      </c>
      <c r="K57" s="30">
        <v>43872</v>
      </c>
      <c r="L57" s="29">
        <v>10</v>
      </c>
      <c r="M57" s="24" t="s">
        <v>2500</v>
      </c>
    </row>
    <row r="58" spans="1:13" x14ac:dyDescent="0.25">
      <c r="A58" s="25">
        <v>7290106721906</v>
      </c>
      <c r="B58" s="26" t="s">
        <v>633</v>
      </c>
      <c r="C58" s="26">
        <v>1</v>
      </c>
      <c r="D58" s="26">
        <v>38</v>
      </c>
      <c r="E58" s="27">
        <v>237.84</v>
      </c>
      <c r="F58" s="27">
        <v>414.2</v>
      </c>
      <c r="G58" s="26">
        <v>0.02</v>
      </c>
      <c r="H58" s="26">
        <v>43.11</v>
      </c>
      <c r="I58" s="26">
        <v>6.71</v>
      </c>
      <c r="J58" s="26">
        <v>10.9</v>
      </c>
      <c r="K58" s="28" t="s">
        <v>634</v>
      </c>
      <c r="L58" s="29">
        <v>10</v>
      </c>
      <c r="M58" s="24" t="s">
        <v>2482</v>
      </c>
    </row>
    <row r="59" spans="1:13" x14ac:dyDescent="0.25">
      <c r="A59" s="25">
        <v>40111216</v>
      </c>
      <c r="B59" s="26" t="s">
        <v>639</v>
      </c>
      <c r="C59" s="26">
        <v>1</v>
      </c>
      <c r="D59" s="26">
        <v>38</v>
      </c>
      <c r="E59" s="27">
        <v>78.25</v>
      </c>
      <c r="F59" s="27">
        <v>171</v>
      </c>
      <c r="G59" s="26">
        <v>0.01</v>
      </c>
      <c r="H59" s="26">
        <v>54.24</v>
      </c>
      <c r="I59" s="26">
        <v>1.76</v>
      </c>
      <c r="J59" s="26">
        <v>4.5</v>
      </c>
      <c r="K59" s="28" t="s">
        <v>31</v>
      </c>
      <c r="L59" s="29">
        <v>10</v>
      </c>
      <c r="M59" s="24" t="s">
        <v>2486</v>
      </c>
    </row>
    <row r="60" spans="1:13" x14ac:dyDescent="0.25">
      <c r="A60" s="25">
        <v>13495113513</v>
      </c>
      <c r="B60" s="26" t="s">
        <v>652</v>
      </c>
      <c r="C60" s="26">
        <v>1</v>
      </c>
      <c r="D60" s="26">
        <v>37</v>
      </c>
      <c r="E60" s="27">
        <v>147.62</v>
      </c>
      <c r="F60" s="27">
        <v>218.3</v>
      </c>
      <c r="G60" s="26">
        <v>0.01</v>
      </c>
      <c r="H60" s="26">
        <v>32.380000000000003</v>
      </c>
      <c r="I60" s="26">
        <v>3.41</v>
      </c>
      <c r="J60" s="26">
        <v>5.9</v>
      </c>
      <c r="K60" s="30">
        <v>43959</v>
      </c>
      <c r="L60" s="29">
        <v>10</v>
      </c>
      <c r="M60" s="24" t="s">
        <v>2491</v>
      </c>
    </row>
    <row r="61" spans="1:13" x14ac:dyDescent="0.25">
      <c r="A61" s="25">
        <v>40000514480</v>
      </c>
      <c r="B61" s="26" t="s">
        <v>416</v>
      </c>
      <c r="C61" s="26">
        <v>1</v>
      </c>
      <c r="D61" s="26">
        <v>37</v>
      </c>
      <c r="E61" s="27">
        <v>140.36000000000001</v>
      </c>
      <c r="F61" s="27">
        <v>218.3</v>
      </c>
      <c r="G61" s="26">
        <v>0.01</v>
      </c>
      <c r="H61" s="26">
        <v>41.1</v>
      </c>
      <c r="I61" s="26">
        <v>2.97</v>
      </c>
      <c r="J61" s="26">
        <v>5.9</v>
      </c>
      <c r="K61" s="28" t="s">
        <v>31</v>
      </c>
      <c r="L61" s="29">
        <v>10</v>
      </c>
      <c r="M61" s="24" t="s">
        <v>2486</v>
      </c>
    </row>
    <row r="62" spans="1:13" x14ac:dyDescent="0.25">
      <c r="A62" s="25">
        <v>7290107959070</v>
      </c>
      <c r="B62" s="26" t="s">
        <v>88</v>
      </c>
      <c r="C62" s="26">
        <v>1</v>
      </c>
      <c r="D62" s="26">
        <v>37</v>
      </c>
      <c r="E62" s="27">
        <v>96.97</v>
      </c>
      <c r="F62" s="27">
        <v>166.5</v>
      </c>
      <c r="G62" s="26">
        <v>0.01</v>
      </c>
      <c r="H62" s="26">
        <v>41.76</v>
      </c>
      <c r="I62" s="26">
        <v>2.2400000000000002</v>
      </c>
      <c r="J62" s="26">
        <v>4.5</v>
      </c>
      <c r="K62" s="28" t="s">
        <v>654</v>
      </c>
      <c r="L62" s="29">
        <v>10</v>
      </c>
      <c r="M62" s="24" t="s">
        <v>2482</v>
      </c>
    </row>
    <row r="63" spans="1:13" x14ac:dyDescent="0.25">
      <c r="A63" s="25">
        <v>7290112351746</v>
      </c>
      <c r="B63" s="26" t="s">
        <v>655</v>
      </c>
      <c r="C63" s="26">
        <v>1</v>
      </c>
      <c r="D63" s="26">
        <v>37</v>
      </c>
      <c r="E63" s="27">
        <v>146.53</v>
      </c>
      <c r="F63" s="27">
        <v>255.3</v>
      </c>
      <c r="G63" s="26">
        <v>0.01</v>
      </c>
      <c r="H63" s="26">
        <v>31.5</v>
      </c>
      <c r="I63" s="26">
        <v>4.34</v>
      </c>
      <c r="J63" s="26">
        <v>6.9</v>
      </c>
      <c r="K63" s="30">
        <v>44147</v>
      </c>
      <c r="L63" s="29">
        <v>10</v>
      </c>
      <c r="M63" s="24" t="s">
        <v>2475</v>
      </c>
    </row>
    <row r="64" spans="1:13" x14ac:dyDescent="0.25">
      <c r="A64" s="25">
        <v>7290107931397</v>
      </c>
      <c r="B64" s="26" t="s">
        <v>698</v>
      </c>
      <c r="C64" s="26">
        <v>1</v>
      </c>
      <c r="D64" s="26">
        <v>34</v>
      </c>
      <c r="E64" s="27">
        <v>119.36</v>
      </c>
      <c r="F64" s="27">
        <v>187</v>
      </c>
      <c r="G64" s="26">
        <v>0.01</v>
      </c>
      <c r="H64" s="26">
        <v>40.22</v>
      </c>
      <c r="I64" s="26">
        <v>3.6</v>
      </c>
      <c r="J64" s="26">
        <v>5.5</v>
      </c>
      <c r="K64" s="28" t="s">
        <v>90</v>
      </c>
      <c r="L64" s="29">
        <v>10</v>
      </c>
      <c r="M64" s="24" t="s">
        <v>2482</v>
      </c>
    </row>
    <row r="65" spans="1:13" x14ac:dyDescent="0.25">
      <c r="A65" s="25">
        <v>40099606</v>
      </c>
      <c r="B65" s="26" t="s">
        <v>712</v>
      </c>
      <c r="C65" s="26">
        <v>1</v>
      </c>
      <c r="D65" s="26">
        <v>34</v>
      </c>
      <c r="E65" s="27">
        <v>50.12</v>
      </c>
      <c r="F65" s="27">
        <v>82.5</v>
      </c>
      <c r="G65" s="26">
        <v>0</v>
      </c>
      <c r="H65" s="26">
        <v>41.03</v>
      </c>
      <c r="I65" s="26">
        <v>1.26</v>
      </c>
      <c r="J65" s="26">
        <v>2.5</v>
      </c>
      <c r="K65" s="30">
        <v>44147</v>
      </c>
      <c r="L65" s="29">
        <v>10</v>
      </c>
      <c r="M65" s="24" t="s">
        <v>2525</v>
      </c>
    </row>
    <row r="66" spans="1:13" x14ac:dyDescent="0.25">
      <c r="A66" s="25">
        <v>4009900479998</v>
      </c>
      <c r="B66" s="26" t="s">
        <v>731</v>
      </c>
      <c r="C66" s="26">
        <v>1</v>
      </c>
      <c r="D66" s="26">
        <v>33</v>
      </c>
      <c r="E66" s="27">
        <v>238.22</v>
      </c>
      <c r="F66" s="27">
        <v>358.8</v>
      </c>
      <c r="G66" s="26">
        <v>0.02</v>
      </c>
      <c r="H66" s="26">
        <v>33.770000000000003</v>
      </c>
      <c r="I66" s="26">
        <v>6.17</v>
      </c>
      <c r="J66" s="26">
        <v>10.9</v>
      </c>
      <c r="K66" s="28" t="s">
        <v>259</v>
      </c>
      <c r="L66" s="29">
        <v>10</v>
      </c>
      <c r="M66" s="24" t="s">
        <v>2525</v>
      </c>
    </row>
    <row r="67" spans="1:13" x14ac:dyDescent="0.25">
      <c r="A67" s="25">
        <v>4023800122105</v>
      </c>
      <c r="B67" s="26" t="s">
        <v>732</v>
      </c>
      <c r="C67" s="26">
        <v>1</v>
      </c>
      <c r="D67" s="26">
        <v>33</v>
      </c>
      <c r="E67" s="27">
        <v>185.33</v>
      </c>
      <c r="F67" s="27">
        <v>260.7</v>
      </c>
      <c r="G67" s="26">
        <v>0.01</v>
      </c>
      <c r="H67" s="26">
        <v>28.91</v>
      </c>
      <c r="I67" s="26">
        <v>4.8</v>
      </c>
      <c r="J67" s="26">
        <v>7.9</v>
      </c>
      <c r="K67" s="28" t="s">
        <v>12</v>
      </c>
      <c r="L67" s="29">
        <v>10</v>
      </c>
      <c r="M67" s="24" t="s">
        <v>2499</v>
      </c>
    </row>
    <row r="68" spans="1:13" x14ac:dyDescent="0.25">
      <c r="A68" s="25">
        <v>80790990</v>
      </c>
      <c r="B68" s="26" t="s">
        <v>733</v>
      </c>
      <c r="C68" s="26">
        <v>1</v>
      </c>
      <c r="D68" s="26">
        <v>33</v>
      </c>
      <c r="E68" s="27">
        <v>218.92</v>
      </c>
      <c r="F68" s="27">
        <v>326.7</v>
      </c>
      <c r="G68" s="26">
        <v>0.02</v>
      </c>
      <c r="H68" s="26">
        <v>32.99</v>
      </c>
      <c r="I68" s="26">
        <v>5.67</v>
      </c>
      <c r="J68" s="26">
        <v>9.9</v>
      </c>
      <c r="K68" s="30">
        <v>44146</v>
      </c>
      <c r="L68" s="29">
        <v>10</v>
      </c>
      <c r="M68" s="24" t="s">
        <v>2500</v>
      </c>
    </row>
    <row r="69" spans="1:13" x14ac:dyDescent="0.25">
      <c r="A69" s="25">
        <v>7290110568627</v>
      </c>
      <c r="B69" s="26" t="s">
        <v>734</v>
      </c>
      <c r="C69" s="26">
        <v>1</v>
      </c>
      <c r="D69" s="26">
        <v>33</v>
      </c>
      <c r="E69" s="27">
        <v>96.14</v>
      </c>
      <c r="F69" s="27">
        <v>165</v>
      </c>
      <c r="G69" s="26">
        <v>0.01</v>
      </c>
      <c r="H69" s="26">
        <v>41.73</v>
      </c>
      <c r="I69" s="26">
        <v>2.4900000000000002</v>
      </c>
      <c r="J69" s="26">
        <v>5</v>
      </c>
      <c r="K69" s="28" t="s">
        <v>735</v>
      </c>
      <c r="L69" s="29">
        <v>10</v>
      </c>
      <c r="M69" s="24" t="s">
        <v>2482</v>
      </c>
    </row>
    <row r="70" spans="1:13" x14ac:dyDescent="0.25">
      <c r="A70" s="25">
        <v>7290112349262</v>
      </c>
      <c r="B70" s="26" t="s">
        <v>754</v>
      </c>
      <c r="C70" s="26">
        <v>1</v>
      </c>
      <c r="D70" s="26">
        <v>32</v>
      </c>
      <c r="E70" s="27">
        <v>125.42</v>
      </c>
      <c r="F70" s="27">
        <v>188.8</v>
      </c>
      <c r="G70" s="26">
        <v>0.01</v>
      </c>
      <c r="H70" s="26">
        <v>33.57</v>
      </c>
      <c r="I70" s="26">
        <v>3.6</v>
      </c>
      <c r="J70" s="26">
        <v>5.9</v>
      </c>
      <c r="K70" s="28" t="s">
        <v>12</v>
      </c>
      <c r="L70" s="29">
        <v>10</v>
      </c>
      <c r="M70" s="24" t="s">
        <v>2482</v>
      </c>
    </row>
    <row r="71" spans="1:13" x14ac:dyDescent="0.25">
      <c r="A71" s="25">
        <v>4009900379564</v>
      </c>
      <c r="B71" s="26" t="s">
        <v>759</v>
      </c>
      <c r="C71" s="26">
        <v>1</v>
      </c>
      <c r="D71" s="26">
        <v>32</v>
      </c>
      <c r="E71" s="27">
        <v>166.98</v>
      </c>
      <c r="F71" s="27">
        <v>259</v>
      </c>
      <c r="G71" s="26">
        <v>0.01</v>
      </c>
      <c r="H71" s="26">
        <v>43.06</v>
      </c>
      <c r="I71" s="26">
        <v>4.38</v>
      </c>
      <c r="J71" s="26">
        <v>9</v>
      </c>
      <c r="K71" s="28" t="s">
        <v>26</v>
      </c>
      <c r="L71" s="29">
        <v>10</v>
      </c>
      <c r="M71" s="24" t="s">
        <v>2526</v>
      </c>
    </row>
    <row r="72" spans="1:13" x14ac:dyDescent="0.25">
      <c r="A72" s="25">
        <v>7290003520572</v>
      </c>
      <c r="B72" s="26" t="s">
        <v>767</v>
      </c>
      <c r="C72" s="26">
        <v>1</v>
      </c>
      <c r="D72" s="26">
        <v>31</v>
      </c>
      <c r="E72" s="27">
        <v>355.45</v>
      </c>
      <c r="F72" s="27">
        <v>564.1</v>
      </c>
      <c r="G72" s="26">
        <v>0.03</v>
      </c>
      <c r="H72" s="26">
        <v>35.94</v>
      </c>
      <c r="I72" s="26">
        <v>10.1</v>
      </c>
      <c r="J72" s="26">
        <v>17.899999999999999</v>
      </c>
      <c r="K72" s="28" t="s">
        <v>221</v>
      </c>
      <c r="L72" s="29">
        <v>10</v>
      </c>
      <c r="M72" s="24" t="s">
        <v>2499</v>
      </c>
    </row>
    <row r="73" spans="1:13" x14ac:dyDescent="0.25">
      <c r="A73" s="25">
        <v>8000500267035</v>
      </c>
      <c r="B73" s="26" t="s">
        <v>789</v>
      </c>
      <c r="C73" s="26">
        <v>1</v>
      </c>
      <c r="D73" s="26">
        <v>30</v>
      </c>
      <c r="E73" s="27">
        <v>48.44</v>
      </c>
      <c r="F73" s="27">
        <v>120</v>
      </c>
      <c r="G73" s="26">
        <v>0.01</v>
      </c>
      <c r="H73" s="26">
        <v>59.64</v>
      </c>
      <c r="I73" s="26">
        <v>1.38</v>
      </c>
      <c r="J73" s="26">
        <v>4</v>
      </c>
      <c r="K73" s="28" t="s">
        <v>654</v>
      </c>
      <c r="L73" s="29">
        <v>10</v>
      </c>
      <c r="M73" s="24" t="s">
        <v>2488</v>
      </c>
    </row>
    <row r="74" spans="1:13" x14ac:dyDescent="0.25">
      <c r="A74" s="25">
        <v>80050124</v>
      </c>
      <c r="B74" s="26" t="s">
        <v>794</v>
      </c>
      <c r="C74" s="26">
        <v>1</v>
      </c>
      <c r="D74" s="26">
        <v>30</v>
      </c>
      <c r="E74" s="27">
        <v>66.69</v>
      </c>
      <c r="F74" s="27">
        <v>117</v>
      </c>
      <c r="G74" s="26">
        <v>0.01</v>
      </c>
      <c r="H74" s="26">
        <v>43</v>
      </c>
      <c r="I74" s="26">
        <v>1.9</v>
      </c>
      <c r="J74" s="26">
        <v>3.9</v>
      </c>
      <c r="K74" s="28" t="s">
        <v>12</v>
      </c>
      <c r="L74" s="29">
        <v>10</v>
      </c>
      <c r="M74" s="24" t="s">
        <v>2500</v>
      </c>
    </row>
    <row r="75" spans="1:13" x14ac:dyDescent="0.25">
      <c r="A75" s="25">
        <v>7290112337474</v>
      </c>
      <c r="B75" s="26" t="s">
        <v>813</v>
      </c>
      <c r="C75" s="26">
        <v>1</v>
      </c>
      <c r="D75" s="26">
        <v>29</v>
      </c>
      <c r="E75" s="27">
        <v>190.35</v>
      </c>
      <c r="F75" s="27">
        <v>258.10000000000002</v>
      </c>
      <c r="G75" s="26">
        <v>0.01</v>
      </c>
      <c r="H75" s="26">
        <v>26.25</v>
      </c>
      <c r="I75" s="26">
        <v>6.03</v>
      </c>
      <c r="J75" s="26">
        <v>8.9</v>
      </c>
      <c r="K75" s="28" t="s">
        <v>23</v>
      </c>
      <c r="L75" s="29">
        <v>10</v>
      </c>
      <c r="M75" s="24" t="s">
        <v>2482</v>
      </c>
    </row>
    <row r="76" spans="1:13" x14ac:dyDescent="0.25">
      <c r="A76" s="25">
        <v>9900406918</v>
      </c>
      <c r="B76" s="26" t="s">
        <v>831</v>
      </c>
      <c r="C76" s="26">
        <v>1</v>
      </c>
      <c r="D76" s="26">
        <v>28</v>
      </c>
      <c r="E76" s="27">
        <v>139.22999999999999</v>
      </c>
      <c r="F76" s="27">
        <v>224</v>
      </c>
      <c r="G76" s="26">
        <v>0.01</v>
      </c>
      <c r="H76" s="26">
        <v>44.75</v>
      </c>
      <c r="I76" s="26">
        <v>4.25</v>
      </c>
      <c r="J76" s="26">
        <v>9</v>
      </c>
      <c r="K76" s="30">
        <v>44024</v>
      </c>
      <c r="L76" s="29">
        <v>10</v>
      </c>
      <c r="M76" s="24" t="s">
        <v>2500</v>
      </c>
    </row>
    <row r="77" spans="1:13" x14ac:dyDescent="0.25">
      <c r="A77" s="25">
        <v>4023800012109</v>
      </c>
      <c r="B77" s="26" t="s">
        <v>857</v>
      </c>
      <c r="C77" s="26">
        <v>1</v>
      </c>
      <c r="D77" s="26">
        <v>27</v>
      </c>
      <c r="E77" s="27">
        <v>151.63</v>
      </c>
      <c r="F77" s="27">
        <v>213.3</v>
      </c>
      <c r="G77" s="26">
        <v>0.01</v>
      </c>
      <c r="H77" s="26">
        <v>28.91</v>
      </c>
      <c r="I77" s="26">
        <v>4.8</v>
      </c>
      <c r="J77" s="26">
        <v>7.9</v>
      </c>
      <c r="K77" s="28" t="s">
        <v>26</v>
      </c>
      <c r="L77" s="29">
        <v>10</v>
      </c>
      <c r="M77" s="24" t="s">
        <v>2499</v>
      </c>
    </row>
    <row r="78" spans="1:13" x14ac:dyDescent="0.25">
      <c r="A78" s="25">
        <v>4009900426039</v>
      </c>
      <c r="B78" s="26" t="s">
        <v>858</v>
      </c>
      <c r="C78" s="26">
        <v>1</v>
      </c>
      <c r="D78" s="26">
        <v>27</v>
      </c>
      <c r="E78" s="27">
        <v>192.56</v>
      </c>
      <c r="F78" s="27">
        <v>294.3</v>
      </c>
      <c r="G78" s="26">
        <v>0.02</v>
      </c>
      <c r="H78" s="26">
        <v>40.96</v>
      </c>
      <c r="I78" s="26">
        <v>5.5</v>
      </c>
      <c r="J78" s="26">
        <v>10.9</v>
      </c>
      <c r="K78" s="28" t="s">
        <v>31</v>
      </c>
      <c r="L78" s="29">
        <v>10</v>
      </c>
      <c r="M78" s="24" t="s">
        <v>2526</v>
      </c>
    </row>
    <row r="79" spans="1:13" x14ac:dyDescent="0.25">
      <c r="A79" s="25">
        <v>4009900426121</v>
      </c>
      <c r="B79" s="26" t="s">
        <v>858</v>
      </c>
      <c r="C79" s="26">
        <v>1</v>
      </c>
      <c r="D79" s="26">
        <v>27</v>
      </c>
      <c r="E79" s="27">
        <v>191.77</v>
      </c>
      <c r="F79" s="27">
        <v>294.3</v>
      </c>
      <c r="G79" s="26">
        <v>0.02</v>
      </c>
      <c r="H79" s="26">
        <v>40.96</v>
      </c>
      <c r="I79" s="26">
        <v>5.5</v>
      </c>
      <c r="J79" s="26">
        <v>10.9</v>
      </c>
      <c r="K79" s="28" t="s">
        <v>177</v>
      </c>
      <c r="L79" s="29">
        <v>10</v>
      </c>
      <c r="M79" s="24" t="s">
        <v>2526</v>
      </c>
    </row>
    <row r="80" spans="1:13" x14ac:dyDescent="0.25">
      <c r="A80" s="25">
        <v>5000159376655</v>
      </c>
      <c r="B80" s="26" t="s">
        <v>859</v>
      </c>
      <c r="C80" s="26">
        <v>1</v>
      </c>
      <c r="D80" s="26">
        <v>27</v>
      </c>
      <c r="E80" s="27">
        <v>65.39</v>
      </c>
      <c r="F80" s="27">
        <v>108</v>
      </c>
      <c r="G80" s="26">
        <v>0.01</v>
      </c>
      <c r="H80" s="26">
        <v>39.450000000000003</v>
      </c>
      <c r="I80" s="26">
        <v>2.0699999999999998</v>
      </c>
      <c r="J80" s="26">
        <v>4</v>
      </c>
      <c r="K80" s="28" t="s">
        <v>350</v>
      </c>
      <c r="L80" s="29">
        <v>10</v>
      </c>
      <c r="M80" s="24" t="s">
        <v>2486</v>
      </c>
    </row>
    <row r="81" spans="1:13" x14ac:dyDescent="0.25">
      <c r="A81" s="25">
        <v>7290107937641</v>
      </c>
      <c r="B81" s="26" t="s">
        <v>862</v>
      </c>
      <c r="C81" s="26">
        <v>1</v>
      </c>
      <c r="D81" s="26">
        <v>27</v>
      </c>
      <c r="E81" s="27">
        <v>168.54</v>
      </c>
      <c r="F81" s="27">
        <v>294.3</v>
      </c>
      <c r="G81" s="26">
        <v>0.02</v>
      </c>
      <c r="H81" s="26">
        <v>43.11</v>
      </c>
      <c r="I81" s="26">
        <v>6.71</v>
      </c>
      <c r="J81" s="26">
        <v>10.9</v>
      </c>
      <c r="K81" s="30">
        <v>44145</v>
      </c>
      <c r="L81" s="29">
        <v>10</v>
      </c>
      <c r="M81" s="24" t="s">
        <v>2482</v>
      </c>
    </row>
    <row r="82" spans="1:13" x14ac:dyDescent="0.25">
      <c r="A82" s="25">
        <v>7290016408980</v>
      </c>
      <c r="B82" s="26" t="s">
        <v>869</v>
      </c>
      <c r="C82" s="26">
        <v>1</v>
      </c>
      <c r="D82" s="26">
        <v>27</v>
      </c>
      <c r="E82" s="27">
        <v>85.29</v>
      </c>
      <c r="F82" s="27">
        <v>106.4</v>
      </c>
      <c r="G82" s="26">
        <v>0.01</v>
      </c>
      <c r="H82" s="26">
        <v>35.53</v>
      </c>
      <c r="I82" s="26">
        <v>2.7</v>
      </c>
      <c r="J82" s="26">
        <v>4.9000000000000004</v>
      </c>
      <c r="K82" s="30">
        <v>44147</v>
      </c>
      <c r="L82" s="29">
        <v>10</v>
      </c>
      <c r="M82" s="24" t="s">
        <v>2482</v>
      </c>
    </row>
    <row r="83" spans="1:13" x14ac:dyDescent="0.25">
      <c r="A83" s="25">
        <v>7290106721920</v>
      </c>
      <c r="B83" s="26" t="s">
        <v>872</v>
      </c>
      <c r="C83" s="26">
        <v>1</v>
      </c>
      <c r="D83" s="26">
        <v>27</v>
      </c>
      <c r="E83" s="27">
        <v>170.73</v>
      </c>
      <c r="F83" s="27">
        <v>294.3</v>
      </c>
      <c r="G83" s="26">
        <v>0.02</v>
      </c>
      <c r="H83" s="26">
        <v>43.11</v>
      </c>
      <c r="I83" s="26">
        <v>6.71</v>
      </c>
      <c r="J83" s="26">
        <v>10.9</v>
      </c>
      <c r="K83" s="30">
        <v>43902</v>
      </c>
      <c r="L83" s="29">
        <v>10</v>
      </c>
      <c r="M83" s="24" t="s">
        <v>2482</v>
      </c>
    </row>
    <row r="84" spans="1:13" x14ac:dyDescent="0.25">
      <c r="A84" s="25">
        <v>40099705</v>
      </c>
      <c r="B84" s="26" t="s">
        <v>712</v>
      </c>
      <c r="C84" s="26">
        <v>1</v>
      </c>
      <c r="D84" s="26">
        <v>26</v>
      </c>
      <c r="E84" s="27">
        <v>38.33</v>
      </c>
      <c r="F84" s="27">
        <v>65</v>
      </c>
      <c r="G84" s="26">
        <v>0</v>
      </c>
      <c r="H84" s="26">
        <v>41.03</v>
      </c>
      <c r="I84" s="26">
        <v>1.26</v>
      </c>
      <c r="J84" s="26">
        <v>2.5</v>
      </c>
      <c r="K84" s="28" t="s">
        <v>12</v>
      </c>
      <c r="L84" s="29">
        <v>10</v>
      </c>
      <c r="M84" s="24" t="s">
        <v>2525</v>
      </c>
    </row>
    <row r="85" spans="1:13" x14ac:dyDescent="0.25">
      <c r="A85" s="25">
        <v>7290015446648</v>
      </c>
      <c r="B85" s="26" t="s">
        <v>907</v>
      </c>
      <c r="C85" s="26">
        <v>1</v>
      </c>
      <c r="D85" s="26">
        <v>26</v>
      </c>
      <c r="E85" s="27">
        <v>231.08</v>
      </c>
      <c r="F85" s="27">
        <v>343.4</v>
      </c>
      <c r="G85" s="26">
        <v>0.02</v>
      </c>
      <c r="H85" s="26">
        <v>33.5</v>
      </c>
      <c r="I85" s="26">
        <v>7.9</v>
      </c>
      <c r="J85" s="26">
        <v>13.9</v>
      </c>
      <c r="K85" s="28" t="s">
        <v>908</v>
      </c>
      <c r="L85" s="29">
        <v>10</v>
      </c>
      <c r="M85" s="24" t="s">
        <v>2508</v>
      </c>
    </row>
    <row r="86" spans="1:13" x14ac:dyDescent="0.25">
      <c r="A86" s="25">
        <v>25675301177</v>
      </c>
      <c r="B86" s="26" t="s">
        <v>930</v>
      </c>
      <c r="C86" s="26">
        <v>1</v>
      </c>
      <c r="D86" s="26">
        <v>25</v>
      </c>
      <c r="E86" s="27">
        <v>97.4</v>
      </c>
      <c r="F86" s="27">
        <v>138</v>
      </c>
      <c r="G86" s="26">
        <v>0.01</v>
      </c>
      <c r="H86" s="26">
        <v>33.96</v>
      </c>
      <c r="I86" s="26">
        <v>3.33</v>
      </c>
      <c r="J86" s="26">
        <v>5.9</v>
      </c>
      <c r="K86" s="30">
        <v>43902</v>
      </c>
      <c r="L86" s="29">
        <v>10</v>
      </c>
      <c r="M86" s="24" t="s">
        <v>2486</v>
      </c>
    </row>
    <row r="87" spans="1:13" x14ac:dyDescent="0.25">
      <c r="A87" s="25">
        <v>5000159376792</v>
      </c>
      <c r="B87" s="26" t="s">
        <v>859</v>
      </c>
      <c r="C87" s="26">
        <v>1</v>
      </c>
      <c r="D87" s="26">
        <v>25</v>
      </c>
      <c r="E87" s="27">
        <v>60.55</v>
      </c>
      <c r="F87" s="27">
        <v>100</v>
      </c>
      <c r="G87" s="26">
        <v>0.01</v>
      </c>
      <c r="H87" s="26">
        <v>39.450000000000003</v>
      </c>
      <c r="I87" s="26">
        <v>2.0699999999999998</v>
      </c>
      <c r="J87" s="26">
        <v>4</v>
      </c>
      <c r="K87" s="30">
        <v>43962</v>
      </c>
      <c r="L87" s="29">
        <v>10</v>
      </c>
      <c r="M87" s="24" t="s">
        <v>2486</v>
      </c>
    </row>
    <row r="88" spans="1:13" x14ac:dyDescent="0.25">
      <c r="A88" s="25">
        <v>4009900482417</v>
      </c>
      <c r="B88" s="26" t="s">
        <v>932</v>
      </c>
      <c r="C88" s="26">
        <v>1</v>
      </c>
      <c r="D88" s="26">
        <v>25</v>
      </c>
      <c r="E88" s="27">
        <v>181.35</v>
      </c>
      <c r="F88" s="27">
        <v>272.5</v>
      </c>
      <c r="G88" s="26">
        <v>0.01</v>
      </c>
      <c r="H88" s="26">
        <v>33.450000000000003</v>
      </c>
      <c r="I88" s="26">
        <v>8.84</v>
      </c>
      <c r="J88" s="26">
        <v>10.9</v>
      </c>
      <c r="K88" s="28" t="s">
        <v>214</v>
      </c>
      <c r="L88" s="29">
        <v>10</v>
      </c>
      <c r="M88" s="24" t="s">
        <v>2508</v>
      </c>
    </row>
    <row r="89" spans="1:13" x14ac:dyDescent="0.25">
      <c r="A89" s="25">
        <v>25675301108</v>
      </c>
      <c r="B89" s="26" t="s">
        <v>963</v>
      </c>
      <c r="C89" s="26">
        <v>1</v>
      </c>
      <c r="D89" s="26">
        <v>24</v>
      </c>
      <c r="E89" s="27">
        <v>93.51</v>
      </c>
      <c r="F89" s="27">
        <v>141.6</v>
      </c>
      <c r="G89" s="26">
        <v>0.01</v>
      </c>
      <c r="H89" s="26">
        <v>33.96</v>
      </c>
      <c r="I89" s="26">
        <v>3.33</v>
      </c>
      <c r="J89" s="26">
        <v>5.9</v>
      </c>
      <c r="K89" s="28" t="s">
        <v>964</v>
      </c>
      <c r="L89" s="29">
        <v>10</v>
      </c>
      <c r="M89" s="24" t="s">
        <v>2486</v>
      </c>
    </row>
    <row r="90" spans="1:13" x14ac:dyDescent="0.25">
      <c r="A90" s="25">
        <v>80769699</v>
      </c>
      <c r="B90" s="26" t="s">
        <v>965</v>
      </c>
      <c r="C90" s="26">
        <v>1</v>
      </c>
      <c r="D90" s="26">
        <v>24</v>
      </c>
      <c r="E90" s="27">
        <v>158.93</v>
      </c>
      <c r="F90" s="27">
        <v>237.6</v>
      </c>
      <c r="G90" s="26">
        <v>0.01</v>
      </c>
      <c r="H90" s="26">
        <v>33.11</v>
      </c>
      <c r="I90" s="26">
        <v>6.15</v>
      </c>
      <c r="J90" s="26">
        <v>9.9</v>
      </c>
      <c r="K90" s="30">
        <v>44054</v>
      </c>
      <c r="L90" s="29">
        <v>10</v>
      </c>
      <c r="M90" s="24" t="s">
        <v>2500</v>
      </c>
    </row>
    <row r="91" spans="1:13" x14ac:dyDescent="0.25">
      <c r="A91" s="25">
        <v>7290112349378</v>
      </c>
      <c r="B91" s="26" t="s">
        <v>992</v>
      </c>
      <c r="C91" s="26">
        <v>1</v>
      </c>
      <c r="D91" s="26">
        <v>24</v>
      </c>
      <c r="E91" s="27">
        <v>60.09</v>
      </c>
      <c r="F91" s="27">
        <v>120</v>
      </c>
      <c r="G91" s="26">
        <v>0.01</v>
      </c>
      <c r="H91" s="26">
        <v>49.92</v>
      </c>
      <c r="I91" s="26">
        <v>2.2999999999999998</v>
      </c>
      <c r="J91" s="26">
        <v>5</v>
      </c>
      <c r="K91" s="28" t="s">
        <v>493</v>
      </c>
      <c r="L91" s="29">
        <v>10</v>
      </c>
      <c r="M91" s="24" t="s">
        <v>2475</v>
      </c>
    </row>
    <row r="92" spans="1:13" x14ac:dyDescent="0.25">
      <c r="A92" s="25">
        <v>7290107937634</v>
      </c>
      <c r="B92" s="26" t="s">
        <v>995</v>
      </c>
      <c r="C92" s="26">
        <v>1</v>
      </c>
      <c r="D92" s="26">
        <v>23</v>
      </c>
      <c r="E92" s="27">
        <v>147.74</v>
      </c>
      <c r="F92" s="27">
        <v>250.7</v>
      </c>
      <c r="G92" s="26">
        <v>0.01</v>
      </c>
      <c r="H92" s="26">
        <v>41.07</v>
      </c>
      <c r="I92" s="26">
        <v>5.49</v>
      </c>
      <c r="J92" s="26">
        <v>10.9</v>
      </c>
      <c r="K92" s="28" t="s">
        <v>634</v>
      </c>
      <c r="L92" s="29">
        <v>10</v>
      </c>
      <c r="M92" s="24" t="s">
        <v>2482</v>
      </c>
    </row>
    <row r="93" spans="1:13" x14ac:dyDescent="0.25">
      <c r="A93" s="25">
        <v>7622210470126</v>
      </c>
      <c r="B93" s="26" t="s">
        <v>998</v>
      </c>
      <c r="C93" s="26">
        <v>1</v>
      </c>
      <c r="D93" s="26">
        <v>23</v>
      </c>
      <c r="E93" s="27">
        <v>60.28</v>
      </c>
      <c r="F93" s="27">
        <v>112.7</v>
      </c>
      <c r="G93" s="26">
        <v>0.01</v>
      </c>
      <c r="H93" s="26">
        <v>46.51</v>
      </c>
      <c r="I93" s="26">
        <v>2.2400000000000002</v>
      </c>
      <c r="J93" s="26">
        <v>4.9000000000000004</v>
      </c>
      <c r="K93" s="28" t="s">
        <v>177</v>
      </c>
      <c r="L93" s="29">
        <v>10</v>
      </c>
      <c r="M93" s="24" t="s">
        <v>2493</v>
      </c>
    </row>
    <row r="94" spans="1:13" x14ac:dyDescent="0.25">
      <c r="A94" s="25">
        <v>8850632601098</v>
      </c>
      <c r="B94" s="26" t="s">
        <v>1000</v>
      </c>
      <c r="C94" s="26">
        <v>1</v>
      </c>
      <c r="D94" s="26">
        <v>23</v>
      </c>
      <c r="E94" s="27">
        <v>43</v>
      </c>
      <c r="F94" s="27">
        <v>92</v>
      </c>
      <c r="G94" s="26">
        <v>0</v>
      </c>
      <c r="H94" s="26">
        <v>48.81</v>
      </c>
      <c r="I94" s="26">
        <v>1.75</v>
      </c>
      <c r="J94" s="26">
        <v>4</v>
      </c>
      <c r="K94" s="30">
        <v>43991</v>
      </c>
      <c r="L94" s="29">
        <v>10</v>
      </c>
      <c r="M94" s="24" t="s">
        <v>2516</v>
      </c>
    </row>
    <row r="95" spans="1:13" x14ac:dyDescent="0.25">
      <c r="A95" s="25">
        <v>8850632601104</v>
      </c>
      <c r="B95" s="26" t="s">
        <v>1000</v>
      </c>
      <c r="C95" s="26">
        <v>1</v>
      </c>
      <c r="D95" s="26">
        <v>23</v>
      </c>
      <c r="E95" s="27">
        <v>36.86</v>
      </c>
      <c r="F95" s="27">
        <v>92</v>
      </c>
      <c r="G95" s="26">
        <v>0</v>
      </c>
      <c r="H95" s="26">
        <v>48.81</v>
      </c>
      <c r="I95" s="26">
        <v>1.75</v>
      </c>
      <c r="J95" s="26">
        <v>4</v>
      </c>
      <c r="K95" s="28" t="s">
        <v>1001</v>
      </c>
      <c r="L95" s="29">
        <v>10</v>
      </c>
      <c r="M95" s="24" t="s">
        <v>2516</v>
      </c>
    </row>
    <row r="96" spans="1:13" x14ac:dyDescent="0.25">
      <c r="A96" s="25">
        <v>8413907638900</v>
      </c>
      <c r="B96" s="26" t="s">
        <v>1004</v>
      </c>
      <c r="C96" s="26">
        <v>1</v>
      </c>
      <c r="D96" s="26">
        <v>23</v>
      </c>
      <c r="E96" s="27">
        <v>33.369999999999997</v>
      </c>
      <c r="F96" s="27">
        <v>69</v>
      </c>
      <c r="G96" s="26">
        <v>0</v>
      </c>
      <c r="H96" s="26">
        <v>51.64</v>
      </c>
      <c r="I96" s="26">
        <v>1.24</v>
      </c>
      <c r="J96" s="26">
        <v>3</v>
      </c>
      <c r="K96" s="28" t="s">
        <v>12</v>
      </c>
      <c r="L96" s="29">
        <v>10</v>
      </c>
      <c r="M96" s="24" t="s">
        <v>2474</v>
      </c>
    </row>
    <row r="97" spans="1:13" x14ac:dyDescent="0.25">
      <c r="A97" s="25">
        <v>7290102035007</v>
      </c>
      <c r="B97" s="26" t="s">
        <v>1010</v>
      </c>
      <c r="C97" s="26">
        <v>1</v>
      </c>
      <c r="D97" s="26">
        <v>23</v>
      </c>
      <c r="E97" s="27">
        <v>70.239999999999995</v>
      </c>
      <c r="F97" s="27">
        <v>115</v>
      </c>
      <c r="G97" s="26">
        <v>0.01</v>
      </c>
      <c r="H97" s="26">
        <v>38.93</v>
      </c>
      <c r="I97" s="26">
        <v>2.61</v>
      </c>
      <c r="J97" s="26">
        <v>5</v>
      </c>
      <c r="K97" s="28" t="s">
        <v>23</v>
      </c>
      <c r="L97" s="29">
        <v>10</v>
      </c>
      <c r="M97" s="24" t="s">
        <v>2482</v>
      </c>
    </row>
    <row r="98" spans="1:13" x14ac:dyDescent="0.25">
      <c r="A98" s="25">
        <v>7290105362377</v>
      </c>
      <c r="B98" s="26" t="s">
        <v>1012</v>
      </c>
      <c r="C98" s="26">
        <v>1</v>
      </c>
      <c r="D98" s="26">
        <v>23</v>
      </c>
      <c r="E98" s="27">
        <v>57.59</v>
      </c>
      <c r="F98" s="27">
        <v>103.5</v>
      </c>
      <c r="G98" s="26">
        <v>0.01</v>
      </c>
      <c r="H98" s="26">
        <v>44.36</v>
      </c>
      <c r="I98" s="26">
        <v>2.14</v>
      </c>
      <c r="J98" s="26">
        <v>4.5</v>
      </c>
      <c r="K98" s="30">
        <v>44172</v>
      </c>
      <c r="L98" s="29">
        <v>10</v>
      </c>
      <c r="M98" s="24" t="s">
        <v>2475</v>
      </c>
    </row>
    <row r="99" spans="1:13" x14ac:dyDescent="0.25">
      <c r="A99" s="25">
        <v>80896081</v>
      </c>
      <c r="B99" s="26" t="s">
        <v>733</v>
      </c>
      <c r="C99" s="26">
        <v>1</v>
      </c>
      <c r="D99" s="26">
        <v>23</v>
      </c>
      <c r="E99" s="27">
        <v>152.58000000000001</v>
      </c>
      <c r="F99" s="27">
        <v>227.7</v>
      </c>
      <c r="G99" s="26">
        <v>0.01</v>
      </c>
      <c r="H99" s="26">
        <v>32.99</v>
      </c>
      <c r="I99" s="26">
        <v>5.67</v>
      </c>
      <c r="J99" s="26">
        <v>9.9</v>
      </c>
      <c r="K99" s="28" t="s">
        <v>375</v>
      </c>
      <c r="L99" s="29">
        <v>10</v>
      </c>
      <c r="M99" s="24" t="s">
        <v>2500</v>
      </c>
    </row>
    <row r="100" spans="1:13" x14ac:dyDescent="0.25">
      <c r="A100" s="25">
        <v>7290001670255</v>
      </c>
      <c r="B100" s="26" t="s">
        <v>108</v>
      </c>
      <c r="C100" s="26">
        <v>1</v>
      </c>
      <c r="D100" s="26">
        <v>202</v>
      </c>
      <c r="E100" s="27">
        <v>614.48</v>
      </c>
      <c r="F100" s="27">
        <v>1062.2</v>
      </c>
      <c r="G100" s="26">
        <v>0.06</v>
      </c>
      <c r="H100" s="26">
        <v>48.44</v>
      </c>
      <c r="I100" s="26">
        <v>2.6</v>
      </c>
      <c r="J100" s="26">
        <v>5.9</v>
      </c>
      <c r="K100" s="28" t="s">
        <v>12</v>
      </c>
      <c r="L100" s="29">
        <v>21</v>
      </c>
      <c r="M100" s="24" t="s">
        <v>2489</v>
      </c>
    </row>
    <row r="101" spans="1:13" x14ac:dyDescent="0.25">
      <c r="A101" s="25">
        <v>7290002007890</v>
      </c>
      <c r="B101" s="26" t="s">
        <v>154</v>
      </c>
      <c r="C101" s="26">
        <v>1</v>
      </c>
      <c r="D101" s="26">
        <v>139</v>
      </c>
      <c r="E101" s="27">
        <v>447.23</v>
      </c>
      <c r="F101" s="27">
        <v>614.5</v>
      </c>
      <c r="G101" s="26">
        <v>0.03</v>
      </c>
      <c r="H101" s="26">
        <v>34.340000000000003</v>
      </c>
      <c r="I101" s="26">
        <v>2.75</v>
      </c>
      <c r="J101" s="26">
        <v>4.9000000000000004</v>
      </c>
      <c r="K101" s="30">
        <v>43902</v>
      </c>
      <c r="L101" s="29">
        <v>21</v>
      </c>
      <c r="M101" s="24" t="s">
        <v>2489</v>
      </c>
    </row>
    <row r="102" spans="1:13" x14ac:dyDescent="0.25">
      <c r="A102" s="25">
        <v>835811008958</v>
      </c>
      <c r="B102" s="26" t="s">
        <v>345</v>
      </c>
      <c r="C102" s="26">
        <v>1</v>
      </c>
      <c r="D102" s="26">
        <v>65</v>
      </c>
      <c r="E102" s="27">
        <v>376.45</v>
      </c>
      <c r="F102" s="27">
        <v>643.5</v>
      </c>
      <c r="G102" s="26">
        <v>0.03</v>
      </c>
      <c r="H102" s="26">
        <v>41.5</v>
      </c>
      <c r="I102" s="26">
        <v>4.95</v>
      </c>
      <c r="J102" s="26">
        <v>9.9</v>
      </c>
      <c r="K102" s="28" t="s">
        <v>122</v>
      </c>
      <c r="L102" s="29">
        <v>21</v>
      </c>
      <c r="M102" s="24" t="s">
        <v>2489</v>
      </c>
    </row>
    <row r="103" spans="1:13" x14ac:dyDescent="0.25">
      <c r="A103" s="25">
        <v>7290000195216</v>
      </c>
      <c r="B103" s="26" t="s">
        <v>484</v>
      </c>
      <c r="C103" s="26">
        <v>1</v>
      </c>
      <c r="D103" s="26">
        <v>47</v>
      </c>
      <c r="E103" s="27">
        <v>395.93</v>
      </c>
      <c r="F103" s="27">
        <v>606.29999999999995</v>
      </c>
      <c r="G103" s="26">
        <v>0.03</v>
      </c>
      <c r="H103" s="26">
        <v>34.700000000000003</v>
      </c>
      <c r="I103" s="26">
        <v>7.2</v>
      </c>
      <c r="J103" s="26">
        <v>12.9</v>
      </c>
      <c r="K103" s="28" t="s">
        <v>76</v>
      </c>
      <c r="L103" s="29">
        <v>21</v>
      </c>
      <c r="M103" s="24" t="s">
        <v>2483</v>
      </c>
    </row>
    <row r="104" spans="1:13" x14ac:dyDescent="0.25">
      <c r="A104" s="25">
        <v>6971508081140</v>
      </c>
      <c r="B104" s="26" t="s">
        <v>501</v>
      </c>
      <c r="C104" s="26">
        <v>1</v>
      </c>
      <c r="D104" s="26">
        <v>46</v>
      </c>
      <c r="E104" s="27">
        <v>661.05</v>
      </c>
      <c r="F104" s="27">
        <v>725</v>
      </c>
      <c r="G104" s="26">
        <v>0.04</v>
      </c>
      <c r="H104" s="26">
        <v>22</v>
      </c>
      <c r="I104" s="26">
        <v>10</v>
      </c>
      <c r="J104" s="26">
        <v>15</v>
      </c>
      <c r="K104" s="30">
        <v>44173</v>
      </c>
      <c r="L104" s="29">
        <v>21</v>
      </c>
      <c r="M104" s="24" t="s">
        <v>2442</v>
      </c>
    </row>
    <row r="105" spans="1:13" x14ac:dyDescent="0.25">
      <c r="A105" s="25">
        <v>7290015759007</v>
      </c>
      <c r="B105" s="26" t="s">
        <v>522</v>
      </c>
      <c r="C105" s="26">
        <v>1</v>
      </c>
      <c r="D105" s="26">
        <v>45</v>
      </c>
      <c r="E105" s="27">
        <v>52.65</v>
      </c>
      <c r="F105" s="27">
        <v>90</v>
      </c>
      <c r="G105" s="26">
        <v>0</v>
      </c>
      <c r="H105" s="26">
        <v>41.5</v>
      </c>
      <c r="I105" s="26">
        <v>1</v>
      </c>
      <c r="J105" s="26">
        <v>2</v>
      </c>
      <c r="K105" s="30">
        <v>44145</v>
      </c>
      <c r="L105" s="29">
        <v>21</v>
      </c>
      <c r="M105" s="24" t="s">
        <v>2442</v>
      </c>
    </row>
    <row r="106" spans="1:13" x14ac:dyDescent="0.25">
      <c r="A106" s="25">
        <v>7290111342523</v>
      </c>
      <c r="B106" s="26" t="s">
        <v>530</v>
      </c>
      <c r="C106" s="26">
        <v>1</v>
      </c>
      <c r="D106" s="26">
        <v>44</v>
      </c>
      <c r="E106" s="27">
        <v>203.35</v>
      </c>
      <c r="F106" s="27">
        <v>389.7</v>
      </c>
      <c r="G106" s="26">
        <v>0.02</v>
      </c>
      <c r="H106" s="26">
        <v>48.07</v>
      </c>
      <c r="I106" s="26">
        <v>3.95</v>
      </c>
      <c r="J106" s="26">
        <v>8.9</v>
      </c>
      <c r="K106" s="30">
        <v>44147</v>
      </c>
      <c r="L106" s="29">
        <v>21</v>
      </c>
      <c r="M106" s="24" t="s">
        <v>2483</v>
      </c>
    </row>
    <row r="107" spans="1:13" x14ac:dyDescent="0.25">
      <c r="A107" s="25">
        <v>7290000197432</v>
      </c>
      <c r="B107" s="26" t="s">
        <v>682</v>
      </c>
      <c r="C107" s="26">
        <v>1</v>
      </c>
      <c r="D107" s="26">
        <v>36</v>
      </c>
      <c r="E107" s="27">
        <v>416.99</v>
      </c>
      <c r="F107" s="27">
        <v>572.4</v>
      </c>
      <c r="G107" s="26">
        <v>0.03</v>
      </c>
      <c r="H107" s="26">
        <v>27.15</v>
      </c>
      <c r="I107" s="26">
        <v>9.9</v>
      </c>
      <c r="J107" s="26">
        <v>15.9</v>
      </c>
      <c r="K107" s="28" t="s">
        <v>31</v>
      </c>
      <c r="L107" s="29">
        <v>21</v>
      </c>
      <c r="M107" s="24" t="s">
        <v>2509</v>
      </c>
    </row>
    <row r="108" spans="1:13" x14ac:dyDescent="0.25">
      <c r="A108" s="25">
        <v>7290002008507</v>
      </c>
      <c r="B108" s="26" t="s">
        <v>722</v>
      </c>
      <c r="C108" s="26">
        <v>1</v>
      </c>
      <c r="D108" s="26">
        <v>33</v>
      </c>
      <c r="E108" s="27">
        <v>224.01</v>
      </c>
      <c r="F108" s="27">
        <v>386.7</v>
      </c>
      <c r="G108" s="26">
        <v>0.02</v>
      </c>
      <c r="H108" s="26">
        <v>39.9</v>
      </c>
      <c r="I108" s="26">
        <v>7.14</v>
      </c>
      <c r="J108" s="26">
        <v>13.9</v>
      </c>
      <c r="K108" s="28" t="s">
        <v>31</v>
      </c>
      <c r="L108" s="29">
        <v>21</v>
      </c>
      <c r="M108" s="24" t="s">
        <v>2489</v>
      </c>
    </row>
    <row r="109" spans="1:13" x14ac:dyDescent="0.25">
      <c r="A109" s="25">
        <v>835811008699</v>
      </c>
      <c r="B109" s="26" t="s">
        <v>792</v>
      </c>
      <c r="C109" s="26">
        <v>1</v>
      </c>
      <c r="D109" s="26">
        <v>30</v>
      </c>
      <c r="E109" s="27">
        <v>173.74</v>
      </c>
      <c r="F109" s="27">
        <v>297</v>
      </c>
      <c r="G109" s="26">
        <v>0.02</v>
      </c>
      <c r="H109" s="26">
        <v>41.5</v>
      </c>
      <c r="I109" s="26">
        <v>4.95</v>
      </c>
      <c r="J109" s="26">
        <v>9.9</v>
      </c>
      <c r="K109" s="28" t="s">
        <v>175</v>
      </c>
      <c r="L109" s="29">
        <v>21</v>
      </c>
      <c r="M109" s="24" t="s">
        <v>2489</v>
      </c>
    </row>
    <row r="110" spans="1:13" x14ac:dyDescent="0.25">
      <c r="A110" s="25">
        <v>835811005940</v>
      </c>
      <c r="B110" s="26" t="s">
        <v>810</v>
      </c>
      <c r="C110" s="26">
        <v>1</v>
      </c>
      <c r="D110" s="26">
        <v>29</v>
      </c>
      <c r="E110" s="27">
        <v>214.7</v>
      </c>
      <c r="F110" s="27">
        <v>403.1</v>
      </c>
      <c r="G110" s="26">
        <v>0.02</v>
      </c>
      <c r="H110" s="26">
        <v>45.29</v>
      </c>
      <c r="I110" s="26">
        <v>6.5</v>
      </c>
      <c r="J110" s="26">
        <v>13.9</v>
      </c>
      <c r="K110" s="28" t="s">
        <v>175</v>
      </c>
      <c r="L110" s="29">
        <v>21</v>
      </c>
      <c r="M110" s="24" t="s">
        <v>2489</v>
      </c>
    </row>
    <row r="111" spans="1:13" x14ac:dyDescent="0.25">
      <c r="A111" s="25">
        <v>7290000190068</v>
      </c>
      <c r="B111" s="26" t="s">
        <v>530</v>
      </c>
      <c r="C111" s="26">
        <v>1</v>
      </c>
      <c r="D111" s="26">
        <v>27</v>
      </c>
      <c r="E111" s="27">
        <v>124.78</v>
      </c>
      <c r="F111" s="27">
        <v>216.3</v>
      </c>
      <c r="G111" s="26">
        <v>0.01</v>
      </c>
      <c r="H111" s="26">
        <v>48.07</v>
      </c>
      <c r="I111" s="26">
        <v>3.95</v>
      </c>
      <c r="J111" s="26">
        <v>8.9</v>
      </c>
      <c r="K111" s="28" t="s">
        <v>23</v>
      </c>
      <c r="L111" s="29">
        <v>21</v>
      </c>
      <c r="M111" s="24" t="s">
        <v>2483</v>
      </c>
    </row>
    <row r="112" spans="1:13" x14ac:dyDescent="0.25">
      <c r="A112" s="25">
        <v>835811001652</v>
      </c>
      <c r="B112" s="26" t="s">
        <v>961</v>
      </c>
      <c r="C112" s="26">
        <v>1</v>
      </c>
      <c r="D112" s="26">
        <v>24</v>
      </c>
      <c r="E112" s="27">
        <v>77.22</v>
      </c>
      <c r="F112" s="27">
        <v>189.6</v>
      </c>
      <c r="G112" s="26">
        <v>0.01</v>
      </c>
      <c r="H112" s="26">
        <v>59.27</v>
      </c>
      <c r="I112" s="26">
        <v>2.75</v>
      </c>
      <c r="J112" s="26">
        <v>7.9</v>
      </c>
      <c r="K112" s="28" t="s">
        <v>31</v>
      </c>
      <c r="L112" s="29">
        <v>21</v>
      </c>
      <c r="M112" s="24" t="s">
        <v>2489</v>
      </c>
    </row>
    <row r="113" spans="1:13" x14ac:dyDescent="0.25">
      <c r="A113" s="25">
        <v>835811007425</v>
      </c>
      <c r="B113" s="26" t="s">
        <v>962</v>
      </c>
      <c r="C113" s="26">
        <v>1</v>
      </c>
      <c r="D113" s="26">
        <v>24</v>
      </c>
      <c r="E113" s="27">
        <v>95.47</v>
      </c>
      <c r="F113" s="27">
        <v>165.6</v>
      </c>
      <c r="G113" s="26">
        <v>0.01</v>
      </c>
      <c r="H113" s="26">
        <v>42.35</v>
      </c>
      <c r="I113" s="26">
        <v>3.4</v>
      </c>
      <c r="J113" s="26">
        <v>6.9</v>
      </c>
      <c r="K113" s="28" t="s">
        <v>175</v>
      </c>
      <c r="L113" s="29">
        <v>21</v>
      </c>
      <c r="M113" s="24" t="s">
        <v>2489</v>
      </c>
    </row>
    <row r="114" spans="1:13" x14ac:dyDescent="0.25">
      <c r="A114" s="25">
        <v>7290000188355</v>
      </c>
      <c r="B114" s="26" t="s">
        <v>63</v>
      </c>
      <c r="C114" s="26">
        <v>1</v>
      </c>
      <c r="D114" s="26">
        <v>340</v>
      </c>
      <c r="E114" s="27">
        <v>2744.82</v>
      </c>
      <c r="F114" s="27">
        <v>4046</v>
      </c>
      <c r="G114" s="26">
        <v>0.22</v>
      </c>
      <c r="H114" s="26">
        <v>32.159999999999997</v>
      </c>
      <c r="I114" s="26">
        <v>10.79</v>
      </c>
      <c r="J114" s="26">
        <v>11.9</v>
      </c>
      <c r="K114" s="28" t="s">
        <v>12</v>
      </c>
      <c r="L114" s="29">
        <v>20</v>
      </c>
      <c r="M114" s="24" t="s">
        <v>2483</v>
      </c>
    </row>
    <row r="115" spans="1:13" x14ac:dyDescent="0.25">
      <c r="A115" s="25">
        <v>120</v>
      </c>
      <c r="B115" s="26" t="s">
        <v>195</v>
      </c>
      <c r="C115" s="26">
        <v>1</v>
      </c>
      <c r="D115" s="26">
        <v>107</v>
      </c>
      <c r="E115" s="27">
        <v>250.38</v>
      </c>
      <c r="F115" s="27">
        <v>688</v>
      </c>
      <c r="G115" s="26">
        <v>0.04</v>
      </c>
      <c r="H115" s="26">
        <v>66.569999999999993</v>
      </c>
      <c r="I115" s="26">
        <v>2</v>
      </c>
      <c r="J115" s="26">
        <v>7</v>
      </c>
      <c r="K115" s="28" t="s">
        <v>12</v>
      </c>
      <c r="L115" s="29">
        <v>20</v>
      </c>
      <c r="M115" s="24" t="s">
        <v>2488</v>
      </c>
    </row>
    <row r="116" spans="1:13" x14ac:dyDescent="0.25">
      <c r="A116" s="25">
        <v>7290000288079</v>
      </c>
      <c r="B116" s="26" t="s">
        <v>456</v>
      </c>
      <c r="C116" s="26">
        <v>1</v>
      </c>
      <c r="D116" s="26">
        <v>50</v>
      </c>
      <c r="E116" s="27">
        <v>367.3</v>
      </c>
      <c r="F116" s="27">
        <v>641.4</v>
      </c>
      <c r="G116" s="26">
        <v>0.03</v>
      </c>
      <c r="H116" s="26">
        <v>27.53</v>
      </c>
      <c r="I116" s="26">
        <v>7.99</v>
      </c>
      <c r="J116" s="26">
        <v>12.9</v>
      </c>
      <c r="K116" s="28" t="s">
        <v>175</v>
      </c>
      <c r="L116" s="29">
        <v>20</v>
      </c>
      <c r="M116" s="24" t="s">
        <v>2515</v>
      </c>
    </row>
    <row r="117" spans="1:13" x14ac:dyDescent="0.25">
      <c r="A117" s="25">
        <v>7290000196763</v>
      </c>
      <c r="B117" s="26" t="s">
        <v>539</v>
      </c>
      <c r="C117" s="26">
        <v>1</v>
      </c>
      <c r="D117" s="26">
        <v>44</v>
      </c>
      <c r="E117" s="27">
        <v>844.27</v>
      </c>
      <c r="F117" s="27">
        <v>1183.5999999999999</v>
      </c>
      <c r="G117" s="26">
        <v>0.06</v>
      </c>
      <c r="H117" s="26">
        <v>28.67</v>
      </c>
      <c r="I117" s="26">
        <v>20.25</v>
      </c>
      <c r="J117" s="26">
        <v>26.9</v>
      </c>
      <c r="K117" s="28" t="s">
        <v>31</v>
      </c>
      <c r="L117" s="29">
        <v>20</v>
      </c>
      <c r="M117" s="24" t="s">
        <v>2483</v>
      </c>
    </row>
    <row r="118" spans="1:13" x14ac:dyDescent="0.25">
      <c r="A118" s="25">
        <v>7290012953538</v>
      </c>
      <c r="B118" s="26" t="s">
        <v>526</v>
      </c>
      <c r="C118" s="26">
        <v>1</v>
      </c>
      <c r="D118" s="26">
        <v>44</v>
      </c>
      <c r="E118" s="27">
        <v>437.58</v>
      </c>
      <c r="F118" s="27">
        <v>697.8</v>
      </c>
      <c r="G118" s="26">
        <v>0.04</v>
      </c>
      <c r="H118" s="26">
        <v>37.450000000000003</v>
      </c>
      <c r="I118" s="26">
        <v>9.5</v>
      </c>
      <c r="J118" s="26">
        <v>15.9</v>
      </c>
      <c r="K118" s="30">
        <v>44115</v>
      </c>
      <c r="L118" s="29">
        <v>20</v>
      </c>
      <c r="M118" s="24" t="s">
        <v>2508</v>
      </c>
    </row>
    <row r="119" spans="1:13" x14ac:dyDescent="0.25">
      <c r="A119" s="25">
        <v>7290111342059</v>
      </c>
      <c r="B119" s="26" t="s">
        <v>595</v>
      </c>
      <c r="C119" s="26">
        <v>1</v>
      </c>
      <c r="D119" s="26">
        <v>40</v>
      </c>
      <c r="E119" s="27">
        <v>314.85000000000002</v>
      </c>
      <c r="F119" s="27">
        <v>636</v>
      </c>
      <c r="G119" s="26">
        <v>0.03</v>
      </c>
      <c r="H119" s="26">
        <v>49.23</v>
      </c>
      <c r="I119" s="26">
        <v>13.9</v>
      </c>
      <c r="J119" s="26">
        <v>15.9</v>
      </c>
      <c r="K119" s="28" t="s">
        <v>12</v>
      </c>
      <c r="L119" s="29">
        <v>20</v>
      </c>
      <c r="M119" s="24" t="s">
        <v>2483</v>
      </c>
    </row>
    <row r="120" spans="1:13" x14ac:dyDescent="0.25">
      <c r="A120" s="25">
        <v>4084500088917</v>
      </c>
      <c r="B120" s="26" t="s">
        <v>637</v>
      </c>
      <c r="C120" s="26">
        <v>1</v>
      </c>
      <c r="D120" s="26">
        <v>38</v>
      </c>
      <c r="E120" s="27">
        <v>324.56</v>
      </c>
      <c r="F120" s="27">
        <v>490.2</v>
      </c>
      <c r="G120" s="26">
        <v>0.03</v>
      </c>
      <c r="H120" s="26">
        <v>33.79</v>
      </c>
      <c r="I120" s="26">
        <v>7.3</v>
      </c>
      <c r="J120" s="26">
        <v>12.9</v>
      </c>
      <c r="K120" s="30">
        <v>43873</v>
      </c>
      <c r="L120" s="29">
        <v>20</v>
      </c>
      <c r="M120" s="24" t="s">
        <v>2488</v>
      </c>
    </row>
    <row r="121" spans="1:13" x14ac:dyDescent="0.25">
      <c r="A121" s="25">
        <v>7290000190198</v>
      </c>
      <c r="B121" s="26" t="s">
        <v>725</v>
      </c>
      <c r="C121" s="26">
        <v>1</v>
      </c>
      <c r="D121" s="26">
        <v>33</v>
      </c>
      <c r="E121" s="27">
        <v>266.41000000000003</v>
      </c>
      <c r="F121" s="27">
        <v>359.7</v>
      </c>
      <c r="G121" s="26">
        <v>0.02</v>
      </c>
      <c r="H121" s="26">
        <v>25.94</v>
      </c>
      <c r="I121" s="26">
        <v>9.35</v>
      </c>
      <c r="J121" s="26">
        <v>10.9</v>
      </c>
      <c r="K121" s="28" t="s">
        <v>214</v>
      </c>
      <c r="L121" s="29">
        <v>20</v>
      </c>
      <c r="M121" s="24" t="s">
        <v>2483</v>
      </c>
    </row>
    <row r="122" spans="1:13" x14ac:dyDescent="0.25">
      <c r="A122" s="25">
        <v>7290000204215</v>
      </c>
      <c r="B122" s="26" t="s">
        <v>762</v>
      </c>
      <c r="C122" s="26">
        <v>1</v>
      </c>
      <c r="D122" s="26">
        <v>32</v>
      </c>
      <c r="E122" s="27">
        <v>258.33999999999997</v>
      </c>
      <c r="F122" s="27">
        <v>380.8</v>
      </c>
      <c r="G122" s="26">
        <v>0.02</v>
      </c>
      <c r="H122" s="26">
        <v>32.159999999999997</v>
      </c>
      <c r="I122" s="26">
        <v>6.9</v>
      </c>
      <c r="J122" s="26">
        <v>11.9</v>
      </c>
      <c r="K122" s="28" t="s">
        <v>23</v>
      </c>
      <c r="L122" s="29">
        <v>20</v>
      </c>
      <c r="M122" s="24" t="s">
        <v>2509</v>
      </c>
    </row>
    <row r="123" spans="1:13" x14ac:dyDescent="0.25">
      <c r="A123" s="25">
        <v>8888021200126</v>
      </c>
      <c r="B123" s="26" t="s">
        <v>787</v>
      </c>
      <c r="C123" s="26">
        <v>1</v>
      </c>
      <c r="D123" s="26">
        <v>30</v>
      </c>
      <c r="E123" s="27">
        <v>298.35000000000002</v>
      </c>
      <c r="F123" s="27">
        <v>447</v>
      </c>
      <c r="G123" s="26">
        <v>0.02</v>
      </c>
      <c r="H123" s="26">
        <v>33.26</v>
      </c>
      <c r="I123" s="26">
        <v>8.5</v>
      </c>
      <c r="J123" s="26">
        <v>14.9</v>
      </c>
      <c r="K123" s="28" t="s">
        <v>788</v>
      </c>
      <c r="L123" s="29">
        <v>20</v>
      </c>
      <c r="M123" s="24" t="s">
        <v>2529</v>
      </c>
    </row>
    <row r="124" spans="1:13" x14ac:dyDescent="0.25">
      <c r="A124" s="25">
        <v>7290000189550</v>
      </c>
      <c r="B124" s="26" t="s">
        <v>800</v>
      </c>
      <c r="C124" s="26">
        <v>1</v>
      </c>
      <c r="D124" s="26">
        <v>30</v>
      </c>
      <c r="E124" s="27">
        <v>561.25</v>
      </c>
      <c r="F124" s="27">
        <v>747</v>
      </c>
      <c r="G124" s="26">
        <v>0.04</v>
      </c>
      <c r="H124" s="26">
        <v>24.87</v>
      </c>
      <c r="I124" s="26">
        <v>15.99</v>
      </c>
      <c r="J124" s="26">
        <v>24.9</v>
      </c>
      <c r="K124" s="28" t="s">
        <v>122</v>
      </c>
      <c r="L124" s="29">
        <v>20</v>
      </c>
      <c r="M124" s="24" t="s">
        <v>2485</v>
      </c>
    </row>
    <row r="125" spans="1:13" x14ac:dyDescent="0.25">
      <c r="A125" s="25">
        <v>7290000294780</v>
      </c>
      <c r="B125" s="26" t="s">
        <v>801</v>
      </c>
      <c r="C125" s="26">
        <v>1</v>
      </c>
      <c r="D125" s="26">
        <v>30</v>
      </c>
      <c r="E125" s="27">
        <v>410.67</v>
      </c>
      <c r="F125" s="27">
        <v>511</v>
      </c>
      <c r="G125" s="26">
        <v>0.03</v>
      </c>
      <c r="H125" s="26">
        <v>23.53</v>
      </c>
      <c r="I125" s="26">
        <v>11.7</v>
      </c>
      <c r="J125" s="26">
        <v>17.899999999999999</v>
      </c>
      <c r="K125" s="28" t="s">
        <v>23</v>
      </c>
      <c r="L125" s="29">
        <v>20</v>
      </c>
      <c r="M125" s="24" t="s">
        <v>2515</v>
      </c>
    </row>
    <row r="126" spans="1:13" x14ac:dyDescent="0.25">
      <c r="A126" s="25">
        <v>7290002730262</v>
      </c>
      <c r="B126" s="26" t="s">
        <v>837</v>
      </c>
      <c r="C126" s="26">
        <v>1</v>
      </c>
      <c r="D126" s="26">
        <v>28</v>
      </c>
      <c r="E126" s="27">
        <v>224.08</v>
      </c>
      <c r="F126" s="27">
        <v>333.2</v>
      </c>
      <c r="G126" s="26">
        <v>0.02</v>
      </c>
      <c r="H126" s="26">
        <v>32.75</v>
      </c>
      <c r="I126" s="26">
        <v>8.33</v>
      </c>
      <c r="J126" s="26">
        <v>11.9</v>
      </c>
      <c r="K126" s="28" t="s">
        <v>350</v>
      </c>
      <c r="L126" s="29">
        <v>20</v>
      </c>
      <c r="M126" s="24" t="s">
        <v>2503</v>
      </c>
    </row>
    <row r="127" spans="1:13" x14ac:dyDescent="0.25">
      <c r="A127" s="25">
        <v>7290000289069</v>
      </c>
      <c r="B127" s="26" t="s">
        <v>842</v>
      </c>
      <c r="C127" s="26">
        <v>1</v>
      </c>
      <c r="D127" s="26">
        <v>28</v>
      </c>
      <c r="E127" s="27">
        <v>306.31</v>
      </c>
      <c r="F127" s="27">
        <v>473.2</v>
      </c>
      <c r="G127" s="26">
        <v>0.03</v>
      </c>
      <c r="H127" s="26">
        <v>35.270000000000003</v>
      </c>
      <c r="I127" s="26">
        <v>9.35</v>
      </c>
      <c r="J127" s="26">
        <v>16.899999999999999</v>
      </c>
      <c r="K127" s="28" t="s">
        <v>31</v>
      </c>
      <c r="L127" s="29">
        <v>20</v>
      </c>
      <c r="M127" s="24" t="s">
        <v>2496</v>
      </c>
    </row>
    <row r="128" spans="1:13" x14ac:dyDescent="0.25">
      <c r="A128" s="25">
        <v>7290016197495</v>
      </c>
      <c r="B128" s="26" t="s">
        <v>870</v>
      </c>
      <c r="C128" s="26">
        <v>1</v>
      </c>
      <c r="D128" s="26">
        <v>27</v>
      </c>
      <c r="E128" s="27">
        <v>458.06</v>
      </c>
      <c r="F128" s="27">
        <v>614.29999999999995</v>
      </c>
      <c r="G128" s="26">
        <v>0.03</v>
      </c>
      <c r="H128" s="26">
        <v>25.92</v>
      </c>
      <c r="I128" s="26">
        <v>14.5</v>
      </c>
      <c r="J128" s="26">
        <v>22.9</v>
      </c>
      <c r="K128" s="28" t="s">
        <v>12</v>
      </c>
      <c r="L128" s="29">
        <v>20</v>
      </c>
      <c r="M128" s="24" t="s">
        <v>2483</v>
      </c>
    </row>
    <row r="129" spans="1:13" x14ac:dyDescent="0.25">
      <c r="A129" s="25">
        <v>7290112497000</v>
      </c>
      <c r="B129" s="26" t="s">
        <v>916</v>
      </c>
      <c r="C129" s="26">
        <v>1</v>
      </c>
      <c r="D129" s="26">
        <v>26</v>
      </c>
      <c r="E129" s="27">
        <v>257.05</v>
      </c>
      <c r="F129" s="27">
        <v>361.4</v>
      </c>
      <c r="G129" s="26">
        <v>0.02</v>
      </c>
      <c r="H129" s="26">
        <v>28.87</v>
      </c>
      <c r="I129" s="26">
        <v>8.4499999999999993</v>
      </c>
      <c r="J129" s="26">
        <v>13.9</v>
      </c>
      <c r="K129" s="28" t="s">
        <v>23</v>
      </c>
      <c r="L129" s="29">
        <v>20</v>
      </c>
      <c r="M129" s="24" t="s">
        <v>2491</v>
      </c>
    </row>
    <row r="130" spans="1:13" x14ac:dyDescent="0.25">
      <c r="A130" s="25">
        <v>7290000189871</v>
      </c>
      <c r="B130" s="26" t="s">
        <v>937</v>
      </c>
      <c r="C130" s="26">
        <v>1</v>
      </c>
      <c r="D130" s="26">
        <v>25</v>
      </c>
      <c r="E130" s="27">
        <v>460.69</v>
      </c>
      <c r="F130" s="27">
        <v>672.5</v>
      </c>
      <c r="G130" s="26">
        <v>0.04</v>
      </c>
      <c r="H130" s="26">
        <v>31.5</v>
      </c>
      <c r="I130" s="26">
        <v>19.82</v>
      </c>
      <c r="J130" s="26">
        <v>26.9</v>
      </c>
      <c r="K130" s="28" t="s">
        <v>26</v>
      </c>
      <c r="L130" s="29">
        <v>20</v>
      </c>
      <c r="M130" s="24" t="s">
        <v>2483</v>
      </c>
    </row>
    <row r="131" spans="1:13" x14ac:dyDescent="0.25">
      <c r="A131" s="25">
        <v>7290000295336</v>
      </c>
      <c r="B131" s="26" t="s">
        <v>956</v>
      </c>
      <c r="C131" s="26">
        <v>1</v>
      </c>
      <c r="D131" s="26">
        <v>24</v>
      </c>
      <c r="E131" s="27">
        <v>216.22</v>
      </c>
      <c r="F131" s="27">
        <v>309.60000000000002</v>
      </c>
      <c r="G131" s="26">
        <v>0.02</v>
      </c>
      <c r="H131" s="26">
        <v>30.16</v>
      </c>
      <c r="I131" s="26">
        <v>7.7</v>
      </c>
      <c r="J131" s="26">
        <v>12.9</v>
      </c>
      <c r="K131" s="28" t="s">
        <v>177</v>
      </c>
      <c r="L131" s="29">
        <v>20</v>
      </c>
      <c r="M131" s="24" t="s">
        <v>2515</v>
      </c>
    </row>
    <row r="132" spans="1:13" x14ac:dyDescent="0.25">
      <c r="A132" s="25">
        <v>7290111342042</v>
      </c>
      <c r="B132" s="26" t="s">
        <v>996</v>
      </c>
      <c r="C132" s="26">
        <v>1</v>
      </c>
      <c r="D132" s="26">
        <v>23</v>
      </c>
      <c r="E132" s="27">
        <v>18.72</v>
      </c>
      <c r="F132" s="27">
        <v>319.7</v>
      </c>
      <c r="G132" s="26">
        <v>0.02</v>
      </c>
      <c r="H132" s="26">
        <v>32.659999999999997</v>
      </c>
      <c r="I132" s="26">
        <v>8</v>
      </c>
      <c r="J132" s="26">
        <v>13.9</v>
      </c>
      <c r="K132" s="28" t="s">
        <v>12</v>
      </c>
      <c r="L132" s="29">
        <v>20</v>
      </c>
      <c r="M132" s="24" t="s">
        <v>2483</v>
      </c>
    </row>
    <row r="133" spans="1:13" x14ac:dyDescent="0.25">
      <c r="A133" s="25">
        <v>7290105474049</v>
      </c>
      <c r="B133" s="26" t="s">
        <v>1011</v>
      </c>
      <c r="C133" s="26">
        <v>1</v>
      </c>
      <c r="D133" s="26">
        <v>23</v>
      </c>
      <c r="E133" s="27">
        <v>96.61</v>
      </c>
      <c r="F133" s="27">
        <v>158.69999999999999</v>
      </c>
      <c r="G133" s="26">
        <v>0.01</v>
      </c>
      <c r="H133" s="26">
        <v>39.130000000000003</v>
      </c>
      <c r="I133" s="26">
        <v>3.59</v>
      </c>
      <c r="J133" s="26">
        <v>6.9</v>
      </c>
      <c r="K133" s="28" t="s">
        <v>614</v>
      </c>
      <c r="L133" s="29">
        <v>20</v>
      </c>
      <c r="M133" s="24" t="s">
        <v>2493</v>
      </c>
    </row>
    <row r="134" spans="1:13" x14ac:dyDescent="0.25">
      <c r="A134" s="25">
        <v>7290000187921</v>
      </c>
      <c r="B134" s="26" t="s">
        <v>190</v>
      </c>
      <c r="C134" s="26">
        <v>1</v>
      </c>
      <c r="D134" s="26">
        <v>109</v>
      </c>
      <c r="E134" s="27">
        <v>3507.08</v>
      </c>
      <c r="F134" s="27">
        <v>4567.1000000000004</v>
      </c>
      <c r="G134" s="26">
        <v>0.25</v>
      </c>
      <c r="H134" s="26">
        <v>23.21</v>
      </c>
      <c r="I134" s="26">
        <v>35.42</v>
      </c>
      <c r="J134" s="26">
        <v>41.9</v>
      </c>
      <c r="K134" s="28" t="s">
        <v>26</v>
      </c>
      <c r="L134" s="29">
        <v>19</v>
      </c>
      <c r="M134" s="24" t="s">
        <v>2483</v>
      </c>
    </row>
    <row r="135" spans="1:13" x14ac:dyDescent="0.25">
      <c r="A135" s="25">
        <v>8024985008037</v>
      </c>
      <c r="B135" s="26" t="s">
        <v>213</v>
      </c>
      <c r="C135" s="26">
        <v>1</v>
      </c>
      <c r="D135" s="26">
        <v>96</v>
      </c>
      <c r="E135" s="27">
        <v>365.04</v>
      </c>
      <c r="F135" s="27">
        <v>644</v>
      </c>
      <c r="G135" s="26">
        <v>0.03</v>
      </c>
      <c r="H135" s="26">
        <v>44.89</v>
      </c>
      <c r="I135" s="26">
        <v>3.25</v>
      </c>
      <c r="J135" s="26">
        <v>6.9</v>
      </c>
      <c r="K135" s="28" t="s">
        <v>214</v>
      </c>
      <c r="L135" s="29">
        <v>19</v>
      </c>
      <c r="M135" s="24" t="s">
        <v>2499</v>
      </c>
    </row>
    <row r="136" spans="1:13" x14ac:dyDescent="0.25">
      <c r="A136" s="25">
        <v>8024985003988</v>
      </c>
      <c r="B136" s="26" t="s">
        <v>313</v>
      </c>
      <c r="C136" s="26">
        <v>1</v>
      </c>
      <c r="D136" s="26">
        <v>71</v>
      </c>
      <c r="E136" s="27">
        <v>274.13</v>
      </c>
      <c r="F136" s="27">
        <v>470.9</v>
      </c>
      <c r="G136" s="26">
        <v>0.03</v>
      </c>
      <c r="H136" s="26">
        <v>44.04</v>
      </c>
      <c r="I136" s="26">
        <v>3.3</v>
      </c>
      <c r="J136" s="26">
        <v>6.9</v>
      </c>
      <c r="K136" s="28" t="s">
        <v>12</v>
      </c>
      <c r="L136" s="29">
        <v>19</v>
      </c>
      <c r="M136" s="24" t="s">
        <v>2512</v>
      </c>
    </row>
    <row r="137" spans="1:13" x14ac:dyDescent="0.25">
      <c r="A137" s="25">
        <v>8024985005234</v>
      </c>
      <c r="B137" s="26" t="s">
        <v>385</v>
      </c>
      <c r="C137" s="26">
        <v>1</v>
      </c>
      <c r="D137" s="26">
        <v>59</v>
      </c>
      <c r="E137" s="27">
        <v>227.8</v>
      </c>
      <c r="F137" s="27">
        <v>402.1</v>
      </c>
      <c r="G137" s="26">
        <v>0.02</v>
      </c>
      <c r="H137" s="26">
        <v>44.04</v>
      </c>
      <c r="I137" s="26">
        <v>3.3</v>
      </c>
      <c r="J137" s="26">
        <v>6.9</v>
      </c>
      <c r="K137" s="28" t="s">
        <v>76</v>
      </c>
      <c r="L137" s="29">
        <v>19</v>
      </c>
      <c r="M137" s="24" t="s">
        <v>2512</v>
      </c>
    </row>
    <row r="138" spans="1:13" x14ac:dyDescent="0.25">
      <c r="A138" s="25">
        <v>8024985008051</v>
      </c>
      <c r="B138" s="26" t="s">
        <v>390</v>
      </c>
      <c r="C138" s="26">
        <v>1</v>
      </c>
      <c r="D138" s="26">
        <v>58</v>
      </c>
      <c r="E138" s="27">
        <v>234.12</v>
      </c>
      <c r="F138" s="27">
        <v>383</v>
      </c>
      <c r="G138" s="26">
        <v>0.02</v>
      </c>
      <c r="H138" s="26">
        <v>41.5</v>
      </c>
      <c r="I138" s="26">
        <v>3.45</v>
      </c>
      <c r="J138" s="26">
        <v>6.9</v>
      </c>
      <c r="K138" s="30">
        <v>43933</v>
      </c>
      <c r="L138" s="29">
        <v>19</v>
      </c>
      <c r="M138" s="24" t="s">
        <v>2499</v>
      </c>
    </row>
    <row r="139" spans="1:13" x14ac:dyDescent="0.25">
      <c r="A139" s="25">
        <v>8024985008044</v>
      </c>
      <c r="B139" s="26" t="s">
        <v>450</v>
      </c>
      <c r="C139" s="26">
        <v>1</v>
      </c>
      <c r="D139" s="26">
        <v>51</v>
      </c>
      <c r="E139" s="27">
        <v>196.91</v>
      </c>
      <c r="F139" s="27">
        <v>343.8</v>
      </c>
      <c r="G139" s="26">
        <v>0.02</v>
      </c>
      <c r="H139" s="26">
        <v>44.04</v>
      </c>
      <c r="I139" s="26">
        <v>3.3</v>
      </c>
      <c r="J139" s="26">
        <v>6.9</v>
      </c>
      <c r="K139" s="28" t="s">
        <v>26</v>
      </c>
      <c r="L139" s="29">
        <v>19</v>
      </c>
      <c r="M139" s="24" t="s">
        <v>2512</v>
      </c>
    </row>
    <row r="140" spans="1:13" x14ac:dyDescent="0.25">
      <c r="A140" s="25">
        <v>7290000195537</v>
      </c>
      <c r="B140" s="26" t="s">
        <v>444</v>
      </c>
      <c r="C140" s="26">
        <v>1</v>
      </c>
      <c r="D140" s="26">
        <v>51</v>
      </c>
      <c r="E140" s="27">
        <v>892.07</v>
      </c>
      <c r="F140" s="27">
        <v>1260.0999999999999</v>
      </c>
      <c r="G140" s="26">
        <v>7.0000000000000007E-2</v>
      </c>
      <c r="H140" s="26">
        <v>29.75</v>
      </c>
      <c r="I140" s="26">
        <v>23.91</v>
      </c>
      <c r="J140" s="26">
        <v>24.9</v>
      </c>
      <c r="K140" s="28" t="s">
        <v>31</v>
      </c>
      <c r="L140" s="29">
        <v>19</v>
      </c>
      <c r="M140" s="24" t="s">
        <v>2483</v>
      </c>
    </row>
    <row r="141" spans="1:13" x14ac:dyDescent="0.25">
      <c r="A141" s="25">
        <v>195544</v>
      </c>
      <c r="B141" s="26" t="s">
        <v>604</v>
      </c>
      <c r="C141" s="26">
        <v>1</v>
      </c>
      <c r="D141" s="26">
        <v>40</v>
      </c>
      <c r="E141" s="27">
        <v>699.66</v>
      </c>
      <c r="F141" s="27">
        <v>996</v>
      </c>
      <c r="G141" s="26">
        <v>0.05</v>
      </c>
      <c r="H141" s="26">
        <v>29.75</v>
      </c>
      <c r="I141" s="26">
        <v>23.91</v>
      </c>
      <c r="J141" s="26">
        <v>24.9</v>
      </c>
      <c r="K141" s="28" t="s">
        <v>122</v>
      </c>
      <c r="L141" s="29">
        <v>19</v>
      </c>
      <c r="M141" s="24" t="s">
        <v>2483</v>
      </c>
    </row>
    <row r="142" spans="1:13" x14ac:dyDescent="0.25">
      <c r="A142" s="25">
        <v>7290002730675</v>
      </c>
      <c r="B142" s="26" t="s">
        <v>716</v>
      </c>
      <c r="C142" s="26">
        <v>1</v>
      </c>
      <c r="D142" s="26">
        <v>34</v>
      </c>
      <c r="E142" s="27">
        <v>203.67</v>
      </c>
      <c r="F142" s="27">
        <v>322.5</v>
      </c>
      <c r="G142" s="26">
        <v>0.02</v>
      </c>
      <c r="H142" s="26">
        <v>39.49</v>
      </c>
      <c r="I142" s="26">
        <v>5.12</v>
      </c>
      <c r="J142" s="26">
        <v>9.9</v>
      </c>
      <c r="K142" s="28" t="s">
        <v>31</v>
      </c>
      <c r="L142" s="29">
        <v>19</v>
      </c>
      <c r="M142" s="24" t="s">
        <v>2496</v>
      </c>
    </row>
    <row r="143" spans="1:13" x14ac:dyDescent="0.25">
      <c r="A143" s="25">
        <v>7290016321661</v>
      </c>
      <c r="B143" s="26" t="s">
        <v>747</v>
      </c>
      <c r="C143" s="26">
        <v>1</v>
      </c>
      <c r="D143" s="26">
        <v>32</v>
      </c>
      <c r="E143" s="27">
        <v>411.72</v>
      </c>
      <c r="F143" s="27">
        <v>636.79999999999995</v>
      </c>
      <c r="G143" s="26">
        <v>0.03</v>
      </c>
      <c r="H143" s="26">
        <v>35.909999999999997</v>
      </c>
      <c r="I143" s="26">
        <v>10.9</v>
      </c>
      <c r="J143" s="26">
        <v>19.899999999999999</v>
      </c>
      <c r="K143" s="28" t="s">
        <v>31</v>
      </c>
      <c r="L143" s="29">
        <v>19</v>
      </c>
      <c r="M143" s="24" t="s">
        <v>2526</v>
      </c>
    </row>
    <row r="144" spans="1:13" x14ac:dyDescent="0.25">
      <c r="A144" s="25">
        <v>8024985002967</v>
      </c>
      <c r="B144" s="26" t="s">
        <v>778</v>
      </c>
      <c r="C144" s="26">
        <v>1</v>
      </c>
      <c r="D144" s="26">
        <v>31</v>
      </c>
      <c r="E144" s="27">
        <v>119.69</v>
      </c>
      <c r="F144" s="27">
        <v>208.5</v>
      </c>
      <c r="G144" s="26">
        <v>0.01</v>
      </c>
      <c r="H144" s="26">
        <v>44.04</v>
      </c>
      <c r="I144" s="26">
        <v>3.3</v>
      </c>
      <c r="J144" s="26">
        <v>6.9</v>
      </c>
      <c r="K144" s="28" t="s">
        <v>214</v>
      </c>
      <c r="L144" s="29">
        <v>19</v>
      </c>
      <c r="M144" s="24" t="s">
        <v>2512</v>
      </c>
    </row>
    <row r="145" spans="1:13" x14ac:dyDescent="0.25">
      <c r="A145" s="25">
        <v>8690530274471</v>
      </c>
      <c r="B145" s="26" t="s">
        <v>824</v>
      </c>
      <c r="C145" s="26">
        <v>1</v>
      </c>
      <c r="D145" s="26">
        <v>28</v>
      </c>
      <c r="E145" s="27">
        <v>601</v>
      </c>
      <c r="F145" s="27">
        <v>839.3</v>
      </c>
      <c r="G145" s="26">
        <v>0.05</v>
      </c>
      <c r="H145" s="26">
        <v>11.09</v>
      </c>
      <c r="I145" s="26">
        <v>25</v>
      </c>
      <c r="J145" s="26">
        <v>32.9</v>
      </c>
      <c r="K145" s="28" t="s">
        <v>788</v>
      </c>
      <c r="L145" s="29">
        <v>19</v>
      </c>
      <c r="M145" s="24" t="s">
        <v>2442</v>
      </c>
    </row>
    <row r="146" spans="1:13" x14ac:dyDescent="0.25">
      <c r="A146" s="25">
        <v>8024985002943</v>
      </c>
      <c r="B146" s="26" t="s">
        <v>921</v>
      </c>
      <c r="C146" s="26">
        <v>1</v>
      </c>
      <c r="D146" s="26">
        <v>25</v>
      </c>
      <c r="E146" s="27">
        <v>96.52</v>
      </c>
      <c r="F146" s="27">
        <v>172.5</v>
      </c>
      <c r="G146" s="26">
        <v>0.01</v>
      </c>
      <c r="H146" s="26">
        <v>44.04</v>
      </c>
      <c r="I146" s="26">
        <v>3.3</v>
      </c>
      <c r="J146" s="26">
        <v>6.9</v>
      </c>
      <c r="K146" s="30">
        <v>44147</v>
      </c>
      <c r="L146" s="29">
        <v>19</v>
      </c>
      <c r="M146" s="24" t="s">
        <v>2512</v>
      </c>
    </row>
    <row r="147" spans="1:13" x14ac:dyDescent="0.25">
      <c r="A147" s="25">
        <v>7290000187938</v>
      </c>
      <c r="B147" s="26" t="s">
        <v>1030</v>
      </c>
      <c r="C147" s="26">
        <v>1</v>
      </c>
      <c r="D147" s="26">
        <v>23</v>
      </c>
      <c r="E147" s="27">
        <v>740.02</v>
      </c>
      <c r="F147" s="27">
        <v>963.7</v>
      </c>
      <c r="G147" s="26">
        <v>0.05</v>
      </c>
      <c r="H147" s="26">
        <v>23.21</v>
      </c>
      <c r="I147" s="26">
        <v>35.42</v>
      </c>
      <c r="J147" s="26">
        <v>41.9</v>
      </c>
      <c r="K147" s="28" t="s">
        <v>214</v>
      </c>
      <c r="L147" s="29">
        <v>19</v>
      </c>
      <c r="M147" s="24" t="s">
        <v>2483</v>
      </c>
    </row>
    <row r="148" spans="1:13" x14ac:dyDescent="0.25">
      <c r="A148" s="25">
        <v>7290000187938</v>
      </c>
      <c r="B148" s="26" t="s">
        <v>1030</v>
      </c>
      <c r="C148" s="26">
        <v>1</v>
      </c>
      <c r="D148" s="26">
        <v>23</v>
      </c>
      <c r="E148" s="27">
        <v>740.02</v>
      </c>
      <c r="F148" s="27">
        <v>963.7</v>
      </c>
      <c r="G148" s="26">
        <v>0.05</v>
      </c>
      <c r="H148" s="26">
        <v>23.21</v>
      </c>
      <c r="I148" s="26">
        <v>35.42</v>
      </c>
      <c r="J148" s="26">
        <v>41.9</v>
      </c>
      <c r="K148" s="28" t="s">
        <v>214</v>
      </c>
      <c r="L148" s="29">
        <v>19</v>
      </c>
      <c r="M148" s="24" t="s">
        <v>2483</v>
      </c>
    </row>
    <row r="149" spans="1:13" x14ac:dyDescent="0.25">
      <c r="A149" s="25">
        <v>7290000364285</v>
      </c>
      <c r="B149" s="26" t="s">
        <v>169</v>
      </c>
      <c r="C149" s="26">
        <v>1</v>
      </c>
      <c r="D149" s="26">
        <v>127</v>
      </c>
      <c r="E149" s="27">
        <v>1411.6</v>
      </c>
      <c r="F149" s="27">
        <v>2017.4</v>
      </c>
      <c r="G149" s="26">
        <v>0.11</v>
      </c>
      <c r="H149" s="26">
        <v>30.09</v>
      </c>
      <c r="I149" s="26">
        <v>9.5</v>
      </c>
      <c r="J149" s="26">
        <v>15.9</v>
      </c>
      <c r="K149" s="28" t="s">
        <v>12</v>
      </c>
      <c r="L149" s="29">
        <v>18</v>
      </c>
      <c r="M149" s="24" t="s">
        <v>2498</v>
      </c>
    </row>
    <row r="150" spans="1:13" x14ac:dyDescent="0.25">
      <c r="A150" s="25">
        <v>5174551</v>
      </c>
      <c r="B150" s="26" t="s">
        <v>202</v>
      </c>
      <c r="C150" s="26">
        <v>1</v>
      </c>
      <c r="D150" s="26">
        <v>103</v>
      </c>
      <c r="E150" s="27">
        <v>407.32</v>
      </c>
      <c r="F150" s="27">
        <v>607.70000000000005</v>
      </c>
      <c r="G150" s="26">
        <v>0.03</v>
      </c>
      <c r="H150" s="26">
        <v>32.97</v>
      </c>
      <c r="I150" s="26">
        <v>3.38</v>
      </c>
      <c r="J150" s="26">
        <v>5.9</v>
      </c>
      <c r="K150" s="28" t="s">
        <v>26</v>
      </c>
      <c r="L150" s="29">
        <v>18</v>
      </c>
      <c r="M150" s="24" t="s">
        <v>2475</v>
      </c>
    </row>
    <row r="151" spans="1:13" x14ac:dyDescent="0.25">
      <c r="A151" s="25">
        <v>107295</v>
      </c>
      <c r="B151" s="26" t="s">
        <v>229</v>
      </c>
      <c r="C151" s="26">
        <v>1</v>
      </c>
      <c r="D151" s="26">
        <v>90</v>
      </c>
      <c r="E151" s="27">
        <v>1388.23</v>
      </c>
      <c r="F151" s="27">
        <v>2244</v>
      </c>
      <c r="G151" s="26">
        <v>0.12</v>
      </c>
      <c r="H151" s="26">
        <v>42.46</v>
      </c>
      <c r="I151" s="26">
        <v>13.72</v>
      </c>
      <c r="J151" s="26">
        <v>27.9</v>
      </c>
      <c r="K151" s="28" t="s">
        <v>23</v>
      </c>
      <c r="L151" s="29">
        <v>18</v>
      </c>
      <c r="M151" s="24" t="s">
        <v>2498</v>
      </c>
    </row>
    <row r="152" spans="1:13" x14ac:dyDescent="0.25">
      <c r="A152" s="25">
        <v>104676</v>
      </c>
      <c r="B152" s="26" t="s">
        <v>249</v>
      </c>
      <c r="C152" s="26">
        <v>1</v>
      </c>
      <c r="D152" s="26">
        <v>83</v>
      </c>
      <c r="E152" s="27">
        <v>972.07</v>
      </c>
      <c r="F152" s="27">
        <v>1647.35</v>
      </c>
      <c r="G152" s="26">
        <v>0.09</v>
      </c>
      <c r="H152" s="26">
        <v>41.15</v>
      </c>
      <c r="I152" s="26">
        <v>10.01</v>
      </c>
      <c r="J152" s="26">
        <v>19.899999999999999</v>
      </c>
      <c r="K152" s="28" t="s">
        <v>12</v>
      </c>
      <c r="L152" s="29">
        <v>18</v>
      </c>
      <c r="M152" s="24" t="s">
        <v>2498</v>
      </c>
    </row>
    <row r="153" spans="1:13" x14ac:dyDescent="0.25">
      <c r="A153" s="25">
        <v>7290000106526</v>
      </c>
      <c r="B153" s="26" t="s">
        <v>251</v>
      </c>
      <c r="C153" s="26">
        <v>1</v>
      </c>
      <c r="D153" s="26">
        <v>82</v>
      </c>
      <c r="E153" s="27">
        <v>1549.43</v>
      </c>
      <c r="F153" s="27">
        <v>2205.8000000000002</v>
      </c>
      <c r="G153" s="26">
        <v>0.12</v>
      </c>
      <c r="H153" s="26">
        <v>29.76</v>
      </c>
      <c r="I153" s="26">
        <v>16.149999999999999</v>
      </c>
      <c r="J153" s="26">
        <v>26.9</v>
      </c>
      <c r="K153" s="28" t="s">
        <v>26</v>
      </c>
      <c r="L153" s="29">
        <v>18</v>
      </c>
      <c r="M153" s="24" t="s">
        <v>2498</v>
      </c>
    </row>
    <row r="154" spans="1:13" x14ac:dyDescent="0.25">
      <c r="A154" s="25">
        <v>7290000364278</v>
      </c>
      <c r="B154" s="26" t="s">
        <v>257</v>
      </c>
      <c r="C154" s="26">
        <v>1</v>
      </c>
      <c r="D154" s="26">
        <v>80</v>
      </c>
      <c r="E154" s="27">
        <v>889.2</v>
      </c>
      <c r="F154" s="27">
        <v>1270.0999999999999</v>
      </c>
      <c r="G154" s="26">
        <v>7.0000000000000007E-2</v>
      </c>
      <c r="H154" s="26">
        <v>30.09</v>
      </c>
      <c r="I154" s="26">
        <v>9.5</v>
      </c>
      <c r="J154" s="26">
        <v>15.9</v>
      </c>
      <c r="K154" s="28" t="s">
        <v>12</v>
      </c>
      <c r="L154" s="29">
        <v>18</v>
      </c>
      <c r="M154" s="24" t="s">
        <v>2506</v>
      </c>
    </row>
    <row r="155" spans="1:13" x14ac:dyDescent="0.25">
      <c r="A155" s="25">
        <v>8644112</v>
      </c>
      <c r="B155" s="26" t="s">
        <v>287</v>
      </c>
      <c r="C155" s="26">
        <v>1</v>
      </c>
      <c r="D155" s="26">
        <v>74</v>
      </c>
      <c r="E155" s="27">
        <v>292.64</v>
      </c>
      <c r="F155" s="27">
        <v>436.6</v>
      </c>
      <c r="G155" s="26">
        <v>0.02</v>
      </c>
      <c r="H155" s="26">
        <v>32.97</v>
      </c>
      <c r="I155" s="26">
        <v>3.38</v>
      </c>
      <c r="J155" s="26">
        <v>5.9</v>
      </c>
      <c r="K155" s="28" t="s">
        <v>26</v>
      </c>
      <c r="L155" s="29">
        <v>18</v>
      </c>
      <c r="M155" s="24" t="s">
        <v>2475</v>
      </c>
    </row>
    <row r="156" spans="1:13" x14ac:dyDescent="0.25">
      <c r="A156" s="25">
        <v>104836</v>
      </c>
      <c r="B156" s="26" t="s">
        <v>300</v>
      </c>
      <c r="C156" s="26">
        <v>1</v>
      </c>
      <c r="D156" s="26">
        <v>73</v>
      </c>
      <c r="E156" s="27">
        <v>988.15</v>
      </c>
      <c r="F156" s="27">
        <v>1670.62</v>
      </c>
      <c r="G156" s="26">
        <v>0.09</v>
      </c>
      <c r="H156" s="26">
        <v>41.19</v>
      </c>
      <c r="I156" s="26">
        <v>11.51</v>
      </c>
      <c r="J156" s="26">
        <v>22.9</v>
      </c>
      <c r="K156" s="28" t="s">
        <v>31</v>
      </c>
      <c r="L156" s="29">
        <v>18</v>
      </c>
      <c r="M156" s="24" t="s">
        <v>2498</v>
      </c>
    </row>
    <row r="157" spans="1:13" x14ac:dyDescent="0.25">
      <c r="A157" s="25">
        <v>7290001002803</v>
      </c>
      <c r="B157" s="26" t="s">
        <v>304</v>
      </c>
      <c r="C157" s="26">
        <v>1</v>
      </c>
      <c r="D157" s="26">
        <v>73</v>
      </c>
      <c r="E157" s="27">
        <v>563.94000000000005</v>
      </c>
      <c r="F157" s="27">
        <v>1014.7</v>
      </c>
      <c r="G157" s="26">
        <v>0.05</v>
      </c>
      <c r="H157" s="26">
        <v>46.97</v>
      </c>
      <c r="I157" s="26">
        <v>6.3</v>
      </c>
      <c r="J157" s="26">
        <v>13.9</v>
      </c>
      <c r="K157" s="28" t="s">
        <v>31</v>
      </c>
      <c r="L157" s="29">
        <v>18</v>
      </c>
      <c r="M157" s="24" t="s">
        <v>2510</v>
      </c>
    </row>
    <row r="158" spans="1:13" x14ac:dyDescent="0.25">
      <c r="A158" s="25">
        <v>104201</v>
      </c>
      <c r="B158" s="26" t="s">
        <v>307</v>
      </c>
      <c r="C158" s="26">
        <v>1</v>
      </c>
      <c r="D158" s="26">
        <v>72</v>
      </c>
      <c r="E158" s="27">
        <v>1031.0999999999999</v>
      </c>
      <c r="F158" s="27">
        <v>1430.4</v>
      </c>
      <c r="G158" s="26">
        <v>0.08</v>
      </c>
      <c r="H158" s="26">
        <v>28.04</v>
      </c>
      <c r="I158" s="26">
        <v>12.24</v>
      </c>
      <c r="J158" s="26">
        <v>19.899999999999999</v>
      </c>
      <c r="K158" s="28" t="s">
        <v>12</v>
      </c>
      <c r="L158" s="29">
        <v>18</v>
      </c>
      <c r="M158" s="24" t="s">
        <v>2498</v>
      </c>
    </row>
    <row r="159" spans="1:13" x14ac:dyDescent="0.25">
      <c r="A159" s="25">
        <v>7290002695806</v>
      </c>
      <c r="B159" s="26" t="s">
        <v>308</v>
      </c>
      <c r="C159" s="26">
        <v>1</v>
      </c>
      <c r="D159" s="26">
        <v>71.91</v>
      </c>
      <c r="E159" s="27">
        <v>2550.48</v>
      </c>
      <c r="F159" s="27">
        <v>3588.37</v>
      </c>
      <c r="G159" s="26">
        <v>0.19</v>
      </c>
      <c r="H159" s="26">
        <v>29.66</v>
      </c>
      <c r="I159" s="26">
        <v>30</v>
      </c>
      <c r="J159" s="26">
        <v>49.9</v>
      </c>
      <c r="K159" s="28" t="s">
        <v>31</v>
      </c>
      <c r="L159" s="29">
        <v>18</v>
      </c>
      <c r="M159" s="24" t="s">
        <v>2511</v>
      </c>
    </row>
    <row r="160" spans="1:13" x14ac:dyDescent="0.25">
      <c r="A160" s="25">
        <v>7290112348029</v>
      </c>
      <c r="B160" s="26" t="s">
        <v>312</v>
      </c>
      <c r="C160" s="26">
        <v>1</v>
      </c>
      <c r="D160" s="26">
        <v>71</v>
      </c>
      <c r="E160" s="27">
        <v>641.29999999999995</v>
      </c>
      <c r="F160" s="27">
        <v>974.9</v>
      </c>
      <c r="G160" s="26">
        <v>0.05</v>
      </c>
      <c r="H160" s="26">
        <v>35.020000000000003</v>
      </c>
      <c r="I160" s="26">
        <v>7.72</v>
      </c>
      <c r="J160" s="26">
        <v>13.9</v>
      </c>
      <c r="K160" s="28" t="s">
        <v>26</v>
      </c>
      <c r="L160" s="29">
        <v>18</v>
      </c>
      <c r="M160" s="24" t="s">
        <v>2475</v>
      </c>
    </row>
    <row r="161" spans="1:13" x14ac:dyDescent="0.25">
      <c r="A161" s="25">
        <v>7290002371540</v>
      </c>
      <c r="B161" s="26" t="s">
        <v>328</v>
      </c>
      <c r="C161" s="26">
        <v>1</v>
      </c>
      <c r="D161" s="26">
        <v>67</v>
      </c>
      <c r="E161" s="27">
        <v>744.7</v>
      </c>
      <c r="F161" s="27">
        <v>1065.3</v>
      </c>
      <c r="G161" s="26">
        <v>0.06</v>
      </c>
      <c r="H161" s="26">
        <v>30.09</v>
      </c>
      <c r="I161" s="26">
        <v>9.5</v>
      </c>
      <c r="J161" s="26">
        <v>15.9</v>
      </c>
      <c r="K161" s="28" t="s">
        <v>31</v>
      </c>
      <c r="L161" s="29">
        <v>18</v>
      </c>
      <c r="M161" s="24" t="s">
        <v>2498</v>
      </c>
    </row>
    <row r="162" spans="1:13" x14ac:dyDescent="0.25">
      <c r="A162" s="25">
        <v>7290000364292</v>
      </c>
      <c r="B162" s="26" t="s">
        <v>338</v>
      </c>
      <c r="C162" s="26">
        <v>1</v>
      </c>
      <c r="D162" s="26">
        <v>66</v>
      </c>
      <c r="E162" s="27">
        <v>733.59</v>
      </c>
      <c r="F162" s="27">
        <v>1049.4000000000001</v>
      </c>
      <c r="G162" s="26">
        <v>0.06</v>
      </c>
      <c r="H162" s="26">
        <v>30.09</v>
      </c>
      <c r="I162" s="26">
        <v>9.5</v>
      </c>
      <c r="J162" s="26">
        <v>15.9</v>
      </c>
      <c r="K162" s="28" t="s">
        <v>31</v>
      </c>
      <c r="L162" s="29">
        <v>18</v>
      </c>
      <c r="M162" s="24" t="s">
        <v>2498</v>
      </c>
    </row>
    <row r="163" spans="1:13" x14ac:dyDescent="0.25">
      <c r="A163" s="25">
        <v>7290000104720</v>
      </c>
      <c r="B163" s="26" t="s">
        <v>349</v>
      </c>
      <c r="C163" s="26">
        <v>1</v>
      </c>
      <c r="D163" s="26">
        <v>65</v>
      </c>
      <c r="E163" s="27">
        <v>853.28</v>
      </c>
      <c r="F163" s="27">
        <v>1226.6500000000001</v>
      </c>
      <c r="G163" s="26">
        <v>7.0000000000000007E-2</v>
      </c>
      <c r="H163" s="26">
        <v>34.03</v>
      </c>
      <c r="I163" s="26">
        <v>11.22</v>
      </c>
      <c r="J163" s="26">
        <v>19.899999999999999</v>
      </c>
      <c r="K163" s="28" t="s">
        <v>26</v>
      </c>
      <c r="L163" s="29">
        <v>18</v>
      </c>
      <c r="M163" s="24" t="s">
        <v>2498</v>
      </c>
    </row>
    <row r="164" spans="1:13" x14ac:dyDescent="0.25">
      <c r="A164" s="25">
        <v>7290000644783</v>
      </c>
      <c r="B164" s="26" t="s">
        <v>353</v>
      </c>
      <c r="C164" s="26">
        <v>1</v>
      </c>
      <c r="D164" s="26">
        <v>64.400000000000006</v>
      </c>
      <c r="E164" s="27">
        <v>4210.88</v>
      </c>
      <c r="F164" s="27">
        <v>5472.44</v>
      </c>
      <c r="G164" s="26">
        <v>0.3</v>
      </c>
      <c r="H164" s="26">
        <v>28.64</v>
      </c>
      <c r="I164" s="26">
        <v>53</v>
      </c>
      <c r="J164" s="26">
        <v>86.9</v>
      </c>
      <c r="K164" s="28" t="s">
        <v>26</v>
      </c>
      <c r="L164" s="29">
        <v>18</v>
      </c>
      <c r="M164" s="24" t="s">
        <v>2498</v>
      </c>
    </row>
    <row r="165" spans="1:13" x14ac:dyDescent="0.25">
      <c r="A165" s="25">
        <v>7290103404758</v>
      </c>
      <c r="B165" s="26" t="s">
        <v>369</v>
      </c>
      <c r="C165" s="26">
        <v>1</v>
      </c>
      <c r="D165" s="26">
        <v>60</v>
      </c>
      <c r="E165" s="27">
        <v>237.28</v>
      </c>
      <c r="F165" s="27">
        <v>354</v>
      </c>
      <c r="G165" s="26">
        <v>0.02</v>
      </c>
      <c r="H165" s="26">
        <v>32.97</v>
      </c>
      <c r="I165" s="26">
        <v>3.38</v>
      </c>
      <c r="J165" s="26">
        <v>5.9</v>
      </c>
      <c r="K165" s="28" t="s">
        <v>31</v>
      </c>
      <c r="L165" s="29">
        <v>18</v>
      </c>
      <c r="M165" s="24" t="s">
        <v>2475</v>
      </c>
    </row>
    <row r="166" spans="1:13" x14ac:dyDescent="0.25">
      <c r="A166" s="25">
        <v>7290110564360</v>
      </c>
      <c r="B166" s="26" t="s">
        <v>372</v>
      </c>
      <c r="C166" s="26">
        <v>1</v>
      </c>
      <c r="D166" s="26">
        <v>60</v>
      </c>
      <c r="E166" s="27">
        <v>666.9</v>
      </c>
      <c r="F166" s="27">
        <v>954</v>
      </c>
      <c r="G166" s="26">
        <v>0.05</v>
      </c>
      <c r="H166" s="26">
        <v>30.09</v>
      </c>
      <c r="I166" s="26">
        <v>9.5</v>
      </c>
      <c r="J166" s="26">
        <v>15.9</v>
      </c>
      <c r="K166" s="28" t="s">
        <v>26</v>
      </c>
      <c r="L166" s="29">
        <v>18</v>
      </c>
      <c r="M166" s="24" t="s">
        <v>2475</v>
      </c>
    </row>
    <row r="167" spans="1:13" x14ac:dyDescent="0.25">
      <c r="A167" s="25">
        <v>7290104061448</v>
      </c>
      <c r="B167" s="26" t="s">
        <v>401</v>
      </c>
      <c r="C167" s="26">
        <v>1</v>
      </c>
      <c r="D167" s="26">
        <v>57</v>
      </c>
      <c r="E167" s="27">
        <v>460.83</v>
      </c>
      <c r="F167" s="27">
        <v>735.3</v>
      </c>
      <c r="G167" s="26">
        <v>0.04</v>
      </c>
      <c r="H167" s="26">
        <v>37.33</v>
      </c>
      <c r="I167" s="26">
        <v>7.68</v>
      </c>
      <c r="J167" s="26">
        <v>12.9</v>
      </c>
      <c r="K167" s="28" t="s">
        <v>12</v>
      </c>
      <c r="L167" s="29">
        <v>18</v>
      </c>
      <c r="M167" s="24" t="s">
        <v>2475</v>
      </c>
    </row>
    <row r="168" spans="1:13" x14ac:dyDescent="0.25">
      <c r="A168" s="25">
        <v>7290105962980</v>
      </c>
      <c r="B168" s="26" t="s">
        <v>409</v>
      </c>
      <c r="C168" s="26">
        <v>1</v>
      </c>
      <c r="D168" s="26">
        <v>56</v>
      </c>
      <c r="E168" s="27">
        <v>437.02</v>
      </c>
      <c r="F168" s="27">
        <v>610.4</v>
      </c>
      <c r="G168" s="26">
        <v>0.03</v>
      </c>
      <c r="H168" s="26">
        <v>28.4</v>
      </c>
      <c r="I168" s="26">
        <v>6.67</v>
      </c>
      <c r="J168" s="26">
        <v>10.9</v>
      </c>
      <c r="K168" s="28" t="s">
        <v>31</v>
      </c>
      <c r="L168" s="29">
        <v>18</v>
      </c>
      <c r="M168" s="24" t="s">
        <v>2475</v>
      </c>
    </row>
    <row r="169" spans="1:13" x14ac:dyDescent="0.25">
      <c r="A169" s="25">
        <v>7290000101927</v>
      </c>
      <c r="B169" s="26" t="s">
        <v>414</v>
      </c>
      <c r="C169" s="26">
        <v>1</v>
      </c>
      <c r="D169" s="26">
        <v>56</v>
      </c>
      <c r="E169" s="27">
        <v>662.13</v>
      </c>
      <c r="F169" s="27">
        <v>1114.4000000000001</v>
      </c>
      <c r="G169" s="26">
        <v>0.06</v>
      </c>
      <c r="H169" s="26">
        <v>40.909999999999997</v>
      </c>
      <c r="I169" s="26">
        <v>10.050000000000001</v>
      </c>
      <c r="J169" s="26">
        <v>19.899999999999999</v>
      </c>
      <c r="K169" s="28" t="s">
        <v>23</v>
      </c>
      <c r="L169" s="29">
        <v>18</v>
      </c>
      <c r="M169" s="24" t="s">
        <v>2498</v>
      </c>
    </row>
    <row r="170" spans="1:13" x14ac:dyDescent="0.25">
      <c r="A170" s="25">
        <v>364872</v>
      </c>
      <c r="B170" s="26" t="s">
        <v>415</v>
      </c>
      <c r="C170" s="26">
        <v>1</v>
      </c>
      <c r="D170" s="26">
        <v>56</v>
      </c>
      <c r="E170" s="27">
        <v>533.33000000000004</v>
      </c>
      <c r="F170" s="27">
        <v>778.4</v>
      </c>
      <c r="G170" s="26">
        <v>0.04</v>
      </c>
      <c r="H170" s="26">
        <v>31.48</v>
      </c>
      <c r="I170" s="26">
        <v>8.14</v>
      </c>
      <c r="J170" s="26">
        <v>13.9</v>
      </c>
      <c r="K170" s="28" t="s">
        <v>122</v>
      </c>
      <c r="L170" s="29">
        <v>18</v>
      </c>
      <c r="M170" s="24" t="s">
        <v>2498</v>
      </c>
    </row>
    <row r="171" spans="1:13" x14ac:dyDescent="0.25">
      <c r="A171" s="25">
        <v>7290104061417</v>
      </c>
      <c r="B171" s="26" t="s">
        <v>425</v>
      </c>
      <c r="C171" s="26">
        <v>1</v>
      </c>
      <c r="D171" s="26">
        <v>53</v>
      </c>
      <c r="E171" s="27">
        <v>428.49</v>
      </c>
      <c r="F171" s="27">
        <v>683.7</v>
      </c>
      <c r="G171" s="26">
        <v>0.04</v>
      </c>
      <c r="H171" s="26">
        <v>37.33</v>
      </c>
      <c r="I171" s="26">
        <v>7.68</v>
      </c>
      <c r="J171" s="26">
        <v>12.9</v>
      </c>
      <c r="K171" s="28" t="s">
        <v>23</v>
      </c>
      <c r="L171" s="29">
        <v>18</v>
      </c>
      <c r="M171" s="24" t="s">
        <v>2475</v>
      </c>
    </row>
    <row r="172" spans="1:13" x14ac:dyDescent="0.25">
      <c r="A172" s="25">
        <v>7290000364261</v>
      </c>
      <c r="B172" s="26" t="s">
        <v>435</v>
      </c>
      <c r="C172" s="26">
        <v>1</v>
      </c>
      <c r="D172" s="26">
        <v>52</v>
      </c>
      <c r="E172" s="27">
        <v>577.98</v>
      </c>
      <c r="F172" s="27">
        <v>820.9</v>
      </c>
      <c r="G172" s="26">
        <v>0.04</v>
      </c>
      <c r="H172" s="26">
        <v>30.09</v>
      </c>
      <c r="I172" s="26">
        <v>9.5</v>
      </c>
      <c r="J172" s="26">
        <v>15.9</v>
      </c>
      <c r="K172" s="28" t="s">
        <v>12</v>
      </c>
      <c r="L172" s="29">
        <v>18</v>
      </c>
      <c r="M172" s="24" t="s">
        <v>2498</v>
      </c>
    </row>
    <row r="173" spans="1:13" x14ac:dyDescent="0.25">
      <c r="A173" s="25">
        <v>8409100</v>
      </c>
      <c r="B173" s="26" t="s">
        <v>440</v>
      </c>
      <c r="C173" s="26">
        <v>1</v>
      </c>
      <c r="D173" s="26">
        <v>52</v>
      </c>
      <c r="E173" s="27">
        <v>1227.56</v>
      </c>
      <c r="F173" s="27">
        <v>1814.8</v>
      </c>
      <c r="G173" s="26">
        <v>0.1</v>
      </c>
      <c r="H173" s="26">
        <v>32.409999999999997</v>
      </c>
      <c r="I173" s="26">
        <v>20.16</v>
      </c>
      <c r="J173" s="26">
        <v>34.9</v>
      </c>
      <c r="K173" s="30">
        <v>44086</v>
      </c>
      <c r="L173" s="29">
        <v>18</v>
      </c>
      <c r="M173" s="24" t="s">
        <v>2498</v>
      </c>
    </row>
    <row r="174" spans="1:13" x14ac:dyDescent="0.25">
      <c r="A174" s="25">
        <v>7290013906489</v>
      </c>
      <c r="B174" s="26" t="s">
        <v>473</v>
      </c>
      <c r="C174" s="26">
        <v>1</v>
      </c>
      <c r="D174" s="26">
        <v>48</v>
      </c>
      <c r="E174" s="27">
        <v>383.57</v>
      </c>
      <c r="F174" s="27">
        <v>571.20000000000005</v>
      </c>
      <c r="G174" s="26">
        <v>0.03</v>
      </c>
      <c r="H174" s="26">
        <v>32.85</v>
      </c>
      <c r="I174" s="26">
        <v>6.83</v>
      </c>
      <c r="J174" s="26">
        <v>11.9</v>
      </c>
      <c r="K174" s="30">
        <v>44116</v>
      </c>
      <c r="L174" s="29">
        <v>18</v>
      </c>
      <c r="M174" s="24" t="s">
        <v>2498</v>
      </c>
    </row>
    <row r="175" spans="1:13" x14ac:dyDescent="0.25">
      <c r="A175" s="25">
        <v>7290005588983</v>
      </c>
      <c r="B175" s="26" t="s">
        <v>477</v>
      </c>
      <c r="C175" s="26">
        <v>1</v>
      </c>
      <c r="D175" s="26">
        <v>48</v>
      </c>
      <c r="E175" s="27">
        <v>565.11</v>
      </c>
      <c r="F175" s="27">
        <v>961.2</v>
      </c>
      <c r="G175" s="26">
        <v>0.05</v>
      </c>
      <c r="H175" s="26">
        <v>41.21</v>
      </c>
      <c r="I175" s="26">
        <v>10</v>
      </c>
      <c r="J175" s="26">
        <v>19.899999999999999</v>
      </c>
      <c r="K175" s="28" t="s">
        <v>23</v>
      </c>
      <c r="L175" s="29">
        <v>18</v>
      </c>
      <c r="M175" s="24" t="s">
        <v>2510</v>
      </c>
    </row>
    <row r="176" spans="1:13" x14ac:dyDescent="0.25">
      <c r="A176" s="25">
        <v>7290000318677</v>
      </c>
      <c r="B176" s="26" t="s">
        <v>481</v>
      </c>
      <c r="C176" s="26">
        <v>1</v>
      </c>
      <c r="D176" s="26">
        <v>48</v>
      </c>
      <c r="E176" s="27">
        <v>1173.74</v>
      </c>
      <c r="F176" s="27">
        <v>1441.2</v>
      </c>
      <c r="G176" s="26">
        <v>0.08</v>
      </c>
      <c r="H176" s="26">
        <v>23.34</v>
      </c>
      <c r="I176" s="26">
        <v>20.9</v>
      </c>
      <c r="J176" s="26">
        <v>31.9</v>
      </c>
      <c r="K176" s="28" t="s">
        <v>12</v>
      </c>
      <c r="L176" s="29">
        <v>18</v>
      </c>
      <c r="M176" s="24" t="s">
        <v>2517</v>
      </c>
    </row>
    <row r="177" spans="1:13" x14ac:dyDescent="0.25">
      <c r="A177" s="25">
        <v>7290001006917</v>
      </c>
      <c r="B177" s="26" t="s">
        <v>485</v>
      </c>
      <c r="C177" s="26">
        <v>1</v>
      </c>
      <c r="D177" s="26">
        <v>47</v>
      </c>
      <c r="E177" s="27">
        <v>346.44</v>
      </c>
      <c r="F177" s="27">
        <v>653.29999999999995</v>
      </c>
      <c r="G177" s="26">
        <v>0.04</v>
      </c>
      <c r="H177" s="26">
        <v>46.97</v>
      </c>
      <c r="I177" s="26">
        <v>6.3</v>
      </c>
      <c r="J177" s="26">
        <v>13.9</v>
      </c>
      <c r="K177" s="28" t="s">
        <v>23</v>
      </c>
      <c r="L177" s="29">
        <v>18</v>
      </c>
      <c r="M177" s="24" t="s">
        <v>2510</v>
      </c>
    </row>
    <row r="178" spans="1:13" x14ac:dyDescent="0.25">
      <c r="A178" s="25">
        <v>7290013906441</v>
      </c>
      <c r="B178" s="26" t="s">
        <v>490</v>
      </c>
      <c r="C178" s="26">
        <v>1</v>
      </c>
      <c r="D178" s="26">
        <v>47</v>
      </c>
      <c r="E178" s="27">
        <v>375.58</v>
      </c>
      <c r="F178" s="27">
        <v>558.70000000000005</v>
      </c>
      <c r="G178" s="26">
        <v>0.03</v>
      </c>
      <c r="H178" s="26">
        <v>32.85</v>
      </c>
      <c r="I178" s="26">
        <v>6.83</v>
      </c>
      <c r="J178" s="26">
        <v>11.9</v>
      </c>
      <c r="K178" s="28" t="s">
        <v>76</v>
      </c>
      <c r="L178" s="29">
        <v>18</v>
      </c>
      <c r="M178" s="24" t="s">
        <v>2498</v>
      </c>
    </row>
    <row r="179" spans="1:13" x14ac:dyDescent="0.25">
      <c r="A179" s="25">
        <v>107165</v>
      </c>
      <c r="B179" s="26" t="s">
        <v>503</v>
      </c>
      <c r="C179" s="26">
        <v>1</v>
      </c>
      <c r="D179" s="26">
        <v>46</v>
      </c>
      <c r="E179" s="27">
        <v>373.91</v>
      </c>
      <c r="F179" s="27">
        <v>563.4</v>
      </c>
      <c r="G179" s="26">
        <v>0.03</v>
      </c>
      <c r="H179" s="26">
        <v>35.17</v>
      </c>
      <c r="I179" s="26">
        <v>8.81</v>
      </c>
      <c r="J179" s="26">
        <v>15.9</v>
      </c>
      <c r="K179" s="28" t="s">
        <v>122</v>
      </c>
      <c r="L179" s="29">
        <v>18</v>
      </c>
      <c r="M179" s="24" t="s">
        <v>2498</v>
      </c>
    </row>
    <row r="180" spans="1:13" x14ac:dyDescent="0.25">
      <c r="A180" s="25">
        <v>7290003229123</v>
      </c>
      <c r="B180" s="26" t="s">
        <v>516</v>
      </c>
      <c r="C180" s="26">
        <v>1</v>
      </c>
      <c r="D180" s="26">
        <v>45</v>
      </c>
      <c r="E180" s="27">
        <v>1004.04</v>
      </c>
      <c r="F180" s="27">
        <v>1435.5</v>
      </c>
      <c r="G180" s="26">
        <v>0.08</v>
      </c>
      <c r="H180" s="26">
        <v>30.06</v>
      </c>
      <c r="I180" s="26">
        <v>19.07</v>
      </c>
      <c r="J180" s="26">
        <v>31.9</v>
      </c>
      <c r="K180" s="28" t="s">
        <v>23</v>
      </c>
      <c r="L180" s="29">
        <v>18</v>
      </c>
      <c r="M180" s="24" t="s">
        <v>2498</v>
      </c>
    </row>
    <row r="181" spans="1:13" x14ac:dyDescent="0.25">
      <c r="A181" s="25">
        <v>7290001121238</v>
      </c>
      <c r="B181" s="26" t="s">
        <v>533</v>
      </c>
      <c r="C181" s="26">
        <v>1</v>
      </c>
      <c r="D181" s="26">
        <v>44</v>
      </c>
      <c r="E181" s="27">
        <v>1075.93</v>
      </c>
      <c r="F181" s="27">
        <v>1315.6</v>
      </c>
      <c r="G181" s="26">
        <v>7.0000000000000007E-2</v>
      </c>
      <c r="H181" s="26">
        <v>23.34</v>
      </c>
      <c r="I181" s="26">
        <v>20.9</v>
      </c>
      <c r="J181" s="26">
        <v>31.9</v>
      </c>
      <c r="K181" s="30">
        <v>44024</v>
      </c>
      <c r="L181" s="29">
        <v>18</v>
      </c>
      <c r="M181" s="24" t="s">
        <v>2517</v>
      </c>
    </row>
    <row r="182" spans="1:13" x14ac:dyDescent="0.25">
      <c r="A182" s="25">
        <v>7290002371533</v>
      </c>
      <c r="B182" s="26" t="s">
        <v>536</v>
      </c>
      <c r="C182" s="26">
        <v>1</v>
      </c>
      <c r="D182" s="26">
        <v>44</v>
      </c>
      <c r="E182" s="27">
        <v>489.06</v>
      </c>
      <c r="F182" s="27">
        <v>690.1</v>
      </c>
      <c r="G182" s="26">
        <v>0.04</v>
      </c>
      <c r="H182" s="26">
        <v>30.09</v>
      </c>
      <c r="I182" s="26">
        <v>9.5</v>
      </c>
      <c r="J182" s="26">
        <v>15.9</v>
      </c>
      <c r="K182" s="28" t="s">
        <v>26</v>
      </c>
      <c r="L182" s="29">
        <v>18</v>
      </c>
      <c r="M182" s="24" t="s">
        <v>2498</v>
      </c>
    </row>
    <row r="183" spans="1:13" x14ac:dyDescent="0.25">
      <c r="A183" s="25">
        <v>7290000318943</v>
      </c>
      <c r="B183" s="26" t="s">
        <v>538</v>
      </c>
      <c r="C183" s="26">
        <v>1</v>
      </c>
      <c r="D183" s="26">
        <v>44</v>
      </c>
      <c r="E183" s="27">
        <v>1024.45</v>
      </c>
      <c r="F183" s="27">
        <v>1227.5999999999999</v>
      </c>
      <c r="G183" s="26">
        <v>7.0000000000000007E-2</v>
      </c>
      <c r="H183" s="26">
        <v>27.01</v>
      </c>
      <c r="I183" s="26">
        <v>19.899999999999999</v>
      </c>
      <c r="J183" s="26">
        <v>31.9</v>
      </c>
      <c r="K183" s="28" t="s">
        <v>177</v>
      </c>
      <c r="L183" s="29">
        <v>18</v>
      </c>
      <c r="M183" s="24" t="s">
        <v>2517</v>
      </c>
    </row>
    <row r="184" spans="1:13" x14ac:dyDescent="0.25">
      <c r="A184" s="25">
        <v>7290013906496</v>
      </c>
      <c r="B184" s="26" t="s">
        <v>554</v>
      </c>
      <c r="C184" s="26">
        <v>1</v>
      </c>
      <c r="D184" s="26">
        <v>43</v>
      </c>
      <c r="E184" s="27">
        <v>477.94</v>
      </c>
      <c r="F184" s="27">
        <v>681.8</v>
      </c>
      <c r="G184" s="26">
        <v>0.04</v>
      </c>
      <c r="H184" s="26">
        <v>30.09</v>
      </c>
      <c r="I184" s="26">
        <v>9.5</v>
      </c>
      <c r="J184" s="26">
        <v>15.9</v>
      </c>
      <c r="K184" s="28" t="s">
        <v>26</v>
      </c>
      <c r="L184" s="29">
        <v>18</v>
      </c>
      <c r="M184" s="24" t="s">
        <v>2498</v>
      </c>
    </row>
    <row r="185" spans="1:13" x14ac:dyDescent="0.25">
      <c r="A185" s="25">
        <v>7290013675828</v>
      </c>
      <c r="B185" s="26" t="s">
        <v>555</v>
      </c>
      <c r="C185" s="26">
        <v>1</v>
      </c>
      <c r="D185" s="26">
        <v>43</v>
      </c>
      <c r="E185" s="27">
        <v>812.51</v>
      </c>
      <c r="F185" s="27">
        <v>1156.7</v>
      </c>
      <c r="G185" s="26">
        <v>0.06</v>
      </c>
      <c r="H185" s="26">
        <v>29.76</v>
      </c>
      <c r="I185" s="26">
        <v>16.149999999999999</v>
      </c>
      <c r="J185" s="26">
        <v>26.9</v>
      </c>
      <c r="K185" s="28" t="s">
        <v>12</v>
      </c>
      <c r="L185" s="29">
        <v>18</v>
      </c>
      <c r="M185" s="24" t="s">
        <v>2498</v>
      </c>
    </row>
    <row r="186" spans="1:13" x14ac:dyDescent="0.25">
      <c r="A186" s="25">
        <v>5174575</v>
      </c>
      <c r="B186" s="26" t="s">
        <v>569</v>
      </c>
      <c r="C186" s="26">
        <v>1</v>
      </c>
      <c r="D186" s="26">
        <v>42</v>
      </c>
      <c r="E186" s="27">
        <v>149.38999999999999</v>
      </c>
      <c r="F186" s="27">
        <v>247.8</v>
      </c>
      <c r="G186" s="26">
        <v>0.01</v>
      </c>
      <c r="H186" s="26">
        <v>39.72</v>
      </c>
      <c r="I186" s="26">
        <v>3.38</v>
      </c>
      <c r="J186" s="26">
        <v>5.9</v>
      </c>
      <c r="K186" s="28" t="s">
        <v>12</v>
      </c>
      <c r="L186" s="29">
        <v>18</v>
      </c>
      <c r="M186" s="24" t="s">
        <v>2475</v>
      </c>
    </row>
    <row r="187" spans="1:13" x14ac:dyDescent="0.25">
      <c r="A187" s="25">
        <v>189</v>
      </c>
      <c r="B187" s="26" t="s">
        <v>570</v>
      </c>
      <c r="C187" s="26">
        <v>1</v>
      </c>
      <c r="D187" s="26">
        <v>42</v>
      </c>
      <c r="E187" s="27">
        <v>126.36</v>
      </c>
      <c r="F187" s="27">
        <v>1213.8</v>
      </c>
      <c r="G187" s="26">
        <v>7.0000000000000007E-2</v>
      </c>
      <c r="H187" s="26">
        <v>27.13</v>
      </c>
      <c r="I187" s="26">
        <v>18</v>
      </c>
      <c r="J187" s="26">
        <v>28.9</v>
      </c>
      <c r="K187" s="28" t="s">
        <v>26</v>
      </c>
      <c r="L187" s="29">
        <v>18</v>
      </c>
      <c r="M187" s="24" t="s">
        <v>2519</v>
      </c>
    </row>
    <row r="188" spans="1:13" x14ac:dyDescent="0.25">
      <c r="A188" s="25">
        <v>7290002695325</v>
      </c>
      <c r="B188" s="26" t="s">
        <v>572</v>
      </c>
      <c r="C188" s="26">
        <v>1</v>
      </c>
      <c r="D188" s="26">
        <v>41.344999999999999</v>
      </c>
      <c r="E188" s="27">
        <v>925.27</v>
      </c>
      <c r="F188" s="27">
        <v>1421.14</v>
      </c>
      <c r="G188" s="26">
        <v>0.08</v>
      </c>
      <c r="H188" s="26">
        <v>39.659999999999997</v>
      </c>
      <c r="I188" s="26">
        <v>18</v>
      </c>
      <c r="J188" s="26">
        <v>34.9</v>
      </c>
      <c r="K188" s="28" t="s">
        <v>23</v>
      </c>
      <c r="L188" s="29">
        <v>18</v>
      </c>
      <c r="M188" s="24" t="s">
        <v>2511</v>
      </c>
    </row>
    <row r="189" spans="1:13" x14ac:dyDescent="0.25">
      <c r="A189" s="25">
        <v>7290003229116</v>
      </c>
      <c r="B189" s="26" t="s">
        <v>576</v>
      </c>
      <c r="C189" s="26">
        <v>1</v>
      </c>
      <c r="D189" s="26">
        <v>41</v>
      </c>
      <c r="E189" s="27">
        <v>915.27</v>
      </c>
      <c r="F189" s="27">
        <v>1307.9000000000001</v>
      </c>
      <c r="G189" s="26">
        <v>7.0000000000000007E-2</v>
      </c>
      <c r="H189" s="26">
        <v>30.02</v>
      </c>
      <c r="I189" s="26">
        <v>19.079999999999998</v>
      </c>
      <c r="J189" s="26">
        <v>31.9</v>
      </c>
      <c r="K189" s="28" t="s">
        <v>23</v>
      </c>
      <c r="L189" s="29">
        <v>18</v>
      </c>
      <c r="M189" s="24" t="s">
        <v>2498</v>
      </c>
    </row>
    <row r="190" spans="1:13" x14ac:dyDescent="0.25">
      <c r="A190" s="25">
        <v>7290104061431</v>
      </c>
      <c r="B190" s="26" t="s">
        <v>586</v>
      </c>
      <c r="C190" s="26">
        <v>1</v>
      </c>
      <c r="D190" s="26">
        <v>41</v>
      </c>
      <c r="E190" s="27">
        <v>331.47</v>
      </c>
      <c r="F190" s="27">
        <v>528.9</v>
      </c>
      <c r="G190" s="26">
        <v>0.03</v>
      </c>
      <c r="H190" s="26">
        <v>37.33</v>
      </c>
      <c r="I190" s="26">
        <v>7.68</v>
      </c>
      <c r="J190" s="26">
        <v>12.9</v>
      </c>
      <c r="K190" s="28" t="s">
        <v>12</v>
      </c>
      <c r="L190" s="29">
        <v>18</v>
      </c>
      <c r="M190" s="24" t="s">
        <v>2475</v>
      </c>
    </row>
    <row r="191" spans="1:13" x14ac:dyDescent="0.25">
      <c r="A191" s="25">
        <v>7290000104744</v>
      </c>
      <c r="B191" s="26" t="s">
        <v>607</v>
      </c>
      <c r="C191" s="26">
        <v>1</v>
      </c>
      <c r="D191" s="26">
        <v>40</v>
      </c>
      <c r="E191" s="27">
        <v>772.13</v>
      </c>
      <c r="F191" s="27">
        <v>916</v>
      </c>
      <c r="G191" s="26">
        <v>0.05</v>
      </c>
      <c r="H191" s="26">
        <v>15.03</v>
      </c>
      <c r="I191" s="26">
        <v>16.63</v>
      </c>
      <c r="J191" s="26">
        <v>22.9</v>
      </c>
      <c r="K191" s="28" t="s">
        <v>122</v>
      </c>
      <c r="L191" s="29">
        <v>18</v>
      </c>
      <c r="M191" s="24" t="s">
        <v>2498</v>
      </c>
    </row>
    <row r="192" spans="1:13" x14ac:dyDescent="0.25">
      <c r="A192" s="25">
        <v>7290000238036</v>
      </c>
      <c r="B192" s="26" t="s">
        <v>608</v>
      </c>
      <c r="C192" s="26">
        <v>1</v>
      </c>
      <c r="D192" s="26">
        <v>40</v>
      </c>
      <c r="E192" s="27">
        <v>440.86</v>
      </c>
      <c r="F192" s="27">
        <v>876</v>
      </c>
      <c r="G192" s="26">
        <v>0.05</v>
      </c>
      <c r="H192" s="26">
        <v>49.67</v>
      </c>
      <c r="I192" s="26">
        <v>9.42</v>
      </c>
      <c r="J192" s="26">
        <v>21.9</v>
      </c>
      <c r="K192" s="30">
        <v>43994</v>
      </c>
      <c r="L192" s="29">
        <v>18</v>
      </c>
      <c r="M192" s="24" t="s">
        <v>2498</v>
      </c>
    </row>
    <row r="193" spans="1:13" x14ac:dyDescent="0.25">
      <c r="A193" s="25">
        <v>7290110564339</v>
      </c>
      <c r="B193" s="26" t="s">
        <v>636</v>
      </c>
      <c r="C193" s="26">
        <v>1</v>
      </c>
      <c r="D193" s="26">
        <v>38</v>
      </c>
      <c r="E193" s="27">
        <v>425.04</v>
      </c>
      <c r="F193" s="27">
        <v>604.20000000000005</v>
      </c>
      <c r="G193" s="26">
        <v>0.03</v>
      </c>
      <c r="H193" s="26">
        <v>29.65</v>
      </c>
      <c r="I193" s="26">
        <v>10.62</v>
      </c>
      <c r="J193" s="26">
        <v>15.9</v>
      </c>
      <c r="K193" s="28" t="s">
        <v>23</v>
      </c>
      <c r="L193" s="29">
        <v>18</v>
      </c>
      <c r="M193" s="24" t="s">
        <v>2475</v>
      </c>
    </row>
    <row r="194" spans="1:13" x14ac:dyDescent="0.25">
      <c r="A194" s="25">
        <v>7290000100128</v>
      </c>
      <c r="B194" s="26" t="s">
        <v>643</v>
      </c>
      <c r="C194" s="26">
        <v>1</v>
      </c>
      <c r="D194" s="26">
        <v>38</v>
      </c>
      <c r="E194" s="27">
        <v>516.17999999999995</v>
      </c>
      <c r="F194" s="27">
        <v>756.2</v>
      </c>
      <c r="G194" s="26">
        <v>0.04</v>
      </c>
      <c r="H194" s="26">
        <v>31.74</v>
      </c>
      <c r="I194" s="26">
        <v>11.61</v>
      </c>
      <c r="J194" s="26">
        <v>19.899999999999999</v>
      </c>
      <c r="K194" s="28" t="s">
        <v>644</v>
      </c>
      <c r="L194" s="29">
        <v>18</v>
      </c>
      <c r="M194" s="24" t="s">
        <v>2498</v>
      </c>
    </row>
    <row r="195" spans="1:13" x14ac:dyDescent="0.25">
      <c r="A195" s="25">
        <v>7290017239101</v>
      </c>
      <c r="B195" s="26" t="s">
        <v>663</v>
      </c>
      <c r="C195" s="26">
        <v>1</v>
      </c>
      <c r="D195" s="26">
        <v>37</v>
      </c>
      <c r="E195" s="27">
        <v>143.72999999999999</v>
      </c>
      <c r="F195" s="27">
        <v>802.3</v>
      </c>
      <c r="G195" s="26">
        <v>0.04</v>
      </c>
      <c r="H195" s="26">
        <v>27.08</v>
      </c>
      <c r="I195" s="26">
        <v>13.65</v>
      </c>
      <c r="J195" s="26">
        <v>21.9</v>
      </c>
      <c r="K195" s="28" t="s">
        <v>26</v>
      </c>
      <c r="L195" s="29">
        <v>18</v>
      </c>
      <c r="M195" s="24" t="s">
        <v>2524</v>
      </c>
    </row>
    <row r="196" spans="1:13" x14ac:dyDescent="0.25">
      <c r="A196" s="25">
        <v>7290006739445</v>
      </c>
      <c r="B196" s="26" t="s">
        <v>668</v>
      </c>
      <c r="C196" s="26">
        <v>1</v>
      </c>
      <c r="D196" s="26">
        <v>36</v>
      </c>
      <c r="E196" s="27">
        <v>758.16</v>
      </c>
      <c r="F196" s="27">
        <v>1076.4000000000001</v>
      </c>
      <c r="G196" s="26">
        <v>0.06</v>
      </c>
      <c r="H196" s="26">
        <v>29.57</v>
      </c>
      <c r="I196" s="26">
        <v>18</v>
      </c>
      <c r="J196" s="26">
        <v>29.9</v>
      </c>
      <c r="K196" s="28" t="s">
        <v>12</v>
      </c>
      <c r="L196" s="29">
        <v>18</v>
      </c>
      <c r="M196" s="24" t="s">
        <v>2524</v>
      </c>
    </row>
    <row r="197" spans="1:13" x14ac:dyDescent="0.25">
      <c r="A197" s="25">
        <v>7290112353566</v>
      </c>
      <c r="B197" s="26" t="s">
        <v>672</v>
      </c>
      <c r="C197" s="26">
        <v>1</v>
      </c>
      <c r="D197" s="26">
        <v>36</v>
      </c>
      <c r="E197" s="27">
        <v>325.17</v>
      </c>
      <c r="F197" s="27">
        <v>500.4</v>
      </c>
      <c r="G197" s="26">
        <v>0.03</v>
      </c>
      <c r="H197" s="26">
        <v>35.020000000000003</v>
      </c>
      <c r="I197" s="26">
        <v>7.72</v>
      </c>
      <c r="J197" s="26">
        <v>13.9</v>
      </c>
      <c r="K197" s="28" t="s">
        <v>26</v>
      </c>
      <c r="L197" s="29">
        <v>18</v>
      </c>
      <c r="M197" s="24" t="s">
        <v>2475</v>
      </c>
    </row>
    <row r="198" spans="1:13" x14ac:dyDescent="0.25">
      <c r="A198" s="25">
        <v>7290002695851</v>
      </c>
      <c r="B198" s="26" t="s">
        <v>680</v>
      </c>
      <c r="C198" s="26">
        <v>1</v>
      </c>
      <c r="D198" s="26">
        <v>36</v>
      </c>
      <c r="E198" s="27">
        <v>610.74</v>
      </c>
      <c r="F198" s="27">
        <v>882.4</v>
      </c>
      <c r="G198" s="26">
        <v>0.05</v>
      </c>
      <c r="H198" s="26">
        <v>31.87</v>
      </c>
      <c r="I198" s="26">
        <v>14.5</v>
      </c>
      <c r="J198" s="26">
        <v>24.9</v>
      </c>
      <c r="K198" s="28" t="s">
        <v>350</v>
      </c>
      <c r="L198" s="29">
        <v>18</v>
      </c>
      <c r="M198" s="24" t="s">
        <v>2511</v>
      </c>
    </row>
    <row r="199" spans="1:13" x14ac:dyDescent="0.25">
      <c r="A199" s="25">
        <v>303604</v>
      </c>
      <c r="B199" s="26" t="s">
        <v>687</v>
      </c>
      <c r="C199" s="26">
        <v>1</v>
      </c>
      <c r="D199" s="26">
        <v>35</v>
      </c>
      <c r="E199" s="27">
        <v>141.69</v>
      </c>
      <c r="F199" s="27">
        <v>241.5</v>
      </c>
      <c r="G199" s="26">
        <v>0.01</v>
      </c>
      <c r="H199" s="26">
        <v>40.65</v>
      </c>
      <c r="I199" s="26">
        <v>3.5</v>
      </c>
      <c r="J199" s="26">
        <v>6.9</v>
      </c>
      <c r="K199" s="28" t="s">
        <v>12</v>
      </c>
      <c r="L199" s="29">
        <v>18</v>
      </c>
      <c r="M199" s="24" t="s">
        <v>2505</v>
      </c>
    </row>
    <row r="200" spans="1:13" x14ac:dyDescent="0.25">
      <c r="A200" s="25">
        <v>2900566</v>
      </c>
      <c r="B200" s="26" t="s">
        <v>688</v>
      </c>
      <c r="C200" s="26">
        <v>1</v>
      </c>
      <c r="D200" s="26">
        <v>35</v>
      </c>
      <c r="E200" s="27">
        <v>780.92</v>
      </c>
      <c r="F200" s="27">
        <v>1116.5</v>
      </c>
      <c r="G200" s="26">
        <v>0.06</v>
      </c>
      <c r="H200" s="26">
        <v>30.06</v>
      </c>
      <c r="I200" s="26">
        <v>19.07</v>
      </c>
      <c r="J200" s="26">
        <v>31.9</v>
      </c>
      <c r="K200" s="28" t="s">
        <v>23</v>
      </c>
      <c r="L200" s="29">
        <v>18</v>
      </c>
      <c r="M200" s="24" t="s">
        <v>2498</v>
      </c>
    </row>
    <row r="201" spans="1:13" x14ac:dyDescent="0.25">
      <c r="A201" s="25">
        <v>7290112354075</v>
      </c>
      <c r="B201" s="26" t="s">
        <v>692</v>
      </c>
      <c r="C201" s="26">
        <v>1</v>
      </c>
      <c r="D201" s="26">
        <v>35</v>
      </c>
      <c r="E201" s="27">
        <v>280</v>
      </c>
      <c r="F201" s="27">
        <v>486.5</v>
      </c>
      <c r="G201" s="26">
        <v>0.03</v>
      </c>
      <c r="J201" s="26">
        <v>13.9</v>
      </c>
      <c r="K201" s="28" t="s">
        <v>12</v>
      </c>
      <c r="L201" s="29">
        <v>18</v>
      </c>
      <c r="M201" s="24">
        <v>0</v>
      </c>
    </row>
    <row r="202" spans="1:13" x14ac:dyDescent="0.25">
      <c r="A202" s="25">
        <v>7290012227974</v>
      </c>
      <c r="B202" s="26" t="s">
        <v>702</v>
      </c>
      <c r="C202" s="26">
        <v>1</v>
      </c>
      <c r="D202" s="26">
        <v>34</v>
      </c>
      <c r="E202" s="27">
        <v>357.29</v>
      </c>
      <c r="F202" s="27">
        <v>540.6</v>
      </c>
      <c r="G202" s="26">
        <v>0.03</v>
      </c>
      <c r="H202" s="26">
        <v>32.520000000000003</v>
      </c>
      <c r="I202" s="26">
        <v>10.19</v>
      </c>
      <c r="J202" s="26">
        <v>15.9</v>
      </c>
      <c r="K202" s="28" t="s">
        <v>12</v>
      </c>
      <c r="L202" s="29">
        <v>18</v>
      </c>
      <c r="M202" s="24" t="s">
        <v>2524</v>
      </c>
    </row>
    <row r="203" spans="1:13" x14ac:dyDescent="0.25">
      <c r="A203" s="25">
        <v>7290005174568</v>
      </c>
      <c r="B203" s="26" t="s">
        <v>717</v>
      </c>
      <c r="C203" s="26">
        <v>1</v>
      </c>
      <c r="D203" s="26">
        <v>34</v>
      </c>
      <c r="E203" s="27">
        <v>120.93</v>
      </c>
      <c r="F203" s="27">
        <v>200.6</v>
      </c>
      <c r="G203" s="26">
        <v>0.01</v>
      </c>
      <c r="H203" s="26">
        <v>39.72</v>
      </c>
      <c r="I203" s="26">
        <v>3.38</v>
      </c>
      <c r="J203" s="26">
        <v>5.9</v>
      </c>
      <c r="K203" s="28" t="s">
        <v>375</v>
      </c>
      <c r="L203" s="29">
        <v>18</v>
      </c>
      <c r="M203" s="24" t="s">
        <v>2475</v>
      </c>
    </row>
    <row r="204" spans="1:13" x14ac:dyDescent="0.25">
      <c r="A204" s="25">
        <v>7290006272072</v>
      </c>
      <c r="B204" s="26" t="s">
        <v>718</v>
      </c>
      <c r="C204" s="26">
        <v>1</v>
      </c>
      <c r="D204" s="26">
        <v>34</v>
      </c>
      <c r="E204" s="27">
        <v>703.31</v>
      </c>
      <c r="F204" s="27">
        <v>903.19</v>
      </c>
      <c r="G204" s="26">
        <v>0.05</v>
      </c>
      <c r="H204" s="26">
        <v>23.1</v>
      </c>
      <c r="I204" s="26">
        <v>17.68</v>
      </c>
      <c r="J204" s="26">
        <v>26.9</v>
      </c>
      <c r="K204" s="28" t="s">
        <v>31</v>
      </c>
      <c r="L204" s="29">
        <v>18</v>
      </c>
      <c r="M204" s="24" t="s">
        <v>2498</v>
      </c>
    </row>
    <row r="205" spans="1:13" x14ac:dyDescent="0.25">
      <c r="A205" s="25">
        <v>7290000238173</v>
      </c>
      <c r="B205" s="26" t="s">
        <v>726</v>
      </c>
      <c r="C205" s="26">
        <v>1</v>
      </c>
      <c r="D205" s="26">
        <v>33</v>
      </c>
      <c r="E205" s="27">
        <v>581.85</v>
      </c>
      <c r="F205" s="27">
        <v>787.57</v>
      </c>
      <c r="G205" s="26">
        <v>0.04</v>
      </c>
      <c r="H205" s="26">
        <v>26.23</v>
      </c>
      <c r="I205" s="26">
        <v>15.07</v>
      </c>
      <c r="J205" s="26">
        <v>23.9</v>
      </c>
      <c r="K205" s="28" t="s">
        <v>23</v>
      </c>
      <c r="L205" s="29">
        <v>18</v>
      </c>
      <c r="M205" s="24" t="s">
        <v>2498</v>
      </c>
    </row>
    <row r="206" spans="1:13" x14ac:dyDescent="0.25">
      <c r="A206" s="25">
        <v>104805</v>
      </c>
      <c r="B206" s="26" t="s">
        <v>728</v>
      </c>
      <c r="C206" s="26">
        <v>1</v>
      </c>
      <c r="D206" s="26">
        <v>33</v>
      </c>
      <c r="E206" s="27">
        <v>461</v>
      </c>
      <c r="F206" s="27">
        <v>656.7</v>
      </c>
      <c r="G206" s="26">
        <v>0.04</v>
      </c>
      <c r="H206" s="26">
        <v>29.8</v>
      </c>
      <c r="I206" s="26">
        <v>11.94</v>
      </c>
      <c r="J206" s="26">
        <v>19.899999999999999</v>
      </c>
      <c r="K206" s="28" t="s">
        <v>23</v>
      </c>
      <c r="L206" s="29">
        <v>18</v>
      </c>
      <c r="M206" s="24" t="s">
        <v>2498</v>
      </c>
    </row>
    <row r="207" spans="1:13" x14ac:dyDescent="0.25">
      <c r="A207" s="25">
        <v>7290013117212</v>
      </c>
      <c r="B207" s="26" t="s">
        <v>740</v>
      </c>
      <c r="C207" s="26">
        <v>1</v>
      </c>
      <c r="D207" s="26">
        <v>33</v>
      </c>
      <c r="E207" s="27">
        <v>500.77</v>
      </c>
      <c r="F207" s="27">
        <v>722.7</v>
      </c>
      <c r="G207" s="26">
        <v>0.04</v>
      </c>
      <c r="H207" s="26">
        <v>30.71</v>
      </c>
      <c r="I207" s="26">
        <v>12.97</v>
      </c>
      <c r="J207" s="26">
        <v>21.9</v>
      </c>
      <c r="K207" s="28" t="s">
        <v>31</v>
      </c>
      <c r="L207" s="29">
        <v>18</v>
      </c>
      <c r="M207" s="24" t="s">
        <v>2498</v>
      </c>
    </row>
    <row r="208" spans="1:13" x14ac:dyDescent="0.25">
      <c r="A208" s="25">
        <v>7290104067693</v>
      </c>
      <c r="B208" s="26" t="s">
        <v>744</v>
      </c>
      <c r="C208" s="26">
        <v>1</v>
      </c>
      <c r="D208" s="26">
        <v>33</v>
      </c>
      <c r="E208" s="27">
        <v>138.61000000000001</v>
      </c>
      <c r="F208" s="27">
        <v>194.7</v>
      </c>
      <c r="G208" s="26">
        <v>0.01</v>
      </c>
      <c r="H208" s="26">
        <v>28.81</v>
      </c>
      <c r="I208" s="26">
        <v>3.99</v>
      </c>
      <c r="J208" s="26">
        <v>5.9</v>
      </c>
      <c r="K208" s="30">
        <v>43932</v>
      </c>
      <c r="L208" s="29">
        <v>18</v>
      </c>
      <c r="M208" s="24" t="s">
        <v>2475</v>
      </c>
    </row>
    <row r="209" spans="1:13" x14ac:dyDescent="0.25">
      <c r="A209" s="25">
        <v>7290006666307</v>
      </c>
      <c r="B209" s="26" t="s">
        <v>749</v>
      </c>
      <c r="C209" s="26">
        <v>1</v>
      </c>
      <c r="D209" s="26">
        <v>32</v>
      </c>
      <c r="E209" s="27">
        <v>333.22</v>
      </c>
      <c r="F209" s="27">
        <v>476.8</v>
      </c>
      <c r="G209" s="26">
        <v>0.03</v>
      </c>
      <c r="H209" s="26">
        <v>30.11</v>
      </c>
      <c r="I209" s="26">
        <v>8.9</v>
      </c>
      <c r="J209" s="26">
        <v>14.9</v>
      </c>
      <c r="K209" s="28" t="s">
        <v>122</v>
      </c>
      <c r="L209" s="29">
        <v>18</v>
      </c>
      <c r="M209" s="24" t="s">
        <v>2517</v>
      </c>
    </row>
    <row r="210" spans="1:13" x14ac:dyDescent="0.25">
      <c r="A210" s="25">
        <v>7290112348043</v>
      </c>
      <c r="B210" s="26" t="s">
        <v>753</v>
      </c>
      <c r="C210" s="26">
        <v>1</v>
      </c>
      <c r="D210" s="26">
        <v>32</v>
      </c>
      <c r="E210" s="27">
        <v>289.04000000000002</v>
      </c>
      <c r="F210" s="27">
        <v>444.8</v>
      </c>
      <c r="G210" s="26">
        <v>0.02</v>
      </c>
      <c r="H210" s="26">
        <v>35.020000000000003</v>
      </c>
      <c r="I210" s="26">
        <v>7.72</v>
      </c>
      <c r="J210" s="26">
        <v>13.9</v>
      </c>
      <c r="K210" s="28" t="s">
        <v>26</v>
      </c>
      <c r="L210" s="29">
        <v>18</v>
      </c>
      <c r="M210" s="24" t="s">
        <v>2475</v>
      </c>
    </row>
    <row r="211" spans="1:13" x14ac:dyDescent="0.25">
      <c r="A211" s="25">
        <v>7290000107189</v>
      </c>
      <c r="B211" s="26" t="s">
        <v>764</v>
      </c>
      <c r="C211" s="26">
        <v>1</v>
      </c>
      <c r="D211" s="26">
        <v>32</v>
      </c>
      <c r="E211" s="27">
        <v>427.19</v>
      </c>
      <c r="F211" s="27">
        <v>662</v>
      </c>
      <c r="G211" s="26">
        <v>0.04</v>
      </c>
      <c r="H211" s="26">
        <v>36.130000000000003</v>
      </c>
      <c r="I211" s="26">
        <v>11.41</v>
      </c>
      <c r="J211" s="26">
        <v>20.9</v>
      </c>
      <c r="K211" s="28" t="s">
        <v>12</v>
      </c>
      <c r="L211" s="29">
        <v>18</v>
      </c>
      <c r="M211" s="24" t="s">
        <v>2472</v>
      </c>
    </row>
    <row r="212" spans="1:13" x14ac:dyDescent="0.25">
      <c r="A212" s="25">
        <v>7290000654546</v>
      </c>
      <c r="B212" s="26" t="s">
        <v>766</v>
      </c>
      <c r="C212" s="26">
        <v>1</v>
      </c>
      <c r="D212" s="26">
        <v>31.504999999999999</v>
      </c>
      <c r="E212" s="27">
        <v>810.94</v>
      </c>
      <c r="F212" s="27">
        <v>1162.5</v>
      </c>
      <c r="G212" s="26">
        <v>0.06</v>
      </c>
      <c r="H212" s="26">
        <v>30.24</v>
      </c>
      <c r="I212" s="26">
        <v>22</v>
      </c>
      <c r="J212" s="26">
        <v>36.9</v>
      </c>
      <c r="K212" s="28" t="s">
        <v>12</v>
      </c>
      <c r="L212" s="29">
        <v>18</v>
      </c>
      <c r="M212" s="24" t="s">
        <v>2498</v>
      </c>
    </row>
    <row r="213" spans="1:13" x14ac:dyDescent="0.25">
      <c r="A213" s="25">
        <v>7290008409551</v>
      </c>
      <c r="B213" s="26" t="s">
        <v>780</v>
      </c>
      <c r="C213" s="26">
        <v>1</v>
      </c>
      <c r="D213" s="26">
        <v>31</v>
      </c>
      <c r="E213" s="27">
        <v>837.84</v>
      </c>
      <c r="F213" s="27">
        <v>1205.9000000000001</v>
      </c>
      <c r="G213" s="26">
        <v>7.0000000000000007E-2</v>
      </c>
      <c r="H213" s="26">
        <v>30.52</v>
      </c>
      <c r="I213" s="26">
        <v>23.1</v>
      </c>
      <c r="J213" s="26">
        <v>38.9</v>
      </c>
      <c r="K213" s="28" t="s">
        <v>31</v>
      </c>
      <c r="L213" s="29">
        <v>18</v>
      </c>
      <c r="M213" s="24" t="s">
        <v>2498</v>
      </c>
    </row>
    <row r="214" spans="1:13" x14ac:dyDescent="0.25">
      <c r="A214" s="25">
        <v>7290000100029</v>
      </c>
      <c r="B214" s="26" t="s">
        <v>802</v>
      </c>
      <c r="C214" s="26">
        <v>1</v>
      </c>
      <c r="D214" s="26">
        <v>29</v>
      </c>
      <c r="E214" s="27">
        <v>429.55</v>
      </c>
      <c r="F214" s="27">
        <v>608.1</v>
      </c>
      <c r="G214" s="26">
        <v>0.03</v>
      </c>
      <c r="H214" s="26">
        <v>35.32</v>
      </c>
      <c r="I214" s="26">
        <v>12.66</v>
      </c>
      <c r="J214" s="26">
        <v>22.9</v>
      </c>
      <c r="K214" s="28" t="s">
        <v>23</v>
      </c>
      <c r="L214" s="29">
        <v>18</v>
      </c>
      <c r="M214" s="24" t="s">
        <v>2498</v>
      </c>
    </row>
    <row r="215" spans="1:13" x14ac:dyDescent="0.25">
      <c r="A215" s="25">
        <v>7290105964564</v>
      </c>
      <c r="B215" s="26" t="s">
        <v>817</v>
      </c>
      <c r="C215" s="26">
        <v>1</v>
      </c>
      <c r="D215" s="26">
        <v>29</v>
      </c>
      <c r="E215" s="27">
        <v>206.29</v>
      </c>
      <c r="F215" s="27">
        <v>316.10000000000002</v>
      </c>
      <c r="G215" s="26">
        <v>0.02</v>
      </c>
      <c r="H215" s="26">
        <v>34.74</v>
      </c>
      <c r="I215" s="26">
        <v>6.08</v>
      </c>
      <c r="J215" s="26">
        <v>10.9</v>
      </c>
      <c r="K215" s="30">
        <v>43873</v>
      </c>
      <c r="L215" s="29">
        <v>18</v>
      </c>
      <c r="M215" s="24" t="s">
        <v>2475</v>
      </c>
    </row>
    <row r="216" spans="1:13" x14ac:dyDescent="0.25">
      <c r="A216" s="25">
        <v>7290105963000</v>
      </c>
      <c r="B216" s="26" t="s">
        <v>822</v>
      </c>
      <c r="C216" s="26">
        <v>1</v>
      </c>
      <c r="D216" s="26">
        <v>28</v>
      </c>
      <c r="E216" s="27">
        <v>218.51</v>
      </c>
      <c r="F216" s="27">
        <v>304.16000000000003</v>
      </c>
      <c r="G216" s="26">
        <v>0.02</v>
      </c>
      <c r="H216" s="26">
        <v>28.4</v>
      </c>
      <c r="I216" s="26">
        <v>6.67</v>
      </c>
      <c r="J216" s="26">
        <v>10.9</v>
      </c>
      <c r="K216" s="28" t="s">
        <v>23</v>
      </c>
      <c r="L216" s="29">
        <v>18</v>
      </c>
      <c r="M216" s="24" t="s">
        <v>2475</v>
      </c>
    </row>
    <row r="217" spans="1:13" x14ac:dyDescent="0.25">
      <c r="A217" s="25">
        <v>7290000101941</v>
      </c>
      <c r="B217" s="26" t="s">
        <v>843</v>
      </c>
      <c r="C217" s="26">
        <v>1</v>
      </c>
      <c r="D217" s="26">
        <v>27</v>
      </c>
      <c r="E217" s="27">
        <v>366.76</v>
      </c>
      <c r="F217" s="27">
        <v>537.29999999999995</v>
      </c>
      <c r="G217" s="26">
        <v>0.03</v>
      </c>
      <c r="H217" s="26">
        <v>31.74</v>
      </c>
      <c r="I217" s="26">
        <v>11.61</v>
      </c>
      <c r="J217" s="26">
        <v>19.899999999999999</v>
      </c>
      <c r="K217" s="28" t="s">
        <v>122</v>
      </c>
      <c r="L217" s="29">
        <v>18</v>
      </c>
      <c r="M217" s="24" t="s">
        <v>2498</v>
      </c>
    </row>
    <row r="218" spans="1:13" x14ac:dyDescent="0.25">
      <c r="A218" s="25">
        <v>537566</v>
      </c>
      <c r="B218" s="26" t="s">
        <v>854</v>
      </c>
      <c r="C218" s="26">
        <v>1</v>
      </c>
      <c r="D218" s="26">
        <v>27</v>
      </c>
      <c r="E218" s="27">
        <v>270</v>
      </c>
      <c r="F218" s="27">
        <v>402.3</v>
      </c>
      <c r="G218" s="26">
        <v>0.02</v>
      </c>
      <c r="J218" s="26">
        <v>14.9</v>
      </c>
      <c r="K218" s="28" t="s">
        <v>259</v>
      </c>
      <c r="L218" s="29">
        <v>18</v>
      </c>
      <c r="M218" s="24">
        <v>0</v>
      </c>
    </row>
    <row r="219" spans="1:13" x14ac:dyDescent="0.25">
      <c r="A219" s="25">
        <v>7290002695905</v>
      </c>
      <c r="B219" s="26" t="s">
        <v>874</v>
      </c>
      <c r="C219" s="26">
        <v>1</v>
      </c>
      <c r="D219" s="26">
        <v>26.925000000000001</v>
      </c>
      <c r="E219" s="27">
        <v>1203.3599999999999</v>
      </c>
      <c r="F219" s="27">
        <v>1704.82</v>
      </c>
      <c r="G219" s="26">
        <v>0.09</v>
      </c>
      <c r="H219" s="26">
        <v>30.42</v>
      </c>
      <c r="I219" s="26">
        <v>38</v>
      </c>
      <c r="J219" s="26">
        <v>63.9</v>
      </c>
      <c r="K219" s="28" t="s">
        <v>26</v>
      </c>
      <c r="L219" s="29">
        <v>18</v>
      </c>
      <c r="M219" s="24" t="s">
        <v>2511</v>
      </c>
    </row>
    <row r="220" spans="1:13" x14ac:dyDescent="0.25">
      <c r="A220" s="25">
        <v>7290000100609</v>
      </c>
      <c r="B220" s="26" t="s">
        <v>884</v>
      </c>
      <c r="C220" s="26">
        <v>1</v>
      </c>
      <c r="D220" s="26">
        <v>26</v>
      </c>
      <c r="E220" s="27">
        <v>491.28</v>
      </c>
      <c r="F220" s="27">
        <v>647.4</v>
      </c>
      <c r="G220" s="26">
        <v>0.04</v>
      </c>
      <c r="H220" s="26">
        <v>24.11</v>
      </c>
      <c r="I220" s="26">
        <v>16.149999999999999</v>
      </c>
      <c r="J220" s="26">
        <v>24.9</v>
      </c>
      <c r="K220" s="28" t="s">
        <v>177</v>
      </c>
      <c r="L220" s="29">
        <v>18</v>
      </c>
      <c r="M220" s="24" t="s">
        <v>2498</v>
      </c>
    </row>
    <row r="221" spans="1:13" x14ac:dyDescent="0.25">
      <c r="A221" s="25">
        <v>7290000318479</v>
      </c>
      <c r="B221" s="26" t="s">
        <v>887</v>
      </c>
      <c r="C221" s="26">
        <v>1</v>
      </c>
      <c r="D221" s="26">
        <v>26</v>
      </c>
      <c r="E221" s="27">
        <v>635.78</v>
      </c>
      <c r="F221" s="27">
        <v>777.4</v>
      </c>
      <c r="G221" s="26">
        <v>0.04</v>
      </c>
      <c r="H221" s="26">
        <v>23.34</v>
      </c>
      <c r="I221" s="26">
        <v>20.9</v>
      </c>
      <c r="J221" s="26">
        <v>31.9</v>
      </c>
      <c r="K221" s="28" t="s">
        <v>888</v>
      </c>
      <c r="L221" s="29">
        <v>18</v>
      </c>
      <c r="M221" s="24" t="s">
        <v>2517</v>
      </c>
    </row>
    <row r="222" spans="1:13" x14ac:dyDescent="0.25">
      <c r="A222" s="25">
        <v>462141</v>
      </c>
      <c r="B222" s="26" t="s">
        <v>892</v>
      </c>
      <c r="C222" s="26">
        <v>1</v>
      </c>
      <c r="D222" s="26">
        <v>26</v>
      </c>
      <c r="E222" s="27">
        <v>180.39</v>
      </c>
      <c r="F222" s="27">
        <v>257.39999999999998</v>
      </c>
      <c r="G222" s="26">
        <v>0.01</v>
      </c>
      <c r="H222" s="26">
        <v>29.92</v>
      </c>
      <c r="I222" s="26">
        <v>5.93</v>
      </c>
      <c r="J222" s="26">
        <v>9.9</v>
      </c>
      <c r="K222" s="28" t="s">
        <v>177</v>
      </c>
      <c r="L222" s="29">
        <v>18</v>
      </c>
      <c r="M222" s="24" t="s">
        <v>2475</v>
      </c>
    </row>
    <row r="223" spans="1:13" x14ac:dyDescent="0.25">
      <c r="A223" s="25">
        <v>101934</v>
      </c>
      <c r="B223" s="26" t="s">
        <v>894</v>
      </c>
      <c r="C223" s="26">
        <v>1</v>
      </c>
      <c r="D223" s="26">
        <v>26</v>
      </c>
      <c r="E223" s="27">
        <v>353.18</v>
      </c>
      <c r="F223" s="27">
        <v>517.4</v>
      </c>
      <c r="G223" s="26">
        <v>0.03</v>
      </c>
      <c r="H223" s="26">
        <v>31.74</v>
      </c>
      <c r="I223" s="26">
        <v>11.61</v>
      </c>
      <c r="J223" s="26">
        <v>19.899999999999999</v>
      </c>
      <c r="K223" s="30">
        <v>44147</v>
      </c>
      <c r="L223" s="29">
        <v>18</v>
      </c>
      <c r="M223" s="24" t="s">
        <v>2498</v>
      </c>
    </row>
    <row r="224" spans="1:13" x14ac:dyDescent="0.25">
      <c r="A224" s="25">
        <v>101958</v>
      </c>
      <c r="B224" s="26" t="s">
        <v>895</v>
      </c>
      <c r="C224" s="26">
        <v>1</v>
      </c>
      <c r="D224" s="26">
        <v>26</v>
      </c>
      <c r="E224" s="27">
        <v>392.42</v>
      </c>
      <c r="F224" s="27">
        <v>517.4</v>
      </c>
      <c r="G224" s="26">
        <v>0.03</v>
      </c>
      <c r="H224" s="26">
        <v>24.16</v>
      </c>
      <c r="I224" s="26">
        <v>12.9</v>
      </c>
      <c r="J224" s="26">
        <v>19.899999999999999</v>
      </c>
      <c r="K224" s="28" t="s">
        <v>122</v>
      </c>
      <c r="L224" s="29">
        <v>18</v>
      </c>
      <c r="M224" s="24" t="s">
        <v>2498</v>
      </c>
    </row>
    <row r="225" spans="1:14" x14ac:dyDescent="0.25">
      <c r="A225" s="25">
        <v>7290006546524</v>
      </c>
      <c r="B225" s="26" t="s">
        <v>901</v>
      </c>
      <c r="C225" s="26">
        <v>1</v>
      </c>
      <c r="D225" s="26">
        <v>26</v>
      </c>
      <c r="E225" s="27">
        <v>258.57</v>
      </c>
      <c r="F225" s="27">
        <v>361.4</v>
      </c>
      <c r="G225" s="26">
        <v>0.02</v>
      </c>
      <c r="H225" s="26">
        <v>28.45</v>
      </c>
      <c r="I225" s="26">
        <v>8.5</v>
      </c>
      <c r="J225" s="26">
        <v>13.9</v>
      </c>
      <c r="K225" s="28" t="s">
        <v>888</v>
      </c>
      <c r="L225" s="29">
        <v>18</v>
      </c>
      <c r="M225" s="24" t="s">
        <v>2511</v>
      </c>
    </row>
    <row r="226" spans="1:14" x14ac:dyDescent="0.25">
      <c r="A226" s="25">
        <v>7290002253105</v>
      </c>
      <c r="B226" s="26" t="s">
        <v>877</v>
      </c>
      <c r="C226" s="26">
        <v>1</v>
      </c>
      <c r="D226" s="26">
        <v>26</v>
      </c>
      <c r="E226" s="27">
        <v>277.43</v>
      </c>
      <c r="F226" s="27">
        <v>387.4</v>
      </c>
      <c r="G226" s="26">
        <v>0.02</v>
      </c>
      <c r="H226" s="26">
        <v>28.39</v>
      </c>
      <c r="I226" s="26">
        <v>9.1199999999999992</v>
      </c>
      <c r="J226" s="26">
        <v>14.9</v>
      </c>
      <c r="K226" s="28" t="s">
        <v>12</v>
      </c>
      <c r="L226" s="29">
        <v>18</v>
      </c>
      <c r="M226" s="24" t="s">
        <v>2506</v>
      </c>
    </row>
    <row r="227" spans="1:14" x14ac:dyDescent="0.25">
      <c r="A227" s="25">
        <v>8645935</v>
      </c>
      <c r="B227" s="26" t="s">
        <v>926</v>
      </c>
      <c r="C227" s="26">
        <v>1</v>
      </c>
      <c r="D227" s="26">
        <v>25</v>
      </c>
      <c r="E227" s="27">
        <v>214.11</v>
      </c>
      <c r="F227" s="27">
        <v>297.5</v>
      </c>
      <c r="G227" s="26">
        <v>0.02</v>
      </c>
      <c r="H227" s="26">
        <v>28.03</v>
      </c>
      <c r="I227" s="26">
        <v>8.1300000000000008</v>
      </c>
      <c r="J227" s="26">
        <v>11.9</v>
      </c>
      <c r="K227" s="30">
        <v>44086</v>
      </c>
      <c r="L227" s="29">
        <v>18</v>
      </c>
      <c r="M227" s="24" t="s">
        <v>2475</v>
      </c>
    </row>
    <row r="228" spans="1:14" x14ac:dyDescent="0.25">
      <c r="A228" s="25">
        <v>7290003229147</v>
      </c>
      <c r="B228" s="26" t="s">
        <v>950</v>
      </c>
      <c r="C228" s="26">
        <v>1</v>
      </c>
      <c r="D228" s="26">
        <v>24</v>
      </c>
      <c r="E228" s="27">
        <v>516.39</v>
      </c>
      <c r="F228" s="27">
        <v>765.6</v>
      </c>
      <c r="G228" s="26">
        <v>0.04</v>
      </c>
      <c r="H228" s="26">
        <v>32.549999999999997</v>
      </c>
      <c r="I228" s="26">
        <v>18.39</v>
      </c>
      <c r="J228" s="26">
        <v>31.9</v>
      </c>
      <c r="K228" s="28" t="s">
        <v>12</v>
      </c>
      <c r="L228" s="29">
        <v>18</v>
      </c>
      <c r="M228" s="24" t="s">
        <v>2498</v>
      </c>
    </row>
    <row r="229" spans="1:14" x14ac:dyDescent="0.25">
      <c r="A229" s="25">
        <v>7290004075507</v>
      </c>
      <c r="B229" s="26" t="s">
        <v>953</v>
      </c>
      <c r="C229" s="26">
        <v>1</v>
      </c>
      <c r="D229" s="26">
        <v>24</v>
      </c>
      <c r="E229" s="27">
        <v>617.76</v>
      </c>
      <c r="F229" s="27">
        <v>885.6</v>
      </c>
      <c r="G229" s="26">
        <v>0.05</v>
      </c>
      <c r="H229" s="26">
        <v>30.24</v>
      </c>
      <c r="I229" s="26">
        <v>22</v>
      </c>
      <c r="J229" s="26">
        <v>36.9</v>
      </c>
      <c r="K229" s="28" t="s">
        <v>954</v>
      </c>
      <c r="L229" s="29">
        <v>18</v>
      </c>
      <c r="M229" s="24" t="s">
        <v>2511</v>
      </c>
    </row>
    <row r="230" spans="1:14" x14ac:dyDescent="0.25">
      <c r="A230" s="25">
        <v>538709</v>
      </c>
      <c r="B230" s="26" t="s">
        <v>968</v>
      </c>
      <c r="C230" s="26">
        <v>1</v>
      </c>
      <c r="D230" s="26">
        <v>24</v>
      </c>
      <c r="E230" s="27">
        <v>128.07</v>
      </c>
      <c r="F230" s="27">
        <v>381.6</v>
      </c>
      <c r="G230" s="26">
        <v>0.02</v>
      </c>
      <c r="H230" s="26">
        <v>38.04</v>
      </c>
      <c r="I230" s="26">
        <v>9.36</v>
      </c>
      <c r="J230" s="26">
        <v>15.9</v>
      </c>
      <c r="K230" s="28" t="s">
        <v>26</v>
      </c>
      <c r="L230" s="29">
        <v>18</v>
      </c>
      <c r="M230" s="24" t="s">
        <v>2524</v>
      </c>
    </row>
    <row r="231" spans="1:14" x14ac:dyDescent="0.25">
      <c r="A231" s="25">
        <v>7290008340618</v>
      </c>
      <c r="B231" s="26" t="s">
        <v>970</v>
      </c>
      <c r="C231" s="26">
        <v>1</v>
      </c>
      <c r="D231" s="26">
        <v>24</v>
      </c>
      <c r="E231" s="27">
        <v>375.8</v>
      </c>
      <c r="F231" s="27">
        <v>525.6</v>
      </c>
      <c r="G231" s="26">
        <v>0.03</v>
      </c>
      <c r="H231" s="26">
        <v>31.62</v>
      </c>
      <c r="I231" s="26">
        <v>12.8</v>
      </c>
      <c r="J231" s="26">
        <v>21.9</v>
      </c>
      <c r="K231" s="28" t="s">
        <v>26</v>
      </c>
      <c r="L231" s="29">
        <v>18</v>
      </c>
      <c r="M231" s="24" t="s">
        <v>2494</v>
      </c>
    </row>
    <row r="232" spans="1:14" x14ac:dyDescent="0.25">
      <c r="A232" s="25">
        <v>7290054014754</v>
      </c>
      <c r="B232" s="26" t="s">
        <v>978</v>
      </c>
      <c r="C232" s="26">
        <v>1</v>
      </c>
      <c r="D232" s="26">
        <v>24</v>
      </c>
      <c r="E232" s="27">
        <v>280.8</v>
      </c>
      <c r="F232" s="27">
        <v>477.6</v>
      </c>
      <c r="G232" s="26">
        <v>0.03</v>
      </c>
      <c r="H232" s="26">
        <v>41.21</v>
      </c>
      <c r="I232" s="26">
        <v>10</v>
      </c>
      <c r="J232" s="26">
        <v>19.899999999999999</v>
      </c>
      <c r="K232" s="30">
        <v>44116</v>
      </c>
      <c r="L232" s="29">
        <v>18</v>
      </c>
      <c r="M232" s="24" t="s">
        <v>2519</v>
      </c>
    </row>
    <row r="233" spans="1:14" x14ac:dyDescent="0.25">
      <c r="A233" s="25">
        <v>7290013675835</v>
      </c>
      <c r="B233" s="26" t="s">
        <v>1015</v>
      </c>
      <c r="C233" s="26">
        <v>1</v>
      </c>
      <c r="D233" s="26">
        <v>23</v>
      </c>
      <c r="E233" s="27">
        <v>312.69</v>
      </c>
      <c r="F233" s="27">
        <v>572.70000000000005</v>
      </c>
      <c r="G233" s="26">
        <v>0.03</v>
      </c>
      <c r="H233" s="26">
        <v>45.4</v>
      </c>
      <c r="I233" s="26">
        <v>11.62</v>
      </c>
      <c r="J233" s="26">
        <v>24.9</v>
      </c>
      <c r="K233" s="30">
        <v>43994</v>
      </c>
      <c r="L233" s="29">
        <v>18</v>
      </c>
      <c r="M233" s="24" t="s">
        <v>2498</v>
      </c>
    </row>
    <row r="234" spans="1:14" x14ac:dyDescent="0.25">
      <c r="A234" s="25">
        <v>7290012227998</v>
      </c>
      <c r="B234" s="26" t="s">
        <v>1016</v>
      </c>
      <c r="C234" s="26">
        <v>1</v>
      </c>
      <c r="D234" s="26">
        <v>23</v>
      </c>
      <c r="E234" s="27">
        <v>241.38</v>
      </c>
      <c r="F234" s="27">
        <v>365.7</v>
      </c>
      <c r="G234" s="26">
        <v>0.02</v>
      </c>
      <c r="H234" s="26">
        <v>33.99</v>
      </c>
      <c r="I234" s="26">
        <v>10.19</v>
      </c>
      <c r="J234" s="26">
        <v>15.9</v>
      </c>
      <c r="K234" s="28" t="s">
        <v>23</v>
      </c>
      <c r="L234" s="29">
        <v>18</v>
      </c>
      <c r="M234" s="24" t="s">
        <v>2524</v>
      </c>
    </row>
    <row r="235" spans="1:14" x14ac:dyDescent="0.25">
      <c r="A235" s="25">
        <v>8409124</v>
      </c>
      <c r="B235" s="26" t="s">
        <v>1017</v>
      </c>
      <c r="C235" s="26">
        <v>1</v>
      </c>
      <c r="D235" s="26">
        <v>23</v>
      </c>
      <c r="E235" s="27">
        <v>576.41</v>
      </c>
      <c r="F235" s="27">
        <v>802.7</v>
      </c>
      <c r="G235" s="26">
        <v>0.04</v>
      </c>
      <c r="H235" s="26">
        <v>28.19</v>
      </c>
      <c r="I235" s="26">
        <v>21.42</v>
      </c>
      <c r="J235" s="26">
        <v>34.9</v>
      </c>
      <c r="K235" s="28" t="s">
        <v>31</v>
      </c>
      <c r="L235" s="29">
        <v>18</v>
      </c>
      <c r="M235" s="24" t="s">
        <v>2498</v>
      </c>
    </row>
    <row r="236" spans="1:14" x14ac:dyDescent="0.25">
      <c r="A236" s="25">
        <v>5410228141266</v>
      </c>
      <c r="B236" s="26" t="s">
        <v>89</v>
      </c>
      <c r="C236" s="26">
        <v>1</v>
      </c>
      <c r="D236" s="26">
        <v>242</v>
      </c>
      <c r="E236" s="27">
        <v>835.26</v>
      </c>
      <c r="F236" s="27">
        <v>1236</v>
      </c>
      <c r="G236" s="26">
        <v>7.0000000000000007E-2</v>
      </c>
      <c r="H236" s="26">
        <v>68.62</v>
      </c>
      <c r="I236" s="26">
        <v>2.95</v>
      </c>
      <c r="J236" s="26">
        <v>11</v>
      </c>
      <c r="K236" s="28" t="s">
        <v>90</v>
      </c>
      <c r="L236" s="29">
        <v>17</v>
      </c>
      <c r="M236" s="24" t="s">
        <v>2487</v>
      </c>
    </row>
    <row r="237" spans="1:14" x14ac:dyDescent="0.25">
      <c r="A237" s="25">
        <v>116</v>
      </c>
      <c r="B237" s="26" t="s">
        <v>102</v>
      </c>
      <c r="C237" s="26">
        <v>1</v>
      </c>
      <c r="D237" s="26">
        <v>227</v>
      </c>
      <c r="E237" s="27">
        <v>1201</v>
      </c>
      <c r="F237" s="27">
        <v>2497</v>
      </c>
      <c r="G237" s="26">
        <v>0.14000000000000001</v>
      </c>
      <c r="J237" s="26">
        <v>11</v>
      </c>
      <c r="K237" s="30">
        <v>44147</v>
      </c>
      <c r="L237" s="29">
        <v>17</v>
      </c>
      <c r="M237" s="24">
        <v>0</v>
      </c>
      <c r="N237" s="40"/>
    </row>
    <row r="238" spans="1:14" x14ac:dyDescent="0.25">
      <c r="A238" s="25">
        <v>7290010237685</v>
      </c>
      <c r="B238" s="26" t="s">
        <v>406</v>
      </c>
      <c r="C238" s="26">
        <v>1</v>
      </c>
      <c r="D238" s="26">
        <v>56</v>
      </c>
      <c r="E238" s="27">
        <v>247.67</v>
      </c>
      <c r="F238" s="27">
        <v>328</v>
      </c>
      <c r="G238" s="26">
        <v>0.02</v>
      </c>
      <c r="H238" s="26">
        <v>59.79</v>
      </c>
      <c r="I238" s="26">
        <v>3.78</v>
      </c>
      <c r="J238" s="26">
        <v>11</v>
      </c>
      <c r="K238" s="28" t="s">
        <v>407</v>
      </c>
      <c r="L238" s="29">
        <v>17</v>
      </c>
      <c r="M238" s="24" t="s">
        <v>2477</v>
      </c>
    </row>
    <row r="239" spans="1:14" x14ac:dyDescent="0.25">
      <c r="A239" s="25">
        <v>7290017812571</v>
      </c>
      <c r="B239" s="26" t="s">
        <v>561</v>
      </c>
      <c r="C239" s="26">
        <v>1</v>
      </c>
      <c r="D239" s="26">
        <v>42</v>
      </c>
      <c r="E239" s="27">
        <v>638.82000000000005</v>
      </c>
      <c r="F239" s="27">
        <v>877.8</v>
      </c>
      <c r="G239" s="26">
        <v>0.05</v>
      </c>
      <c r="H239" s="26">
        <v>27.22</v>
      </c>
      <c r="I239" s="26">
        <v>13</v>
      </c>
      <c r="J239" s="26">
        <v>20.9</v>
      </c>
      <c r="K239" s="28" t="s">
        <v>23</v>
      </c>
      <c r="L239" s="29">
        <v>17</v>
      </c>
      <c r="M239" s="24" t="s">
        <v>2477</v>
      </c>
    </row>
    <row r="240" spans="1:14" x14ac:dyDescent="0.25">
      <c r="A240" s="25">
        <v>7290001594575</v>
      </c>
      <c r="B240" s="26" t="s">
        <v>574</v>
      </c>
      <c r="C240" s="26">
        <v>1</v>
      </c>
      <c r="D240" s="26">
        <v>41</v>
      </c>
      <c r="E240" s="27">
        <v>273.43</v>
      </c>
      <c r="F240" s="27">
        <v>451</v>
      </c>
      <c r="G240" s="26">
        <v>0.02</v>
      </c>
      <c r="H240" s="26">
        <v>39.369999999999997</v>
      </c>
      <c r="I240" s="26">
        <v>6.33</v>
      </c>
      <c r="J240" s="26">
        <v>11</v>
      </c>
      <c r="K240" s="28" t="s">
        <v>12</v>
      </c>
      <c r="L240" s="29">
        <v>17</v>
      </c>
      <c r="M240" s="24" t="s">
        <v>1713</v>
      </c>
    </row>
    <row r="241" spans="1:13" x14ac:dyDescent="0.25">
      <c r="A241" s="25">
        <v>7290001594568</v>
      </c>
      <c r="B241" s="26" t="s">
        <v>645</v>
      </c>
      <c r="C241" s="26">
        <v>1</v>
      </c>
      <c r="D241" s="26">
        <v>38</v>
      </c>
      <c r="E241" s="27">
        <v>260.98</v>
      </c>
      <c r="F241" s="27">
        <v>409</v>
      </c>
      <c r="G241" s="26">
        <v>0.02</v>
      </c>
      <c r="H241" s="26">
        <v>37.56</v>
      </c>
      <c r="I241" s="26">
        <v>6.52</v>
      </c>
      <c r="J241" s="26">
        <v>11</v>
      </c>
      <c r="K241" s="30">
        <v>44086</v>
      </c>
      <c r="L241" s="29">
        <v>17</v>
      </c>
      <c r="M241" s="24" t="s">
        <v>1713</v>
      </c>
    </row>
    <row r="242" spans="1:13" x14ac:dyDescent="0.25">
      <c r="A242" s="25">
        <v>7290008464222</v>
      </c>
      <c r="B242" s="26" t="s">
        <v>750</v>
      </c>
      <c r="C242" s="26">
        <v>1</v>
      </c>
      <c r="D242" s="26">
        <v>32</v>
      </c>
      <c r="E242" s="27">
        <v>153.88</v>
      </c>
      <c r="F242" s="27">
        <v>337</v>
      </c>
      <c r="G242" s="26">
        <v>0.02</v>
      </c>
      <c r="H242" s="26">
        <v>56.28</v>
      </c>
      <c r="I242" s="26">
        <v>4.1100000000000003</v>
      </c>
      <c r="J242" s="26">
        <v>11</v>
      </c>
      <c r="K242" s="28" t="s">
        <v>122</v>
      </c>
      <c r="L242" s="29">
        <v>17</v>
      </c>
      <c r="M242" s="24" t="s">
        <v>2497</v>
      </c>
    </row>
    <row r="243" spans="1:13" x14ac:dyDescent="0.25">
      <c r="A243" s="25">
        <v>7290000023977</v>
      </c>
      <c r="B243" s="26" t="s">
        <v>770</v>
      </c>
      <c r="C243" s="26">
        <v>1</v>
      </c>
      <c r="D243" s="26">
        <v>31</v>
      </c>
      <c r="E243" s="27">
        <v>650.86</v>
      </c>
      <c r="F243" s="27">
        <v>930</v>
      </c>
      <c r="G243" s="26">
        <v>0.05</v>
      </c>
      <c r="H243" s="26">
        <v>30.15</v>
      </c>
      <c r="I243" s="26">
        <v>35.700000000000003</v>
      </c>
      <c r="J243" s="26">
        <v>30</v>
      </c>
      <c r="K243" s="28" t="s">
        <v>175</v>
      </c>
      <c r="L243" s="29">
        <v>17</v>
      </c>
      <c r="M243" s="24" t="s">
        <v>2497</v>
      </c>
    </row>
    <row r="244" spans="1:13" x14ac:dyDescent="0.25">
      <c r="A244" s="25">
        <v>4022025262009</v>
      </c>
      <c r="B244" s="26" t="s">
        <v>793</v>
      </c>
      <c r="C244" s="26">
        <v>1</v>
      </c>
      <c r="D244" s="26">
        <v>30</v>
      </c>
      <c r="E244" s="27">
        <v>1017.55</v>
      </c>
      <c r="F244" s="27">
        <v>1373.6</v>
      </c>
      <c r="G244" s="26">
        <v>7.0000000000000007E-2</v>
      </c>
      <c r="H244" s="26">
        <v>32.03</v>
      </c>
      <c r="I244" s="26">
        <v>28.99</v>
      </c>
      <c r="J244" s="26">
        <v>49.9</v>
      </c>
      <c r="K244" s="28" t="s">
        <v>12</v>
      </c>
      <c r="L244" s="29">
        <v>17</v>
      </c>
      <c r="M244" s="24" t="s">
        <v>2477</v>
      </c>
    </row>
    <row r="245" spans="1:13" x14ac:dyDescent="0.25">
      <c r="A245" s="25">
        <v>75032814</v>
      </c>
      <c r="B245" s="26" t="s">
        <v>830</v>
      </c>
      <c r="C245" s="26">
        <v>1</v>
      </c>
      <c r="D245" s="26">
        <v>28</v>
      </c>
      <c r="E245" s="27">
        <v>119.9</v>
      </c>
      <c r="F245" s="27">
        <v>312</v>
      </c>
      <c r="G245" s="26">
        <v>0.02</v>
      </c>
      <c r="H245" s="26">
        <v>61.07</v>
      </c>
      <c r="I245" s="26">
        <v>3.66</v>
      </c>
      <c r="J245" s="26">
        <v>11</v>
      </c>
      <c r="K245" s="28" t="s">
        <v>634</v>
      </c>
      <c r="L245" s="29">
        <v>17</v>
      </c>
      <c r="M245" s="24" t="s">
        <v>2487</v>
      </c>
    </row>
    <row r="246" spans="1:13" x14ac:dyDescent="0.25">
      <c r="A246" s="25">
        <v>5035766044673</v>
      </c>
      <c r="B246" s="26" t="s">
        <v>848</v>
      </c>
      <c r="C246" s="26">
        <v>1</v>
      </c>
      <c r="D246" s="26">
        <v>27</v>
      </c>
      <c r="E246" s="27">
        <v>191.12</v>
      </c>
      <c r="F246" s="27">
        <v>267.3</v>
      </c>
      <c r="G246" s="26">
        <v>0.01</v>
      </c>
      <c r="H246" s="26">
        <v>28.5</v>
      </c>
      <c r="I246" s="26">
        <v>6.05</v>
      </c>
      <c r="J246" s="26">
        <v>9.9</v>
      </c>
      <c r="K246" s="30">
        <v>44085</v>
      </c>
      <c r="L246" s="29">
        <v>17</v>
      </c>
      <c r="M246" s="24" t="s">
        <v>2497</v>
      </c>
    </row>
    <row r="247" spans="1:13" x14ac:dyDescent="0.25">
      <c r="A247" s="25">
        <v>5010677554398</v>
      </c>
      <c r="B247" s="26" t="s">
        <v>860</v>
      </c>
      <c r="C247" s="26">
        <v>1</v>
      </c>
      <c r="D247" s="26">
        <v>27</v>
      </c>
      <c r="E247" s="27">
        <v>235.35</v>
      </c>
      <c r="F247" s="27">
        <v>343.91</v>
      </c>
      <c r="G247" s="26">
        <v>0.02</v>
      </c>
      <c r="H247" s="26">
        <v>32.43</v>
      </c>
      <c r="I247" s="26">
        <v>7.45</v>
      </c>
      <c r="J247" s="26">
        <v>12.9</v>
      </c>
      <c r="K247" s="30">
        <v>43902</v>
      </c>
      <c r="L247" s="29">
        <v>17</v>
      </c>
      <c r="M247" s="24" t="s">
        <v>2507</v>
      </c>
    </row>
    <row r="248" spans="1:13" x14ac:dyDescent="0.25">
      <c r="A248" s="25">
        <v>7290000023809</v>
      </c>
      <c r="B248" s="26" t="s">
        <v>883</v>
      </c>
      <c r="C248" s="26">
        <v>1</v>
      </c>
      <c r="D248" s="26">
        <v>26</v>
      </c>
      <c r="E248" s="27">
        <v>547.55999999999995</v>
      </c>
      <c r="F248" s="27">
        <v>777.4</v>
      </c>
      <c r="G248" s="26">
        <v>0.04</v>
      </c>
      <c r="H248" s="26">
        <v>29.57</v>
      </c>
      <c r="I248" s="26">
        <v>18</v>
      </c>
      <c r="J248" s="26">
        <v>29.9</v>
      </c>
      <c r="K248" s="28" t="s">
        <v>177</v>
      </c>
      <c r="L248" s="29">
        <v>17</v>
      </c>
      <c r="M248" s="24" t="s">
        <v>2507</v>
      </c>
    </row>
    <row r="249" spans="1:13" x14ac:dyDescent="0.25">
      <c r="A249" s="25">
        <v>7290008670005</v>
      </c>
      <c r="B249" s="26" t="s">
        <v>971</v>
      </c>
      <c r="C249" s="26">
        <v>1</v>
      </c>
      <c r="D249" s="26">
        <v>24</v>
      </c>
      <c r="E249" s="27">
        <v>1168.27</v>
      </c>
      <c r="F249" s="27">
        <v>1501.8</v>
      </c>
      <c r="G249" s="26">
        <v>0.08</v>
      </c>
      <c r="H249" s="26">
        <v>37.630000000000003</v>
      </c>
      <c r="I249" s="26">
        <v>37.26</v>
      </c>
      <c r="J249" s="26">
        <v>69.900000000000006</v>
      </c>
      <c r="K249" s="30">
        <v>43933</v>
      </c>
      <c r="L249" s="29">
        <v>17</v>
      </c>
      <c r="M249" s="24" t="s">
        <v>2477</v>
      </c>
    </row>
    <row r="250" spans="1:13" x14ac:dyDescent="0.25">
      <c r="A250" s="25">
        <v>107</v>
      </c>
      <c r="B250" s="26" t="s">
        <v>17</v>
      </c>
      <c r="C250" s="26">
        <v>1</v>
      </c>
      <c r="D250" s="26">
        <v>1100</v>
      </c>
      <c r="E250" s="27">
        <v>2702.7</v>
      </c>
      <c r="F250" s="27">
        <v>5502</v>
      </c>
      <c r="G250" s="26">
        <v>0.3</v>
      </c>
      <c r="H250" s="26">
        <v>50.86</v>
      </c>
      <c r="I250" s="26">
        <v>2.1</v>
      </c>
      <c r="J250" s="26">
        <v>5</v>
      </c>
      <c r="K250" s="28" t="s">
        <v>12</v>
      </c>
      <c r="L250" s="29">
        <v>14</v>
      </c>
      <c r="M250" s="24" t="s">
        <v>1713</v>
      </c>
    </row>
    <row r="251" spans="1:13" x14ac:dyDescent="0.25">
      <c r="A251" s="25">
        <v>105</v>
      </c>
      <c r="B251" s="26" t="s">
        <v>19</v>
      </c>
      <c r="C251" s="26">
        <v>1</v>
      </c>
      <c r="D251" s="26">
        <v>907</v>
      </c>
      <c r="E251" s="27">
        <v>5390.85</v>
      </c>
      <c r="F251" s="27">
        <v>9059.5</v>
      </c>
      <c r="G251" s="26">
        <v>0.49</v>
      </c>
      <c r="H251" s="26">
        <v>40.56</v>
      </c>
      <c r="I251" s="26">
        <v>5.08</v>
      </c>
      <c r="J251" s="26">
        <v>10</v>
      </c>
      <c r="K251" s="28" t="s">
        <v>12</v>
      </c>
      <c r="L251" s="29">
        <v>14</v>
      </c>
      <c r="M251" s="24" t="s">
        <v>1713</v>
      </c>
    </row>
    <row r="252" spans="1:13" x14ac:dyDescent="0.25">
      <c r="A252" s="25">
        <v>106</v>
      </c>
      <c r="B252" s="26" t="s">
        <v>25</v>
      </c>
      <c r="C252" s="26">
        <v>1</v>
      </c>
      <c r="D252" s="26">
        <v>713</v>
      </c>
      <c r="E252" s="27">
        <v>1293.03</v>
      </c>
      <c r="F252" s="27">
        <v>4265.5</v>
      </c>
      <c r="G252" s="26">
        <v>0.23</v>
      </c>
      <c r="H252" s="26">
        <v>69.78</v>
      </c>
      <c r="I252" s="26">
        <v>1.55</v>
      </c>
      <c r="J252" s="26">
        <v>6</v>
      </c>
      <c r="K252" s="28" t="s">
        <v>26</v>
      </c>
      <c r="L252" s="29">
        <v>14</v>
      </c>
      <c r="M252" s="24" t="s">
        <v>1713</v>
      </c>
    </row>
    <row r="253" spans="1:13" x14ac:dyDescent="0.25">
      <c r="A253" s="25">
        <v>8909860</v>
      </c>
      <c r="B253" s="26" t="s">
        <v>27</v>
      </c>
      <c r="C253" s="26">
        <v>1</v>
      </c>
      <c r="D253" s="26">
        <v>711</v>
      </c>
      <c r="E253" s="27">
        <v>4716.32</v>
      </c>
      <c r="F253" s="27">
        <v>5517.4</v>
      </c>
      <c r="G253" s="26">
        <v>0.3</v>
      </c>
      <c r="H253" s="26">
        <v>15.88</v>
      </c>
      <c r="I253" s="26">
        <v>5.68</v>
      </c>
      <c r="J253" s="26">
        <v>7.9</v>
      </c>
      <c r="K253" s="28" t="s">
        <v>12</v>
      </c>
      <c r="L253" s="29">
        <v>14</v>
      </c>
      <c r="M253" s="24" t="s">
        <v>1713</v>
      </c>
    </row>
    <row r="254" spans="1:13" x14ac:dyDescent="0.25">
      <c r="A254" s="25">
        <v>7290011017866</v>
      </c>
      <c r="B254" s="26" t="s">
        <v>32</v>
      </c>
      <c r="C254" s="26">
        <v>1</v>
      </c>
      <c r="D254" s="26">
        <v>624</v>
      </c>
      <c r="E254" s="27">
        <v>2858.86</v>
      </c>
      <c r="F254" s="27">
        <v>3368.75</v>
      </c>
      <c r="G254" s="26">
        <v>0.18</v>
      </c>
      <c r="H254" s="26">
        <v>17.91</v>
      </c>
      <c r="I254" s="26">
        <v>4.7300000000000004</v>
      </c>
      <c r="J254" s="26">
        <v>6</v>
      </c>
      <c r="K254" s="28" t="s">
        <v>12</v>
      </c>
      <c r="L254" s="29">
        <v>14</v>
      </c>
      <c r="M254" s="24" t="s">
        <v>1713</v>
      </c>
    </row>
    <row r="255" spans="1:13" x14ac:dyDescent="0.25">
      <c r="A255" s="25">
        <v>5906485301012</v>
      </c>
      <c r="B255" s="26" t="s">
        <v>33</v>
      </c>
      <c r="C255" s="26">
        <v>1</v>
      </c>
      <c r="D255" s="26">
        <v>618</v>
      </c>
      <c r="E255" s="27">
        <v>1576.27</v>
      </c>
      <c r="F255" s="27">
        <v>3629.1</v>
      </c>
      <c r="G255" s="26">
        <v>0.2</v>
      </c>
      <c r="H255" s="26">
        <v>57.49</v>
      </c>
      <c r="I255" s="26">
        <v>2.1800000000000002</v>
      </c>
      <c r="J255" s="26">
        <v>6</v>
      </c>
      <c r="K255" s="28" t="s">
        <v>12</v>
      </c>
      <c r="L255" s="29">
        <v>14</v>
      </c>
      <c r="M255" s="24" t="s">
        <v>2477</v>
      </c>
    </row>
    <row r="256" spans="1:13" x14ac:dyDescent="0.25">
      <c r="A256" s="25">
        <v>5449000131805</v>
      </c>
      <c r="B256" s="26" t="s">
        <v>39</v>
      </c>
      <c r="C256" s="26">
        <v>1</v>
      </c>
      <c r="D256" s="26">
        <v>573</v>
      </c>
      <c r="E256" s="27">
        <v>1407.86</v>
      </c>
      <c r="F256" s="27">
        <v>2671</v>
      </c>
      <c r="G256" s="26">
        <v>0.14000000000000001</v>
      </c>
      <c r="H256" s="26">
        <v>59.05</v>
      </c>
      <c r="I256" s="26">
        <v>2.36</v>
      </c>
      <c r="J256" s="26">
        <v>6</v>
      </c>
      <c r="K256" s="30">
        <v>43933</v>
      </c>
      <c r="L256" s="29">
        <v>14</v>
      </c>
      <c r="M256" s="24" t="s">
        <v>1713</v>
      </c>
    </row>
    <row r="257" spans="1:13" x14ac:dyDescent="0.25">
      <c r="A257" s="25">
        <v>7290011017873</v>
      </c>
      <c r="B257" s="26" t="s">
        <v>39</v>
      </c>
      <c r="C257" s="26">
        <v>1</v>
      </c>
      <c r="D257" s="26">
        <v>532</v>
      </c>
      <c r="E257" s="27">
        <v>2361.2600000000002</v>
      </c>
      <c r="F257" s="27">
        <v>2828.45</v>
      </c>
      <c r="G257" s="26">
        <v>0.15</v>
      </c>
      <c r="H257" s="26">
        <v>17.91</v>
      </c>
      <c r="I257" s="26">
        <v>4.7300000000000004</v>
      </c>
      <c r="J257" s="26">
        <v>6</v>
      </c>
      <c r="K257" s="28" t="s">
        <v>12</v>
      </c>
      <c r="L257" s="29">
        <v>14</v>
      </c>
      <c r="M257" s="24" t="s">
        <v>1713</v>
      </c>
    </row>
    <row r="258" spans="1:13" x14ac:dyDescent="0.25">
      <c r="A258" s="25">
        <v>1594056</v>
      </c>
      <c r="B258" s="26" t="s">
        <v>66</v>
      </c>
      <c r="C258" s="26">
        <v>1</v>
      </c>
      <c r="D258" s="26">
        <v>326</v>
      </c>
      <c r="E258" s="27">
        <v>964.99</v>
      </c>
      <c r="F258" s="27">
        <v>1977</v>
      </c>
      <c r="G258" s="26">
        <v>0.11</v>
      </c>
      <c r="H258" s="26">
        <v>50.67</v>
      </c>
      <c r="I258" s="26">
        <v>2.5299999999999998</v>
      </c>
      <c r="J258" s="26">
        <v>6</v>
      </c>
      <c r="K258" s="28" t="s">
        <v>31</v>
      </c>
      <c r="L258" s="29">
        <v>14</v>
      </c>
      <c r="M258" s="24" t="s">
        <v>1713</v>
      </c>
    </row>
    <row r="259" spans="1:13" x14ac:dyDescent="0.25">
      <c r="A259" s="25">
        <v>7290013585233</v>
      </c>
      <c r="B259" s="26" t="s">
        <v>72</v>
      </c>
      <c r="C259" s="26">
        <v>1</v>
      </c>
      <c r="D259" s="26">
        <v>290</v>
      </c>
      <c r="E259" s="27">
        <v>1371.67</v>
      </c>
      <c r="F259" s="27">
        <v>1730</v>
      </c>
      <c r="G259" s="26">
        <v>0.09</v>
      </c>
      <c r="H259" s="26">
        <v>17.91</v>
      </c>
      <c r="I259" s="26">
        <v>4.7300000000000004</v>
      </c>
      <c r="J259" s="26">
        <v>6</v>
      </c>
      <c r="K259" s="28" t="s">
        <v>12</v>
      </c>
      <c r="L259" s="29">
        <v>14</v>
      </c>
      <c r="M259" s="24" t="s">
        <v>1713</v>
      </c>
    </row>
    <row r="260" spans="1:13" x14ac:dyDescent="0.25">
      <c r="A260" s="25">
        <v>2331322</v>
      </c>
      <c r="B260" s="26" t="s">
        <v>79</v>
      </c>
      <c r="C260" s="26">
        <v>1</v>
      </c>
      <c r="D260" s="26">
        <v>278</v>
      </c>
      <c r="E260" s="27">
        <v>426.28</v>
      </c>
      <c r="F260" s="27">
        <v>3586.2</v>
      </c>
      <c r="G260" s="26">
        <v>0.19</v>
      </c>
      <c r="H260" s="26">
        <v>90.39</v>
      </c>
      <c r="I260" s="26">
        <v>1.06</v>
      </c>
      <c r="J260" s="26">
        <v>12.9</v>
      </c>
      <c r="K260" s="28" t="s">
        <v>12</v>
      </c>
      <c r="L260" s="29">
        <v>14</v>
      </c>
      <c r="M260" s="24" t="s">
        <v>1713</v>
      </c>
    </row>
    <row r="261" spans="1:13" x14ac:dyDescent="0.25">
      <c r="A261" s="25">
        <v>7290013585387</v>
      </c>
      <c r="B261" s="26" t="s">
        <v>91</v>
      </c>
      <c r="C261" s="26">
        <v>1</v>
      </c>
      <c r="D261" s="26">
        <v>241</v>
      </c>
      <c r="E261" s="27">
        <v>1218.1099999999999</v>
      </c>
      <c r="F261" s="27">
        <v>1416.5</v>
      </c>
      <c r="G261" s="26">
        <v>0.08</v>
      </c>
      <c r="H261" s="26">
        <v>14.33</v>
      </c>
      <c r="I261" s="26">
        <v>4.5</v>
      </c>
      <c r="J261" s="26">
        <v>5.9</v>
      </c>
      <c r="K261" s="28" t="s">
        <v>12</v>
      </c>
      <c r="L261" s="29">
        <v>14</v>
      </c>
      <c r="M261" s="24" t="s">
        <v>1713</v>
      </c>
    </row>
    <row r="262" spans="1:13" x14ac:dyDescent="0.25">
      <c r="A262" s="25">
        <v>7290011017880</v>
      </c>
      <c r="B262" s="26" t="s">
        <v>98</v>
      </c>
      <c r="C262" s="26">
        <v>1</v>
      </c>
      <c r="D262" s="26">
        <v>233</v>
      </c>
      <c r="E262" s="27">
        <v>572.48</v>
      </c>
      <c r="F262" s="27">
        <v>1365</v>
      </c>
      <c r="G262" s="26">
        <v>7.0000000000000007E-2</v>
      </c>
      <c r="H262" s="26">
        <v>59.05</v>
      </c>
      <c r="I262" s="26">
        <v>2.36</v>
      </c>
      <c r="J262" s="26">
        <v>6</v>
      </c>
      <c r="K262" s="28" t="s">
        <v>12</v>
      </c>
      <c r="L262" s="29">
        <v>14</v>
      </c>
      <c r="M262" s="24" t="s">
        <v>1713</v>
      </c>
    </row>
    <row r="263" spans="1:13" x14ac:dyDescent="0.25">
      <c r="A263" s="25">
        <v>1594230</v>
      </c>
      <c r="B263" s="26" t="s">
        <v>110</v>
      </c>
      <c r="C263" s="26">
        <v>1</v>
      </c>
      <c r="D263" s="26">
        <v>195</v>
      </c>
      <c r="E263" s="27">
        <v>401.54</v>
      </c>
      <c r="F263" s="27">
        <v>975</v>
      </c>
      <c r="G263" s="26">
        <v>0.05</v>
      </c>
      <c r="H263" s="26">
        <v>58.82</v>
      </c>
      <c r="I263" s="26">
        <v>1.76</v>
      </c>
      <c r="J263" s="26">
        <v>5</v>
      </c>
      <c r="K263" s="28" t="s">
        <v>26</v>
      </c>
      <c r="L263" s="29">
        <v>14</v>
      </c>
      <c r="M263" s="24" t="s">
        <v>1713</v>
      </c>
    </row>
    <row r="264" spans="1:13" x14ac:dyDescent="0.25">
      <c r="A264" s="25">
        <v>284361</v>
      </c>
      <c r="B264" s="26" t="s">
        <v>123</v>
      </c>
      <c r="C264" s="26">
        <v>1</v>
      </c>
      <c r="D264" s="26">
        <v>172</v>
      </c>
      <c r="E264" s="27">
        <v>1092.4100000000001</v>
      </c>
      <c r="F264" s="27">
        <v>1338.6</v>
      </c>
      <c r="G264" s="26">
        <v>7.0000000000000007E-2</v>
      </c>
      <c r="H264" s="26">
        <v>19.73</v>
      </c>
      <c r="I264" s="26">
        <v>5.71</v>
      </c>
      <c r="J264" s="26">
        <v>7.9</v>
      </c>
      <c r="K264" s="28" t="s">
        <v>23</v>
      </c>
      <c r="L264" s="29">
        <v>14</v>
      </c>
      <c r="M264" s="24" t="s">
        <v>1713</v>
      </c>
    </row>
    <row r="265" spans="1:13" x14ac:dyDescent="0.25">
      <c r="A265" s="25">
        <v>7290000525969</v>
      </c>
      <c r="B265" s="26" t="s">
        <v>138</v>
      </c>
      <c r="C265" s="26">
        <v>1</v>
      </c>
      <c r="D265" s="26">
        <v>158</v>
      </c>
      <c r="E265" s="27">
        <v>1894.82</v>
      </c>
      <c r="F265" s="27">
        <v>2512.1999999999998</v>
      </c>
      <c r="G265" s="26">
        <v>0.14000000000000001</v>
      </c>
      <c r="H265" s="26">
        <v>24.58</v>
      </c>
      <c r="I265" s="26">
        <v>10.25</v>
      </c>
      <c r="J265" s="26">
        <v>15.9</v>
      </c>
      <c r="K265" s="28" t="s">
        <v>12</v>
      </c>
      <c r="L265" s="29">
        <v>14</v>
      </c>
      <c r="M265" s="24" t="s">
        <v>2475</v>
      </c>
    </row>
    <row r="266" spans="1:13" x14ac:dyDescent="0.25">
      <c r="A266" s="25">
        <v>90162602</v>
      </c>
      <c r="B266" s="26" t="s">
        <v>141</v>
      </c>
      <c r="C266" s="26">
        <v>1</v>
      </c>
      <c r="D266" s="26">
        <v>153</v>
      </c>
      <c r="E266" s="27">
        <v>576.41</v>
      </c>
      <c r="F266" s="27">
        <v>1067</v>
      </c>
      <c r="G266" s="26">
        <v>0.06</v>
      </c>
      <c r="H266" s="26">
        <v>52.91</v>
      </c>
      <c r="I266" s="26">
        <v>3.22</v>
      </c>
      <c r="J266" s="26">
        <v>8</v>
      </c>
      <c r="K266" s="28" t="s">
        <v>12</v>
      </c>
      <c r="L266" s="29">
        <v>14</v>
      </c>
      <c r="M266" s="24" t="s">
        <v>2493</v>
      </c>
    </row>
    <row r="267" spans="1:13" x14ac:dyDescent="0.25">
      <c r="A267" s="25">
        <v>7290001045688</v>
      </c>
      <c r="B267" s="26" t="s">
        <v>144</v>
      </c>
      <c r="C267" s="26">
        <v>1</v>
      </c>
      <c r="D267" s="26">
        <v>152</v>
      </c>
      <c r="E267" s="27">
        <v>825.18</v>
      </c>
      <c r="F267" s="27">
        <v>1332.5</v>
      </c>
      <c r="G267" s="26">
        <v>7.0000000000000007E-2</v>
      </c>
      <c r="H267" s="26">
        <v>45.71</v>
      </c>
      <c r="I267" s="26">
        <v>5.15</v>
      </c>
      <c r="J267" s="26">
        <v>10</v>
      </c>
      <c r="K267" s="28" t="s">
        <v>12</v>
      </c>
      <c r="L267" s="29">
        <v>14</v>
      </c>
      <c r="M267" s="24" t="s">
        <v>2475</v>
      </c>
    </row>
    <row r="268" spans="1:13" x14ac:dyDescent="0.25">
      <c r="A268" s="25">
        <v>1045220</v>
      </c>
      <c r="B268" s="26" t="s">
        <v>153</v>
      </c>
      <c r="C268" s="26">
        <v>1</v>
      </c>
      <c r="D268" s="26">
        <v>141</v>
      </c>
      <c r="E268" s="27">
        <v>3076.69</v>
      </c>
      <c r="F268" s="27">
        <v>3651.9</v>
      </c>
      <c r="G268" s="26">
        <v>0.2</v>
      </c>
      <c r="H268" s="26">
        <v>15.75</v>
      </c>
      <c r="I268" s="26">
        <v>18.649999999999999</v>
      </c>
      <c r="J268" s="26">
        <v>25.9</v>
      </c>
      <c r="K268" s="28" t="s">
        <v>12</v>
      </c>
      <c r="L268" s="29">
        <v>14</v>
      </c>
      <c r="M268" s="24" t="s">
        <v>2475</v>
      </c>
    </row>
    <row r="269" spans="1:13" x14ac:dyDescent="0.25">
      <c r="A269" s="25">
        <v>7290013585240</v>
      </c>
      <c r="B269" s="26" t="s">
        <v>157</v>
      </c>
      <c r="C269" s="26">
        <v>1</v>
      </c>
      <c r="D269" s="26">
        <v>137</v>
      </c>
      <c r="E269" s="27">
        <v>867.95</v>
      </c>
      <c r="F269" s="27">
        <v>1066.7</v>
      </c>
      <c r="G269" s="26">
        <v>0.06</v>
      </c>
      <c r="H269" s="26">
        <v>19.73</v>
      </c>
      <c r="I269" s="26">
        <v>5.71</v>
      </c>
      <c r="J269" s="26">
        <v>7.9</v>
      </c>
      <c r="K269" s="28" t="s">
        <v>26</v>
      </c>
      <c r="L269" s="29">
        <v>14</v>
      </c>
      <c r="M269" s="24" t="s">
        <v>1713</v>
      </c>
    </row>
    <row r="270" spans="1:13" x14ac:dyDescent="0.25">
      <c r="A270" s="25">
        <v>688732</v>
      </c>
      <c r="B270" s="26" t="s">
        <v>159</v>
      </c>
      <c r="C270" s="26">
        <v>1</v>
      </c>
      <c r="D270" s="26">
        <v>135</v>
      </c>
      <c r="E270" s="27">
        <v>1302.07</v>
      </c>
      <c r="F270" s="27">
        <v>1740.86</v>
      </c>
      <c r="G270" s="26">
        <v>0.09</v>
      </c>
      <c r="H270" s="26">
        <v>24.81</v>
      </c>
      <c r="I270" s="26">
        <v>16.309999999999999</v>
      </c>
      <c r="J270" s="26">
        <v>12.9</v>
      </c>
      <c r="K270" s="28" t="s">
        <v>31</v>
      </c>
      <c r="L270" s="29">
        <v>14</v>
      </c>
      <c r="M270" s="24" t="s">
        <v>2487</v>
      </c>
    </row>
    <row r="271" spans="1:13" x14ac:dyDescent="0.25">
      <c r="A271" s="25">
        <v>7290006644817</v>
      </c>
      <c r="B271" s="26" t="s">
        <v>163</v>
      </c>
      <c r="C271" s="26">
        <v>1</v>
      </c>
      <c r="D271" s="26">
        <v>133</v>
      </c>
      <c r="E271" s="27">
        <v>1149.1199999999999</v>
      </c>
      <c r="F271" s="27">
        <v>1473.8</v>
      </c>
      <c r="G271" s="26">
        <v>0.08</v>
      </c>
      <c r="H271" s="26">
        <v>17.04</v>
      </c>
      <c r="I271" s="26">
        <v>10.88</v>
      </c>
      <c r="J271" s="26">
        <v>11</v>
      </c>
      <c r="K271" s="28" t="s">
        <v>26</v>
      </c>
      <c r="L271" s="29">
        <v>14</v>
      </c>
      <c r="M271" s="24" t="s">
        <v>2487</v>
      </c>
    </row>
    <row r="272" spans="1:13" x14ac:dyDescent="0.25">
      <c r="A272" s="25">
        <v>7290005896828</v>
      </c>
      <c r="B272" s="26" t="s">
        <v>165</v>
      </c>
      <c r="C272" s="26">
        <v>1</v>
      </c>
      <c r="D272" s="26">
        <v>131</v>
      </c>
      <c r="E272" s="27">
        <v>2041.23</v>
      </c>
      <c r="F272" s="27">
        <v>2348.9</v>
      </c>
      <c r="G272" s="26">
        <v>0.13</v>
      </c>
      <c r="H272" s="26">
        <v>12.15</v>
      </c>
      <c r="I272" s="26">
        <v>28.6</v>
      </c>
      <c r="J272" s="26">
        <v>17.899999999999999</v>
      </c>
      <c r="K272" s="28" t="s">
        <v>23</v>
      </c>
      <c r="L272" s="29">
        <v>14</v>
      </c>
      <c r="M272" s="24" t="s">
        <v>2497</v>
      </c>
    </row>
    <row r="273" spans="1:13" x14ac:dyDescent="0.25">
      <c r="A273" s="25">
        <v>135175</v>
      </c>
      <c r="B273" s="26" t="s">
        <v>196</v>
      </c>
      <c r="C273" s="26">
        <v>1</v>
      </c>
      <c r="D273" s="26">
        <v>107</v>
      </c>
      <c r="E273" s="27">
        <v>162.16</v>
      </c>
      <c r="F273" s="27">
        <v>642</v>
      </c>
      <c r="G273" s="26">
        <v>0.03</v>
      </c>
      <c r="H273" s="26">
        <v>59.05</v>
      </c>
      <c r="I273" s="26">
        <v>3</v>
      </c>
      <c r="J273" s="26">
        <v>6</v>
      </c>
      <c r="K273" s="28" t="s">
        <v>90</v>
      </c>
      <c r="L273" s="29">
        <v>14</v>
      </c>
      <c r="M273" s="24" t="s">
        <v>2497</v>
      </c>
    </row>
    <row r="274" spans="1:13" x14ac:dyDescent="0.25">
      <c r="A274" s="25">
        <v>7290001045657</v>
      </c>
      <c r="B274" s="26" t="s">
        <v>194</v>
      </c>
      <c r="C274" s="26">
        <v>1</v>
      </c>
      <c r="D274" s="26">
        <v>107</v>
      </c>
      <c r="E274" s="27">
        <v>677.28</v>
      </c>
      <c r="F274" s="27">
        <v>926</v>
      </c>
      <c r="G274" s="26">
        <v>0.05</v>
      </c>
      <c r="H274" s="26">
        <v>36.700000000000003</v>
      </c>
      <c r="I274" s="26">
        <v>5.41</v>
      </c>
      <c r="J274" s="26">
        <v>10</v>
      </c>
      <c r="K274" s="28" t="s">
        <v>12</v>
      </c>
      <c r="L274" s="29">
        <v>14</v>
      </c>
      <c r="M274" s="24" t="s">
        <v>2475</v>
      </c>
    </row>
    <row r="275" spans="1:13" x14ac:dyDescent="0.25">
      <c r="A275" s="25">
        <v>5449000000996</v>
      </c>
      <c r="B275" s="26" t="s">
        <v>32</v>
      </c>
      <c r="C275" s="26">
        <v>1</v>
      </c>
      <c r="D275" s="26">
        <v>105</v>
      </c>
      <c r="E275" s="27">
        <v>257.98</v>
      </c>
      <c r="F275" s="27">
        <v>539</v>
      </c>
      <c r="G275" s="26">
        <v>0.03</v>
      </c>
      <c r="H275" s="26">
        <v>59.05</v>
      </c>
      <c r="I275" s="26">
        <v>2.36</v>
      </c>
      <c r="J275" s="26">
        <v>6</v>
      </c>
      <c r="K275" s="30">
        <v>43991</v>
      </c>
      <c r="L275" s="29">
        <v>14</v>
      </c>
      <c r="M275" s="24" t="s">
        <v>1713</v>
      </c>
    </row>
    <row r="276" spans="1:13" x14ac:dyDescent="0.25">
      <c r="A276" s="25">
        <v>284316</v>
      </c>
      <c r="B276" s="26" t="s">
        <v>201</v>
      </c>
      <c r="C276" s="26">
        <v>1</v>
      </c>
      <c r="D276" s="26">
        <v>103</v>
      </c>
      <c r="E276" s="27">
        <v>654.42999999999995</v>
      </c>
      <c r="F276" s="27">
        <v>800.5</v>
      </c>
      <c r="G276" s="26">
        <v>0.04</v>
      </c>
      <c r="H276" s="26">
        <v>19.73</v>
      </c>
      <c r="I276" s="26">
        <v>5.71</v>
      </c>
      <c r="J276" s="26">
        <v>7.9</v>
      </c>
      <c r="K276" s="28" t="s">
        <v>31</v>
      </c>
      <c r="L276" s="29">
        <v>14</v>
      </c>
      <c r="M276" s="24" t="s">
        <v>1713</v>
      </c>
    </row>
    <row r="277" spans="1:13" x14ac:dyDescent="0.25">
      <c r="A277" s="25">
        <v>7290000284347</v>
      </c>
      <c r="B277" s="26" t="s">
        <v>209</v>
      </c>
      <c r="C277" s="26">
        <v>1</v>
      </c>
      <c r="D277" s="26">
        <v>99</v>
      </c>
      <c r="E277" s="27">
        <v>201.54</v>
      </c>
      <c r="F277" s="27">
        <v>379.7</v>
      </c>
      <c r="G277" s="26">
        <v>0.02</v>
      </c>
      <c r="H277" s="26">
        <v>47.8</v>
      </c>
      <c r="I277" s="26">
        <v>1.74</v>
      </c>
      <c r="J277" s="26">
        <v>3.9</v>
      </c>
      <c r="K277" s="28" t="s">
        <v>26</v>
      </c>
      <c r="L277" s="29">
        <v>14</v>
      </c>
      <c r="M277" s="24" t="s">
        <v>1713</v>
      </c>
    </row>
    <row r="278" spans="1:13" x14ac:dyDescent="0.25">
      <c r="A278" s="25">
        <v>112</v>
      </c>
      <c r="B278" s="26" t="s">
        <v>218</v>
      </c>
      <c r="C278" s="26">
        <v>1</v>
      </c>
      <c r="D278" s="26">
        <v>95</v>
      </c>
      <c r="E278" s="27">
        <v>140</v>
      </c>
      <c r="F278" s="27">
        <v>314.2</v>
      </c>
      <c r="G278" s="26">
        <v>0.02</v>
      </c>
      <c r="I278" s="26">
        <v>0</v>
      </c>
      <c r="J278" s="26">
        <v>3.5</v>
      </c>
      <c r="K278" s="28" t="s">
        <v>12</v>
      </c>
      <c r="L278" s="29">
        <v>14</v>
      </c>
      <c r="M278" s="24" t="s">
        <v>1713</v>
      </c>
    </row>
    <row r="279" spans="1:13" x14ac:dyDescent="0.25">
      <c r="A279" s="25">
        <v>3119110</v>
      </c>
      <c r="B279" s="26" t="s">
        <v>219</v>
      </c>
      <c r="C279" s="26">
        <v>1</v>
      </c>
      <c r="D279" s="26">
        <v>93</v>
      </c>
      <c r="E279" s="27">
        <v>1907.09</v>
      </c>
      <c r="F279" s="27">
        <v>3705.7</v>
      </c>
      <c r="G279" s="26">
        <v>0.2</v>
      </c>
      <c r="H279" s="26">
        <v>52.23</v>
      </c>
      <c r="I279" s="26">
        <v>17.149999999999999</v>
      </c>
      <c r="J279" s="26">
        <v>39.9</v>
      </c>
      <c r="K279" s="28" t="s">
        <v>26</v>
      </c>
      <c r="L279" s="29">
        <v>14</v>
      </c>
      <c r="M279" s="24" t="s">
        <v>1713</v>
      </c>
    </row>
    <row r="280" spans="1:13" x14ac:dyDescent="0.25">
      <c r="A280" s="25">
        <v>7290000065717</v>
      </c>
      <c r="B280" s="26" t="s">
        <v>231</v>
      </c>
      <c r="C280" s="26">
        <v>1</v>
      </c>
      <c r="D280" s="26">
        <v>89</v>
      </c>
      <c r="E280" s="27">
        <v>901.77</v>
      </c>
      <c r="F280" s="27">
        <v>1170.0999999999999</v>
      </c>
      <c r="G280" s="26">
        <v>0.06</v>
      </c>
      <c r="H280" s="26">
        <v>32</v>
      </c>
      <c r="I280" s="26">
        <v>11.25</v>
      </c>
      <c r="J280" s="26">
        <v>14.9</v>
      </c>
      <c r="K280" s="28" t="s">
        <v>12</v>
      </c>
      <c r="L280" s="29">
        <v>14</v>
      </c>
      <c r="M280" s="24" t="s">
        <v>2478</v>
      </c>
    </row>
    <row r="281" spans="1:13" x14ac:dyDescent="0.25">
      <c r="A281" s="25">
        <v>38900779245</v>
      </c>
      <c r="B281" s="26" t="s">
        <v>246</v>
      </c>
      <c r="C281" s="26">
        <v>1</v>
      </c>
      <c r="D281" s="26">
        <v>85</v>
      </c>
      <c r="E281" s="27">
        <v>258.57</v>
      </c>
      <c r="F281" s="27">
        <v>510</v>
      </c>
      <c r="G281" s="26">
        <v>0.03</v>
      </c>
      <c r="H281" s="26">
        <v>49.3</v>
      </c>
      <c r="I281" s="26">
        <v>2.6</v>
      </c>
      <c r="J281" s="26">
        <v>6</v>
      </c>
      <c r="K281" s="28" t="s">
        <v>26</v>
      </c>
      <c r="L281" s="29">
        <v>14</v>
      </c>
      <c r="M281" s="24" t="s">
        <v>2505</v>
      </c>
    </row>
    <row r="282" spans="1:13" x14ac:dyDescent="0.25">
      <c r="A282" s="25">
        <v>7290110113469</v>
      </c>
      <c r="B282" s="26" t="s">
        <v>265</v>
      </c>
      <c r="C282" s="26">
        <v>1</v>
      </c>
      <c r="D282" s="26">
        <v>79</v>
      </c>
      <c r="E282" s="27">
        <v>240</v>
      </c>
      <c r="F282" s="27">
        <v>473</v>
      </c>
      <c r="G282" s="26">
        <v>0.03</v>
      </c>
      <c r="J282" s="26">
        <v>6</v>
      </c>
      <c r="K282" s="30">
        <v>43872</v>
      </c>
      <c r="L282" s="29">
        <v>14</v>
      </c>
      <c r="M282" s="24">
        <v>0</v>
      </c>
    </row>
    <row r="283" spans="1:13" x14ac:dyDescent="0.25">
      <c r="A283" s="25">
        <v>7290017888026</v>
      </c>
      <c r="B283" s="26" t="s">
        <v>271</v>
      </c>
      <c r="C283" s="26">
        <v>1</v>
      </c>
      <c r="D283" s="26">
        <v>77</v>
      </c>
      <c r="E283" s="27">
        <v>330.02</v>
      </c>
      <c r="F283" s="27">
        <v>616</v>
      </c>
      <c r="G283" s="26">
        <v>0.03</v>
      </c>
      <c r="H283" s="26">
        <v>46.62</v>
      </c>
      <c r="I283" s="26">
        <v>4.1500000000000004</v>
      </c>
      <c r="J283" s="26">
        <v>8</v>
      </c>
      <c r="K283" s="30">
        <v>44055</v>
      </c>
      <c r="L283" s="29">
        <v>14</v>
      </c>
      <c r="M283" s="24" t="s">
        <v>2487</v>
      </c>
    </row>
    <row r="284" spans="1:13" x14ac:dyDescent="0.25">
      <c r="A284" s="25">
        <v>7290002331360</v>
      </c>
      <c r="B284" s="26" t="s">
        <v>275</v>
      </c>
      <c r="C284" s="26">
        <v>1</v>
      </c>
      <c r="D284" s="26">
        <v>77</v>
      </c>
      <c r="E284" s="27">
        <v>887.8</v>
      </c>
      <c r="F284" s="27">
        <v>1147.7</v>
      </c>
      <c r="G284" s="26">
        <v>0.06</v>
      </c>
      <c r="H284" s="26">
        <v>22.73</v>
      </c>
      <c r="I284" s="26">
        <v>13.67</v>
      </c>
      <c r="J284" s="26">
        <v>14.9</v>
      </c>
      <c r="K284" s="28" t="s">
        <v>12</v>
      </c>
      <c r="L284" s="29">
        <v>14</v>
      </c>
      <c r="M284" s="24" t="s">
        <v>1713</v>
      </c>
    </row>
    <row r="285" spans="1:13" x14ac:dyDescent="0.25">
      <c r="A285" s="25">
        <v>5902198160403</v>
      </c>
      <c r="B285" s="26" t="s">
        <v>285</v>
      </c>
      <c r="C285" s="26">
        <v>1</v>
      </c>
      <c r="D285" s="26">
        <v>75</v>
      </c>
      <c r="E285" s="27">
        <v>191.3</v>
      </c>
      <c r="F285" s="27">
        <v>443.4</v>
      </c>
      <c r="G285" s="26">
        <v>0.02</v>
      </c>
      <c r="H285" s="26">
        <v>57.49</v>
      </c>
      <c r="I285" s="26">
        <v>2.1800000000000002</v>
      </c>
      <c r="J285" s="26">
        <v>6</v>
      </c>
      <c r="K285" s="28" t="s">
        <v>12</v>
      </c>
      <c r="L285" s="29">
        <v>14</v>
      </c>
      <c r="M285" s="24" t="s">
        <v>2507</v>
      </c>
    </row>
    <row r="286" spans="1:13" x14ac:dyDescent="0.25">
      <c r="A286" s="25">
        <v>7290017888033</v>
      </c>
      <c r="B286" s="26" t="s">
        <v>291</v>
      </c>
      <c r="C286" s="26">
        <v>1</v>
      </c>
      <c r="D286" s="26">
        <v>74</v>
      </c>
      <c r="E286" s="27">
        <v>317.77</v>
      </c>
      <c r="F286" s="27">
        <v>592</v>
      </c>
      <c r="G286" s="26">
        <v>0.03</v>
      </c>
      <c r="H286" s="26">
        <v>46.62</v>
      </c>
      <c r="I286" s="26">
        <v>4.1500000000000004</v>
      </c>
      <c r="J286" s="26">
        <v>8</v>
      </c>
      <c r="K286" s="28" t="s">
        <v>292</v>
      </c>
      <c r="L286" s="29">
        <v>14</v>
      </c>
      <c r="M286" s="24" t="s">
        <v>2487</v>
      </c>
    </row>
    <row r="287" spans="1:13" x14ac:dyDescent="0.25">
      <c r="A287" s="25">
        <v>7290011018184</v>
      </c>
      <c r="B287" s="26" t="s">
        <v>293</v>
      </c>
      <c r="C287" s="26">
        <v>1</v>
      </c>
      <c r="D287" s="26">
        <v>74</v>
      </c>
      <c r="E287" s="27">
        <v>310.82</v>
      </c>
      <c r="F287" s="27">
        <v>592</v>
      </c>
      <c r="G287" s="26">
        <v>0.03</v>
      </c>
      <c r="H287" s="26">
        <v>47.5</v>
      </c>
      <c r="I287" s="26">
        <v>3.59</v>
      </c>
      <c r="J287" s="26">
        <v>8</v>
      </c>
      <c r="K287" s="28" t="s">
        <v>12</v>
      </c>
      <c r="L287" s="29">
        <v>14</v>
      </c>
      <c r="M287" s="24" t="s">
        <v>1713</v>
      </c>
    </row>
    <row r="288" spans="1:13" x14ac:dyDescent="0.25">
      <c r="A288" s="25">
        <v>5017818800116</v>
      </c>
      <c r="B288" s="26" t="s">
        <v>309</v>
      </c>
      <c r="C288" s="26">
        <v>1</v>
      </c>
      <c r="D288" s="26">
        <v>71</v>
      </c>
      <c r="E288" s="27">
        <v>272.47000000000003</v>
      </c>
      <c r="F288" s="27">
        <v>568</v>
      </c>
      <c r="G288" s="26">
        <v>0.03</v>
      </c>
      <c r="H288" s="26">
        <v>52.03</v>
      </c>
      <c r="I288" s="26">
        <v>3.65</v>
      </c>
      <c r="J288" s="26">
        <v>8</v>
      </c>
      <c r="K288" s="30">
        <v>44055</v>
      </c>
      <c r="L288" s="29">
        <v>14</v>
      </c>
      <c r="M288" s="24" t="s">
        <v>2497</v>
      </c>
    </row>
    <row r="289" spans="1:13" x14ac:dyDescent="0.25">
      <c r="A289" s="25">
        <v>8850389103128</v>
      </c>
      <c r="B289" s="26" t="s">
        <v>322</v>
      </c>
      <c r="C289" s="26">
        <v>1</v>
      </c>
      <c r="D289" s="26">
        <v>69</v>
      </c>
      <c r="E289" s="27">
        <v>352.79</v>
      </c>
      <c r="F289" s="27">
        <v>552</v>
      </c>
      <c r="G289" s="26">
        <v>0.03</v>
      </c>
      <c r="H289" s="26">
        <v>36.090000000000003</v>
      </c>
      <c r="I289" s="26">
        <v>4.37</v>
      </c>
      <c r="J289" s="26">
        <v>8</v>
      </c>
      <c r="K289" s="30">
        <v>44085</v>
      </c>
      <c r="L289" s="29">
        <v>14</v>
      </c>
      <c r="M289" s="24" t="s">
        <v>2474</v>
      </c>
    </row>
    <row r="290" spans="1:13" x14ac:dyDescent="0.25">
      <c r="A290" s="25">
        <v>8850389104637</v>
      </c>
      <c r="B290" s="26" t="s">
        <v>322</v>
      </c>
      <c r="C290" s="26">
        <v>1</v>
      </c>
      <c r="D290" s="26">
        <v>65</v>
      </c>
      <c r="E290" s="27">
        <v>327.02</v>
      </c>
      <c r="F290" s="27">
        <v>520</v>
      </c>
      <c r="G290" s="26">
        <v>0.03</v>
      </c>
      <c r="H290" s="26">
        <v>37.11</v>
      </c>
      <c r="I290" s="26">
        <v>4.3</v>
      </c>
      <c r="J290" s="26">
        <v>8</v>
      </c>
      <c r="K290" s="28" t="s">
        <v>350</v>
      </c>
      <c r="L290" s="29">
        <v>14</v>
      </c>
      <c r="M290" s="24" t="s">
        <v>2474</v>
      </c>
    </row>
    <row r="291" spans="1:13" x14ac:dyDescent="0.25">
      <c r="A291" s="25">
        <v>7290017888644</v>
      </c>
      <c r="B291" s="26" t="s">
        <v>359</v>
      </c>
      <c r="C291" s="26">
        <v>1</v>
      </c>
      <c r="D291" s="26">
        <v>62</v>
      </c>
      <c r="E291" s="27">
        <v>187.9</v>
      </c>
      <c r="F291" s="27">
        <v>496</v>
      </c>
      <c r="G291" s="26">
        <v>0.03</v>
      </c>
      <c r="H291" s="26">
        <v>46.62</v>
      </c>
      <c r="I291" s="26">
        <v>4.1500000000000004</v>
      </c>
      <c r="J291" s="26">
        <v>8</v>
      </c>
      <c r="K291" s="30">
        <v>43872</v>
      </c>
      <c r="L291" s="29">
        <v>14</v>
      </c>
      <c r="M291" s="24" t="s">
        <v>2487</v>
      </c>
    </row>
    <row r="292" spans="1:13" x14ac:dyDescent="0.25">
      <c r="A292" s="25">
        <v>8001160001786</v>
      </c>
      <c r="B292" s="26" t="s">
        <v>360</v>
      </c>
      <c r="C292" s="26">
        <v>1</v>
      </c>
      <c r="D292" s="26">
        <v>62</v>
      </c>
      <c r="E292" s="27">
        <v>323.36</v>
      </c>
      <c r="F292" s="27">
        <v>558</v>
      </c>
      <c r="G292" s="26">
        <v>0.03</v>
      </c>
      <c r="H292" s="26">
        <v>33.049999999999997</v>
      </c>
      <c r="I292" s="26">
        <v>5.6</v>
      </c>
      <c r="J292" s="26">
        <v>9</v>
      </c>
      <c r="K292" s="28" t="s">
        <v>175</v>
      </c>
      <c r="L292" s="29">
        <v>14</v>
      </c>
      <c r="M292" s="24" t="s">
        <v>2497</v>
      </c>
    </row>
    <row r="293" spans="1:13" x14ac:dyDescent="0.25">
      <c r="A293" s="25">
        <v>7290001045633</v>
      </c>
      <c r="B293" s="26" t="s">
        <v>362</v>
      </c>
      <c r="C293" s="26">
        <v>1</v>
      </c>
      <c r="D293" s="26">
        <v>62</v>
      </c>
      <c r="E293" s="27">
        <v>341.96</v>
      </c>
      <c r="F293" s="27">
        <v>540.5</v>
      </c>
      <c r="G293" s="26">
        <v>0.03</v>
      </c>
      <c r="H293" s="26">
        <v>39.75</v>
      </c>
      <c r="I293" s="26">
        <v>5.15</v>
      </c>
      <c r="J293" s="26">
        <v>10</v>
      </c>
      <c r="K293" s="28" t="s">
        <v>175</v>
      </c>
      <c r="L293" s="29">
        <v>14</v>
      </c>
      <c r="M293" s="24" t="s">
        <v>2475</v>
      </c>
    </row>
    <row r="294" spans="1:13" x14ac:dyDescent="0.25">
      <c r="A294" s="25">
        <v>688381</v>
      </c>
      <c r="B294" s="26" t="s">
        <v>374</v>
      </c>
      <c r="C294" s="26">
        <v>1</v>
      </c>
      <c r="D294" s="26">
        <v>60</v>
      </c>
      <c r="E294" s="27">
        <v>512.75</v>
      </c>
      <c r="F294" s="27">
        <v>698</v>
      </c>
      <c r="G294" s="26">
        <v>0.04</v>
      </c>
      <c r="H294" s="26">
        <v>43.46</v>
      </c>
      <c r="I294" s="26">
        <v>12.31</v>
      </c>
      <c r="J294" s="26">
        <v>14.9</v>
      </c>
      <c r="K294" s="28" t="s">
        <v>375</v>
      </c>
      <c r="L294" s="29">
        <v>14</v>
      </c>
      <c r="M294" s="24" t="s">
        <v>2487</v>
      </c>
    </row>
    <row r="295" spans="1:13" x14ac:dyDescent="0.25">
      <c r="A295" s="25">
        <v>7290017888019</v>
      </c>
      <c r="B295" s="26" t="s">
        <v>389</v>
      </c>
      <c r="C295" s="26">
        <v>1</v>
      </c>
      <c r="D295" s="26">
        <v>58</v>
      </c>
      <c r="E295" s="27">
        <v>247.69</v>
      </c>
      <c r="F295" s="27">
        <v>464</v>
      </c>
      <c r="G295" s="26">
        <v>0.03</v>
      </c>
      <c r="H295" s="26">
        <v>46.62</v>
      </c>
      <c r="I295" s="26">
        <v>4.1500000000000004</v>
      </c>
      <c r="J295" s="26">
        <v>8</v>
      </c>
      <c r="K295" s="28" t="s">
        <v>175</v>
      </c>
      <c r="L295" s="29">
        <v>14</v>
      </c>
      <c r="M295" s="24" t="s">
        <v>2487</v>
      </c>
    </row>
    <row r="296" spans="1:13" x14ac:dyDescent="0.25">
      <c r="A296" s="25">
        <v>7290011018917</v>
      </c>
      <c r="B296" s="26" t="s">
        <v>402</v>
      </c>
      <c r="C296" s="26">
        <v>1</v>
      </c>
      <c r="D296" s="26">
        <v>57</v>
      </c>
      <c r="E296" s="27">
        <v>601.70000000000005</v>
      </c>
      <c r="F296" s="27">
        <v>1286.4000000000001</v>
      </c>
      <c r="G296" s="26">
        <v>7.0000000000000007E-2</v>
      </c>
      <c r="H296" s="26">
        <v>56.93</v>
      </c>
      <c r="I296" s="26">
        <v>9.4700000000000006</v>
      </c>
      <c r="J296" s="26">
        <v>22.9</v>
      </c>
      <c r="K296" s="28" t="s">
        <v>31</v>
      </c>
      <c r="L296" s="29">
        <v>14</v>
      </c>
      <c r="M296" s="24" t="s">
        <v>1713</v>
      </c>
    </row>
    <row r="297" spans="1:13" x14ac:dyDescent="0.25">
      <c r="A297" s="25">
        <v>7290000433974</v>
      </c>
      <c r="B297" s="26" t="s">
        <v>423</v>
      </c>
      <c r="C297" s="26">
        <v>1</v>
      </c>
      <c r="D297" s="26">
        <v>54</v>
      </c>
      <c r="E297" s="27">
        <v>265.99</v>
      </c>
      <c r="F297" s="27">
        <v>313.5</v>
      </c>
      <c r="G297" s="26">
        <v>0.02</v>
      </c>
      <c r="H297" s="26">
        <v>16.510000000000002</v>
      </c>
      <c r="I297" s="26">
        <v>6.28</v>
      </c>
      <c r="J297" s="26">
        <v>5.9</v>
      </c>
      <c r="K297" s="30">
        <v>43994</v>
      </c>
      <c r="L297" s="29">
        <v>14</v>
      </c>
      <c r="M297" s="24" t="s">
        <v>2497</v>
      </c>
    </row>
    <row r="298" spans="1:13" x14ac:dyDescent="0.25">
      <c r="A298" s="25">
        <v>7290011018306</v>
      </c>
      <c r="B298" s="26" t="s">
        <v>427</v>
      </c>
      <c r="C298" s="26">
        <v>1</v>
      </c>
      <c r="D298" s="26">
        <v>53</v>
      </c>
      <c r="E298" s="27">
        <v>342.58</v>
      </c>
      <c r="F298" s="27">
        <v>405.4</v>
      </c>
      <c r="G298" s="26">
        <v>0.02</v>
      </c>
      <c r="H298" s="26">
        <v>17.059999999999999</v>
      </c>
      <c r="I298" s="26">
        <v>5.83</v>
      </c>
      <c r="J298" s="26">
        <v>7.9</v>
      </c>
      <c r="K298" s="28" t="s">
        <v>12</v>
      </c>
      <c r="L298" s="29">
        <v>14</v>
      </c>
      <c r="M298" s="24" t="s">
        <v>1713</v>
      </c>
    </row>
    <row r="299" spans="1:13" x14ac:dyDescent="0.25">
      <c r="A299" s="25">
        <v>2871460</v>
      </c>
      <c r="B299" s="26" t="s">
        <v>442</v>
      </c>
      <c r="C299" s="26">
        <v>1</v>
      </c>
      <c r="D299" s="26">
        <v>51</v>
      </c>
      <c r="E299" s="27">
        <v>271.5</v>
      </c>
      <c r="F299" s="27">
        <v>385</v>
      </c>
      <c r="G299" s="26">
        <v>0.02</v>
      </c>
      <c r="H299" s="26">
        <v>29.02</v>
      </c>
      <c r="I299" s="26">
        <v>4.55</v>
      </c>
      <c r="J299" s="26">
        <v>7.5</v>
      </c>
      <c r="K299" s="28" t="s">
        <v>26</v>
      </c>
      <c r="L299" s="29">
        <v>14</v>
      </c>
      <c r="M299" s="24" t="s">
        <v>1713</v>
      </c>
    </row>
    <row r="300" spans="1:13" x14ac:dyDescent="0.25">
      <c r="A300" s="25">
        <v>7290017023717</v>
      </c>
      <c r="B300" s="26" t="s">
        <v>469</v>
      </c>
      <c r="C300" s="26">
        <v>1</v>
      </c>
      <c r="D300" s="26">
        <v>49</v>
      </c>
      <c r="E300" s="27">
        <v>419.08</v>
      </c>
      <c r="F300" s="27">
        <v>534.1</v>
      </c>
      <c r="G300" s="26">
        <v>0.03</v>
      </c>
      <c r="H300" s="26">
        <v>21.53</v>
      </c>
      <c r="I300" s="26">
        <v>7.31</v>
      </c>
      <c r="J300" s="26">
        <v>10.9</v>
      </c>
      <c r="K300" s="30">
        <v>44086</v>
      </c>
      <c r="L300" s="29">
        <v>14</v>
      </c>
      <c r="M300" s="24" t="s">
        <v>2487</v>
      </c>
    </row>
    <row r="301" spans="1:13" x14ac:dyDescent="0.25">
      <c r="A301" s="25">
        <v>613008753320</v>
      </c>
      <c r="B301" s="26" t="s">
        <v>483</v>
      </c>
      <c r="C301" s="26">
        <v>1</v>
      </c>
      <c r="D301" s="26">
        <v>48</v>
      </c>
      <c r="E301" s="27">
        <v>206.67</v>
      </c>
      <c r="F301" s="27">
        <v>475.2</v>
      </c>
      <c r="G301" s="26">
        <v>0.03</v>
      </c>
      <c r="H301" s="26">
        <v>56.51</v>
      </c>
      <c r="I301" s="26">
        <v>4.5999999999999996</v>
      </c>
      <c r="J301" s="26">
        <v>9.9</v>
      </c>
      <c r="K301" s="28" t="s">
        <v>214</v>
      </c>
      <c r="L301" s="29">
        <v>14</v>
      </c>
      <c r="M301" s="24" t="s">
        <v>2497</v>
      </c>
    </row>
    <row r="302" spans="1:13" x14ac:dyDescent="0.25">
      <c r="A302" s="25">
        <v>7290008464406</v>
      </c>
      <c r="B302" s="26" t="s">
        <v>492</v>
      </c>
      <c r="C302" s="26">
        <v>1</v>
      </c>
      <c r="D302" s="26">
        <v>46</v>
      </c>
      <c r="E302" s="27">
        <v>118.36</v>
      </c>
      <c r="F302" s="27">
        <v>276</v>
      </c>
      <c r="G302" s="26">
        <v>0.01</v>
      </c>
      <c r="H302" s="26">
        <v>59.05</v>
      </c>
      <c r="I302" s="26">
        <v>3</v>
      </c>
      <c r="J302" s="26">
        <v>6</v>
      </c>
      <c r="K302" s="28" t="s">
        <v>493</v>
      </c>
      <c r="L302" s="29">
        <v>14</v>
      </c>
      <c r="M302" s="24" t="s">
        <v>2497</v>
      </c>
    </row>
    <row r="303" spans="1:13" x14ac:dyDescent="0.25">
      <c r="A303" s="25">
        <v>8850389103111</v>
      </c>
      <c r="B303" s="26" t="s">
        <v>322</v>
      </c>
      <c r="C303" s="26">
        <v>1</v>
      </c>
      <c r="D303" s="26">
        <v>46</v>
      </c>
      <c r="E303" s="27">
        <v>235.19</v>
      </c>
      <c r="F303" s="27">
        <v>368</v>
      </c>
      <c r="G303" s="26">
        <v>0.02</v>
      </c>
      <c r="H303" s="26">
        <v>36.090000000000003</v>
      </c>
      <c r="I303" s="26">
        <v>4.37</v>
      </c>
      <c r="J303" s="26">
        <v>8</v>
      </c>
      <c r="K303" s="28" t="s">
        <v>494</v>
      </c>
      <c r="L303" s="29">
        <v>14</v>
      </c>
      <c r="M303" s="24" t="s">
        <v>2474</v>
      </c>
    </row>
    <row r="304" spans="1:13" x14ac:dyDescent="0.25">
      <c r="A304" s="25">
        <v>4905004</v>
      </c>
      <c r="B304" s="26" t="s">
        <v>506</v>
      </c>
      <c r="C304" s="26">
        <v>1</v>
      </c>
      <c r="D304" s="26">
        <v>46</v>
      </c>
      <c r="E304" s="27">
        <v>160.91999999999999</v>
      </c>
      <c r="F304" s="27">
        <v>322</v>
      </c>
      <c r="G304" s="26">
        <v>0.02</v>
      </c>
      <c r="H304" s="26">
        <v>50.02</v>
      </c>
      <c r="I304" s="26">
        <v>2.99</v>
      </c>
      <c r="J304" s="26">
        <v>7</v>
      </c>
      <c r="K304" s="28" t="s">
        <v>507</v>
      </c>
      <c r="L304" s="29">
        <v>14</v>
      </c>
      <c r="M304" s="24" t="s">
        <v>2496</v>
      </c>
    </row>
    <row r="305" spans="1:13" x14ac:dyDescent="0.25">
      <c r="A305" s="25">
        <v>5601045300022</v>
      </c>
      <c r="B305" s="26" t="s">
        <v>512</v>
      </c>
      <c r="C305" s="26">
        <v>1</v>
      </c>
      <c r="D305" s="26">
        <v>45</v>
      </c>
      <c r="E305" s="27">
        <v>215.86</v>
      </c>
      <c r="F305" s="27">
        <v>270</v>
      </c>
      <c r="G305" s="26">
        <v>0.01</v>
      </c>
      <c r="H305" s="26">
        <v>20.05</v>
      </c>
      <c r="I305" s="26">
        <v>4.0999999999999996</v>
      </c>
      <c r="J305" s="26">
        <v>6</v>
      </c>
      <c r="K305" s="28" t="s">
        <v>23</v>
      </c>
      <c r="L305" s="29">
        <v>14</v>
      </c>
      <c r="M305" s="24" t="s">
        <v>2486</v>
      </c>
    </row>
    <row r="306" spans="1:13" x14ac:dyDescent="0.25">
      <c r="A306" s="25">
        <v>8002270015649</v>
      </c>
      <c r="B306" s="26" t="s">
        <v>518</v>
      </c>
      <c r="C306" s="26">
        <v>1</v>
      </c>
      <c r="D306" s="26">
        <v>45</v>
      </c>
      <c r="E306" s="27">
        <v>140</v>
      </c>
      <c r="F306" s="27">
        <v>303</v>
      </c>
      <c r="G306" s="26">
        <v>0.02</v>
      </c>
      <c r="J306" s="26">
        <v>7</v>
      </c>
      <c r="K306" s="28" t="s">
        <v>519</v>
      </c>
      <c r="L306" s="29">
        <v>14</v>
      </c>
      <c r="M306" s="24">
        <v>0</v>
      </c>
    </row>
    <row r="307" spans="1:13" x14ac:dyDescent="0.25">
      <c r="A307" s="25">
        <v>7290001594278</v>
      </c>
      <c r="B307" s="26" t="s">
        <v>534</v>
      </c>
      <c r="C307" s="26">
        <v>1</v>
      </c>
      <c r="D307" s="26">
        <v>44</v>
      </c>
      <c r="E307" s="27">
        <v>127.67</v>
      </c>
      <c r="F307" s="27">
        <v>308</v>
      </c>
      <c r="G307" s="26">
        <v>0.02</v>
      </c>
      <c r="H307" s="26">
        <v>58.55</v>
      </c>
      <c r="I307" s="26">
        <v>2.48</v>
      </c>
      <c r="J307" s="26">
        <v>7</v>
      </c>
      <c r="K307" s="28" t="s">
        <v>535</v>
      </c>
      <c r="L307" s="29">
        <v>14</v>
      </c>
      <c r="M307" s="24" t="s">
        <v>1713</v>
      </c>
    </row>
    <row r="308" spans="1:13" x14ac:dyDescent="0.25">
      <c r="A308" s="25">
        <v>108</v>
      </c>
      <c r="B308" s="26" t="s">
        <v>542</v>
      </c>
      <c r="C308" s="26">
        <v>1</v>
      </c>
      <c r="D308" s="26">
        <v>44</v>
      </c>
      <c r="E308" s="27">
        <v>150</v>
      </c>
      <c r="F308" s="27">
        <v>309</v>
      </c>
      <c r="G308" s="26">
        <v>0.02</v>
      </c>
      <c r="H308" s="26">
        <v>48.81</v>
      </c>
      <c r="I308" s="26">
        <v>3.5</v>
      </c>
      <c r="J308" s="26">
        <v>8</v>
      </c>
      <c r="K308" s="28" t="s">
        <v>172</v>
      </c>
      <c r="L308" s="29">
        <v>14</v>
      </c>
      <c r="M308" s="24" t="s">
        <v>1713</v>
      </c>
    </row>
    <row r="309" spans="1:13" x14ac:dyDescent="0.25">
      <c r="A309" s="25">
        <v>2871491</v>
      </c>
      <c r="B309" s="26" t="s">
        <v>543</v>
      </c>
      <c r="C309" s="26">
        <v>1</v>
      </c>
      <c r="D309" s="26">
        <v>44</v>
      </c>
      <c r="E309" s="27">
        <v>234.23</v>
      </c>
      <c r="F309" s="27">
        <v>330</v>
      </c>
      <c r="G309" s="26">
        <v>0.02</v>
      </c>
      <c r="H309" s="26">
        <v>29.02</v>
      </c>
      <c r="I309" s="26">
        <v>4.55</v>
      </c>
      <c r="J309" s="26">
        <v>7.5</v>
      </c>
      <c r="K309" s="28" t="s">
        <v>31</v>
      </c>
      <c r="L309" s="29">
        <v>14</v>
      </c>
      <c r="M309" s="24" t="s">
        <v>1713</v>
      </c>
    </row>
    <row r="310" spans="1:13" x14ac:dyDescent="0.25">
      <c r="A310" s="25">
        <v>7290008757034</v>
      </c>
      <c r="B310" s="26" t="s">
        <v>556</v>
      </c>
      <c r="C310" s="26">
        <v>1</v>
      </c>
      <c r="D310" s="26">
        <v>43</v>
      </c>
      <c r="E310" s="27">
        <v>88.04</v>
      </c>
      <c r="F310" s="27">
        <v>255</v>
      </c>
      <c r="G310" s="26">
        <v>0.01</v>
      </c>
      <c r="H310" s="26">
        <v>65.88</v>
      </c>
      <c r="I310" s="26">
        <v>2.33</v>
      </c>
      <c r="J310" s="26">
        <v>6</v>
      </c>
      <c r="K310" s="28" t="s">
        <v>479</v>
      </c>
      <c r="L310" s="29">
        <v>14</v>
      </c>
      <c r="M310" s="24" t="s">
        <v>2487</v>
      </c>
    </row>
    <row r="311" spans="1:13" x14ac:dyDescent="0.25">
      <c r="A311" s="25">
        <v>8001160000888</v>
      </c>
      <c r="B311" s="26" t="s">
        <v>583</v>
      </c>
      <c r="C311" s="26">
        <v>1</v>
      </c>
      <c r="D311" s="26">
        <v>41</v>
      </c>
      <c r="E311" s="27">
        <v>214.91</v>
      </c>
      <c r="F311" s="27">
        <v>369</v>
      </c>
      <c r="G311" s="26">
        <v>0.02</v>
      </c>
      <c r="H311" s="26">
        <v>41.76</v>
      </c>
      <c r="I311" s="26">
        <v>5.6</v>
      </c>
      <c r="J311" s="26">
        <v>9</v>
      </c>
      <c r="K311" s="28" t="s">
        <v>76</v>
      </c>
      <c r="L311" s="29">
        <v>14</v>
      </c>
      <c r="M311" s="24" t="s">
        <v>2497</v>
      </c>
    </row>
    <row r="312" spans="1:13" x14ac:dyDescent="0.25">
      <c r="A312" s="25">
        <v>7290011018283</v>
      </c>
      <c r="B312" s="26" t="s">
        <v>592</v>
      </c>
      <c r="C312" s="26">
        <v>1</v>
      </c>
      <c r="D312" s="26">
        <v>40</v>
      </c>
      <c r="E312" s="27">
        <v>243.36</v>
      </c>
      <c r="F312" s="27">
        <v>297</v>
      </c>
      <c r="G312" s="26">
        <v>0.02</v>
      </c>
      <c r="H312" s="26">
        <v>22.99</v>
      </c>
      <c r="I312" s="26">
        <v>5.2</v>
      </c>
      <c r="J312" s="26">
        <v>7.9</v>
      </c>
      <c r="K312" s="28" t="s">
        <v>23</v>
      </c>
      <c r="L312" s="29">
        <v>14</v>
      </c>
      <c r="M312" s="24" t="s">
        <v>1713</v>
      </c>
    </row>
    <row r="313" spans="1:13" x14ac:dyDescent="0.25">
      <c r="A313" s="25">
        <v>839762002386</v>
      </c>
      <c r="B313" s="26" t="s">
        <v>599</v>
      </c>
      <c r="C313" s="26">
        <v>1</v>
      </c>
      <c r="D313" s="26">
        <v>40</v>
      </c>
      <c r="E313" s="27">
        <v>138.06</v>
      </c>
      <c r="F313" s="27">
        <v>320</v>
      </c>
      <c r="G313" s="26">
        <v>0.02</v>
      </c>
      <c r="H313" s="26">
        <v>56.86</v>
      </c>
      <c r="I313" s="26">
        <v>3.28</v>
      </c>
      <c r="J313" s="26">
        <v>8</v>
      </c>
      <c r="K313" s="28" t="s">
        <v>26</v>
      </c>
      <c r="L313" s="29">
        <v>14</v>
      </c>
      <c r="M313" s="24" t="s">
        <v>2497</v>
      </c>
    </row>
    <row r="314" spans="1:13" x14ac:dyDescent="0.25">
      <c r="A314" s="25">
        <v>5060517886547</v>
      </c>
      <c r="B314" s="26" t="s">
        <v>606</v>
      </c>
      <c r="C314" s="26">
        <v>1</v>
      </c>
      <c r="D314" s="26">
        <v>40</v>
      </c>
      <c r="E314" s="27">
        <v>191.88</v>
      </c>
      <c r="F314" s="27">
        <v>320</v>
      </c>
      <c r="G314" s="26">
        <v>0.02</v>
      </c>
      <c r="H314" s="26">
        <v>40.04</v>
      </c>
      <c r="I314" s="26">
        <v>4.0999999999999996</v>
      </c>
      <c r="J314" s="26">
        <v>8</v>
      </c>
      <c r="K314" s="28" t="s">
        <v>12</v>
      </c>
      <c r="L314" s="29">
        <v>14</v>
      </c>
      <c r="M314" s="24" t="s">
        <v>1713</v>
      </c>
    </row>
    <row r="315" spans="1:13" x14ac:dyDescent="0.25">
      <c r="A315" s="25">
        <v>7290001594254</v>
      </c>
      <c r="B315" s="26" t="s">
        <v>613</v>
      </c>
      <c r="C315" s="26">
        <v>1</v>
      </c>
      <c r="D315" s="26">
        <v>39</v>
      </c>
      <c r="E315" s="27">
        <v>109.97</v>
      </c>
      <c r="F315" s="27">
        <v>273</v>
      </c>
      <c r="G315" s="26">
        <v>0.01</v>
      </c>
      <c r="H315" s="26">
        <v>59.72</v>
      </c>
      <c r="I315" s="26">
        <v>2.41</v>
      </c>
      <c r="J315" s="26">
        <v>7</v>
      </c>
      <c r="K315" s="28" t="s">
        <v>614</v>
      </c>
      <c r="L315" s="29">
        <v>14</v>
      </c>
      <c r="M315" s="24" t="s">
        <v>1713</v>
      </c>
    </row>
    <row r="316" spans="1:13" x14ac:dyDescent="0.25">
      <c r="A316" s="25">
        <v>7290000066943</v>
      </c>
      <c r="B316" s="26" t="s">
        <v>615</v>
      </c>
      <c r="C316" s="26">
        <v>1</v>
      </c>
      <c r="D316" s="26">
        <v>39</v>
      </c>
      <c r="E316" s="27">
        <v>395.16</v>
      </c>
      <c r="F316" s="27">
        <v>510.9</v>
      </c>
      <c r="G316" s="26">
        <v>0.03</v>
      </c>
      <c r="H316" s="26">
        <v>32</v>
      </c>
      <c r="I316" s="26">
        <v>11.25</v>
      </c>
      <c r="J316" s="26">
        <v>14.9</v>
      </c>
      <c r="K316" s="28" t="s">
        <v>26</v>
      </c>
      <c r="L316" s="29">
        <v>14</v>
      </c>
      <c r="M316" s="24" t="s">
        <v>2478</v>
      </c>
    </row>
    <row r="317" spans="1:13" x14ac:dyDescent="0.25">
      <c r="A317" s="25">
        <v>613008753290</v>
      </c>
      <c r="B317" s="26" t="s">
        <v>638</v>
      </c>
      <c r="C317" s="26">
        <v>1</v>
      </c>
      <c r="D317" s="26">
        <v>38</v>
      </c>
      <c r="E317" s="27">
        <v>164.15</v>
      </c>
      <c r="F317" s="27">
        <v>376.2</v>
      </c>
      <c r="G317" s="26">
        <v>0.02</v>
      </c>
      <c r="H317" s="26">
        <v>56.51</v>
      </c>
      <c r="I317" s="26">
        <v>4.5999999999999996</v>
      </c>
      <c r="J317" s="26">
        <v>9.9</v>
      </c>
      <c r="K317" s="28" t="s">
        <v>214</v>
      </c>
      <c r="L317" s="29">
        <v>14</v>
      </c>
      <c r="M317" s="24" t="s">
        <v>2497</v>
      </c>
    </row>
    <row r="318" spans="1:13" x14ac:dyDescent="0.25">
      <c r="A318" s="25">
        <v>4936509</v>
      </c>
      <c r="B318" s="26" t="s">
        <v>650</v>
      </c>
      <c r="C318" s="26">
        <v>1</v>
      </c>
      <c r="D318" s="26">
        <v>37</v>
      </c>
      <c r="E318" s="27">
        <v>129.44</v>
      </c>
      <c r="F318" s="27">
        <v>259</v>
      </c>
      <c r="G318" s="26">
        <v>0.01</v>
      </c>
      <c r="H318" s="26">
        <v>50.02</v>
      </c>
      <c r="I318" s="26">
        <v>2.99</v>
      </c>
      <c r="J318" s="26">
        <v>7</v>
      </c>
      <c r="K318" s="28" t="s">
        <v>651</v>
      </c>
      <c r="L318" s="29">
        <v>14</v>
      </c>
      <c r="M318" s="24" t="s">
        <v>2496</v>
      </c>
    </row>
    <row r="319" spans="1:13" x14ac:dyDescent="0.25">
      <c r="A319" s="25">
        <v>7290017888729</v>
      </c>
      <c r="B319" s="26" t="s">
        <v>665</v>
      </c>
      <c r="C319" s="26">
        <v>1</v>
      </c>
      <c r="D319" s="26">
        <v>36</v>
      </c>
      <c r="E319" s="27">
        <v>100</v>
      </c>
      <c r="F319" s="27">
        <v>248.4</v>
      </c>
      <c r="G319" s="26">
        <v>0.01</v>
      </c>
      <c r="H319" s="26">
        <v>49.13</v>
      </c>
      <c r="I319" s="26">
        <v>3</v>
      </c>
      <c r="J319" s="26">
        <v>6.9</v>
      </c>
      <c r="K319" s="28" t="s">
        <v>666</v>
      </c>
      <c r="L319" s="29">
        <v>14</v>
      </c>
      <c r="M319" s="24" t="s">
        <v>2487</v>
      </c>
    </row>
    <row r="320" spans="1:13" x14ac:dyDescent="0.25">
      <c r="A320" s="25">
        <v>16229917616</v>
      </c>
      <c r="B320" s="26" t="s">
        <v>675</v>
      </c>
      <c r="C320" s="26">
        <v>1</v>
      </c>
      <c r="D320" s="26">
        <v>36</v>
      </c>
      <c r="E320" s="27">
        <v>210.18</v>
      </c>
      <c r="F320" s="27">
        <v>288</v>
      </c>
      <c r="G320" s="26">
        <v>0.02</v>
      </c>
      <c r="H320" s="26">
        <v>27.02</v>
      </c>
      <c r="I320" s="26">
        <v>4.99</v>
      </c>
      <c r="J320" s="26">
        <v>8</v>
      </c>
      <c r="K320" s="30">
        <v>43993</v>
      </c>
      <c r="L320" s="29">
        <v>14</v>
      </c>
      <c r="M320" s="24" t="s">
        <v>2485</v>
      </c>
    </row>
    <row r="321" spans="1:13" x14ac:dyDescent="0.25">
      <c r="A321" s="25">
        <v>4710068001739</v>
      </c>
      <c r="B321" s="26" t="s">
        <v>677</v>
      </c>
      <c r="C321" s="26">
        <v>1</v>
      </c>
      <c r="D321" s="26">
        <v>36</v>
      </c>
      <c r="E321" s="27">
        <v>168.06</v>
      </c>
      <c r="F321" s="27">
        <v>288</v>
      </c>
      <c r="G321" s="26">
        <v>0.02</v>
      </c>
      <c r="H321" s="26">
        <v>41.65</v>
      </c>
      <c r="I321" s="26">
        <v>3.99</v>
      </c>
      <c r="J321" s="26">
        <v>8</v>
      </c>
      <c r="K321" s="28" t="s">
        <v>177</v>
      </c>
      <c r="L321" s="29">
        <v>14</v>
      </c>
      <c r="M321" s="24" t="s">
        <v>2496</v>
      </c>
    </row>
    <row r="322" spans="1:13" x14ac:dyDescent="0.25">
      <c r="A322" s="25">
        <v>7290001594988</v>
      </c>
      <c r="B322" s="26" t="s">
        <v>686</v>
      </c>
      <c r="C322" s="26">
        <v>1</v>
      </c>
      <c r="D322" s="26">
        <v>35</v>
      </c>
      <c r="E322" s="27">
        <v>98.69</v>
      </c>
      <c r="F322" s="27">
        <v>245</v>
      </c>
      <c r="G322" s="26">
        <v>0.01</v>
      </c>
      <c r="H322" s="26">
        <v>59.72</v>
      </c>
      <c r="I322" s="26">
        <v>2.41</v>
      </c>
      <c r="J322" s="26">
        <v>7</v>
      </c>
      <c r="K322" s="30">
        <v>44024</v>
      </c>
      <c r="L322" s="29">
        <v>14</v>
      </c>
      <c r="M322" s="24" t="s">
        <v>1713</v>
      </c>
    </row>
    <row r="323" spans="1:13" x14ac:dyDescent="0.25">
      <c r="A323" s="25">
        <v>613008753382</v>
      </c>
      <c r="B323" s="26" t="s">
        <v>690</v>
      </c>
      <c r="C323" s="26">
        <v>1</v>
      </c>
      <c r="D323" s="26">
        <v>35</v>
      </c>
      <c r="E323" s="27">
        <v>150.69999999999999</v>
      </c>
      <c r="F323" s="27">
        <v>346.5</v>
      </c>
      <c r="G323" s="26">
        <v>0.02</v>
      </c>
      <c r="H323" s="26">
        <v>56.51</v>
      </c>
      <c r="I323" s="26">
        <v>4.5999999999999996</v>
      </c>
      <c r="J323" s="26">
        <v>9.9</v>
      </c>
      <c r="K323" s="28" t="s">
        <v>12</v>
      </c>
      <c r="L323" s="29">
        <v>14</v>
      </c>
      <c r="M323" s="24" t="s">
        <v>2497</v>
      </c>
    </row>
    <row r="324" spans="1:13" x14ac:dyDescent="0.25">
      <c r="A324" s="25">
        <v>7290013608260</v>
      </c>
      <c r="B324" s="26" t="s">
        <v>701</v>
      </c>
      <c r="C324" s="26">
        <v>1</v>
      </c>
      <c r="D324" s="26">
        <v>34</v>
      </c>
      <c r="E324" s="27">
        <v>568.85</v>
      </c>
      <c r="F324" s="27">
        <v>615.6</v>
      </c>
      <c r="G324" s="26">
        <v>0.03</v>
      </c>
      <c r="H324" s="26">
        <v>-5.23</v>
      </c>
      <c r="I324" s="26">
        <v>14.3</v>
      </c>
      <c r="J324" s="26">
        <v>15.9</v>
      </c>
      <c r="K324" s="28" t="s">
        <v>23</v>
      </c>
      <c r="L324" s="29">
        <v>14</v>
      </c>
      <c r="M324" s="24" t="s">
        <v>2475</v>
      </c>
    </row>
    <row r="325" spans="1:13" x14ac:dyDescent="0.25">
      <c r="A325" s="25">
        <v>8001160001892</v>
      </c>
      <c r="B325" s="26" t="s">
        <v>705</v>
      </c>
      <c r="C325" s="26">
        <v>1</v>
      </c>
      <c r="D325" s="26">
        <v>34</v>
      </c>
      <c r="E325" s="27">
        <v>138.59</v>
      </c>
      <c r="F325" s="27">
        <v>304.89999999999998</v>
      </c>
      <c r="G325" s="26">
        <v>0.02</v>
      </c>
      <c r="H325" s="26">
        <v>33.049999999999997</v>
      </c>
      <c r="I325" s="26">
        <v>5.6</v>
      </c>
      <c r="J325" s="26">
        <v>9</v>
      </c>
      <c r="K325" s="30">
        <v>43994</v>
      </c>
      <c r="L325" s="29">
        <v>14</v>
      </c>
      <c r="M325" s="24" t="s">
        <v>2497</v>
      </c>
    </row>
    <row r="326" spans="1:13" x14ac:dyDescent="0.25">
      <c r="A326" s="25">
        <v>839762002379</v>
      </c>
      <c r="B326" s="26" t="s">
        <v>710</v>
      </c>
      <c r="C326" s="26">
        <v>1</v>
      </c>
      <c r="D326" s="26">
        <v>34</v>
      </c>
      <c r="E326" s="27">
        <v>117.35</v>
      </c>
      <c r="F326" s="27">
        <v>272</v>
      </c>
      <c r="G326" s="26">
        <v>0.01</v>
      </c>
      <c r="H326" s="26">
        <v>56.86</v>
      </c>
      <c r="I326" s="26">
        <v>3.28</v>
      </c>
      <c r="J326" s="26">
        <v>8</v>
      </c>
      <c r="K326" s="30">
        <v>44055</v>
      </c>
      <c r="L326" s="29">
        <v>14</v>
      </c>
      <c r="M326" s="24" t="s">
        <v>2497</v>
      </c>
    </row>
    <row r="327" spans="1:13" x14ac:dyDescent="0.25">
      <c r="A327" s="25">
        <v>2871477</v>
      </c>
      <c r="B327" s="26" t="s">
        <v>711</v>
      </c>
      <c r="C327" s="26">
        <v>1</v>
      </c>
      <c r="D327" s="26">
        <v>34</v>
      </c>
      <c r="E327" s="27">
        <v>181</v>
      </c>
      <c r="F327" s="27">
        <v>255</v>
      </c>
      <c r="G327" s="26">
        <v>0.01</v>
      </c>
      <c r="H327" s="26">
        <v>29.02</v>
      </c>
      <c r="I327" s="26">
        <v>4.55</v>
      </c>
      <c r="J327" s="26">
        <v>7.5</v>
      </c>
      <c r="K327" s="28" t="s">
        <v>26</v>
      </c>
      <c r="L327" s="29">
        <v>14</v>
      </c>
      <c r="M327" s="24" t="s">
        <v>1713</v>
      </c>
    </row>
    <row r="328" spans="1:13" x14ac:dyDescent="0.25">
      <c r="A328" s="25">
        <v>2871446</v>
      </c>
      <c r="B328" s="26" t="s">
        <v>730</v>
      </c>
      <c r="C328" s="26">
        <v>1</v>
      </c>
      <c r="D328" s="26">
        <v>33</v>
      </c>
      <c r="E328" s="27">
        <v>175.68</v>
      </c>
      <c r="F328" s="27">
        <v>247.5</v>
      </c>
      <c r="G328" s="26">
        <v>0.01</v>
      </c>
      <c r="H328" s="26">
        <v>29.02</v>
      </c>
      <c r="I328" s="26">
        <v>4.55</v>
      </c>
      <c r="J328" s="26">
        <v>7.5</v>
      </c>
      <c r="K328" s="30">
        <v>43933</v>
      </c>
      <c r="L328" s="29">
        <v>14</v>
      </c>
      <c r="M328" s="24" t="s">
        <v>1713</v>
      </c>
    </row>
    <row r="329" spans="1:13" x14ac:dyDescent="0.25">
      <c r="A329" s="25">
        <v>1045169</v>
      </c>
      <c r="B329" s="26" t="s">
        <v>772</v>
      </c>
      <c r="C329" s="26">
        <v>1</v>
      </c>
      <c r="D329" s="26">
        <v>31</v>
      </c>
      <c r="E329" s="27">
        <v>371.77</v>
      </c>
      <c r="F329" s="27">
        <v>492.9</v>
      </c>
      <c r="G329" s="26">
        <v>0.03</v>
      </c>
      <c r="H329" s="26">
        <v>24.58</v>
      </c>
      <c r="I329" s="26">
        <v>10.25</v>
      </c>
      <c r="J329" s="26">
        <v>15.9</v>
      </c>
      <c r="K329" s="30">
        <v>44116</v>
      </c>
      <c r="L329" s="29">
        <v>14</v>
      </c>
      <c r="M329" s="24" t="s">
        <v>2475</v>
      </c>
    </row>
    <row r="330" spans="1:13" x14ac:dyDescent="0.25">
      <c r="A330" s="25">
        <v>7290013585394</v>
      </c>
      <c r="B330" s="26" t="s">
        <v>779</v>
      </c>
      <c r="C330" s="26">
        <v>1</v>
      </c>
      <c r="D330" s="26">
        <v>31</v>
      </c>
      <c r="E330" s="27">
        <v>157.05000000000001</v>
      </c>
      <c r="F330" s="27">
        <v>182.9</v>
      </c>
      <c r="G330" s="26">
        <v>0.01</v>
      </c>
      <c r="H330" s="26">
        <v>14.13</v>
      </c>
      <c r="I330" s="26">
        <v>4.51</v>
      </c>
      <c r="J330" s="26">
        <v>5.9</v>
      </c>
      <c r="K330" s="28" t="s">
        <v>12</v>
      </c>
      <c r="L330" s="29">
        <v>14</v>
      </c>
      <c r="M330" s="24" t="s">
        <v>1713</v>
      </c>
    </row>
    <row r="331" spans="1:13" x14ac:dyDescent="0.25">
      <c r="A331" s="25">
        <v>49000078954</v>
      </c>
      <c r="B331" s="26" t="s">
        <v>795</v>
      </c>
      <c r="C331" s="26">
        <v>1</v>
      </c>
      <c r="D331" s="26">
        <v>30</v>
      </c>
      <c r="E331" s="27">
        <v>105.3</v>
      </c>
      <c r="F331" s="27">
        <v>210</v>
      </c>
      <c r="G331" s="26">
        <v>0.01</v>
      </c>
      <c r="H331" s="26">
        <v>49.86</v>
      </c>
      <c r="I331" s="26">
        <v>3</v>
      </c>
      <c r="J331" s="26">
        <v>7</v>
      </c>
      <c r="K331" s="28" t="s">
        <v>796</v>
      </c>
      <c r="L331" s="29">
        <v>14</v>
      </c>
      <c r="M331" s="24" t="s">
        <v>2516</v>
      </c>
    </row>
    <row r="332" spans="1:13" x14ac:dyDescent="0.25">
      <c r="A332" s="25">
        <v>7290011018832</v>
      </c>
      <c r="B332" s="26" t="s">
        <v>819</v>
      </c>
      <c r="C332" s="26">
        <v>1</v>
      </c>
      <c r="D332" s="26">
        <v>29</v>
      </c>
      <c r="E332" s="27">
        <v>290.97000000000003</v>
      </c>
      <c r="F332" s="27">
        <v>660.1</v>
      </c>
      <c r="G332" s="26">
        <v>0.04</v>
      </c>
      <c r="H332" s="26">
        <v>56.93</v>
      </c>
      <c r="I332" s="26">
        <v>9.4700000000000006</v>
      </c>
      <c r="J332" s="26">
        <v>22.9</v>
      </c>
      <c r="K332" s="28" t="s">
        <v>23</v>
      </c>
      <c r="L332" s="29">
        <v>14</v>
      </c>
      <c r="M332" s="24" t="s">
        <v>1713</v>
      </c>
    </row>
    <row r="333" spans="1:13" x14ac:dyDescent="0.25">
      <c r="A333" s="25">
        <v>7290001594186</v>
      </c>
      <c r="B333" s="26" t="s">
        <v>852</v>
      </c>
      <c r="C333" s="26">
        <v>1</v>
      </c>
      <c r="D333" s="26">
        <v>27</v>
      </c>
      <c r="E333" s="27">
        <v>100.46</v>
      </c>
      <c r="F333" s="27">
        <v>189</v>
      </c>
      <c r="G333" s="26">
        <v>0.01</v>
      </c>
      <c r="H333" s="26">
        <v>46.85</v>
      </c>
      <c r="I333" s="26">
        <v>3.18</v>
      </c>
      <c r="J333" s="26">
        <v>7</v>
      </c>
      <c r="K333" s="30">
        <v>43990</v>
      </c>
      <c r="L333" s="29">
        <v>14</v>
      </c>
      <c r="M333" s="24" t="s">
        <v>1713</v>
      </c>
    </row>
    <row r="334" spans="1:13" x14ac:dyDescent="0.25">
      <c r="A334" s="25">
        <v>7290002663829</v>
      </c>
      <c r="B334" s="26" t="s">
        <v>875</v>
      </c>
      <c r="C334" s="26">
        <v>1</v>
      </c>
      <c r="D334" s="26">
        <v>26</v>
      </c>
      <c r="E334" s="27">
        <v>222.37</v>
      </c>
      <c r="F334" s="27">
        <v>283.39999999999998</v>
      </c>
      <c r="G334" s="26">
        <v>0.02</v>
      </c>
      <c r="H334" s="26">
        <v>21.53</v>
      </c>
      <c r="I334" s="26">
        <v>7.31</v>
      </c>
      <c r="J334" s="26">
        <v>10.9</v>
      </c>
      <c r="K334" s="28" t="s">
        <v>122</v>
      </c>
      <c r="L334" s="29">
        <v>14</v>
      </c>
      <c r="M334" s="24" t="s">
        <v>2487</v>
      </c>
    </row>
    <row r="335" spans="1:13" x14ac:dyDescent="0.25">
      <c r="A335" s="25">
        <v>7290010237593</v>
      </c>
      <c r="B335" s="26" t="s">
        <v>899</v>
      </c>
      <c r="C335" s="26">
        <v>1</v>
      </c>
      <c r="D335" s="26">
        <v>26</v>
      </c>
      <c r="E335" s="27">
        <v>100.39</v>
      </c>
      <c r="F335" s="27">
        <v>156</v>
      </c>
      <c r="G335" s="26">
        <v>0.01</v>
      </c>
      <c r="H335" s="26">
        <v>35.65</v>
      </c>
      <c r="I335" s="26">
        <v>3.3</v>
      </c>
      <c r="J335" s="26">
        <v>6</v>
      </c>
      <c r="K335" s="30">
        <v>44113</v>
      </c>
      <c r="L335" s="29">
        <v>14</v>
      </c>
      <c r="M335" s="24" t="s">
        <v>2474</v>
      </c>
    </row>
    <row r="336" spans="1:13" x14ac:dyDescent="0.25">
      <c r="A336" s="25">
        <v>7501013101362</v>
      </c>
      <c r="B336" s="26" t="s">
        <v>919</v>
      </c>
      <c r="C336" s="26">
        <v>1</v>
      </c>
      <c r="D336" s="26">
        <v>25</v>
      </c>
      <c r="E336" s="27">
        <v>134.55000000000001</v>
      </c>
      <c r="F336" s="27">
        <v>225</v>
      </c>
      <c r="G336" s="26">
        <v>0.01</v>
      </c>
      <c r="H336" s="26">
        <v>40.200000000000003</v>
      </c>
      <c r="I336" s="26">
        <v>5</v>
      </c>
      <c r="J336" s="26">
        <v>9</v>
      </c>
      <c r="K336" s="28" t="s">
        <v>26</v>
      </c>
      <c r="L336" s="29">
        <v>14</v>
      </c>
      <c r="M336" s="24" t="s">
        <v>2497</v>
      </c>
    </row>
    <row r="337" spans="1:13" x14ac:dyDescent="0.25">
      <c r="A337" s="25">
        <v>7290011018924</v>
      </c>
      <c r="B337" s="26" t="s">
        <v>925</v>
      </c>
      <c r="C337" s="26">
        <v>1</v>
      </c>
      <c r="D337" s="26">
        <v>25</v>
      </c>
      <c r="E337" s="27">
        <v>266.63</v>
      </c>
      <c r="F337" s="27">
        <v>566.70000000000005</v>
      </c>
      <c r="G337" s="26">
        <v>0.03</v>
      </c>
      <c r="H337" s="26">
        <v>56.93</v>
      </c>
      <c r="I337" s="26">
        <v>9.4700000000000006</v>
      </c>
      <c r="J337" s="26">
        <v>22.9</v>
      </c>
      <c r="K337" s="30">
        <v>44024</v>
      </c>
      <c r="L337" s="29">
        <v>14</v>
      </c>
      <c r="M337" s="24" t="s">
        <v>1713</v>
      </c>
    </row>
    <row r="338" spans="1:13" x14ac:dyDescent="0.25">
      <c r="A338" s="25">
        <v>4060800303127</v>
      </c>
      <c r="B338" s="26" t="s">
        <v>933</v>
      </c>
      <c r="C338" s="26">
        <v>1</v>
      </c>
      <c r="D338" s="26">
        <v>25</v>
      </c>
      <c r="E338" s="27">
        <v>115.54</v>
      </c>
      <c r="F338" s="27">
        <v>175</v>
      </c>
      <c r="G338" s="26">
        <v>0.01</v>
      </c>
      <c r="H338" s="26">
        <v>33.979999999999997</v>
      </c>
      <c r="I338" s="26">
        <v>3.95</v>
      </c>
      <c r="J338" s="26">
        <v>7</v>
      </c>
      <c r="K338" s="28" t="s">
        <v>934</v>
      </c>
      <c r="L338" s="29">
        <v>14</v>
      </c>
      <c r="M338" s="24" t="s">
        <v>2516</v>
      </c>
    </row>
    <row r="339" spans="1:13" x14ac:dyDescent="0.25">
      <c r="A339" s="25">
        <v>7290005896835</v>
      </c>
      <c r="B339" s="26" t="s">
        <v>941</v>
      </c>
      <c r="C339" s="26">
        <v>1</v>
      </c>
      <c r="D339" s="26">
        <v>25</v>
      </c>
      <c r="E339" s="27">
        <v>431.73</v>
      </c>
      <c r="F339" s="27">
        <v>472.5</v>
      </c>
      <c r="G339" s="26">
        <v>0.03</v>
      </c>
      <c r="H339" s="26">
        <v>8.6300000000000008</v>
      </c>
      <c r="I339" s="26">
        <v>31.4</v>
      </c>
      <c r="J339" s="26">
        <v>18.899999999999999</v>
      </c>
      <c r="K339" s="28" t="s">
        <v>942</v>
      </c>
      <c r="L339" s="29">
        <v>14</v>
      </c>
      <c r="M339" s="24" t="s">
        <v>2497</v>
      </c>
    </row>
    <row r="340" spans="1:13" x14ac:dyDescent="0.25">
      <c r="A340" s="25">
        <v>688077</v>
      </c>
      <c r="B340" s="26" t="s">
        <v>969</v>
      </c>
      <c r="C340" s="26">
        <v>1</v>
      </c>
      <c r="D340" s="26">
        <v>24</v>
      </c>
      <c r="E340" s="27">
        <v>34</v>
      </c>
      <c r="F340" s="27">
        <v>60</v>
      </c>
      <c r="G340" s="26">
        <v>0</v>
      </c>
      <c r="J340" s="26">
        <v>3</v>
      </c>
      <c r="K340" s="30">
        <v>44019</v>
      </c>
      <c r="L340" s="29">
        <v>14</v>
      </c>
      <c r="M340" s="24">
        <v>0</v>
      </c>
    </row>
    <row r="341" spans="1:13" x14ac:dyDescent="0.25">
      <c r="A341" s="25">
        <v>7290017888880</v>
      </c>
      <c r="B341" s="26" t="s">
        <v>1032</v>
      </c>
      <c r="C341" s="26">
        <v>1</v>
      </c>
      <c r="D341" s="26">
        <v>24</v>
      </c>
      <c r="E341" s="27">
        <v>80</v>
      </c>
      <c r="F341" s="27">
        <v>144</v>
      </c>
      <c r="G341" s="26">
        <v>0.01</v>
      </c>
      <c r="J341" s="26">
        <v>6</v>
      </c>
      <c r="K341" s="30">
        <v>43929</v>
      </c>
      <c r="L341" s="29">
        <v>14</v>
      </c>
      <c r="M341" s="24">
        <v>0</v>
      </c>
    </row>
    <row r="342" spans="1:13" x14ac:dyDescent="0.25">
      <c r="A342" s="25">
        <v>8850389115312</v>
      </c>
      <c r="B342" s="26" t="s">
        <v>984</v>
      </c>
      <c r="C342" s="26">
        <v>1</v>
      </c>
      <c r="D342" s="26">
        <v>24</v>
      </c>
      <c r="E342" s="27">
        <v>120</v>
      </c>
      <c r="F342" s="27">
        <v>186</v>
      </c>
      <c r="G342" s="26">
        <v>0.01</v>
      </c>
      <c r="J342" s="26">
        <v>8</v>
      </c>
      <c r="K342" s="30">
        <v>44054</v>
      </c>
      <c r="L342" s="29">
        <v>14</v>
      </c>
      <c r="M342" s="24">
        <v>0</v>
      </c>
    </row>
    <row r="343" spans="1:13" x14ac:dyDescent="0.25">
      <c r="A343" s="25">
        <v>7290110113483</v>
      </c>
      <c r="B343" s="26" t="s">
        <v>988</v>
      </c>
      <c r="C343" s="26">
        <v>1</v>
      </c>
      <c r="D343" s="26">
        <v>24</v>
      </c>
      <c r="E343" s="27">
        <v>157.25</v>
      </c>
      <c r="F343" s="27">
        <v>188</v>
      </c>
      <c r="G343" s="26">
        <v>0.01</v>
      </c>
      <c r="H343" s="26">
        <v>17.059999999999999</v>
      </c>
      <c r="I343" s="26">
        <v>5.83</v>
      </c>
      <c r="J343" s="26">
        <v>7.9</v>
      </c>
      <c r="K343" s="28" t="s">
        <v>177</v>
      </c>
      <c r="L343" s="29">
        <v>14</v>
      </c>
      <c r="M343" s="24" t="s">
        <v>1713</v>
      </c>
    </row>
    <row r="344" spans="1:13" x14ac:dyDescent="0.25">
      <c r="A344" s="25">
        <v>7290001045237</v>
      </c>
      <c r="B344" s="26" t="s">
        <v>946</v>
      </c>
      <c r="C344" s="26">
        <v>1</v>
      </c>
      <c r="D344" s="26">
        <v>24</v>
      </c>
      <c r="E344" s="27">
        <v>403.23</v>
      </c>
      <c r="F344" s="27">
        <v>621.6</v>
      </c>
      <c r="G344" s="26">
        <v>0.03</v>
      </c>
      <c r="H344" s="26">
        <v>35.130000000000003</v>
      </c>
      <c r="I344" s="26">
        <v>18.649999999999999</v>
      </c>
      <c r="J344" s="26">
        <v>25.9</v>
      </c>
      <c r="K344" s="28" t="s">
        <v>12</v>
      </c>
      <c r="L344" s="29">
        <v>14</v>
      </c>
      <c r="M344" s="24" t="s">
        <v>2475</v>
      </c>
    </row>
    <row r="345" spans="1:13" x14ac:dyDescent="0.25">
      <c r="A345" s="25">
        <v>8850389105832</v>
      </c>
      <c r="B345" s="26" t="s">
        <v>1002</v>
      </c>
      <c r="C345" s="26">
        <v>1</v>
      </c>
      <c r="D345" s="26">
        <v>23</v>
      </c>
      <c r="E345" s="27">
        <v>203.98</v>
      </c>
      <c r="F345" s="27">
        <v>296.7</v>
      </c>
      <c r="G345" s="26">
        <v>0.02</v>
      </c>
      <c r="H345" s="26">
        <v>31.25</v>
      </c>
      <c r="I345" s="26">
        <v>8.42</v>
      </c>
      <c r="J345" s="26">
        <v>12.9</v>
      </c>
      <c r="K345" s="28" t="s">
        <v>175</v>
      </c>
      <c r="L345" s="29">
        <v>14</v>
      </c>
      <c r="M345" s="24" t="s">
        <v>2497</v>
      </c>
    </row>
    <row r="346" spans="1:13" x14ac:dyDescent="0.25">
      <c r="A346" s="25">
        <v>8850161167041</v>
      </c>
      <c r="B346" s="26" t="s">
        <v>1003</v>
      </c>
      <c r="C346" s="26">
        <v>1</v>
      </c>
      <c r="D346" s="26">
        <v>23</v>
      </c>
      <c r="E346" s="27">
        <v>117.87</v>
      </c>
      <c r="F346" s="27">
        <v>184</v>
      </c>
      <c r="G346" s="26">
        <v>0.01</v>
      </c>
      <c r="H346" s="26">
        <v>35.94</v>
      </c>
      <c r="I346" s="26">
        <v>4.87</v>
      </c>
      <c r="J346" s="26">
        <v>8</v>
      </c>
      <c r="K346" s="30">
        <v>43994</v>
      </c>
      <c r="L346" s="29">
        <v>14</v>
      </c>
      <c r="M346" s="24" t="s">
        <v>2497</v>
      </c>
    </row>
    <row r="347" spans="1:13" x14ac:dyDescent="0.25">
      <c r="A347" s="25">
        <v>7290017888859</v>
      </c>
      <c r="B347" s="26" t="s">
        <v>1008</v>
      </c>
      <c r="C347" s="26">
        <v>1</v>
      </c>
      <c r="D347" s="26">
        <v>23</v>
      </c>
      <c r="E347" s="27">
        <v>88</v>
      </c>
      <c r="F347" s="27">
        <v>138</v>
      </c>
      <c r="G347" s="26">
        <v>0.01</v>
      </c>
      <c r="I347" s="26">
        <v>0</v>
      </c>
      <c r="J347" s="26">
        <v>6</v>
      </c>
      <c r="K347" s="28" t="s">
        <v>934</v>
      </c>
      <c r="L347" s="29">
        <v>14</v>
      </c>
      <c r="M347" s="24" t="s">
        <v>2487</v>
      </c>
    </row>
    <row r="348" spans="1:13" x14ac:dyDescent="0.25">
      <c r="A348" s="25">
        <v>7290013585554</v>
      </c>
      <c r="B348" s="26" t="s">
        <v>1013</v>
      </c>
      <c r="C348" s="26">
        <v>1</v>
      </c>
      <c r="D348" s="26">
        <v>23</v>
      </c>
      <c r="E348" s="27">
        <v>381.58</v>
      </c>
      <c r="F348" s="27">
        <v>434.7</v>
      </c>
      <c r="G348" s="26">
        <v>0.02</v>
      </c>
      <c r="H348" s="26">
        <v>12.22</v>
      </c>
      <c r="I348" s="26">
        <v>14.93</v>
      </c>
      <c r="J348" s="26">
        <v>18.899999999999999</v>
      </c>
      <c r="K348" s="28" t="s">
        <v>26</v>
      </c>
      <c r="L348" s="29">
        <v>14</v>
      </c>
      <c r="M348" s="24" t="s">
        <v>1713</v>
      </c>
    </row>
    <row r="349" spans="1:13" x14ac:dyDescent="0.25">
      <c r="A349" s="25">
        <v>7290106650930</v>
      </c>
      <c r="B349" s="26" t="s">
        <v>56</v>
      </c>
      <c r="C349" s="26">
        <v>1</v>
      </c>
      <c r="D349" s="26">
        <v>376</v>
      </c>
      <c r="E349" s="27">
        <v>2177.6</v>
      </c>
      <c r="F349" s="27">
        <v>2967.7</v>
      </c>
      <c r="G349" s="26">
        <v>0.16</v>
      </c>
      <c r="H349" s="26">
        <v>26.69</v>
      </c>
      <c r="I349" s="26">
        <v>5.21</v>
      </c>
      <c r="J349" s="26">
        <v>7.9</v>
      </c>
      <c r="K349" s="28" t="s">
        <v>12</v>
      </c>
      <c r="L349" s="29">
        <v>13</v>
      </c>
      <c r="M349" s="24" t="s">
        <v>2475</v>
      </c>
    </row>
    <row r="350" spans="1:13" x14ac:dyDescent="0.25">
      <c r="A350" s="25">
        <v>211503</v>
      </c>
      <c r="B350" s="26" t="s">
        <v>116</v>
      </c>
      <c r="C350" s="26">
        <v>1</v>
      </c>
      <c r="D350" s="26">
        <v>184</v>
      </c>
      <c r="E350" s="27">
        <v>613.74</v>
      </c>
      <c r="F350" s="27">
        <v>828</v>
      </c>
      <c r="G350" s="26">
        <v>0.04</v>
      </c>
      <c r="H350" s="26">
        <v>24.6</v>
      </c>
      <c r="I350" s="26">
        <v>2.9</v>
      </c>
      <c r="J350" s="26">
        <v>4.5</v>
      </c>
      <c r="K350" s="28" t="s">
        <v>31</v>
      </c>
      <c r="L350" s="29">
        <v>13</v>
      </c>
      <c r="M350" s="24" t="s">
        <v>2488</v>
      </c>
    </row>
    <row r="351" spans="1:13" x14ac:dyDescent="0.25">
      <c r="A351" s="25">
        <v>7290000072753</v>
      </c>
      <c r="B351" s="26" t="s">
        <v>193</v>
      </c>
      <c r="C351" s="26">
        <v>1</v>
      </c>
      <c r="D351" s="26">
        <v>107</v>
      </c>
      <c r="E351" s="27">
        <v>3187.06</v>
      </c>
      <c r="F351" s="27">
        <v>3732.3</v>
      </c>
      <c r="G351" s="26">
        <v>0.2</v>
      </c>
      <c r="H351" s="26">
        <v>14.38</v>
      </c>
      <c r="I351" s="26">
        <v>36.229999999999997</v>
      </c>
      <c r="J351" s="26">
        <v>34.9</v>
      </c>
      <c r="K351" s="28" t="s">
        <v>12</v>
      </c>
      <c r="L351" s="29">
        <v>13</v>
      </c>
      <c r="M351" s="24" t="s">
        <v>2478</v>
      </c>
    </row>
    <row r="352" spans="1:13" x14ac:dyDescent="0.25">
      <c r="A352" s="25">
        <v>3643387</v>
      </c>
      <c r="B352" s="26" t="s">
        <v>316</v>
      </c>
      <c r="C352" s="26">
        <v>1</v>
      </c>
      <c r="D352" s="26">
        <v>70</v>
      </c>
      <c r="E352" s="27">
        <v>411.26</v>
      </c>
      <c r="F352" s="27">
        <v>620.1</v>
      </c>
      <c r="G352" s="26">
        <v>0.03</v>
      </c>
      <c r="H352" s="26">
        <v>27.7</v>
      </c>
      <c r="I352" s="26">
        <v>5.5</v>
      </c>
      <c r="J352" s="26">
        <v>8.9</v>
      </c>
      <c r="K352" s="28" t="s">
        <v>26</v>
      </c>
      <c r="L352" s="29">
        <v>13</v>
      </c>
      <c r="M352" s="24" t="s">
        <v>2488</v>
      </c>
    </row>
    <row r="353" spans="1:13" x14ac:dyDescent="0.25">
      <c r="A353" s="25">
        <v>174723</v>
      </c>
      <c r="B353" s="26" t="s">
        <v>327</v>
      </c>
      <c r="C353" s="26">
        <v>1</v>
      </c>
      <c r="D353" s="26">
        <v>68</v>
      </c>
      <c r="E353" s="27">
        <v>974.7</v>
      </c>
      <c r="F353" s="27">
        <v>1073.5999999999999</v>
      </c>
      <c r="G353" s="26">
        <v>0.06</v>
      </c>
      <c r="H353" s="26">
        <v>21.41</v>
      </c>
      <c r="I353" s="26">
        <v>10.68</v>
      </c>
      <c r="J353" s="26">
        <v>15.9</v>
      </c>
      <c r="K353" s="28" t="s">
        <v>26</v>
      </c>
      <c r="L353" s="29">
        <v>13</v>
      </c>
      <c r="M353" s="24" t="s">
        <v>2475</v>
      </c>
    </row>
    <row r="354" spans="1:13" x14ac:dyDescent="0.25">
      <c r="A354" s="25">
        <v>4710068001692</v>
      </c>
      <c r="B354" s="26" t="s">
        <v>344</v>
      </c>
      <c r="C354" s="26">
        <v>1</v>
      </c>
      <c r="D354" s="26">
        <v>65</v>
      </c>
      <c r="E354" s="27">
        <v>311.04000000000002</v>
      </c>
      <c r="F354" s="27">
        <v>516.70000000000005</v>
      </c>
      <c r="G354" s="26">
        <v>0.03</v>
      </c>
      <c r="H354" s="26">
        <v>40.18</v>
      </c>
      <c r="I354" s="26">
        <v>4.09</v>
      </c>
      <c r="J354" s="26">
        <v>8</v>
      </c>
      <c r="K354" s="30">
        <v>44147</v>
      </c>
      <c r="L354" s="29">
        <v>13</v>
      </c>
      <c r="M354" s="24" t="s">
        <v>2486</v>
      </c>
    </row>
    <row r="355" spans="1:13" x14ac:dyDescent="0.25">
      <c r="A355" s="25">
        <v>7290003643646</v>
      </c>
      <c r="B355" s="26" t="s">
        <v>424</v>
      </c>
      <c r="C355" s="26">
        <v>1</v>
      </c>
      <c r="D355" s="26">
        <v>53</v>
      </c>
      <c r="E355" s="27">
        <v>427.87</v>
      </c>
      <c r="F355" s="27">
        <v>630.70000000000005</v>
      </c>
      <c r="G355" s="26">
        <v>0.03</v>
      </c>
      <c r="H355" s="26">
        <v>32.159999999999997</v>
      </c>
      <c r="I355" s="26">
        <v>6.9</v>
      </c>
      <c r="J355" s="26">
        <v>11.9</v>
      </c>
      <c r="K355" s="28" t="s">
        <v>31</v>
      </c>
      <c r="L355" s="29">
        <v>13</v>
      </c>
      <c r="M355" s="24" t="s">
        <v>2496</v>
      </c>
    </row>
    <row r="356" spans="1:13" x14ac:dyDescent="0.25">
      <c r="A356" s="25">
        <v>7290000176420</v>
      </c>
      <c r="B356" s="26" t="s">
        <v>546</v>
      </c>
      <c r="C356" s="26">
        <v>1</v>
      </c>
      <c r="D356" s="26">
        <v>43</v>
      </c>
      <c r="E356" s="27">
        <v>806.15</v>
      </c>
      <c r="F356" s="27">
        <v>984.7</v>
      </c>
      <c r="G356" s="26">
        <v>0.05</v>
      </c>
      <c r="H356" s="26">
        <v>19.12</v>
      </c>
      <c r="I356" s="26">
        <v>22.11</v>
      </c>
      <c r="J356" s="26">
        <v>22.9</v>
      </c>
      <c r="K356" s="28" t="s">
        <v>76</v>
      </c>
      <c r="L356" s="29">
        <v>13</v>
      </c>
      <c r="M356" s="24" t="s">
        <v>2475</v>
      </c>
    </row>
    <row r="357" spans="1:13" x14ac:dyDescent="0.25">
      <c r="A357" s="25">
        <v>7290000518220</v>
      </c>
      <c r="B357" s="26" t="s">
        <v>566</v>
      </c>
      <c r="C357" s="26">
        <v>1</v>
      </c>
      <c r="D357" s="26">
        <v>42</v>
      </c>
      <c r="E357" s="27">
        <v>879.61</v>
      </c>
      <c r="F357" s="27">
        <v>1169.8</v>
      </c>
      <c r="G357" s="26">
        <v>0.06</v>
      </c>
      <c r="H357" s="26">
        <v>24.94</v>
      </c>
      <c r="I357" s="26">
        <v>17.899999999999999</v>
      </c>
      <c r="J357" s="26">
        <v>27.9</v>
      </c>
      <c r="K357" s="30">
        <v>44146</v>
      </c>
      <c r="L357" s="29">
        <v>13</v>
      </c>
      <c r="M357" s="24" t="s">
        <v>2488</v>
      </c>
    </row>
    <row r="358" spans="1:13" x14ac:dyDescent="0.25">
      <c r="A358" s="25">
        <v>7290010609840</v>
      </c>
      <c r="B358" s="26" t="s">
        <v>590</v>
      </c>
      <c r="C358" s="26">
        <v>1</v>
      </c>
      <c r="D358" s="26">
        <v>40</v>
      </c>
      <c r="E358" s="27">
        <v>21.06</v>
      </c>
      <c r="F358" s="27">
        <v>80</v>
      </c>
      <c r="G358" s="26">
        <v>0</v>
      </c>
      <c r="H358" s="26">
        <v>73.680000000000007</v>
      </c>
      <c r="I358" s="26">
        <v>0.45</v>
      </c>
      <c r="J358" s="26">
        <v>2</v>
      </c>
      <c r="K358" s="28" t="s">
        <v>591</v>
      </c>
      <c r="L358" s="29">
        <v>13</v>
      </c>
      <c r="M358" s="24" t="s">
        <v>2521</v>
      </c>
    </row>
    <row r="359" spans="1:13" x14ac:dyDescent="0.25">
      <c r="A359" s="25">
        <v>176079</v>
      </c>
      <c r="B359" s="26" t="s">
        <v>797</v>
      </c>
      <c r="C359" s="26">
        <v>1</v>
      </c>
      <c r="D359" s="26">
        <v>30</v>
      </c>
      <c r="E359" s="27">
        <v>256.58</v>
      </c>
      <c r="F359" s="27">
        <v>327</v>
      </c>
      <c r="G359" s="26">
        <v>0.02</v>
      </c>
      <c r="H359" s="26">
        <v>21.53</v>
      </c>
      <c r="I359" s="26">
        <v>7.31</v>
      </c>
      <c r="J359" s="26">
        <v>10.9</v>
      </c>
      <c r="K359" s="28" t="s">
        <v>122</v>
      </c>
      <c r="L359" s="29">
        <v>13</v>
      </c>
      <c r="M359" s="24" t="s">
        <v>2482</v>
      </c>
    </row>
    <row r="360" spans="1:13" x14ac:dyDescent="0.25">
      <c r="A360" s="25">
        <v>8003753900438</v>
      </c>
      <c r="B360" s="26" t="s">
        <v>823</v>
      </c>
      <c r="C360" s="26">
        <v>1</v>
      </c>
      <c r="D360" s="26">
        <v>28</v>
      </c>
      <c r="E360" s="27">
        <v>884.85</v>
      </c>
      <c r="F360" s="27">
        <v>1240.5</v>
      </c>
      <c r="G360" s="26">
        <v>7.0000000000000007E-2</v>
      </c>
      <c r="H360" s="26">
        <v>29.62</v>
      </c>
      <c r="I360" s="26">
        <v>36.25</v>
      </c>
      <c r="J360" s="26">
        <v>44.9</v>
      </c>
      <c r="K360" s="28" t="s">
        <v>26</v>
      </c>
      <c r="L360" s="29">
        <v>13</v>
      </c>
      <c r="M360" s="24" t="s">
        <v>2478</v>
      </c>
    </row>
    <row r="361" spans="1:13" x14ac:dyDescent="0.25">
      <c r="A361" s="25">
        <v>7290000176062</v>
      </c>
      <c r="B361" s="26" t="s">
        <v>844</v>
      </c>
      <c r="C361" s="26">
        <v>1</v>
      </c>
      <c r="D361" s="26">
        <v>27</v>
      </c>
      <c r="E361" s="27">
        <v>190.49</v>
      </c>
      <c r="F361" s="27">
        <v>240.3</v>
      </c>
      <c r="G361" s="26">
        <v>0.01</v>
      </c>
      <c r="H361" s="26">
        <v>20.73</v>
      </c>
      <c r="I361" s="26">
        <v>6.03</v>
      </c>
      <c r="J361" s="26">
        <v>8.9</v>
      </c>
      <c r="K361" s="28" t="s">
        <v>845</v>
      </c>
      <c r="L361" s="29">
        <v>13</v>
      </c>
      <c r="M361" s="24" t="s">
        <v>2482</v>
      </c>
    </row>
    <row r="362" spans="1:13" x14ac:dyDescent="0.25">
      <c r="A362" s="25">
        <v>8000215204240</v>
      </c>
      <c r="B362" s="26" t="s">
        <v>160</v>
      </c>
      <c r="C362" s="26">
        <v>1</v>
      </c>
      <c r="D362" s="26">
        <v>135</v>
      </c>
      <c r="E362" s="27">
        <v>1342.58</v>
      </c>
      <c r="F362" s="27">
        <v>1741.5</v>
      </c>
      <c r="G362" s="26">
        <v>0.09</v>
      </c>
      <c r="H362" s="26">
        <v>22.91</v>
      </c>
      <c r="I362" s="26">
        <v>8.5</v>
      </c>
      <c r="J362" s="26">
        <v>12.9</v>
      </c>
      <c r="K362" s="28" t="s">
        <v>122</v>
      </c>
      <c r="L362" s="29">
        <v>12</v>
      </c>
      <c r="M362" s="24" t="s">
        <v>2496</v>
      </c>
    </row>
    <row r="363" spans="1:13" x14ac:dyDescent="0.25">
      <c r="A363" s="25">
        <v>7290110325619</v>
      </c>
      <c r="B363" s="26" t="s">
        <v>183</v>
      </c>
      <c r="C363" s="26">
        <v>1</v>
      </c>
      <c r="D363" s="26">
        <v>114</v>
      </c>
      <c r="E363" s="27">
        <v>1199.0899999999999</v>
      </c>
      <c r="F363" s="27">
        <v>1698.6</v>
      </c>
      <c r="G363" s="26">
        <v>0.09</v>
      </c>
      <c r="H363" s="26">
        <v>29.41</v>
      </c>
      <c r="I363" s="26">
        <v>8.99</v>
      </c>
      <c r="J363" s="26">
        <v>14.9</v>
      </c>
      <c r="K363" s="28" t="s">
        <v>26</v>
      </c>
      <c r="L363" s="29">
        <v>12</v>
      </c>
      <c r="M363" s="24" t="s">
        <v>2496</v>
      </c>
    </row>
    <row r="364" spans="1:13" x14ac:dyDescent="0.25">
      <c r="A364" s="25">
        <v>8000215204219</v>
      </c>
      <c r="B364" s="26" t="s">
        <v>489</v>
      </c>
      <c r="C364" s="26">
        <v>1</v>
      </c>
      <c r="D364" s="26">
        <v>47</v>
      </c>
      <c r="E364" s="27">
        <v>467.42</v>
      </c>
      <c r="F364" s="27">
        <v>606.29999999999995</v>
      </c>
      <c r="G364" s="26">
        <v>0.03</v>
      </c>
      <c r="H364" s="26">
        <v>22.91</v>
      </c>
      <c r="I364" s="26">
        <v>8.5</v>
      </c>
      <c r="J364" s="26">
        <v>12.9</v>
      </c>
      <c r="K364" s="28" t="s">
        <v>31</v>
      </c>
      <c r="L364" s="29">
        <v>12</v>
      </c>
      <c r="M364" s="24" t="s">
        <v>2496</v>
      </c>
    </row>
    <row r="365" spans="1:13" x14ac:dyDescent="0.25">
      <c r="A365" s="25">
        <v>7394376616778</v>
      </c>
      <c r="B365" s="26" t="s">
        <v>827</v>
      </c>
      <c r="C365" s="26">
        <v>1</v>
      </c>
      <c r="D365" s="26">
        <v>28</v>
      </c>
      <c r="E365" s="27">
        <v>47.74</v>
      </c>
      <c r="F365" s="27">
        <v>381.2</v>
      </c>
      <c r="G365" s="26">
        <v>0.02</v>
      </c>
      <c r="H365" s="26">
        <v>33.33</v>
      </c>
      <c r="I365" s="26">
        <v>10.199999999999999</v>
      </c>
      <c r="J365" s="26">
        <v>17.899999999999999</v>
      </c>
      <c r="K365" s="30">
        <v>44147</v>
      </c>
      <c r="L365" s="29">
        <v>12</v>
      </c>
      <c r="M365" s="24" t="s">
        <v>2503</v>
      </c>
    </row>
    <row r="366" spans="1:13" x14ac:dyDescent="0.25">
      <c r="A366" s="25">
        <v>7290002541370</v>
      </c>
      <c r="B366" s="26" t="s">
        <v>838</v>
      </c>
      <c r="C366" s="26">
        <v>1</v>
      </c>
      <c r="D366" s="26">
        <v>28</v>
      </c>
      <c r="E366" s="27">
        <v>245.7</v>
      </c>
      <c r="F366" s="27">
        <v>417.2</v>
      </c>
      <c r="G366" s="26">
        <v>0.02</v>
      </c>
      <c r="H366" s="26">
        <v>41.11</v>
      </c>
      <c r="I366" s="26">
        <v>9.69</v>
      </c>
      <c r="J366" s="26">
        <v>14.9</v>
      </c>
      <c r="K366" s="30">
        <v>43873</v>
      </c>
      <c r="L366" s="29">
        <v>12</v>
      </c>
      <c r="M366" s="24" t="s">
        <v>2503</v>
      </c>
    </row>
    <row r="367" spans="1:13" x14ac:dyDescent="0.25">
      <c r="A367" s="25">
        <v>5411188110835</v>
      </c>
      <c r="B367" s="26" t="s">
        <v>840</v>
      </c>
      <c r="C367" s="26">
        <v>1</v>
      </c>
      <c r="D367" s="26">
        <v>28</v>
      </c>
      <c r="E367" s="27">
        <v>280.10000000000002</v>
      </c>
      <c r="F367" s="27">
        <v>417.2</v>
      </c>
      <c r="G367" s="26">
        <v>0.02</v>
      </c>
      <c r="H367" s="26">
        <v>32.86</v>
      </c>
      <c r="I367" s="26">
        <v>8.5500000000000007</v>
      </c>
      <c r="J367" s="26">
        <v>14.9</v>
      </c>
      <c r="K367" s="28" t="s">
        <v>177</v>
      </c>
      <c r="L367" s="29">
        <v>12</v>
      </c>
      <c r="M367" s="24" t="s">
        <v>2503</v>
      </c>
    </row>
    <row r="368" spans="1:13" x14ac:dyDescent="0.25">
      <c r="A368" s="25">
        <v>5411188112709</v>
      </c>
      <c r="B368" s="26" t="s">
        <v>846</v>
      </c>
      <c r="C368" s="26">
        <v>1</v>
      </c>
      <c r="D368" s="26">
        <v>27</v>
      </c>
      <c r="E368" s="27">
        <v>270.08999999999997</v>
      </c>
      <c r="F368" s="27">
        <v>402.3</v>
      </c>
      <c r="G368" s="26">
        <v>0.02</v>
      </c>
      <c r="H368" s="26">
        <v>32.86</v>
      </c>
      <c r="I368" s="26">
        <v>8.5500000000000007</v>
      </c>
      <c r="J368" s="26">
        <v>14.9</v>
      </c>
      <c r="K368" s="28" t="s">
        <v>847</v>
      </c>
      <c r="L368" s="29">
        <v>12</v>
      </c>
      <c r="M368" s="24" t="s">
        <v>2503</v>
      </c>
    </row>
    <row r="369" spans="1:13" x14ac:dyDescent="0.25">
      <c r="A369" s="25">
        <v>7290002541981</v>
      </c>
      <c r="B369" s="26" t="s">
        <v>943</v>
      </c>
      <c r="C369" s="26">
        <v>1</v>
      </c>
      <c r="D369" s="26">
        <v>25</v>
      </c>
      <c r="E369" s="27">
        <v>283.43</v>
      </c>
      <c r="F369" s="27">
        <v>396.6</v>
      </c>
      <c r="G369" s="26">
        <v>0.02</v>
      </c>
      <c r="H369" s="26">
        <v>28.7</v>
      </c>
      <c r="I369" s="26">
        <v>9.69</v>
      </c>
      <c r="J369" s="26">
        <v>15.9</v>
      </c>
      <c r="K369" s="30">
        <v>43933</v>
      </c>
      <c r="L369" s="29">
        <v>12</v>
      </c>
      <c r="M369" s="24" t="s">
        <v>2503</v>
      </c>
    </row>
    <row r="370" spans="1:13" x14ac:dyDescent="0.25">
      <c r="A370" s="25">
        <v>7290112332585</v>
      </c>
      <c r="B370" s="26" t="s">
        <v>115</v>
      </c>
      <c r="C370" s="26">
        <v>1</v>
      </c>
      <c r="D370" s="26">
        <v>186</v>
      </c>
      <c r="E370" s="27">
        <v>677.17</v>
      </c>
      <c r="F370" s="27">
        <v>1283.4000000000001</v>
      </c>
      <c r="G370" s="26">
        <v>7.0000000000000007E-2</v>
      </c>
      <c r="H370" s="26">
        <v>48.62</v>
      </c>
      <c r="I370" s="26">
        <v>3.83</v>
      </c>
      <c r="J370" s="26">
        <v>6.9</v>
      </c>
      <c r="K370" s="28" t="s">
        <v>31</v>
      </c>
      <c r="L370" s="29">
        <v>11</v>
      </c>
      <c r="M370" s="24" t="s">
        <v>2475</v>
      </c>
    </row>
    <row r="371" spans="1:13" x14ac:dyDescent="0.25">
      <c r="A371" s="25">
        <v>7290105691248</v>
      </c>
      <c r="B371" s="26" t="s">
        <v>119</v>
      </c>
      <c r="C371" s="26">
        <v>1</v>
      </c>
      <c r="D371" s="26">
        <v>173</v>
      </c>
      <c r="E371" s="27">
        <v>925.58</v>
      </c>
      <c r="F371" s="27">
        <v>1539.7</v>
      </c>
      <c r="G371" s="26">
        <v>0.08</v>
      </c>
      <c r="H371" s="26">
        <v>39.130000000000003</v>
      </c>
      <c r="I371" s="26">
        <v>5.58</v>
      </c>
      <c r="J371" s="26">
        <v>8.9</v>
      </c>
      <c r="K371" s="28" t="s">
        <v>12</v>
      </c>
      <c r="L371" s="29">
        <v>11</v>
      </c>
      <c r="M371" s="24" t="s">
        <v>2478</v>
      </c>
    </row>
    <row r="372" spans="1:13" x14ac:dyDescent="0.25">
      <c r="A372" s="25">
        <v>7290106572065</v>
      </c>
      <c r="B372" s="26" t="s">
        <v>208</v>
      </c>
      <c r="C372" s="26">
        <v>1</v>
      </c>
      <c r="D372" s="26">
        <v>100</v>
      </c>
      <c r="E372" s="27">
        <v>542.27</v>
      </c>
      <c r="F372" s="27">
        <v>890</v>
      </c>
      <c r="G372" s="26">
        <v>0.05</v>
      </c>
      <c r="H372" s="26">
        <v>38.61</v>
      </c>
      <c r="I372" s="26">
        <v>5.58</v>
      </c>
      <c r="J372" s="26">
        <v>8.9</v>
      </c>
      <c r="K372" s="28" t="s">
        <v>23</v>
      </c>
      <c r="L372" s="29">
        <v>11</v>
      </c>
      <c r="M372" s="24" t="s">
        <v>2478</v>
      </c>
    </row>
    <row r="373" spans="1:13" x14ac:dyDescent="0.25">
      <c r="A373" s="25">
        <v>78762</v>
      </c>
      <c r="B373" s="26" t="s">
        <v>230</v>
      </c>
      <c r="C373" s="26">
        <v>1</v>
      </c>
      <c r="D373" s="26">
        <v>89</v>
      </c>
      <c r="E373" s="27">
        <v>447.76</v>
      </c>
      <c r="F373" s="27">
        <v>792.1</v>
      </c>
      <c r="G373" s="26">
        <v>0.04</v>
      </c>
      <c r="H373" s="26">
        <v>43.47</v>
      </c>
      <c r="I373" s="26">
        <v>5.58</v>
      </c>
      <c r="J373" s="26">
        <v>8.9</v>
      </c>
      <c r="K373" s="28" t="s">
        <v>175</v>
      </c>
      <c r="L373" s="29">
        <v>11</v>
      </c>
      <c r="M373" s="24" t="s">
        <v>2478</v>
      </c>
    </row>
    <row r="374" spans="1:13" x14ac:dyDescent="0.25">
      <c r="A374" s="25">
        <v>7290110560324</v>
      </c>
      <c r="B374" s="26" t="s">
        <v>232</v>
      </c>
      <c r="C374" s="26">
        <v>1</v>
      </c>
      <c r="D374" s="26">
        <v>89</v>
      </c>
      <c r="E374" s="27">
        <v>335.17</v>
      </c>
      <c r="F374" s="27">
        <v>614.1</v>
      </c>
      <c r="G374" s="26">
        <v>0.03</v>
      </c>
      <c r="H374" s="26">
        <v>48.62</v>
      </c>
      <c r="I374" s="26">
        <v>3.83</v>
      </c>
      <c r="J374" s="26">
        <v>6.9</v>
      </c>
      <c r="K374" s="28" t="s">
        <v>31</v>
      </c>
      <c r="L374" s="29">
        <v>11</v>
      </c>
      <c r="M374" s="24" t="s">
        <v>2475</v>
      </c>
    </row>
    <row r="375" spans="1:13" x14ac:dyDescent="0.25">
      <c r="A375" s="25">
        <v>7290112963895</v>
      </c>
      <c r="B375" s="26" t="s">
        <v>233</v>
      </c>
      <c r="C375" s="26">
        <v>1</v>
      </c>
      <c r="D375" s="26">
        <v>89</v>
      </c>
      <c r="E375" s="27">
        <v>784.79</v>
      </c>
      <c r="F375" s="27">
        <v>1148.0999999999999</v>
      </c>
      <c r="G375" s="26">
        <v>0.06</v>
      </c>
      <c r="H375" s="26">
        <v>30.25</v>
      </c>
      <c r="I375" s="26">
        <v>8.6999999999999993</v>
      </c>
      <c r="J375" s="26">
        <v>12.9</v>
      </c>
      <c r="K375" s="28" t="s">
        <v>12</v>
      </c>
      <c r="L375" s="29">
        <v>11</v>
      </c>
      <c r="M375" s="24" t="s">
        <v>2478</v>
      </c>
    </row>
    <row r="376" spans="1:13" x14ac:dyDescent="0.25">
      <c r="A376" s="25">
        <v>7290105691224</v>
      </c>
      <c r="B376" s="26" t="s">
        <v>277</v>
      </c>
      <c r="C376" s="26">
        <v>1</v>
      </c>
      <c r="D376" s="26">
        <v>76</v>
      </c>
      <c r="E376" s="27">
        <v>404.75</v>
      </c>
      <c r="F376" s="27">
        <v>676.4</v>
      </c>
      <c r="G376" s="26">
        <v>0.04</v>
      </c>
      <c r="H376" s="26">
        <v>39.130000000000003</v>
      </c>
      <c r="I376" s="26">
        <v>5.58</v>
      </c>
      <c r="J376" s="26">
        <v>8.9</v>
      </c>
      <c r="K376" s="30">
        <v>44055</v>
      </c>
      <c r="L376" s="29">
        <v>11</v>
      </c>
      <c r="M376" s="24" t="s">
        <v>2478</v>
      </c>
    </row>
    <row r="377" spans="1:13" x14ac:dyDescent="0.25">
      <c r="A377" s="25">
        <v>7290112963918</v>
      </c>
      <c r="B377" s="26" t="s">
        <v>290</v>
      </c>
      <c r="C377" s="26">
        <v>1</v>
      </c>
      <c r="D377" s="26">
        <v>74</v>
      </c>
      <c r="E377" s="27">
        <v>623.70000000000005</v>
      </c>
      <c r="F377" s="27">
        <v>954.6</v>
      </c>
      <c r="G377" s="26">
        <v>0.05</v>
      </c>
      <c r="H377" s="26">
        <v>34.06</v>
      </c>
      <c r="I377" s="26">
        <v>8.6999999999999993</v>
      </c>
      <c r="J377" s="26">
        <v>12.9</v>
      </c>
      <c r="K377" s="28" t="s">
        <v>31</v>
      </c>
      <c r="L377" s="29">
        <v>11</v>
      </c>
      <c r="M377" s="24" t="s">
        <v>2478</v>
      </c>
    </row>
    <row r="378" spans="1:13" x14ac:dyDescent="0.25">
      <c r="A378" s="25">
        <v>7290110560317</v>
      </c>
      <c r="B378" s="26" t="s">
        <v>298</v>
      </c>
      <c r="C378" s="26">
        <v>1</v>
      </c>
      <c r="D378" s="26">
        <v>73</v>
      </c>
      <c r="E378" s="27">
        <v>308.8</v>
      </c>
      <c r="F378" s="27">
        <v>503.7</v>
      </c>
      <c r="G378" s="26">
        <v>0.03</v>
      </c>
      <c r="H378" s="26">
        <v>39.630000000000003</v>
      </c>
      <c r="I378" s="26">
        <v>3.83</v>
      </c>
      <c r="J378" s="26">
        <v>6.9</v>
      </c>
      <c r="K378" s="28" t="s">
        <v>214</v>
      </c>
      <c r="L378" s="29">
        <v>11</v>
      </c>
      <c r="M378" s="24" t="s">
        <v>2475</v>
      </c>
    </row>
    <row r="379" spans="1:13" x14ac:dyDescent="0.25">
      <c r="A379" s="25">
        <v>7290110560300</v>
      </c>
      <c r="B379" s="26" t="s">
        <v>332</v>
      </c>
      <c r="C379" s="26">
        <v>1</v>
      </c>
      <c r="D379" s="26">
        <v>67</v>
      </c>
      <c r="E379" s="27">
        <v>281.91000000000003</v>
      </c>
      <c r="F379" s="27">
        <v>462.3</v>
      </c>
      <c r="G379" s="26">
        <v>0.03</v>
      </c>
      <c r="H379" s="26">
        <v>39.630000000000003</v>
      </c>
      <c r="I379" s="26">
        <v>3.83</v>
      </c>
      <c r="J379" s="26">
        <v>6.9</v>
      </c>
      <c r="K379" s="28" t="s">
        <v>12</v>
      </c>
      <c r="L379" s="29">
        <v>11</v>
      </c>
      <c r="M379" s="24" t="s">
        <v>2475</v>
      </c>
    </row>
    <row r="380" spans="1:13" x14ac:dyDescent="0.25">
      <c r="A380" s="25">
        <v>7290012022203</v>
      </c>
      <c r="B380" s="26" t="s">
        <v>355</v>
      </c>
      <c r="C380" s="26">
        <v>1</v>
      </c>
      <c r="D380" s="26">
        <v>64</v>
      </c>
      <c r="E380" s="27">
        <v>726.34</v>
      </c>
      <c r="F380" s="27">
        <v>1081.5999999999999</v>
      </c>
      <c r="G380" s="26">
        <v>0.06</v>
      </c>
      <c r="H380" s="26">
        <v>32.85</v>
      </c>
      <c r="I380" s="26">
        <v>9.6999999999999993</v>
      </c>
      <c r="J380" s="26">
        <v>16.899999999999999</v>
      </c>
      <c r="K380" s="28" t="s">
        <v>31</v>
      </c>
      <c r="L380" s="29">
        <v>11</v>
      </c>
      <c r="M380" s="24" t="s">
        <v>2513</v>
      </c>
    </row>
    <row r="381" spans="1:13" x14ac:dyDescent="0.25">
      <c r="A381" s="25">
        <v>7290105968777</v>
      </c>
      <c r="B381" s="26" t="s">
        <v>358</v>
      </c>
      <c r="C381" s="26">
        <v>1</v>
      </c>
      <c r="D381" s="26">
        <v>63</v>
      </c>
      <c r="E381" s="27">
        <v>402.46</v>
      </c>
      <c r="F381" s="27">
        <v>620.79999999999995</v>
      </c>
      <c r="G381" s="26">
        <v>0.03</v>
      </c>
      <c r="H381" s="26">
        <v>35.47</v>
      </c>
      <c r="I381" s="26">
        <v>5.87</v>
      </c>
      <c r="J381" s="26">
        <v>9.9</v>
      </c>
      <c r="K381" s="28" t="s">
        <v>12</v>
      </c>
      <c r="L381" s="29">
        <v>11</v>
      </c>
      <c r="M381" s="24" t="s">
        <v>2475</v>
      </c>
    </row>
    <row r="382" spans="1:13" x14ac:dyDescent="0.25">
      <c r="A382" s="25">
        <v>7290112967381</v>
      </c>
      <c r="B382" s="26" t="s">
        <v>365</v>
      </c>
      <c r="C382" s="26">
        <v>1</v>
      </c>
      <c r="D382" s="26">
        <v>61</v>
      </c>
      <c r="E382" s="27">
        <v>344.72</v>
      </c>
      <c r="F382" s="27">
        <v>542.9</v>
      </c>
      <c r="G382" s="26">
        <v>0.03</v>
      </c>
      <c r="H382" s="26">
        <v>36.5</v>
      </c>
      <c r="I382" s="26">
        <v>6.2</v>
      </c>
      <c r="J382" s="26">
        <v>8.9</v>
      </c>
      <c r="K382" s="28" t="s">
        <v>12</v>
      </c>
      <c r="L382" s="29">
        <v>11</v>
      </c>
      <c r="M382" s="24" t="s">
        <v>2478</v>
      </c>
    </row>
    <row r="383" spans="1:13" x14ac:dyDescent="0.25">
      <c r="A383" s="25">
        <v>7290106526822</v>
      </c>
      <c r="B383" s="26" t="s">
        <v>387</v>
      </c>
      <c r="C383" s="26">
        <v>1</v>
      </c>
      <c r="D383" s="26">
        <v>58</v>
      </c>
      <c r="E383" s="27">
        <v>316.31</v>
      </c>
      <c r="F383" s="27">
        <v>574.20000000000005</v>
      </c>
      <c r="G383" s="26">
        <v>0.03</v>
      </c>
      <c r="H383" s="26">
        <v>45.16</v>
      </c>
      <c r="I383" s="26">
        <v>5.87</v>
      </c>
      <c r="J383" s="26">
        <v>9.9</v>
      </c>
      <c r="K383" s="28" t="s">
        <v>12</v>
      </c>
      <c r="L383" s="29">
        <v>11</v>
      </c>
      <c r="M383" s="24" t="s">
        <v>2475</v>
      </c>
    </row>
    <row r="384" spans="1:13" x14ac:dyDescent="0.25">
      <c r="A384" s="25">
        <v>7290000072968</v>
      </c>
      <c r="B384" s="26" t="s">
        <v>395</v>
      </c>
      <c r="C384" s="26">
        <v>1</v>
      </c>
      <c r="D384" s="26">
        <v>58</v>
      </c>
      <c r="E384" s="27">
        <v>1027.17</v>
      </c>
      <c r="F384" s="27">
        <v>1458.2</v>
      </c>
      <c r="G384" s="26">
        <v>0.08</v>
      </c>
      <c r="H384" s="26">
        <v>29.26</v>
      </c>
      <c r="I384" s="26">
        <v>15.66</v>
      </c>
      <c r="J384" s="26">
        <v>25.9</v>
      </c>
      <c r="K384" s="28" t="s">
        <v>12</v>
      </c>
      <c r="L384" s="29">
        <v>11</v>
      </c>
      <c r="M384" s="24" t="s">
        <v>2478</v>
      </c>
    </row>
    <row r="385" spans="1:13" x14ac:dyDescent="0.25">
      <c r="A385" s="25">
        <v>7290106527386</v>
      </c>
      <c r="B385" s="26" t="s">
        <v>419</v>
      </c>
      <c r="C385" s="26">
        <v>1</v>
      </c>
      <c r="D385" s="26">
        <v>54</v>
      </c>
      <c r="E385" s="27">
        <v>305.63</v>
      </c>
      <c r="F385" s="27">
        <v>532.78</v>
      </c>
      <c r="G385" s="26">
        <v>0.03</v>
      </c>
      <c r="H385" s="26">
        <v>45.16</v>
      </c>
      <c r="I385" s="26">
        <v>5.87</v>
      </c>
      <c r="J385" s="26">
        <v>9.9</v>
      </c>
      <c r="K385" s="28" t="s">
        <v>31</v>
      </c>
      <c r="L385" s="29">
        <v>11</v>
      </c>
      <c r="M385" s="24" t="s">
        <v>2475</v>
      </c>
    </row>
    <row r="386" spans="1:13" x14ac:dyDescent="0.25">
      <c r="A386" s="25">
        <v>7290110565893</v>
      </c>
      <c r="B386" s="26" t="s">
        <v>447</v>
      </c>
      <c r="C386" s="26">
        <v>1</v>
      </c>
      <c r="D386" s="26">
        <v>51</v>
      </c>
      <c r="E386" s="27">
        <v>417.82</v>
      </c>
      <c r="F386" s="27">
        <v>810.9</v>
      </c>
      <c r="G386" s="26">
        <v>0.04</v>
      </c>
      <c r="H386" s="26">
        <v>30.17</v>
      </c>
      <c r="I386" s="26">
        <v>10.199999999999999</v>
      </c>
      <c r="J386" s="26">
        <v>15.9</v>
      </c>
      <c r="K386" s="30">
        <v>43901</v>
      </c>
      <c r="L386" s="29">
        <v>11</v>
      </c>
      <c r="M386" s="24" t="s">
        <v>2475</v>
      </c>
    </row>
    <row r="387" spans="1:13" x14ac:dyDescent="0.25">
      <c r="A387" s="25">
        <v>7290112495006</v>
      </c>
      <c r="B387" s="26" t="s">
        <v>448</v>
      </c>
      <c r="C387" s="26">
        <v>1</v>
      </c>
      <c r="D387" s="26">
        <v>51</v>
      </c>
      <c r="E387" s="27">
        <v>1162.23</v>
      </c>
      <c r="F387" s="27">
        <v>1473.9</v>
      </c>
      <c r="G387" s="26">
        <v>0.08</v>
      </c>
      <c r="H387" s="26">
        <v>20.73</v>
      </c>
      <c r="I387" s="26">
        <v>19.579999999999998</v>
      </c>
      <c r="J387" s="26">
        <v>28.9</v>
      </c>
      <c r="K387" s="28" t="s">
        <v>26</v>
      </c>
      <c r="L387" s="29">
        <v>11</v>
      </c>
      <c r="M387" s="24" t="s">
        <v>2491</v>
      </c>
    </row>
    <row r="388" spans="1:13" x14ac:dyDescent="0.25">
      <c r="A388" s="25">
        <v>7290111564277</v>
      </c>
      <c r="B388" s="26" t="s">
        <v>476</v>
      </c>
      <c r="C388" s="26">
        <v>1</v>
      </c>
      <c r="D388" s="26">
        <v>48</v>
      </c>
      <c r="E388" s="27">
        <v>334.71</v>
      </c>
      <c r="F388" s="27">
        <v>571.20000000000005</v>
      </c>
      <c r="G388" s="26">
        <v>0.03</v>
      </c>
      <c r="H388" s="26">
        <v>41.4</v>
      </c>
      <c r="I388" s="26">
        <v>7.65</v>
      </c>
      <c r="J388" s="26">
        <v>11.9</v>
      </c>
      <c r="K388" s="28" t="s">
        <v>177</v>
      </c>
      <c r="L388" s="29">
        <v>11</v>
      </c>
      <c r="M388" s="24" t="s">
        <v>2478</v>
      </c>
    </row>
    <row r="389" spans="1:13" x14ac:dyDescent="0.25">
      <c r="A389" s="25">
        <v>7290112967114</v>
      </c>
      <c r="B389" s="26" t="s">
        <v>529</v>
      </c>
      <c r="C389" s="26">
        <v>1</v>
      </c>
      <c r="D389" s="26">
        <v>44</v>
      </c>
      <c r="E389" s="27">
        <v>248.65</v>
      </c>
      <c r="F389" s="27">
        <v>391.6</v>
      </c>
      <c r="G389" s="26">
        <v>0.02</v>
      </c>
      <c r="H389" s="26">
        <v>36.5</v>
      </c>
      <c r="I389" s="26">
        <v>6.2</v>
      </c>
      <c r="J389" s="26">
        <v>8.9</v>
      </c>
      <c r="K389" s="28" t="s">
        <v>31</v>
      </c>
      <c r="L389" s="29">
        <v>11</v>
      </c>
      <c r="M389" s="24" t="s">
        <v>2478</v>
      </c>
    </row>
    <row r="390" spans="1:13" x14ac:dyDescent="0.25">
      <c r="A390" s="25">
        <v>7290107874441</v>
      </c>
      <c r="B390" s="26" t="s">
        <v>588</v>
      </c>
      <c r="C390" s="26">
        <v>1</v>
      </c>
      <c r="D390" s="26">
        <v>40</v>
      </c>
      <c r="E390" s="27">
        <v>106.35</v>
      </c>
      <c r="F390" s="27">
        <v>180</v>
      </c>
      <c r="G390" s="26">
        <v>0.01</v>
      </c>
      <c r="H390" s="26">
        <v>41.24</v>
      </c>
      <c r="I390" s="26">
        <v>2.9</v>
      </c>
      <c r="J390" s="26">
        <v>4.5</v>
      </c>
      <c r="K390" s="28" t="s">
        <v>12</v>
      </c>
      <c r="L390" s="29">
        <v>11</v>
      </c>
      <c r="M390" s="24" t="s">
        <v>2478</v>
      </c>
    </row>
    <row r="391" spans="1:13" x14ac:dyDescent="0.25">
      <c r="A391" s="25">
        <v>7613035622623</v>
      </c>
      <c r="B391" s="26" t="s">
        <v>594</v>
      </c>
      <c r="C391" s="26">
        <v>1</v>
      </c>
      <c r="D391" s="26">
        <v>40</v>
      </c>
      <c r="E391" s="27">
        <v>445.07</v>
      </c>
      <c r="F391" s="27">
        <v>676</v>
      </c>
      <c r="G391" s="26">
        <v>0.04</v>
      </c>
      <c r="H391" s="26">
        <v>34.159999999999997</v>
      </c>
      <c r="I391" s="26">
        <v>11.5</v>
      </c>
      <c r="J391" s="26">
        <v>16.899999999999999</v>
      </c>
      <c r="K391" s="28" t="s">
        <v>12</v>
      </c>
      <c r="L391" s="29">
        <v>11</v>
      </c>
      <c r="M391" s="24" t="s">
        <v>2478</v>
      </c>
    </row>
    <row r="392" spans="1:13" x14ac:dyDescent="0.25">
      <c r="A392" s="25">
        <v>6984647</v>
      </c>
      <c r="B392" s="26" t="s">
        <v>603</v>
      </c>
      <c r="C392" s="26">
        <v>1</v>
      </c>
      <c r="D392" s="26">
        <v>40</v>
      </c>
      <c r="E392" s="27">
        <v>201.24</v>
      </c>
      <c r="F392" s="27">
        <v>356</v>
      </c>
      <c r="G392" s="26">
        <v>0.02</v>
      </c>
      <c r="H392" s="26">
        <v>43.47</v>
      </c>
      <c r="I392" s="26">
        <v>5.58</v>
      </c>
      <c r="J392" s="26">
        <v>8.9</v>
      </c>
      <c r="K392" s="28" t="s">
        <v>214</v>
      </c>
      <c r="L392" s="29">
        <v>11</v>
      </c>
      <c r="M392" s="24" t="s">
        <v>2478</v>
      </c>
    </row>
    <row r="393" spans="1:13" x14ac:dyDescent="0.25">
      <c r="A393" s="25">
        <v>7290112494344</v>
      </c>
      <c r="B393" s="26" t="s">
        <v>622</v>
      </c>
      <c r="C393" s="26">
        <v>1</v>
      </c>
      <c r="D393" s="26">
        <v>39</v>
      </c>
      <c r="E393" s="27">
        <v>635.84</v>
      </c>
      <c r="F393" s="27">
        <v>916.1</v>
      </c>
      <c r="G393" s="26">
        <v>0.05</v>
      </c>
      <c r="H393" s="26">
        <v>26.63</v>
      </c>
      <c r="I393" s="26">
        <v>14.36</v>
      </c>
      <c r="J393" s="26">
        <v>22.9</v>
      </c>
      <c r="K393" s="30">
        <v>43902</v>
      </c>
      <c r="L393" s="29">
        <v>11</v>
      </c>
      <c r="M393" s="24" t="s">
        <v>2491</v>
      </c>
    </row>
    <row r="394" spans="1:13" x14ac:dyDescent="0.25">
      <c r="A394" s="25">
        <v>7613036045544</v>
      </c>
      <c r="B394" s="26" t="s">
        <v>625</v>
      </c>
      <c r="C394" s="26">
        <v>1</v>
      </c>
      <c r="D394" s="26">
        <v>39</v>
      </c>
      <c r="E394" s="27">
        <v>879.75</v>
      </c>
      <c r="F394" s="27">
        <v>1088.0999999999999</v>
      </c>
      <c r="G394" s="26">
        <v>0.06</v>
      </c>
      <c r="H394" s="26">
        <v>19.149999999999999</v>
      </c>
      <c r="I394" s="26">
        <v>19.28</v>
      </c>
      <c r="J394" s="26">
        <v>27.9</v>
      </c>
      <c r="K394" s="28" t="s">
        <v>76</v>
      </c>
      <c r="L394" s="29">
        <v>11</v>
      </c>
      <c r="M394" s="24" t="s">
        <v>2478</v>
      </c>
    </row>
    <row r="395" spans="1:13" x14ac:dyDescent="0.25">
      <c r="A395" s="25">
        <v>7290112353412</v>
      </c>
      <c r="B395" s="26" t="s">
        <v>656</v>
      </c>
      <c r="C395" s="26">
        <v>1</v>
      </c>
      <c r="D395" s="26">
        <v>37</v>
      </c>
      <c r="E395" s="27">
        <v>160</v>
      </c>
      <c r="F395" s="27">
        <v>255.3</v>
      </c>
      <c r="G395" s="26">
        <v>0.01</v>
      </c>
      <c r="J395" s="26">
        <v>6.9</v>
      </c>
      <c r="K395" s="28" t="s">
        <v>214</v>
      </c>
      <c r="L395" s="29">
        <v>11</v>
      </c>
      <c r="M395" s="24">
        <v>0</v>
      </c>
    </row>
    <row r="396" spans="1:13" x14ac:dyDescent="0.25">
      <c r="A396" s="25">
        <v>7290012022272</v>
      </c>
      <c r="B396" s="26" t="s">
        <v>669</v>
      </c>
      <c r="C396" s="26">
        <v>1</v>
      </c>
      <c r="D396" s="26">
        <v>36</v>
      </c>
      <c r="E396" s="27">
        <v>324.32</v>
      </c>
      <c r="F396" s="27">
        <v>464.4</v>
      </c>
      <c r="G396" s="26">
        <v>0.03</v>
      </c>
      <c r="H396" s="26">
        <v>30.16</v>
      </c>
      <c r="I396" s="26">
        <v>7.7</v>
      </c>
      <c r="J396" s="26">
        <v>12.9</v>
      </c>
      <c r="K396" s="28" t="s">
        <v>12</v>
      </c>
      <c r="L396" s="29">
        <v>11</v>
      </c>
      <c r="M396" s="24" t="s">
        <v>2513</v>
      </c>
    </row>
    <row r="397" spans="1:13" x14ac:dyDescent="0.25">
      <c r="A397" s="25">
        <v>7290112496294</v>
      </c>
      <c r="B397" s="26" t="s">
        <v>673</v>
      </c>
      <c r="C397" s="26">
        <v>1</v>
      </c>
      <c r="D397" s="26">
        <v>36</v>
      </c>
      <c r="E397" s="27">
        <v>114.66</v>
      </c>
      <c r="F397" s="27">
        <v>176.4</v>
      </c>
      <c r="G397" s="26">
        <v>0.01</v>
      </c>
      <c r="H397" s="26">
        <v>33.14</v>
      </c>
      <c r="I397" s="26">
        <v>3.5</v>
      </c>
      <c r="J397" s="26">
        <v>4.9000000000000004</v>
      </c>
      <c r="K397" s="28" t="s">
        <v>23</v>
      </c>
      <c r="L397" s="29">
        <v>11</v>
      </c>
      <c r="M397" s="24" t="s">
        <v>2491</v>
      </c>
    </row>
    <row r="398" spans="1:13" x14ac:dyDescent="0.25">
      <c r="A398" s="25">
        <v>7290112961464</v>
      </c>
      <c r="B398" s="26" t="s">
        <v>691</v>
      </c>
      <c r="C398" s="26">
        <v>1</v>
      </c>
      <c r="D398" s="26">
        <v>35</v>
      </c>
      <c r="E398" s="27">
        <v>178.54</v>
      </c>
      <c r="F398" s="27">
        <v>311.5</v>
      </c>
      <c r="G398" s="26">
        <v>0.02</v>
      </c>
      <c r="H398" s="26">
        <v>42.68</v>
      </c>
      <c r="I398" s="26">
        <v>4.3600000000000003</v>
      </c>
      <c r="J398" s="26">
        <v>8.9</v>
      </c>
      <c r="K398" s="28" t="s">
        <v>12</v>
      </c>
      <c r="L398" s="29">
        <v>11</v>
      </c>
      <c r="M398" s="24" t="s">
        <v>2478</v>
      </c>
    </row>
    <row r="399" spans="1:13" x14ac:dyDescent="0.25">
      <c r="A399" s="25">
        <v>7290111564291</v>
      </c>
      <c r="B399" s="26" t="s">
        <v>693</v>
      </c>
      <c r="C399" s="26">
        <v>1</v>
      </c>
      <c r="D399" s="26">
        <v>35</v>
      </c>
      <c r="E399" s="27">
        <v>244.06</v>
      </c>
      <c r="F399" s="27">
        <v>416.5</v>
      </c>
      <c r="G399" s="26">
        <v>0.02</v>
      </c>
      <c r="H399" s="26">
        <v>41.4</v>
      </c>
      <c r="I399" s="26">
        <v>7.65</v>
      </c>
      <c r="J399" s="26">
        <v>11.9</v>
      </c>
      <c r="K399" s="28" t="s">
        <v>177</v>
      </c>
      <c r="L399" s="29">
        <v>11</v>
      </c>
      <c r="M399" s="24" t="s">
        <v>2478</v>
      </c>
    </row>
    <row r="400" spans="1:13" x14ac:dyDescent="0.25">
      <c r="A400" s="25">
        <v>8423207206488</v>
      </c>
      <c r="B400" s="26" t="s">
        <v>707</v>
      </c>
      <c r="C400" s="26">
        <v>1</v>
      </c>
      <c r="D400" s="26">
        <v>34</v>
      </c>
      <c r="E400" s="27">
        <v>269.83999999999997</v>
      </c>
      <c r="F400" s="27">
        <v>426.2</v>
      </c>
      <c r="G400" s="26">
        <v>0.02</v>
      </c>
      <c r="H400" s="26">
        <v>43.02</v>
      </c>
      <c r="I400" s="26">
        <v>6.77</v>
      </c>
      <c r="J400" s="26">
        <v>13.9</v>
      </c>
      <c r="K400" s="28" t="s">
        <v>31</v>
      </c>
      <c r="L400" s="29">
        <v>11</v>
      </c>
      <c r="M400" s="24" t="s">
        <v>2503</v>
      </c>
    </row>
    <row r="401" spans="1:13" x14ac:dyDescent="0.25">
      <c r="A401" s="25">
        <v>65977</v>
      </c>
      <c r="B401" s="26" t="s">
        <v>727</v>
      </c>
      <c r="C401" s="26">
        <v>1</v>
      </c>
      <c r="D401" s="26">
        <v>33</v>
      </c>
      <c r="E401" s="27">
        <v>170.45</v>
      </c>
      <c r="F401" s="27">
        <v>293.7</v>
      </c>
      <c r="G401" s="26">
        <v>0.02</v>
      </c>
      <c r="H401" s="26">
        <v>35.19</v>
      </c>
      <c r="I401" s="26">
        <v>4.93</v>
      </c>
      <c r="J401" s="26">
        <v>8.9</v>
      </c>
      <c r="K401" s="28" t="s">
        <v>122</v>
      </c>
      <c r="L401" s="29">
        <v>11</v>
      </c>
      <c r="M401" s="24" t="s">
        <v>2478</v>
      </c>
    </row>
    <row r="402" spans="1:13" x14ac:dyDescent="0.25">
      <c r="A402" s="25">
        <v>7290112352460</v>
      </c>
      <c r="B402" s="26" t="s">
        <v>755</v>
      </c>
      <c r="C402" s="26">
        <v>1</v>
      </c>
      <c r="D402" s="26">
        <v>32</v>
      </c>
      <c r="E402" s="27">
        <v>201</v>
      </c>
      <c r="F402" s="27">
        <v>316.8</v>
      </c>
      <c r="G402" s="26">
        <v>0.02</v>
      </c>
      <c r="J402" s="26">
        <v>9.9</v>
      </c>
      <c r="K402" s="28" t="s">
        <v>122</v>
      </c>
      <c r="L402" s="29">
        <v>11</v>
      </c>
      <c r="M402" s="24">
        <v>0</v>
      </c>
    </row>
    <row r="403" spans="1:13" x14ac:dyDescent="0.25">
      <c r="A403" s="25">
        <v>5900020026552</v>
      </c>
      <c r="B403" s="26" t="s">
        <v>769</v>
      </c>
      <c r="C403" s="26">
        <v>1</v>
      </c>
      <c r="D403" s="26">
        <v>31</v>
      </c>
      <c r="E403" s="27">
        <v>542.96</v>
      </c>
      <c r="F403" s="27">
        <v>771.9</v>
      </c>
      <c r="G403" s="26">
        <v>0.04</v>
      </c>
      <c r="H403" s="26">
        <v>29.66</v>
      </c>
      <c r="I403" s="26">
        <v>21.09</v>
      </c>
      <c r="J403" s="26">
        <v>24.9</v>
      </c>
      <c r="K403" s="30">
        <v>44147</v>
      </c>
      <c r="L403" s="29">
        <v>11</v>
      </c>
      <c r="M403" s="24" t="s">
        <v>2478</v>
      </c>
    </row>
    <row r="404" spans="1:13" x14ac:dyDescent="0.25">
      <c r="A404" s="25">
        <v>7290112965707</v>
      </c>
      <c r="B404" s="26" t="s">
        <v>777</v>
      </c>
      <c r="C404" s="26">
        <v>1</v>
      </c>
      <c r="D404" s="26">
        <v>31</v>
      </c>
      <c r="E404" s="27">
        <v>124.04</v>
      </c>
      <c r="F404" s="27">
        <v>201.5</v>
      </c>
      <c r="G404" s="26">
        <v>0.01</v>
      </c>
      <c r="H404" s="26">
        <v>38.44</v>
      </c>
      <c r="I404" s="26">
        <v>3.42</v>
      </c>
      <c r="J404" s="26">
        <v>6.5</v>
      </c>
      <c r="K404" s="28" t="s">
        <v>12</v>
      </c>
      <c r="L404" s="29">
        <v>11</v>
      </c>
      <c r="M404" s="24" t="s">
        <v>2478</v>
      </c>
    </row>
    <row r="405" spans="1:13" x14ac:dyDescent="0.25">
      <c r="A405" s="25">
        <v>7290112492258</v>
      </c>
      <c r="B405" s="26" t="s">
        <v>791</v>
      </c>
      <c r="C405" s="26">
        <v>1</v>
      </c>
      <c r="D405" s="26">
        <v>30</v>
      </c>
      <c r="E405" s="27">
        <v>74.41</v>
      </c>
      <c r="F405" s="27">
        <v>117</v>
      </c>
      <c r="G405" s="26">
        <v>0.01</v>
      </c>
      <c r="H405" s="26">
        <v>36.4</v>
      </c>
      <c r="I405" s="26">
        <v>2.82</v>
      </c>
      <c r="J405" s="26">
        <v>3.9</v>
      </c>
      <c r="K405" s="30">
        <v>43993</v>
      </c>
      <c r="L405" s="29">
        <v>11</v>
      </c>
      <c r="M405" s="24" t="s">
        <v>2491</v>
      </c>
    </row>
    <row r="406" spans="1:13" x14ac:dyDescent="0.25">
      <c r="A406" s="25">
        <v>7290112965684</v>
      </c>
      <c r="B406" s="26" t="s">
        <v>826</v>
      </c>
      <c r="C406" s="26">
        <v>1</v>
      </c>
      <c r="D406" s="26">
        <v>28</v>
      </c>
      <c r="E406" s="27">
        <v>112.04</v>
      </c>
      <c r="F406" s="27">
        <v>182</v>
      </c>
      <c r="G406" s="26">
        <v>0.01</v>
      </c>
      <c r="H406" s="26">
        <v>38.44</v>
      </c>
      <c r="I406" s="26">
        <v>3.42</v>
      </c>
      <c r="J406" s="26">
        <v>6.5</v>
      </c>
      <c r="K406" s="28" t="s">
        <v>12</v>
      </c>
      <c r="L406" s="29">
        <v>11</v>
      </c>
      <c r="M406" s="24" t="s">
        <v>2478</v>
      </c>
    </row>
    <row r="407" spans="1:13" x14ac:dyDescent="0.25">
      <c r="A407" s="25">
        <v>7290112495983</v>
      </c>
      <c r="B407" s="26" t="s">
        <v>829</v>
      </c>
      <c r="C407" s="26">
        <v>1</v>
      </c>
      <c r="D407" s="26">
        <v>28</v>
      </c>
      <c r="E407" s="27">
        <v>84.85</v>
      </c>
      <c r="F407" s="27">
        <v>121.2</v>
      </c>
      <c r="G407" s="26">
        <v>0.01</v>
      </c>
      <c r="H407" s="26">
        <v>38.159999999999997</v>
      </c>
      <c r="I407" s="26">
        <v>2.59</v>
      </c>
      <c r="J407" s="26">
        <v>4.9000000000000004</v>
      </c>
      <c r="K407" s="28" t="s">
        <v>12</v>
      </c>
      <c r="L407" s="29">
        <v>11</v>
      </c>
      <c r="M407" s="24" t="s">
        <v>2491</v>
      </c>
    </row>
    <row r="408" spans="1:13" x14ac:dyDescent="0.25">
      <c r="A408" s="25">
        <v>60071</v>
      </c>
      <c r="B408" s="26" t="s">
        <v>727</v>
      </c>
      <c r="C408" s="26">
        <v>1</v>
      </c>
      <c r="D408" s="26">
        <v>27</v>
      </c>
      <c r="E408" s="27">
        <v>140.13</v>
      </c>
      <c r="F408" s="27">
        <v>231.1</v>
      </c>
      <c r="G408" s="26">
        <v>0.01</v>
      </c>
      <c r="H408" s="26">
        <v>35.19</v>
      </c>
      <c r="I408" s="26">
        <v>4.93</v>
      </c>
      <c r="J408" s="26">
        <v>8.9</v>
      </c>
      <c r="K408" s="28" t="s">
        <v>31</v>
      </c>
      <c r="L408" s="29">
        <v>11</v>
      </c>
      <c r="M408" s="24" t="s">
        <v>2478</v>
      </c>
    </row>
    <row r="409" spans="1:13" x14ac:dyDescent="0.25">
      <c r="A409" s="25">
        <v>884912301642</v>
      </c>
      <c r="B409" s="26" t="s">
        <v>855</v>
      </c>
      <c r="C409" s="26">
        <v>1</v>
      </c>
      <c r="D409" s="26">
        <v>27</v>
      </c>
      <c r="E409" s="27">
        <v>442.26</v>
      </c>
      <c r="F409" s="27">
        <v>590.29999999999995</v>
      </c>
      <c r="G409" s="26">
        <v>0.03</v>
      </c>
      <c r="H409" s="26">
        <v>36.76</v>
      </c>
      <c r="I409" s="26">
        <v>18.86</v>
      </c>
      <c r="J409" s="26">
        <v>25.9</v>
      </c>
      <c r="K409" s="30">
        <v>44055</v>
      </c>
      <c r="L409" s="29">
        <v>11</v>
      </c>
      <c r="M409" s="24" t="s">
        <v>2508</v>
      </c>
    </row>
    <row r="410" spans="1:13" x14ac:dyDescent="0.25">
      <c r="A410" s="25">
        <v>884912342737</v>
      </c>
      <c r="B410" s="26" t="s">
        <v>856</v>
      </c>
      <c r="C410" s="26">
        <v>1</v>
      </c>
      <c r="D410" s="26">
        <v>27</v>
      </c>
      <c r="E410" s="27">
        <v>505.44</v>
      </c>
      <c r="F410" s="27">
        <v>699.3</v>
      </c>
      <c r="G410" s="26">
        <v>0.04</v>
      </c>
      <c r="H410" s="26">
        <v>27.72</v>
      </c>
      <c r="I410" s="26">
        <v>18.86</v>
      </c>
      <c r="J410" s="26">
        <v>25.9</v>
      </c>
      <c r="K410" s="28" t="s">
        <v>12</v>
      </c>
      <c r="L410" s="29">
        <v>11</v>
      </c>
      <c r="M410" s="24" t="s">
        <v>2508</v>
      </c>
    </row>
    <row r="411" spans="1:13" x14ac:dyDescent="0.25">
      <c r="A411" s="25">
        <v>7290107871297</v>
      </c>
      <c r="B411" s="26" t="s">
        <v>588</v>
      </c>
      <c r="C411" s="26">
        <v>1</v>
      </c>
      <c r="D411" s="26">
        <v>27</v>
      </c>
      <c r="E411" s="27">
        <v>66.34</v>
      </c>
      <c r="F411" s="27">
        <v>121.5</v>
      </c>
      <c r="G411" s="26">
        <v>0.01</v>
      </c>
      <c r="H411" s="26">
        <v>45.4</v>
      </c>
      <c r="I411" s="26">
        <v>2.1</v>
      </c>
      <c r="J411" s="26">
        <v>4.5</v>
      </c>
      <c r="K411" s="28" t="s">
        <v>375</v>
      </c>
      <c r="L411" s="29">
        <v>11</v>
      </c>
      <c r="M411" s="24" t="s">
        <v>2478</v>
      </c>
    </row>
    <row r="412" spans="1:13" x14ac:dyDescent="0.25">
      <c r="A412" s="25">
        <v>7290112965660</v>
      </c>
      <c r="B412" s="26" t="s">
        <v>914</v>
      </c>
      <c r="C412" s="26">
        <v>1</v>
      </c>
      <c r="D412" s="26">
        <v>26</v>
      </c>
      <c r="E412" s="27">
        <v>104.04</v>
      </c>
      <c r="F412" s="27">
        <v>169</v>
      </c>
      <c r="G412" s="26">
        <v>0.01</v>
      </c>
      <c r="H412" s="26">
        <v>38.44</v>
      </c>
      <c r="I412" s="26">
        <v>3.42</v>
      </c>
      <c r="J412" s="26">
        <v>6.5</v>
      </c>
      <c r="K412" s="30">
        <v>44024</v>
      </c>
      <c r="L412" s="29">
        <v>11</v>
      </c>
      <c r="M412" s="24" t="s">
        <v>2478</v>
      </c>
    </row>
    <row r="413" spans="1:13" x14ac:dyDescent="0.25">
      <c r="A413" s="25">
        <v>3387390525960</v>
      </c>
      <c r="B413" s="26" t="s">
        <v>931</v>
      </c>
      <c r="C413" s="26">
        <v>1</v>
      </c>
      <c r="D413" s="26">
        <v>25</v>
      </c>
      <c r="E413" s="27">
        <v>438.16</v>
      </c>
      <c r="F413" s="27">
        <v>622.5</v>
      </c>
      <c r="G413" s="26">
        <v>0.03</v>
      </c>
      <c r="H413" s="26">
        <v>29.61</v>
      </c>
      <c r="I413" s="26">
        <v>18.98</v>
      </c>
      <c r="J413" s="26">
        <v>24.9</v>
      </c>
      <c r="K413" s="28" t="s">
        <v>12</v>
      </c>
      <c r="L413" s="29">
        <v>11</v>
      </c>
      <c r="M413" s="24" t="s">
        <v>2478</v>
      </c>
    </row>
    <row r="414" spans="1:13" x14ac:dyDescent="0.25">
      <c r="A414" s="25">
        <v>9322969000015</v>
      </c>
      <c r="B414" s="26" t="s">
        <v>920</v>
      </c>
      <c r="C414" s="26">
        <v>1</v>
      </c>
      <c r="D414" s="26">
        <v>25</v>
      </c>
      <c r="E414" s="27">
        <v>239.85</v>
      </c>
      <c r="F414" s="27">
        <v>347.5</v>
      </c>
      <c r="G414" s="26">
        <v>0.02</v>
      </c>
      <c r="H414" s="26">
        <v>30.98</v>
      </c>
      <c r="I414" s="26">
        <v>8.1999999999999993</v>
      </c>
      <c r="J414" s="26">
        <v>13.9</v>
      </c>
      <c r="K414" s="28" t="s">
        <v>12</v>
      </c>
      <c r="L414" s="29">
        <v>11</v>
      </c>
      <c r="M414" s="24" t="s">
        <v>2526</v>
      </c>
    </row>
    <row r="415" spans="1:13" x14ac:dyDescent="0.25">
      <c r="A415" s="25">
        <v>7290012839009</v>
      </c>
      <c r="B415" s="26" t="s">
        <v>973</v>
      </c>
      <c r="C415" s="26">
        <v>1</v>
      </c>
      <c r="D415" s="26">
        <v>24</v>
      </c>
      <c r="E415" s="27">
        <v>522.29</v>
      </c>
      <c r="F415" s="27">
        <v>621.6</v>
      </c>
      <c r="G415" s="26">
        <v>0.03</v>
      </c>
      <c r="H415" s="26">
        <v>15.98</v>
      </c>
      <c r="I415" s="26">
        <v>18.600000000000001</v>
      </c>
      <c r="J415" s="26">
        <v>25.9</v>
      </c>
      <c r="K415" s="28" t="s">
        <v>76</v>
      </c>
      <c r="L415" s="29">
        <v>11</v>
      </c>
      <c r="M415" s="24" t="s">
        <v>2502</v>
      </c>
    </row>
    <row r="416" spans="1:13" x14ac:dyDescent="0.25">
      <c r="A416" s="25">
        <v>7290112961372</v>
      </c>
      <c r="B416" s="26" t="s">
        <v>691</v>
      </c>
      <c r="C416" s="26">
        <v>1</v>
      </c>
      <c r="D416" s="26">
        <v>24</v>
      </c>
      <c r="E416" s="27">
        <v>135.08000000000001</v>
      </c>
      <c r="F416" s="27">
        <v>213.6</v>
      </c>
      <c r="G416" s="26">
        <v>0.01</v>
      </c>
      <c r="H416" s="26">
        <v>36.5</v>
      </c>
      <c r="I416" s="26">
        <v>6.2</v>
      </c>
      <c r="J416" s="26">
        <v>8.9</v>
      </c>
      <c r="K416" s="28" t="s">
        <v>908</v>
      </c>
      <c r="L416" s="29">
        <v>11</v>
      </c>
      <c r="M416" s="24" t="s">
        <v>2478</v>
      </c>
    </row>
    <row r="417" spans="1:13" x14ac:dyDescent="0.25">
      <c r="A417" s="25">
        <v>7290112340122</v>
      </c>
      <c r="B417" s="26" t="s">
        <v>993</v>
      </c>
      <c r="C417" s="26">
        <v>1</v>
      </c>
      <c r="D417" s="26">
        <v>23</v>
      </c>
      <c r="E417" s="27">
        <v>229.9</v>
      </c>
      <c r="F417" s="27">
        <v>342.7</v>
      </c>
      <c r="G417" s="26">
        <v>0.02</v>
      </c>
      <c r="H417" s="26">
        <v>33.57</v>
      </c>
      <c r="I417" s="26">
        <v>9.1</v>
      </c>
      <c r="J417" s="26">
        <v>14.9</v>
      </c>
      <c r="K417" s="30">
        <v>44147</v>
      </c>
      <c r="L417" s="29">
        <v>11</v>
      </c>
      <c r="M417" s="24" t="s">
        <v>2475</v>
      </c>
    </row>
    <row r="418" spans="1:13" x14ac:dyDescent="0.25">
      <c r="A418" s="25">
        <v>7290000068343</v>
      </c>
      <c r="B418" s="26" t="s">
        <v>1025</v>
      </c>
      <c r="C418" s="26">
        <v>1</v>
      </c>
      <c r="D418" s="26">
        <v>23</v>
      </c>
      <c r="E418" s="27">
        <v>120.29</v>
      </c>
      <c r="F418" s="27">
        <v>204.7</v>
      </c>
      <c r="G418" s="26">
        <v>0.01</v>
      </c>
      <c r="H418" s="26">
        <v>41.24</v>
      </c>
      <c r="I418" s="26">
        <v>5.8</v>
      </c>
      <c r="J418" s="26">
        <v>8.9</v>
      </c>
      <c r="K418" s="28" t="s">
        <v>31</v>
      </c>
      <c r="L418" s="29">
        <v>11</v>
      </c>
      <c r="M418" s="24" t="s">
        <v>2478</v>
      </c>
    </row>
    <row r="419" spans="1:13" x14ac:dyDescent="0.25">
      <c r="A419" s="25">
        <v>7290000170077</v>
      </c>
      <c r="B419" s="26" t="s">
        <v>55</v>
      </c>
      <c r="C419" s="26">
        <v>1</v>
      </c>
      <c r="D419" s="26">
        <v>401</v>
      </c>
      <c r="E419" s="27">
        <v>1712.47</v>
      </c>
      <c r="F419" s="27">
        <v>2307.65</v>
      </c>
      <c r="G419" s="26">
        <v>0.13</v>
      </c>
      <c r="H419" s="26">
        <v>38.11</v>
      </c>
      <c r="I419" s="26">
        <v>3.65</v>
      </c>
      <c r="J419" s="26">
        <v>6.9</v>
      </c>
      <c r="K419" s="28" t="s">
        <v>26</v>
      </c>
      <c r="L419" s="29">
        <v>10</v>
      </c>
      <c r="M419" s="24" t="s">
        <v>2482</v>
      </c>
    </row>
    <row r="420" spans="1:13" x14ac:dyDescent="0.25">
      <c r="A420" s="25">
        <v>7290000170053</v>
      </c>
      <c r="B420" s="26" t="s">
        <v>105</v>
      </c>
      <c r="C420" s="26">
        <v>1</v>
      </c>
      <c r="D420" s="26">
        <v>222</v>
      </c>
      <c r="E420" s="27">
        <v>776.62</v>
      </c>
      <c r="F420" s="27">
        <v>1316.8</v>
      </c>
      <c r="G420" s="26">
        <v>7.0000000000000007E-2</v>
      </c>
      <c r="H420" s="26">
        <v>49.3</v>
      </c>
      <c r="I420" s="26">
        <v>2.99</v>
      </c>
      <c r="J420" s="26">
        <v>6.9</v>
      </c>
      <c r="K420" s="28" t="s">
        <v>12</v>
      </c>
      <c r="L420" s="29">
        <v>10</v>
      </c>
      <c r="M420" s="24" t="s">
        <v>2485</v>
      </c>
    </row>
    <row r="421" spans="1:13" x14ac:dyDescent="0.25">
      <c r="A421" s="25">
        <v>7290006681553</v>
      </c>
      <c r="B421" s="26" t="s">
        <v>139</v>
      </c>
      <c r="C421" s="26">
        <v>1</v>
      </c>
      <c r="D421" s="26">
        <v>158</v>
      </c>
      <c r="E421" s="27">
        <v>1780.2</v>
      </c>
      <c r="F421" s="27">
        <v>2513.4</v>
      </c>
      <c r="G421" s="26">
        <v>0.14000000000000001</v>
      </c>
      <c r="H421" s="26">
        <v>29.14</v>
      </c>
      <c r="I421" s="26">
        <v>10.7</v>
      </c>
      <c r="J421" s="26">
        <v>15.9</v>
      </c>
      <c r="K421" s="28" t="s">
        <v>12</v>
      </c>
      <c r="L421" s="29">
        <v>10</v>
      </c>
      <c r="M421" s="24" t="s">
        <v>2492</v>
      </c>
    </row>
    <row r="422" spans="1:13" x14ac:dyDescent="0.25">
      <c r="A422" s="25">
        <v>7290112348548</v>
      </c>
      <c r="B422" s="26" t="s">
        <v>186</v>
      </c>
      <c r="C422" s="26">
        <v>1</v>
      </c>
      <c r="D422" s="26">
        <v>112</v>
      </c>
      <c r="E422" s="27">
        <v>442.92</v>
      </c>
      <c r="F422" s="27">
        <v>677.35</v>
      </c>
      <c r="G422" s="26">
        <v>0.04</v>
      </c>
      <c r="H422" s="26">
        <v>42.69</v>
      </c>
      <c r="I422" s="26">
        <v>4.2699999999999996</v>
      </c>
      <c r="J422" s="26">
        <v>6.9</v>
      </c>
      <c r="K422" s="28" t="s">
        <v>23</v>
      </c>
      <c r="L422" s="29">
        <v>10</v>
      </c>
      <c r="M422" s="24" t="s">
        <v>2475</v>
      </c>
    </row>
    <row r="423" spans="1:13" x14ac:dyDescent="0.25">
      <c r="A423" s="25">
        <v>7290016408294</v>
      </c>
      <c r="B423" s="26" t="s">
        <v>191</v>
      </c>
      <c r="C423" s="26">
        <v>1</v>
      </c>
      <c r="D423" s="26">
        <v>109</v>
      </c>
      <c r="E423" s="27">
        <v>449.28</v>
      </c>
      <c r="F423" s="27">
        <v>858.78</v>
      </c>
      <c r="G423" s="26">
        <v>0.05</v>
      </c>
      <c r="H423" s="26">
        <v>44.46</v>
      </c>
      <c r="I423" s="26">
        <v>3.75</v>
      </c>
      <c r="J423" s="26">
        <v>7.9</v>
      </c>
      <c r="K423" s="28" t="s">
        <v>12</v>
      </c>
      <c r="L423" s="29">
        <v>10</v>
      </c>
      <c r="M423" s="24" t="s">
        <v>2488</v>
      </c>
    </row>
    <row r="424" spans="1:13" x14ac:dyDescent="0.25">
      <c r="A424" s="25">
        <v>3045140105502</v>
      </c>
      <c r="B424" s="26" t="s">
        <v>281</v>
      </c>
      <c r="C424" s="26">
        <v>1</v>
      </c>
      <c r="D424" s="26">
        <v>75</v>
      </c>
      <c r="E424" s="27">
        <v>303.60000000000002</v>
      </c>
      <c r="F424" s="27">
        <v>642.1</v>
      </c>
      <c r="G424" s="26">
        <v>0.03</v>
      </c>
      <c r="H424" s="26">
        <v>54.98</v>
      </c>
      <c r="I424" s="26">
        <v>3.04</v>
      </c>
      <c r="J424" s="26">
        <v>7.9</v>
      </c>
      <c r="K424" s="28" t="s">
        <v>175</v>
      </c>
      <c r="L424" s="29">
        <v>10</v>
      </c>
      <c r="M424" s="24" t="s">
        <v>2486</v>
      </c>
    </row>
    <row r="425" spans="1:13" x14ac:dyDescent="0.25">
      <c r="A425" s="25">
        <v>7290012803772</v>
      </c>
      <c r="B425" s="26" t="s">
        <v>295</v>
      </c>
      <c r="C425" s="26">
        <v>1</v>
      </c>
      <c r="D425" s="26">
        <v>74</v>
      </c>
      <c r="E425" s="27">
        <v>692.64</v>
      </c>
      <c r="F425" s="27">
        <v>592.79999999999995</v>
      </c>
      <c r="G425" s="26">
        <v>0.03</v>
      </c>
      <c r="H425" s="26">
        <v>32.659999999999997</v>
      </c>
      <c r="I425" s="26">
        <v>8.9700000000000006</v>
      </c>
      <c r="J425" s="26">
        <v>13.9</v>
      </c>
      <c r="K425" s="28" t="s">
        <v>214</v>
      </c>
      <c r="L425" s="29">
        <v>10</v>
      </c>
      <c r="M425" s="24" t="s">
        <v>2508</v>
      </c>
    </row>
    <row r="426" spans="1:13" x14ac:dyDescent="0.25">
      <c r="A426" s="25">
        <v>8748384</v>
      </c>
      <c r="B426" s="26" t="s">
        <v>394</v>
      </c>
      <c r="C426" s="26">
        <v>1</v>
      </c>
      <c r="D426" s="26">
        <v>58</v>
      </c>
      <c r="E426" s="27">
        <v>449.91</v>
      </c>
      <c r="F426" s="27">
        <v>748.2</v>
      </c>
      <c r="G426" s="26">
        <v>0.04</v>
      </c>
      <c r="H426" s="26">
        <v>39.869999999999997</v>
      </c>
      <c r="I426" s="26">
        <v>7.71</v>
      </c>
      <c r="J426" s="26">
        <v>12.9</v>
      </c>
      <c r="K426" s="28" t="s">
        <v>214</v>
      </c>
      <c r="L426" s="29">
        <v>10</v>
      </c>
      <c r="M426" s="24" t="s">
        <v>2475</v>
      </c>
    </row>
    <row r="427" spans="1:13" x14ac:dyDescent="0.25">
      <c r="A427" s="25">
        <v>7290105363602</v>
      </c>
      <c r="B427" s="26" t="s">
        <v>408</v>
      </c>
      <c r="C427" s="26">
        <v>1</v>
      </c>
      <c r="D427" s="26">
        <v>56</v>
      </c>
      <c r="E427" s="27">
        <v>216.87</v>
      </c>
      <c r="F427" s="27">
        <v>330.4</v>
      </c>
      <c r="G427" s="26">
        <v>0.02</v>
      </c>
      <c r="H427" s="26">
        <v>34.36</v>
      </c>
      <c r="I427" s="26">
        <v>3.56</v>
      </c>
      <c r="J427" s="26">
        <v>5.9</v>
      </c>
      <c r="K427" s="28" t="s">
        <v>12</v>
      </c>
      <c r="L427" s="29">
        <v>10</v>
      </c>
      <c r="M427" s="24" t="s">
        <v>2482</v>
      </c>
    </row>
    <row r="428" spans="1:13" x14ac:dyDescent="0.25">
      <c r="A428" s="25">
        <v>7622300617820</v>
      </c>
      <c r="B428" s="26" t="s">
        <v>420</v>
      </c>
      <c r="C428" s="26">
        <v>1</v>
      </c>
      <c r="D428" s="26">
        <v>54</v>
      </c>
      <c r="E428" s="27">
        <v>219.56</v>
      </c>
      <c r="F428" s="27">
        <v>466.13</v>
      </c>
      <c r="G428" s="26">
        <v>0.03</v>
      </c>
      <c r="H428" s="26">
        <v>54.98</v>
      </c>
      <c r="I428" s="26">
        <v>3.04</v>
      </c>
      <c r="J428" s="26">
        <v>7.9</v>
      </c>
      <c r="K428" s="28" t="s">
        <v>23</v>
      </c>
      <c r="L428" s="29">
        <v>10</v>
      </c>
      <c r="M428" s="24" t="s">
        <v>2486</v>
      </c>
    </row>
    <row r="429" spans="1:13" x14ac:dyDescent="0.25">
      <c r="A429" s="25">
        <v>4025700001023</v>
      </c>
      <c r="B429" s="26" t="s">
        <v>457</v>
      </c>
      <c r="C429" s="26">
        <v>1</v>
      </c>
      <c r="D429" s="26">
        <v>50</v>
      </c>
      <c r="E429" s="27">
        <v>199.29</v>
      </c>
      <c r="F429" s="27">
        <v>417.36</v>
      </c>
      <c r="G429" s="26">
        <v>0.02</v>
      </c>
      <c r="H429" s="26">
        <v>54.98</v>
      </c>
      <c r="I429" s="26">
        <v>3.04</v>
      </c>
      <c r="J429" s="26">
        <v>7.9</v>
      </c>
      <c r="K429" s="28" t="s">
        <v>23</v>
      </c>
      <c r="L429" s="29">
        <v>10</v>
      </c>
      <c r="M429" s="24" t="s">
        <v>2493</v>
      </c>
    </row>
    <row r="430" spans="1:13" x14ac:dyDescent="0.25">
      <c r="A430" s="25">
        <v>5200908</v>
      </c>
      <c r="B430" s="26" t="s">
        <v>459</v>
      </c>
      <c r="C430" s="26">
        <v>1</v>
      </c>
      <c r="D430" s="26">
        <v>49</v>
      </c>
      <c r="E430" s="27">
        <v>203.52</v>
      </c>
      <c r="F430" s="27">
        <v>371.1</v>
      </c>
      <c r="G430" s="26">
        <v>0.02</v>
      </c>
      <c r="H430" s="26">
        <v>47.42</v>
      </c>
      <c r="I430" s="26">
        <v>3.55</v>
      </c>
      <c r="J430" s="26">
        <v>7.9</v>
      </c>
      <c r="K430" s="28" t="s">
        <v>23</v>
      </c>
      <c r="L430" s="29">
        <v>10</v>
      </c>
      <c r="M430" s="24" t="s">
        <v>2482</v>
      </c>
    </row>
    <row r="431" spans="1:13" x14ac:dyDescent="0.25">
      <c r="A431" s="25">
        <v>5413548280189</v>
      </c>
      <c r="B431" s="26" t="s">
        <v>537</v>
      </c>
      <c r="C431" s="26">
        <v>1</v>
      </c>
      <c r="D431" s="26">
        <v>44</v>
      </c>
      <c r="E431" s="27">
        <v>411.84</v>
      </c>
      <c r="F431" s="27">
        <v>611.6</v>
      </c>
      <c r="G431" s="26">
        <v>0.03</v>
      </c>
      <c r="H431" s="26">
        <v>32.659999999999997</v>
      </c>
      <c r="I431" s="26">
        <v>8</v>
      </c>
      <c r="J431" s="26">
        <v>13.9</v>
      </c>
      <c r="K431" s="28" t="s">
        <v>12</v>
      </c>
      <c r="L431" s="29">
        <v>10</v>
      </c>
      <c r="M431" s="24" t="s">
        <v>2488</v>
      </c>
    </row>
    <row r="432" spans="1:13" x14ac:dyDescent="0.25">
      <c r="A432" s="25">
        <v>7290112349668</v>
      </c>
      <c r="B432" s="26" t="s">
        <v>548</v>
      </c>
      <c r="C432" s="26">
        <v>1</v>
      </c>
      <c r="D432" s="26">
        <v>43</v>
      </c>
      <c r="E432" s="27">
        <v>387.89</v>
      </c>
      <c r="F432" s="27">
        <v>548.70000000000005</v>
      </c>
      <c r="G432" s="26">
        <v>0.03</v>
      </c>
      <c r="H432" s="26">
        <v>30.07</v>
      </c>
      <c r="I432" s="26">
        <v>7.71</v>
      </c>
      <c r="J432" s="26">
        <v>12.9</v>
      </c>
      <c r="K432" s="28" t="s">
        <v>12</v>
      </c>
      <c r="L432" s="29">
        <v>10</v>
      </c>
      <c r="M432" s="24" t="s">
        <v>2475</v>
      </c>
    </row>
    <row r="433" spans="1:13" x14ac:dyDescent="0.25">
      <c r="A433" s="25">
        <v>8000500126325</v>
      </c>
      <c r="B433" s="26" t="s">
        <v>549</v>
      </c>
      <c r="C433" s="26">
        <v>1</v>
      </c>
      <c r="D433" s="26">
        <v>43</v>
      </c>
      <c r="E433" s="27">
        <v>513.16</v>
      </c>
      <c r="F433" s="27">
        <v>726.7</v>
      </c>
      <c r="G433" s="26">
        <v>0.04</v>
      </c>
      <c r="H433" s="26">
        <v>29.38</v>
      </c>
      <c r="I433" s="26">
        <v>10.199999999999999</v>
      </c>
      <c r="J433" s="26">
        <v>16.899999999999999</v>
      </c>
      <c r="K433" s="28" t="s">
        <v>90</v>
      </c>
      <c r="L433" s="29">
        <v>10</v>
      </c>
      <c r="M433" s="24" t="s">
        <v>2500</v>
      </c>
    </row>
    <row r="434" spans="1:13" x14ac:dyDescent="0.25">
      <c r="A434" s="25">
        <v>7290105364289</v>
      </c>
      <c r="B434" s="26" t="s">
        <v>559</v>
      </c>
      <c r="C434" s="26">
        <v>1</v>
      </c>
      <c r="D434" s="26">
        <v>42</v>
      </c>
      <c r="E434" s="27">
        <v>162.65</v>
      </c>
      <c r="F434" s="27">
        <v>247.8</v>
      </c>
      <c r="G434" s="26">
        <v>0.01</v>
      </c>
      <c r="H434" s="26">
        <v>34.36</v>
      </c>
      <c r="I434" s="26">
        <v>3.56</v>
      </c>
      <c r="J434" s="26">
        <v>5.9</v>
      </c>
      <c r="K434" s="28" t="s">
        <v>12</v>
      </c>
      <c r="L434" s="29">
        <v>10</v>
      </c>
      <c r="M434" s="24" t="s">
        <v>2482</v>
      </c>
    </row>
    <row r="435" spans="1:13" x14ac:dyDescent="0.25">
      <c r="A435" s="25">
        <v>180212</v>
      </c>
      <c r="B435" s="26" t="s">
        <v>571</v>
      </c>
      <c r="C435" s="26">
        <v>1</v>
      </c>
      <c r="D435" s="26">
        <v>42</v>
      </c>
      <c r="E435" s="27">
        <v>170.52</v>
      </c>
      <c r="F435" s="27">
        <v>243.5</v>
      </c>
      <c r="G435" s="26">
        <v>0.01</v>
      </c>
      <c r="H435" s="26">
        <v>41.16</v>
      </c>
      <c r="I435" s="26">
        <v>3.47</v>
      </c>
      <c r="J435" s="26">
        <v>6.9</v>
      </c>
      <c r="K435" s="28" t="s">
        <v>31</v>
      </c>
      <c r="L435" s="29">
        <v>10</v>
      </c>
      <c r="M435" s="24" t="s">
        <v>2482</v>
      </c>
    </row>
    <row r="436" spans="1:13" x14ac:dyDescent="0.25">
      <c r="A436" s="25">
        <v>7290100854266</v>
      </c>
      <c r="B436" s="26" t="s">
        <v>631</v>
      </c>
      <c r="C436" s="26">
        <v>1</v>
      </c>
      <c r="D436" s="26">
        <v>38</v>
      </c>
      <c r="E436" s="27">
        <v>244.09</v>
      </c>
      <c r="F436" s="27">
        <v>342</v>
      </c>
      <c r="G436" s="26">
        <v>0.02</v>
      </c>
      <c r="H436" s="26">
        <v>28.63</v>
      </c>
      <c r="I436" s="26">
        <v>5.49</v>
      </c>
      <c r="J436" s="26">
        <v>9</v>
      </c>
      <c r="K436" s="28" t="s">
        <v>175</v>
      </c>
      <c r="L436" s="29">
        <v>10</v>
      </c>
      <c r="M436" s="24" t="s">
        <v>2482</v>
      </c>
    </row>
    <row r="437" spans="1:13" x14ac:dyDescent="0.25">
      <c r="A437" s="25">
        <v>4008400230726</v>
      </c>
      <c r="B437" s="26" t="s">
        <v>689</v>
      </c>
      <c r="C437" s="26">
        <v>1</v>
      </c>
      <c r="D437" s="26">
        <v>35</v>
      </c>
      <c r="E437" s="27">
        <v>634.72</v>
      </c>
      <c r="F437" s="27">
        <v>906.5</v>
      </c>
      <c r="G437" s="26">
        <v>0.05</v>
      </c>
      <c r="H437" s="26">
        <v>29.98</v>
      </c>
      <c r="I437" s="26">
        <v>15.5</v>
      </c>
      <c r="J437" s="26">
        <v>25.9</v>
      </c>
      <c r="K437" s="30">
        <v>44175</v>
      </c>
      <c r="L437" s="29">
        <v>10</v>
      </c>
      <c r="M437" s="24" t="s">
        <v>2488</v>
      </c>
    </row>
    <row r="438" spans="1:13" x14ac:dyDescent="0.25">
      <c r="A438" s="25">
        <v>8000500026731</v>
      </c>
      <c r="B438" s="26" t="s">
        <v>694</v>
      </c>
      <c r="C438" s="26">
        <v>1</v>
      </c>
      <c r="D438" s="26">
        <v>35</v>
      </c>
      <c r="E438" s="27">
        <v>421.78</v>
      </c>
      <c r="F438" s="27">
        <v>579.9</v>
      </c>
      <c r="G438" s="26">
        <v>0.03</v>
      </c>
      <c r="H438" s="26">
        <v>28.69</v>
      </c>
      <c r="I438" s="26">
        <v>10.3</v>
      </c>
      <c r="J438" s="26">
        <v>16.899999999999999</v>
      </c>
      <c r="K438" s="28" t="s">
        <v>12</v>
      </c>
      <c r="L438" s="29">
        <v>10</v>
      </c>
      <c r="M438" s="24" t="s">
        <v>2488</v>
      </c>
    </row>
    <row r="439" spans="1:13" x14ac:dyDescent="0.25">
      <c r="A439" s="25">
        <v>7290105961525</v>
      </c>
      <c r="B439" s="26" t="s">
        <v>697</v>
      </c>
      <c r="C439" s="26">
        <v>1</v>
      </c>
      <c r="D439" s="26">
        <v>35</v>
      </c>
      <c r="E439" s="27">
        <v>293.61</v>
      </c>
      <c r="F439" s="27">
        <v>421.9</v>
      </c>
      <c r="G439" s="26">
        <v>0.02</v>
      </c>
      <c r="H439" s="26">
        <v>34.97</v>
      </c>
      <c r="I439" s="26">
        <v>7.17</v>
      </c>
      <c r="J439" s="26">
        <v>12.9</v>
      </c>
      <c r="K439" s="28" t="s">
        <v>26</v>
      </c>
      <c r="L439" s="29">
        <v>10</v>
      </c>
      <c r="M439" s="24" t="s">
        <v>2482</v>
      </c>
    </row>
    <row r="440" spans="1:13" x14ac:dyDescent="0.25">
      <c r="A440" s="25">
        <v>7290112494290</v>
      </c>
      <c r="B440" s="26" t="s">
        <v>708</v>
      </c>
      <c r="C440" s="26">
        <v>1</v>
      </c>
      <c r="D440" s="26">
        <v>34</v>
      </c>
      <c r="E440" s="27">
        <v>131.27000000000001</v>
      </c>
      <c r="F440" s="27">
        <v>200.6</v>
      </c>
      <c r="G440" s="26">
        <v>0.01</v>
      </c>
      <c r="H440" s="26">
        <v>34.56</v>
      </c>
      <c r="I440" s="26">
        <v>3.3</v>
      </c>
      <c r="J440" s="26">
        <v>5.9</v>
      </c>
      <c r="K440" s="28" t="s">
        <v>31</v>
      </c>
      <c r="L440" s="29">
        <v>10</v>
      </c>
      <c r="M440" s="24" t="s">
        <v>2491</v>
      </c>
    </row>
    <row r="441" spans="1:13" x14ac:dyDescent="0.25">
      <c r="A441" s="25">
        <v>7290100850459</v>
      </c>
      <c r="B441" s="26" t="s">
        <v>699</v>
      </c>
      <c r="C441" s="26">
        <v>1</v>
      </c>
      <c r="D441" s="26">
        <v>34</v>
      </c>
      <c r="E441" s="27">
        <v>665.92</v>
      </c>
      <c r="F441" s="27">
        <v>914.6</v>
      </c>
      <c r="G441" s="26">
        <v>0.05</v>
      </c>
      <c r="H441" s="26">
        <v>27.19</v>
      </c>
      <c r="I441" s="26">
        <v>16.739999999999998</v>
      </c>
      <c r="J441" s="26">
        <v>26.9</v>
      </c>
      <c r="K441" s="30">
        <v>44147</v>
      </c>
      <c r="L441" s="29">
        <v>10</v>
      </c>
      <c r="M441" s="24" t="s">
        <v>2482</v>
      </c>
    </row>
    <row r="442" spans="1:13" x14ac:dyDescent="0.25">
      <c r="A442" s="25">
        <v>8747424</v>
      </c>
      <c r="B442" s="26" t="s">
        <v>760</v>
      </c>
      <c r="C442" s="26">
        <v>1</v>
      </c>
      <c r="D442" s="26">
        <v>32</v>
      </c>
      <c r="E442" s="27">
        <v>126.89</v>
      </c>
      <c r="F442" s="27">
        <v>215.1</v>
      </c>
      <c r="G442" s="26">
        <v>0.01</v>
      </c>
      <c r="H442" s="26">
        <v>43.2</v>
      </c>
      <c r="I442" s="26">
        <v>3.6</v>
      </c>
      <c r="J442" s="26">
        <v>6.9</v>
      </c>
      <c r="K442" s="28" t="s">
        <v>31</v>
      </c>
      <c r="L442" s="29">
        <v>10</v>
      </c>
      <c r="M442" s="24" t="s">
        <v>2475</v>
      </c>
    </row>
    <row r="443" spans="1:13" x14ac:dyDescent="0.25">
      <c r="A443" s="25">
        <v>8000500075708</v>
      </c>
      <c r="B443" s="26" t="s">
        <v>549</v>
      </c>
      <c r="C443" s="26">
        <v>1</v>
      </c>
      <c r="D443" s="26">
        <v>31</v>
      </c>
      <c r="E443" s="27">
        <v>369.95</v>
      </c>
      <c r="F443" s="27">
        <v>523.9</v>
      </c>
      <c r="G443" s="26">
        <v>0.03</v>
      </c>
      <c r="H443" s="26">
        <v>29.38</v>
      </c>
      <c r="I443" s="26">
        <v>10.199999999999999</v>
      </c>
      <c r="J443" s="26">
        <v>16.899999999999999</v>
      </c>
      <c r="K443" s="30">
        <v>44145</v>
      </c>
      <c r="L443" s="29">
        <v>10</v>
      </c>
      <c r="M443" s="24" t="s">
        <v>2488</v>
      </c>
    </row>
    <row r="444" spans="1:13" x14ac:dyDescent="0.25">
      <c r="A444" s="25">
        <v>7290000572208</v>
      </c>
      <c r="B444" s="26" t="s">
        <v>807</v>
      </c>
      <c r="C444" s="26">
        <v>1</v>
      </c>
      <c r="D444" s="26">
        <v>29</v>
      </c>
      <c r="E444" s="27">
        <v>55.98</v>
      </c>
      <c r="F444" s="27">
        <v>116</v>
      </c>
      <c r="G444" s="26">
        <v>0.01</v>
      </c>
      <c r="H444" s="26">
        <v>51.74</v>
      </c>
      <c r="I444" s="26">
        <v>1.65</v>
      </c>
      <c r="J444" s="26">
        <v>4</v>
      </c>
      <c r="K444" s="30">
        <v>44053</v>
      </c>
      <c r="L444" s="29">
        <v>10</v>
      </c>
      <c r="M444" s="24" t="s">
        <v>2488</v>
      </c>
    </row>
    <row r="445" spans="1:13" x14ac:dyDescent="0.25">
      <c r="A445" s="25">
        <v>8000500071083</v>
      </c>
      <c r="B445" s="26" t="s">
        <v>815</v>
      </c>
      <c r="C445" s="26">
        <v>1</v>
      </c>
      <c r="D445" s="26">
        <v>29</v>
      </c>
      <c r="E445" s="27">
        <v>281.95999999999998</v>
      </c>
      <c r="F445" s="27">
        <v>461.1</v>
      </c>
      <c r="G445" s="26">
        <v>0.02</v>
      </c>
      <c r="H445" s="26">
        <v>38.85</v>
      </c>
      <c r="I445" s="26">
        <v>8.31</v>
      </c>
      <c r="J445" s="26">
        <v>15.9</v>
      </c>
      <c r="K445" s="28" t="s">
        <v>122</v>
      </c>
      <c r="L445" s="29">
        <v>10</v>
      </c>
      <c r="M445" s="24" t="s">
        <v>2500</v>
      </c>
    </row>
    <row r="446" spans="1:13" x14ac:dyDescent="0.25">
      <c r="A446" s="25">
        <v>7290105364302</v>
      </c>
      <c r="B446" s="26" t="s">
        <v>408</v>
      </c>
      <c r="C446" s="26">
        <v>1</v>
      </c>
      <c r="D446" s="26">
        <v>28</v>
      </c>
      <c r="E446" s="27">
        <v>108.44</v>
      </c>
      <c r="F446" s="27">
        <v>165.2</v>
      </c>
      <c r="G446" s="26">
        <v>0.01</v>
      </c>
      <c r="H446" s="26">
        <v>34.36</v>
      </c>
      <c r="I446" s="26">
        <v>3.31</v>
      </c>
      <c r="J446" s="26">
        <v>5.9</v>
      </c>
      <c r="K446" s="28" t="s">
        <v>31</v>
      </c>
      <c r="L446" s="29">
        <v>10</v>
      </c>
      <c r="M446" s="24">
        <v>0</v>
      </c>
    </row>
    <row r="447" spans="1:13" x14ac:dyDescent="0.25">
      <c r="A447" s="25">
        <v>7622210645999</v>
      </c>
      <c r="B447" s="26" t="s">
        <v>825</v>
      </c>
      <c r="C447" s="26">
        <v>1</v>
      </c>
      <c r="D447" s="26">
        <v>28</v>
      </c>
      <c r="E447" s="27">
        <v>129.36000000000001</v>
      </c>
      <c r="F447" s="27">
        <v>241.5</v>
      </c>
      <c r="G447" s="26">
        <v>0.01</v>
      </c>
      <c r="H447" s="26">
        <v>54.98</v>
      </c>
      <c r="I447" s="26">
        <v>3.04</v>
      </c>
      <c r="J447" s="26">
        <v>7.9</v>
      </c>
      <c r="K447" s="28" t="s">
        <v>23</v>
      </c>
      <c r="L447" s="29">
        <v>10</v>
      </c>
      <c r="M447" s="24" t="s">
        <v>2486</v>
      </c>
    </row>
    <row r="448" spans="1:13" x14ac:dyDescent="0.25">
      <c r="A448" s="25">
        <v>7290112968562</v>
      </c>
      <c r="B448" s="26" t="s">
        <v>863</v>
      </c>
      <c r="C448" s="26">
        <v>1</v>
      </c>
      <c r="D448" s="26">
        <v>27</v>
      </c>
      <c r="E448" s="27">
        <v>102.04</v>
      </c>
      <c r="F448" s="27">
        <v>159.30000000000001</v>
      </c>
      <c r="G448" s="26">
        <v>0.01</v>
      </c>
      <c r="H448" s="26">
        <v>35.950000000000003</v>
      </c>
      <c r="I448" s="26">
        <v>3.23</v>
      </c>
      <c r="J448" s="26">
        <v>5.9</v>
      </c>
      <c r="K448" s="28" t="s">
        <v>175</v>
      </c>
      <c r="L448" s="29">
        <v>10</v>
      </c>
      <c r="M448" s="24" t="s">
        <v>2491</v>
      </c>
    </row>
    <row r="449" spans="1:13" x14ac:dyDescent="0.25">
      <c r="A449" s="25">
        <v>7622210163899</v>
      </c>
      <c r="B449" s="26" t="s">
        <v>864</v>
      </c>
      <c r="C449" s="26">
        <v>1</v>
      </c>
      <c r="D449" s="26">
        <v>27</v>
      </c>
      <c r="E449" s="27">
        <v>107.58</v>
      </c>
      <c r="F449" s="27">
        <v>226.14</v>
      </c>
      <c r="G449" s="26">
        <v>0.01</v>
      </c>
      <c r="H449" s="26">
        <v>54.98</v>
      </c>
      <c r="I449" s="26">
        <v>3.04</v>
      </c>
      <c r="J449" s="26">
        <v>7.9</v>
      </c>
      <c r="K449" s="28" t="s">
        <v>23</v>
      </c>
      <c r="L449" s="29">
        <v>10</v>
      </c>
      <c r="M449" s="24" t="s">
        <v>2486</v>
      </c>
    </row>
    <row r="450" spans="1:13" x14ac:dyDescent="0.25">
      <c r="A450" s="25">
        <v>7290104067198</v>
      </c>
      <c r="B450" s="26" t="s">
        <v>871</v>
      </c>
      <c r="C450" s="26">
        <v>1</v>
      </c>
      <c r="D450" s="26">
        <v>27</v>
      </c>
      <c r="E450" s="27">
        <v>199.33</v>
      </c>
      <c r="F450" s="27">
        <v>340.7</v>
      </c>
      <c r="G450" s="26">
        <v>0.02</v>
      </c>
      <c r="H450" s="26">
        <v>42.77</v>
      </c>
      <c r="I450" s="26">
        <v>6.31</v>
      </c>
      <c r="J450" s="26">
        <v>12.9</v>
      </c>
      <c r="K450" s="28" t="s">
        <v>721</v>
      </c>
      <c r="L450" s="29">
        <v>10</v>
      </c>
      <c r="M450" s="24" t="s">
        <v>2482</v>
      </c>
    </row>
    <row r="451" spans="1:13" x14ac:dyDescent="0.25">
      <c r="A451" s="25">
        <v>80310549</v>
      </c>
      <c r="B451" s="26" t="s">
        <v>891</v>
      </c>
      <c r="C451" s="26">
        <v>1</v>
      </c>
      <c r="D451" s="26">
        <v>26</v>
      </c>
      <c r="E451" s="27">
        <v>52.32</v>
      </c>
      <c r="F451" s="27">
        <v>91</v>
      </c>
      <c r="G451" s="26">
        <v>0</v>
      </c>
      <c r="H451" s="26">
        <v>42.5</v>
      </c>
      <c r="I451" s="26">
        <v>1.72</v>
      </c>
      <c r="J451" s="26">
        <v>3.5</v>
      </c>
      <c r="K451" s="30">
        <v>44111</v>
      </c>
      <c r="L451" s="29">
        <v>10</v>
      </c>
      <c r="M451" s="24" t="s">
        <v>2488</v>
      </c>
    </row>
    <row r="452" spans="1:13" x14ac:dyDescent="0.25">
      <c r="A452" s="25">
        <v>40000513568</v>
      </c>
      <c r="B452" s="26" t="s">
        <v>966</v>
      </c>
      <c r="C452" s="26">
        <v>1</v>
      </c>
      <c r="D452" s="26">
        <v>24</v>
      </c>
      <c r="E452" s="27">
        <v>210.6</v>
      </c>
      <c r="F452" s="27">
        <v>333.6</v>
      </c>
      <c r="G452" s="26">
        <v>0.02</v>
      </c>
      <c r="H452" s="26">
        <v>36.869999999999997</v>
      </c>
      <c r="I452" s="26">
        <v>10.29</v>
      </c>
      <c r="J452" s="26">
        <v>13.9</v>
      </c>
      <c r="K452" s="30">
        <v>43959</v>
      </c>
      <c r="L452" s="29">
        <v>10</v>
      </c>
      <c r="M452" s="24" t="s">
        <v>2508</v>
      </c>
    </row>
    <row r="453" spans="1:13" x14ac:dyDescent="0.25">
      <c r="A453" s="25">
        <v>7290001302279</v>
      </c>
      <c r="B453" s="26" t="s">
        <v>35</v>
      </c>
      <c r="C453" s="26">
        <v>1</v>
      </c>
      <c r="D453" s="26">
        <v>599</v>
      </c>
      <c r="E453" s="27">
        <v>1534.82</v>
      </c>
      <c r="F453" s="27">
        <v>2847.5</v>
      </c>
      <c r="G453" s="26">
        <v>0.15</v>
      </c>
      <c r="H453" s="26">
        <v>47.71</v>
      </c>
      <c r="I453" s="26">
        <v>3.14</v>
      </c>
      <c r="J453" s="26">
        <v>4.9000000000000004</v>
      </c>
      <c r="K453" s="28" t="s">
        <v>12</v>
      </c>
      <c r="L453" s="29">
        <v>9</v>
      </c>
      <c r="M453" s="24" t="s">
        <v>2478</v>
      </c>
    </row>
    <row r="454" spans="1:13" x14ac:dyDescent="0.25">
      <c r="A454" s="25">
        <v>7290010117970</v>
      </c>
      <c r="B454" s="26" t="s">
        <v>69</v>
      </c>
      <c r="C454" s="26">
        <v>1</v>
      </c>
      <c r="D454" s="26">
        <v>300</v>
      </c>
      <c r="E454" s="27">
        <v>417.69</v>
      </c>
      <c r="F454" s="27">
        <v>798</v>
      </c>
      <c r="G454" s="26">
        <v>0.04</v>
      </c>
      <c r="H454" s="26">
        <v>53.59</v>
      </c>
      <c r="I454" s="26">
        <v>1.19</v>
      </c>
      <c r="J454" s="26">
        <v>3</v>
      </c>
      <c r="K454" s="28" t="s">
        <v>12</v>
      </c>
      <c r="L454" s="29">
        <v>9</v>
      </c>
      <c r="M454" s="24" t="s">
        <v>2482</v>
      </c>
    </row>
    <row r="455" spans="1:13" x14ac:dyDescent="0.25">
      <c r="A455" s="25">
        <v>7290000066264</v>
      </c>
      <c r="B455" s="26" t="s">
        <v>99</v>
      </c>
      <c r="C455" s="26">
        <v>1</v>
      </c>
      <c r="D455" s="26">
        <v>230</v>
      </c>
      <c r="E455" s="27">
        <v>674.95</v>
      </c>
      <c r="F455" s="27">
        <v>1310.75</v>
      </c>
      <c r="G455" s="26">
        <v>7.0000000000000007E-2</v>
      </c>
      <c r="H455" s="26">
        <v>41.7</v>
      </c>
      <c r="I455" s="26">
        <v>2.94</v>
      </c>
      <c r="J455" s="26">
        <v>5.9</v>
      </c>
      <c r="K455" s="28" t="s">
        <v>12</v>
      </c>
      <c r="L455" s="29">
        <v>9</v>
      </c>
      <c r="M455" s="24" t="s">
        <v>2478</v>
      </c>
    </row>
    <row r="456" spans="1:13" x14ac:dyDescent="0.25">
      <c r="A456" s="25">
        <v>7290000468747</v>
      </c>
      <c r="B456" s="26" t="s">
        <v>106</v>
      </c>
      <c r="C456" s="26">
        <v>1</v>
      </c>
      <c r="D456" s="26">
        <v>212</v>
      </c>
      <c r="E456" s="27">
        <v>543.21</v>
      </c>
      <c r="F456" s="27">
        <v>954</v>
      </c>
      <c r="G456" s="26">
        <v>0.05</v>
      </c>
      <c r="H456" s="26">
        <v>43.06</v>
      </c>
      <c r="I456" s="26">
        <v>2.85</v>
      </c>
      <c r="J456" s="26">
        <v>4.5</v>
      </c>
      <c r="K456" s="28" t="s">
        <v>26</v>
      </c>
      <c r="L456" s="29">
        <v>9</v>
      </c>
      <c r="M456" s="24" t="s">
        <v>2478</v>
      </c>
    </row>
    <row r="457" spans="1:13" x14ac:dyDescent="0.25">
      <c r="A457" s="25">
        <v>7290000066332</v>
      </c>
      <c r="B457" s="26" t="s">
        <v>112</v>
      </c>
      <c r="C457" s="26">
        <v>1</v>
      </c>
      <c r="D457" s="26">
        <v>188</v>
      </c>
      <c r="E457" s="27">
        <v>521.98</v>
      </c>
      <c r="F457" s="27">
        <v>887.48</v>
      </c>
      <c r="G457" s="26">
        <v>0.05</v>
      </c>
      <c r="H457" s="26">
        <v>42.22</v>
      </c>
      <c r="I457" s="26">
        <v>3.74</v>
      </c>
      <c r="J457" s="26">
        <v>4.9000000000000004</v>
      </c>
      <c r="K457" s="28" t="s">
        <v>12</v>
      </c>
      <c r="L457" s="29">
        <v>9</v>
      </c>
      <c r="M457" s="24" t="s">
        <v>2478</v>
      </c>
    </row>
    <row r="458" spans="1:13" x14ac:dyDescent="0.25">
      <c r="A458" s="25">
        <v>178707</v>
      </c>
      <c r="B458" s="26" t="s">
        <v>120</v>
      </c>
      <c r="C458" s="26">
        <v>1</v>
      </c>
      <c r="D458" s="26">
        <v>173</v>
      </c>
      <c r="E458" s="27">
        <v>607.23</v>
      </c>
      <c r="F458" s="27">
        <v>778.06</v>
      </c>
      <c r="G458" s="26">
        <v>0.04</v>
      </c>
      <c r="H458" s="26">
        <v>22</v>
      </c>
      <c r="I458" s="26">
        <v>3</v>
      </c>
      <c r="J458" s="26">
        <v>4.5</v>
      </c>
      <c r="K458" s="28" t="s">
        <v>12</v>
      </c>
      <c r="L458" s="29">
        <v>9</v>
      </c>
      <c r="M458" s="24" t="s">
        <v>2482</v>
      </c>
    </row>
    <row r="459" spans="1:13" x14ac:dyDescent="0.25">
      <c r="A459" s="25">
        <v>7290107876889</v>
      </c>
      <c r="B459" s="26" t="s">
        <v>131</v>
      </c>
      <c r="C459" s="26">
        <v>1</v>
      </c>
      <c r="D459" s="26">
        <v>164</v>
      </c>
      <c r="E459" s="27">
        <v>458.13</v>
      </c>
      <c r="F459" s="27">
        <v>730.84</v>
      </c>
      <c r="G459" s="26">
        <v>0.04</v>
      </c>
      <c r="H459" s="26">
        <v>43.06</v>
      </c>
      <c r="I459" s="26">
        <v>3.14</v>
      </c>
      <c r="J459" s="26">
        <v>4.5</v>
      </c>
      <c r="K459" s="28" t="s">
        <v>31</v>
      </c>
      <c r="L459" s="29">
        <v>9</v>
      </c>
      <c r="M459" s="24" t="s">
        <v>2478</v>
      </c>
    </row>
    <row r="460" spans="1:13" x14ac:dyDescent="0.25">
      <c r="A460" s="25">
        <v>7290106663183</v>
      </c>
      <c r="B460" s="26" t="s">
        <v>142</v>
      </c>
      <c r="C460" s="26">
        <v>1</v>
      </c>
      <c r="D460" s="26">
        <v>153</v>
      </c>
      <c r="E460" s="27">
        <v>436.78</v>
      </c>
      <c r="F460" s="27">
        <v>611.42999999999995</v>
      </c>
      <c r="G460" s="26">
        <v>0.03</v>
      </c>
      <c r="H460" s="26">
        <v>28.63</v>
      </c>
      <c r="I460" s="26">
        <v>2.44</v>
      </c>
      <c r="J460" s="26">
        <v>4</v>
      </c>
      <c r="K460" s="28" t="s">
        <v>12</v>
      </c>
      <c r="L460" s="29">
        <v>9</v>
      </c>
      <c r="M460" s="24" t="s">
        <v>2482</v>
      </c>
    </row>
    <row r="461" spans="1:13" x14ac:dyDescent="0.25">
      <c r="A461" s="25">
        <v>7290008745239</v>
      </c>
      <c r="B461" s="26" t="s">
        <v>149</v>
      </c>
      <c r="C461" s="26">
        <v>1</v>
      </c>
      <c r="D461" s="26">
        <v>146</v>
      </c>
      <c r="E461" s="27">
        <v>503.19</v>
      </c>
      <c r="F461" s="27">
        <v>657</v>
      </c>
      <c r="G461" s="26">
        <v>0.04</v>
      </c>
      <c r="H461" s="26">
        <v>30.58</v>
      </c>
      <c r="I461" s="26">
        <v>2.67</v>
      </c>
      <c r="J461" s="26">
        <v>4.5</v>
      </c>
      <c r="K461" s="28" t="s">
        <v>12</v>
      </c>
      <c r="L461" s="29">
        <v>9</v>
      </c>
      <c r="M461" s="24" t="s">
        <v>2475</v>
      </c>
    </row>
    <row r="462" spans="1:13" x14ac:dyDescent="0.25">
      <c r="A462" s="25">
        <v>7290000468877</v>
      </c>
      <c r="B462" s="26" t="s">
        <v>187</v>
      </c>
      <c r="C462" s="26">
        <v>1</v>
      </c>
      <c r="D462" s="26">
        <v>112</v>
      </c>
      <c r="E462" s="27">
        <v>286.98</v>
      </c>
      <c r="F462" s="27">
        <v>484.54</v>
      </c>
      <c r="G462" s="26">
        <v>0.03</v>
      </c>
      <c r="H462" s="26">
        <v>43.06</v>
      </c>
      <c r="I462" s="26">
        <v>2.85</v>
      </c>
      <c r="J462" s="26">
        <v>4.5</v>
      </c>
      <c r="K462" s="30">
        <v>44024</v>
      </c>
      <c r="L462" s="29">
        <v>9</v>
      </c>
      <c r="M462" s="24" t="s">
        <v>2478</v>
      </c>
    </row>
    <row r="463" spans="1:13" x14ac:dyDescent="0.25">
      <c r="A463" s="25">
        <v>7290106578692</v>
      </c>
      <c r="B463" s="26" t="s">
        <v>205</v>
      </c>
      <c r="C463" s="26">
        <v>1</v>
      </c>
      <c r="D463" s="26">
        <v>102</v>
      </c>
      <c r="E463" s="27">
        <v>288.8</v>
      </c>
      <c r="F463" s="27">
        <v>499.8</v>
      </c>
      <c r="G463" s="26">
        <v>0.03</v>
      </c>
      <c r="H463" s="26">
        <v>42.22</v>
      </c>
      <c r="I463" s="26">
        <v>4.0599999999999996</v>
      </c>
      <c r="J463" s="26">
        <v>4.9000000000000004</v>
      </c>
      <c r="K463" s="28" t="s">
        <v>12</v>
      </c>
      <c r="L463" s="29">
        <v>9</v>
      </c>
      <c r="M463" s="24" t="s">
        <v>2501</v>
      </c>
    </row>
    <row r="464" spans="1:13" x14ac:dyDescent="0.25">
      <c r="A464" s="25">
        <v>7290004532086</v>
      </c>
      <c r="B464" s="26" t="s">
        <v>217</v>
      </c>
      <c r="C464" s="26">
        <v>1</v>
      </c>
      <c r="D464" s="26">
        <v>95</v>
      </c>
      <c r="E464" s="27">
        <v>1498.3</v>
      </c>
      <c r="F464" s="27">
        <v>2084.5</v>
      </c>
      <c r="G464" s="26">
        <v>0.11</v>
      </c>
      <c r="H464" s="26">
        <v>31.13</v>
      </c>
      <c r="I464" s="26">
        <v>14.5</v>
      </c>
      <c r="J464" s="26">
        <v>22.9</v>
      </c>
      <c r="K464" s="28" t="s">
        <v>214</v>
      </c>
      <c r="L464" s="29">
        <v>9</v>
      </c>
      <c r="M464" s="24" t="s">
        <v>2502</v>
      </c>
    </row>
    <row r="465" spans="1:13" x14ac:dyDescent="0.25">
      <c r="A465" s="25">
        <v>5200786</v>
      </c>
      <c r="B465" s="26" t="s">
        <v>227</v>
      </c>
      <c r="C465" s="26">
        <v>1</v>
      </c>
      <c r="D465" s="26">
        <v>91</v>
      </c>
      <c r="E465" s="27">
        <v>284.27</v>
      </c>
      <c r="F465" s="27">
        <v>409.5</v>
      </c>
      <c r="G465" s="26">
        <v>0.02</v>
      </c>
      <c r="H465" s="26">
        <v>30.58</v>
      </c>
      <c r="I465" s="26">
        <v>2.67</v>
      </c>
      <c r="J465" s="26">
        <v>4.5</v>
      </c>
      <c r="K465" s="28" t="s">
        <v>12</v>
      </c>
      <c r="L465" s="29">
        <v>9</v>
      </c>
      <c r="M465" s="24" t="s">
        <v>2475</v>
      </c>
    </row>
    <row r="466" spans="1:13" x14ac:dyDescent="0.25">
      <c r="A466" s="25">
        <v>7290006653857</v>
      </c>
      <c r="B466" s="26" t="s">
        <v>235</v>
      </c>
      <c r="C466" s="26">
        <v>1</v>
      </c>
      <c r="D466" s="26">
        <v>88</v>
      </c>
      <c r="E466" s="27">
        <v>249.16</v>
      </c>
      <c r="F466" s="27">
        <v>430.11</v>
      </c>
      <c r="G466" s="26">
        <v>0.02</v>
      </c>
      <c r="H466" s="26">
        <v>42.22</v>
      </c>
      <c r="I466" s="26">
        <v>3.58</v>
      </c>
      <c r="J466" s="26">
        <v>4.9000000000000004</v>
      </c>
      <c r="K466" s="30">
        <v>44147</v>
      </c>
      <c r="L466" s="29">
        <v>9</v>
      </c>
      <c r="M466" s="24" t="s">
        <v>2478</v>
      </c>
    </row>
    <row r="467" spans="1:13" x14ac:dyDescent="0.25">
      <c r="A467" s="25">
        <v>8752244</v>
      </c>
      <c r="B467" s="26" t="s">
        <v>237</v>
      </c>
      <c r="C467" s="26">
        <v>1</v>
      </c>
      <c r="D467" s="26">
        <v>88</v>
      </c>
      <c r="E467" s="27">
        <v>271.81</v>
      </c>
      <c r="F467" s="27">
        <v>396</v>
      </c>
      <c r="G467" s="26">
        <v>0.02</v>
      </c>
      <c r="H467" s="26">
        <v>31.36</v>
      </c>
      <c r="I467" s="26">
        <v>2.64</v>
      </c>
      <c r="J467" s="26">
        <v>4.5</v>
      </c>
      <c r="K467" s="28" t="s">
        <v>12</v>
      </c>
      <c r="L467" s="29">
        <v>9</v>
      </c>
      <c r="M467" s="24" t="s">
        <v>2475</v>
      </c>
    </row>
    <row r="468" spans="1:13" x14ac:dyDescent="0.25">
      <c r="A468" s="25">
        <v>117</v>
      </c>
      <c r="B468" s="26" t="s">
        <v>236</v>
      </c>
      <c r="C468" s="26">
        <v>1</v>
      </c>
      <c r="D468" s="26">
        <v>88</v>
      </c>
      <c r="E468" s="27">
        <v>89.58</v>
      </c>
      <c r="F468" s="27">
        <v>264</v>
      </c>
      <c r="G468" s="26">
        <v>0.01</v>
      </c>
      <c r="H468" s="26">
        <v>66.069999999999993</v>
      </c>
      <c r="I468" s="26">
        <v>0.87</v>
      </c>
      <c r="J468" s="26">
        <v>3</v>
      </c>
      <c r="K468" s="28" t="s">
        <v>26</v>
      </c>
      <c r="L468" s="29">
        <v>9</v>
      </c>
      <c r="M468" s="24" t="s">
        <v>2500</v>
      </c>
    </row>
    <row r="469" spans="1:13" x14ac:dyDescent="0.25">
      <c r="A469" s="25">
        <v>7290004532062</v>
      </c>
      <c r="B469" s="26" t="s">
        <v>238</v>
      </c>
      <c r="C469" s="26">
        <v>1</v>
      </c>
      <c r="D469" s="26">
        <v>87</v>
      </c>
      <c r="E469" s="27">
        <v>1128.3599999999999</v>
      </c>
      <c r="F469" s="27">
        <v>1582</v>
      </c>
      <c r="G469" s="26">
        <v>0.09</v>
      </c>
      <c r="H469" s="26">
        <v>36.67</v>
      </c>
      <c r="I469" s="26">
        <v>11</v>
      </c>
      <c r="J469" s="26">
        <v>18.899999999999999</v>
      </c>
      <c r="K469" s="28" t="s">
        <v>23</v>
      </c>
      <c r="L469" s="29">
        <v>9</v>
      </c>
      <c r="M469" s="24" t="s">
        <v>2502</v>
      </c>
    </row>
    <row r="470" spans="1:13" x14ac:dyDescent="0.25">
      <c r="A470" s="25">
        <v>7290010119950</v>
      </c>
      <c r="B470" s="26" t="s">
        <v>242</v>
      </c>
      <c r="C470" s="26">
        <v>1</v>
      </c>
      <c r="D470" s="26">
        <v>85</v>
      </c>
      <c r="E470" s="27">
        <v>178.02</v>
      </c>
      <c r="F470" s="27">
        <v>329</v>
      </c>
      <c r="G470" s="26">
        <v>0.02</v>
      </c>
      <c r="H470" s="26">
        <v>46.3</v>
      </c>
      <c r="I470" s="26">
        <v>1.79</v>
      </c>
      <c r="J470" s="26">
        <v>3.9</v>
      </c>
      <c r="K470" s="28" t="s">
        <v>26</v>
      </c>
      <c r="L470" s="29">
        <v>9</v>
      </c>
      <c r="M470" s="24" t="s">
        <v>2475</v>
      </c>
    </row>
    <row r="471" spans="1:13" x14ac:dyDescent="0.25">
      <c r="A471" s="25">
        <v>7290004253073</v>
      </c>
      <c r="B471" s="26" t="s">
        <v>243</v>
      </c>
      <c r="C471" s="26">
        <v>1</v>
      </c>
      <c r="D471" s="26">
        <v>85</v>
      </c>
      <c r="E471" s="27">
        <v>1333.62</v>
      </c>
      <c r="F471" s="27">
        <v>2116.5</v>
      </c>
      <c r="G471" s="26">
        <v>0.11</v>
      </c>
      <c r="H471" s="26">
        <v>36.99</v>
      </c>
      <c r="I471" s="26">
        <v>14.9</v>
      </c>
      <c r="J471" s="26">
        <v>24.9</v>
      </c>
      <c r="K471" s="28" t="s">
        <v>12</v>
      </c>
      <c r="L471" s="29">
        <v>9</v>
      </c>
      <c r="M471" s="24" t="s">
        <v>2504</v>
      </c>
    </row>
    <row r="472" spans="1:13" x14ac:dyDescent="0.25">
      <c r="A472" s="25">
        <v>7290000467511</v>
      </c>
      <c r="B472" s="26" t="s">
        <v>283</v>
      </c>
      <c r="C472" s="26">
        <v>1</v>
      </c>
      <c r="D472" s="26">
        <v>75</v>
      </c>
      <c r="E472" s="27">
        <v>192.17</v>
      </c>
      <c r="F472" s="27">
        <v>324.94</v>
      </c>
      <c r="G472" s="26">
        <v>0.02</v>
      </c>
      <c r="H472" s="26">
        <v>43.06</v>
      </c>
      <c r="I472" s="26">
        <v>2.85</v>
      </c>
      <c r="J472" s="26">
        <v>4.5</v>
      </c>
      <c r="K472" s="28" t="s">
        <v>76</v>
      </c>
      <c r="L472" s="29">
        <v>9</v>
      </c>
      <c r="M472" s="24" t="s">
        <v>2478</v>
      </c>
    </row>
    <row r="473" spans="1:13" x14ac:dyDescent="0.25">
      <c r="A473" s="25">
        <v>7290004532574</v>
      </c>
      <c r="B473" s="26" t="s">
        <v>284</v>
      </c>
      <c r="C473" s="26">
        <v>1</v>
      </c>
      <c r="D473" s="26">
        <v>75</v>
      </c>
      <c r="E473" s="27">
        <v>351.33</v>
      </c>
      <c r="F473" s="27">
        <v>518.47</v>
      </c>
      <c r="G473" s="26">
        <v>0.03</v>
      </c>
      <c r="H473" s="26">
        <v>43.73</v>
      </c>
      <c r="I473" s="26">
        <v>4.5999999999999996</v>
      </c>
      <c r="J473" s="26">
        <v>8.9</v>
      </c>
      <c r="K473" s="28" t="s">
        <v>122</v>
      </c>
      <c r="L473" s="29">
        <v>9</v>
      </c>
      <c r="M473" s="24" t="s">
        <v>2502</v>
      </c>
    </row>
    <row r="474" spans="1:13" x14ac:dyDescent="0.25">
      <c r="A474" s="25">
        <v>8753111</v>
      </c>
      <c r="B474" s="26" t="s">
        <v>286</v>
      </c>
      <c r="C474" s="26">
        <v>1</v>
      </c>
      <c r="D474" s="26">
        <v>74</v>
      </c>
      <c r="E474" s="27">
        <v>228.57</v>
      </c>
      <c r="F474" s="27">
        <v>331.46</v>
      </c>
      <c r="G474" s="26">
        <v>0.02</v>
      </c>
      <c r="H474" s="26">
        <v>31.36</v>
      </c>
      <c r="I474" s="26">
        <v>2.64</v>
      </c>
      <c r="J474" s="26">
        <v>4.5</v>
      </c>
      <c r="K474" s="28" t="s">
        <v>12</v>
      </c>
      <c r="L474" s="29">
        <v>9</v>
      </c>
      <c r="M474" s="24" t="s">
        <v>2482</v>
      </c>
    </row>
    <row r="475" spans="1:13" x14ac:dyDescent="0.25">
      <c r="A475" s="25">
        <v>7290013472199</v>
      </c>
      <c r="B475" s="26" t="s">
        <v>296</v>
      </c>
      <c r="C475" s="26">
        <v>1</v>
      </c>
      <c r="D475" s="26">
        <v>73</v>
      </c>
      <c r="E475" s="27">
        <v>269.22000000000003</v>
      </c>
      <c r="F475" s="27">
        <v>467.7</v>
      </c>
      <c r="G475" s="26">
        <v>0.03</v>
      </c>
      <c r="H475" s="26">
        <v>44.04</v>
      </c>
      <c r="I475" s="26">
        <v>3.3</v>
      </c>
      <c r="J475" s="26">
        <v>6.9</v>
      </c>
      <c r="K475" s="28" t="s">
        <v>177</v>
      </c>
      <c r="L475" s="29">
        <v>9</v>
      </c>
      <c r="M475" s="24" t="s">
        <v>2509</v>
      </c>
    </row>
    <row r="476" spans="1:13" x14ac:dyDescent="0.25">
      <c r="A476" s="25">
        <v>7290000066431</v>
      </c>
      <c r="B476" s="26" t="s">
        <v>302</v>
      </c>
      <c r="C476" s="26">
        <v>1</v>
      </c>
      <c r="D476" s="26">
        <v>73</v>
      </c>
      <c r="E476" s="27">
        <v>206.69</v>
      </c>
      <c r="F476" s="27">
        <v>391.87</v>
      </c>
      <c r="G476" s="26">
        <v>0.02</v>
      </c>
      <c r="H476" s="26">
        <v>48.52</v>
      </c>
      <c r="I476" s="26">
        <v>2.42</v>
      </c>
      <c r="J476" s="26">
        <v>5.5</v>
      </c>
      <c r="K476" s="28" t="s">
        <v>12</v>
      </c>
      <c r="L476" s="29">
        <v>9</v>
      </c>
      <c r="M476" s="24" t="s">
        <v>2501</v>
      </c>
    </row>
    <row r="477" spans="1:13" x14ac:dyDescent="0.25">
      <c r="A477" s="25">
        <v>7290105693341</v>
      </c>
      <c r="B477" s="26" t="s">
        <v>324</v>
      </c>
      <c r="C477" s="26">
        <v>1</v>
      </c>
      <c r="D477" s="26">
        <v>68</v>
      </c>
      <c r="E477" s="27">
        <v>756.62</v>
      </c>
      <c r="F477" s="27">
        <v>949.2</v>
      </c>
      <c r="G477" s="26">
        <v>0.05</v>
      </c>
      <c r="H477" s="26">
        <v>34.159999999999997</v>
      </c>
      <c r="I477" s="26">
        <v>13.58</v>
      </c>
      <c r="J477" s="26">
        <v>16.899999999999999</v>
      </c>
      <c r="K477" s="28" t="s">
        <v>23</v>
      </c>
      <c r="L477" s="29">
        <v>9</v>
      </c>
      <c r="M477" s="24" t="s">
        <v>2478</v>
      </c>
    </row>
    <row r="478" spans="1:13" x14ac:dyDescent="0.25">
      <c r="A478" s="25">
        <v>7290106654921</v>
      </c>
      <c r="B478" s="26" t="s">
        <v>333</v>
      </c>
      <c r="C478" s="26">
        <v>1</v>
      </c>
      <c r="D478" s="26">
        <v>67</v>
      </c>
      <c r="E478" s="27">
        <v>209.3</v>
      </c>
      <c r="F478" s="27">
        <v>301.5</v>
      </c>
      <c r="G478" s="26">
        <v>0.02</v>
      </c>
      <c r="H478" s="26">
        <v>30.58</v>
      </c>
      <c r="I478" s="26">
        <v>2.67</v>
      </c>
      <c r="J478" s="26">
        <v>4.5</v>
      </c>
      <c r="K478" s="30">
        <v>44024</v>
      </c>
      <c r="L478" s="29">
        <v>9</v>
      </c>
      <c r="M478" s="24">
        <v>0</v>
      </c>
    </row>
    <row r="479" spans="1:13" x14ac:dyDescent="0.25">
      <c r="A479" s="25">
        <v>7290004532123</v>
      </c>
      <c r="B479" s="26" t="s">
        <v>340</v>
      </c>
      <c r="C479" s="26">
        <v>1</v>
      </c>
      <c r="D479" s="26">
        <v>66</v>
      </c>
      <c r="E479" s="27">
        <v>1184.55</v>
      </c>
      <c r="F479" s="27">
        <v>1574.47</v>
      </c>
      <c r="G479" s="26">
        <v>0.09</v>
      </c>
      <c r="H479" s="26">
        <v>27.92</v>
      </c>
      <c r="I479" s="26">
        <v>16.5</v>
      </c>
      <c r="J479" s="26">
        <v>24.9</v>
      </c>
      <c r="K479" s="28" t="s">
        <v>175</v>
      </c>
      <c r="L479" s="29">
        <v>9</v>
      </c>
      <c r="M479" s="24" t="s">
        <v>2502</v>
      </c>
    </row>
    <row r="480" spans="1:13" x14ac:dyDescent="0.25">
      <c r="A480" s="25">
        <v>8753364</v>
      </c>
      <c r="B480" s="26" t="s">
        <v>342</v>
      </c>
      <c r="C480" s="26">
        <v>1</v>
      </c>
      <c r="D480" s="26">
        <v>66</v>
      </c>
      <c r="E480" s="27">
        <v>138.22</v>
      </c>
      <c r="F480" s="27">
        <v>257.39999999999998</v>
      </c>
      <c r="G480" s="26">
        <v>0.01</v>
      </c>
      <c r="H480" s="26">
        <v>46.3</v>
      </c>
      <c r="I480" s="26">
        <v>1.79</v>
      </c>
      <c r="J480" s="26">
        <v>3.9</v>
      </c>
      <c r="K480" s="28" t="s">
        <v>12</v>
      </c>
      <c r="L480" s="29">
        <v>9</v>
      </c>
      <c r="M480" s="24" t="s">
        <v>2475</v>
      </c>
    </row>
    <row r="481" spans="1:13" x14ac:dyDescent="0.25">
      <c r="A481" s="25">
        <v>7290106524439</v>
      </c>
      <c r="B481" s="26" t="s">
        <v>368</v>
      </c>
      <c r="C481" s="26">
        <v>1</v>
      </c>
      <c r="D481" s="26">
        <v>61</v>
      </c>
      <c r="E481" s="27">
        <v>190.56</v>
      </c>
      <c r="F481" s="27">
        <v>274.5</v>
      </c>
      <c r="G481" s="26">
        <v>0.01</v>
      </c>
      <c r="H481" s="26">
        <v>30.58</v>
      </c>
      <c r="I481" s="26">
        <v>2.67</v>
      </c>
      <c r="J481" s="26">
        <v>4.5</v>
      </c>
      <c r="K481" s="28" t="s">
        <v>12</v>
      </c>
      <c r="L481" s="29">
        <v>9</v>
      </c>
      <c r="M481" s="24" t="s">
        <v>2482</v>
      </c>
    </row>
    <row r="482" spans="1:13" x14ac:dyDescent="0.25">
      <c r="A482" s="25">
        <v>7290000467887</v>
      </c>
      <c r="B482" s="26" t="s">
        <v>376</v>
      </c>
      <c r="C482" s="26">
        <v>1</v>
      </c>
      <c r="D482" s="26">
        <v>60</v>
      </c>
      <c r="E482" s="27">
        <v>153.74</v>
      </c>
      <c r="F482" s="27">
        <v>269.02</v>
      </c>
      <c r="G482" s="26">
        <v>0.01</v>
      </c>
      <c r="H482" s="26">
        <v>43.06</v>
      </c>
      <c r="I482" s="26">
        <v>2.85</v>
      </c>
      <c r="J482" s="26">
        <v>4.5</v>
      </c>
      <c r="K482" s="28" t="s">
        <v>12</v>
      </c>
      <c r="L482" s="29">
        <v>9</v>
      </c>
      <c r="M482" s="24" t="s">
        <v>2478</v>
      </c>
    </row>
    <row r="483" spans="1:13" x14ac:dyDescent="0.25">
      <c r="A483" s="25">
        <v>7290112965882</v>
      </c>
      <c r="B483" s="26" t="s">
        <v>383</v>
      </c>
      <c r="C483" s="26">
        <v>1</v>
      </c>
      <c r="D483" s="26">
        <v>59</v>
      </c>
      <c r="E483" s="27">
        <v>180.44</v>
      </c>
      <c r="F483" s="27">
        <v>289.10000000000002</v>
      </c>
      <c r="G483" s="26">
        <v>0.02</v>
      </c>
      <c r="H483" s="26">
        <v>42.22</v>
      </c>
      <c r="I483" s="26">
        <v>4.0599999999999996</v>
      </c>
      <c r="J483" s="26">
        <v>4.9000000000000004</v>
      </c>
      <c r="K483" s="28" t="s">
        <v>221</v>
      </c>
      <c r="L483" s="29">
        <v>9</v>
      </c>
      <c r="M483" s="24" t="s">
        <v>2478</v>
      </c>
    </row>
    <row r="484" spans="1:13" x14ac:dyDescent="0.25">
      <c r="A484" s="25">
        <v>7290106574977</v>
      </c>
      <c r="B484" s="26" t="s">
        <v>388</v>
      </c>
      <c r="C484" s="26">
        <v>1</v>
      </c>
      <c r="D484" s="26">
        <v>58</v>
      </c>
      <c r="E484" s="27">
        <v>459.41</v>
      </c>
      <c r="F484" s="27">
        <v>748.2</v>
      </c>
      <c r="G484" s="26">
        <v>0.04</v>
      </c>
      <c r="H484" s="26">
        <v>38.6</v>
      </c>
      <c r="I484" s="26">
        <v>6.77</v>
      </c>
      <c r="J484" s="26">
        <v>12.9</v>
      </c>
      <c r="K484" s="28" t="s">
        <v>12</v>
      </c>
      <c r="L484" s="29">
        <v>9</v>
      </c>
      <c r="M484" s="24" t="s">
        <v>2478</v>
      </c>
    </row>
    <row r="485" spans="1:13" x14ac:dyDescent="0.25">
      <c r="A485" s="25">
        <v>7290000066295</v>
      </c>
      <c r="B485" s="26" t="s">
        <v>396</v>
      </c>
      <c r="C485" s="26">
        <v>1</v>
      </c>
      <c r="D485" s="26">
        <v>57</v>
      </c>
      <c r="E485" s="27">
        <v>123.38</v>
      </c>
      <c r="F485" s="27">
        <v>170.64</v>
      </c>
      <c r="G485" s="26">
        <v>0.01</v>
      </c>
      <c r="H485" s="26">
        <v>27.85</v>
      </c>
      <c r="I485" s="26">
        <v>1.95</v>
      </c>
      <c r="J485" s="26">
        <v>3</v>
      </c>
      <c r="K485" s="28" t="s">
        <v>12</v>
      </c>
      <c r="L485" s="29">
        <v>9</v>
      </c>
      <c r="M485" s="24" t="s">
        <v>2478</v>
      </c>
    </row>
    <row r="486" spans="1:13" x14ac:dyDescent="0.25">
      <c r="A486" s="25">
        <v>7290004532031</v>
      </c>
      <c r="B486" s="26" t="s">
        <v>446</v>
      </c>
      <c r="C486" s="26">
        <v>1</v>
      </c>
      <c r="D486" s="26">
        <v>51</v>
      </c>
      <c r="E486" s="27">
        <v>860.44</v>
      </c>
      <c r="F486" s="27">
        <v>1269.9000000000001</v>
      </c>
      <c r="G486" s="26">
        <v>7.0000000000000007E-2</v>
      </c>
      <c r="H486" s="26">
        <v>32.24</v>
      </c>
      <c r="I486" s="26">
        <v>15.5</v>
      </c>
      <c r="J486" s="26">
        <v>24.9</v>
      </c>
      <c r="K486" s="28" t="s">
        <v>26</v>
      </c>
      <c r="L486" s="29">
        <v>9</v>
      </c>
      <c r="M486" s="24" t="s">
        <v>2502</v>
      </c>
    </row>
    <row r="487" spans="1:13" x14ac:dyDescent="0.25">
      <c r="A487" s="25">
        <v>7290001817728</v>
      </c>
      <c r="B487" s="26" t="s">
        <v>480</v>
      </c>
      <c r="C487" s="26">
        <v>1</v>
      </c>
      <c r="D487" s="26">
        <v>48</v>
      </c>
      <c r="E487" s="27">
        <v>129.72999999999999</v>
      </c>
      <c r="F487" s="27">
        <v>191.53</v>
      </c>
      <c r="G487" s="26">
        <v>0.01</v>
      </c>
      <c r="H487" s="26">
        <v>32.43</v>
      </c>
      <c r="I487" s="26">
        <v>2.4300000000000002</v>
      </c>
      <c r="J487" s="26">
        <v>4</v>
      </c>
      <c r="K487" s="28" t="s">
        <v>26</v>
      </c>
      <c r="L487" s="29">
        <v>9</v>
      </c>
      <c r="M487" s="24" t="s">
        <v>2482</v>
      </c>
    </row>
    <row r="488" spans="1:13" x14ac:dyDescent="0.25">
      <c r="A488" s="25">
        <v>7290106656260</v>
      </c>
      <c r="B488" s="26" t="s">
        <v>524</v>
      </c>
      <c r="C488" s="26">
        <v>1</v>
      </c>
      <c r="D488" s="26">
        <v>44</v>
      </c>
      <c r="E488" s="27">
        <v>142.08000000000001</v>
      </c>
      <c r="F488" s="27">
        <v>215.6</v>
      </c>
      <c r="G488" s="26">
        <v>0.01</v>
      </c>
      <c r="H488" s="26">
        <v>34.1</v>
      </c>
      <c r="I488" s="26">
        <v>2.76</v>
      </c>
      <c r="J488" s="26">
        <v>4.9000000000000004</v>
      </c>
      <c r="K488" s="28" t="s">
        <v>214</v>
      </c>
      <c r="L488" s="29">
        <v>9</v>
      </c>
      <c r="M488" s="24" t="s">
        <v>2482</v>
      </c>
    </row>
    <row r="489" spans="1:13" x14ac:dyDescent="0.25">
      <c r="A489" s="25">
        <v>38000138416</v>
      </c>
      <c r="B489" s="26" t="s">
        <v>545</v>
      </c>
      <c r="C489" s="26">
        <v>1</v>
      </c>
      <c r="D489" s="26">
        <v>43</v>
      </c>
      <c r="E489" s="27">
        <v>301.36</v>
      </c>
      <c r="F489" s="27">
        <v>511.7</v>
      </c>
      <c r="G489" s="26">
        <v>0.03</v>
      </c>
      <c r="H489" s="26">
        <v>41.11</v>
      </c>
      <c r="I489" s="26">
        <v>5.99</v>
      </c>
      <c r="J489" s="26">
        <v>11.9</v>
      </c>
      <c r="K489" s="28" t="s">
        <v>26</v>
      </c>
      <c r="L489" s="29">
        <v>9</v>
      </c>
      <c r="M489" s="24" t="s">
        <v>2488</v>
      </c>
    </row>
    <row r="490" spans="1:13" x14ac:dyDescent="0.25">
      <c r="A490" s="25">
        <v>8802241131664</v>
      </c>
      <c r="B490" s="26" t="s">
        <v>550</v>
      </c>
      <c r="C490" s="26">
        <v>1</v>
      </c>
      <c r="D490" s="26">
        <v>43</v>
      </c>
      <c r="E490" s="27">
        <v>804.96</v>
      </c>
      <c r="F490" s="27">
        <v>1156.7</v>
      </c>
      <c r="G490" s="26">
        <v>0.06</v>
      </c>
      <c r="H490" s="26">
        <v>30.41</v>
      </c>
      <c r="I490" s="26">
        <v>16</v>
      </c>
      <c r="J490" s="26">
        <v>26.9</v>
      </c>
      <c r="K490" s="28" t="s">
        <v>90</v>
      </c>
      <c r="L490" s="29">
        <v>9</v>
      </c>
      <c r="M490" s="24" t="s">
        <v>2516</v>
      </c>
    </row>
    <row r="491" spans="1:13" x14ac:dyDescent="0.25">
      <c r="A491" s="25">
        <v>7290012309311</v>
      </c>
      <c r="B491" s="26" t="s">
        <v>551</v>
      </c>
      <c r="C491" s="26">
        <v>1</v>
      </c>
      <c r="D491" s="26">
        <v>43</v>
      </c>
      <c r="E491" s="27">
        <v>166.02</v>
      </c>
      <c r="F491" s="27">
        <v>296.7</v>
      </c>
      <c r="G491" s="26">
        <v>0.02</v>
      </c>
      <c r="I491" s="26">
        <v>3.3</v>
      </c>
      <c r="J491" s="26">
        <v>6.9</v>
      </c>
      <c r="K491" s="28" t="s">
        <v>552</v>
      </c>
      <c r="L491" s="29">
        <v>9</v>
      </c>
      <c r="M491" s="24">
        <v>0</v>
      </c>
    </row>
    <row r="492" spans="1:13" x14ac:dyDescent="0.25">
      <c r="A492" s="25">
        <v>7290105369451</v>
      </c>
      <c r="B492" s="26" t="s">
        <v>558</v>
      </c>
      <c r="C492" s="26">
        <v>1</v>
      </c>
      <c r="D492" s="26">
        <v>43</v>
      </c>
      <c r="E492" s="27">
        <v>117.22</v>
      </c>
      <c r="F492" s="27">
        <v>172</v>
      </c>
      <c r="G492" s="26">
        <v>0.01</v>
      </c>
      <c r="H492" s="26">
        <v>31.85</v>
      </c>
      <c r="I492" s="26">
        <v>2.33</v>
      </c>
      <c r="J492" s="26">
        <v>4</v>
      </c>
      <c r="K492" s="30">
        <v>44024</v>
      </c>
      <c r="L492" s="29">
        <v>9</v>
      </c>
      <c r="M492" s="24">
        <v>0</v>
      </c>
    </row>
    <row r="493" spans="1:13" x14ac:dyDescent="0.25">
      <c r="A493" s="25">
        <v>7290104500572</v>
      </c>
      <c r="B493" s="26" t="s">
        <v>560</v>
      </c>
      <c r="C493" s="26">
        <v>1</v>
      </c>
      <c r="D493" s="26">
        <v>42</v>
      </c>
      <c r="E493" s="27">
        <v>118.92</v>
      </c>
      <c r="F493" s="27">
        <v>205.8</v>
      </c>
      <c r="G493" s="26">
        <v>0.01</v>
      </c>
      <c r="H493" s="26">
        <v>42.22</v>
      </c>
      <c r="I493" s="26">
        <v>3.74</v>
      </c>
      <c r="J493" s="26">
        <v>4.9000000000000004</v>
      </c>
      <c r="K493" s="28" t="s">
        <v>214</v>
      </c>
      <c r="L493" s="29">
        <v>9</v>
      </c>
      <c r="M493" s="24" t="s">
        <v>2478</v>
      </c>
    </row>
    <row r="494" spans="1:13" x14ac:dyDescent="0.25">
      <c r="A494" s="25">
        <v>7290002879282</v>
      </c>
      <c r="B494" s="26" t="s">
        <v>573</v>
      </c>
      <c r="C494" s="26">
        <v>1</v>
      </c>
      <c r="D494" s="26">
        <v>41</v>
      </c>
      <c r="E494" s="27">
        <v>319</v>
      </c>
      <c r="F494" s="27">
        <v>654.9</v>
      </c>
      <c r="G494" s="26">
        <v>0.04</v>
      </c>
      <c r="H494" s="26">
        <v>39.69</v>
      </c>
      <c r="I494" s="26">
        <v>6.65</v>
      </c>
      <c r="J494" s="26">
        <v>12.9</v>
      </c>
      <c r="K494" s="28" t="s">
        <v>12</v>
      </c>
      <c r="L494" s="29">
        <v>9</v>
      </c>
      <c r="M494" s="24" t="s">
        <v>2499</v>
      </c>
    </row>
    <row r="495" spans="1:13" x14ac:dyDescent="0.25">
      <c r="A495" s="25">
        <v>7290106663824</v>
      </c>
      <c r="B495" s="26" t="s">
        <v>587</v>
      </c>
      <c r="C495" s="26">
        <v>1</v>
      </c>
      <c r="D495" s="26">
        <v>41</v>
      </c>
      <c r="E495" s="27">
        <v>117.05</v>
      </c>
      <c r="F495" s="27">
        <v>164</v>
      </c>
      <c r="G495" s="26">
        <v>0.01</v>
      </c>
      <c r="H495" s="26">
        <v>28.63</v>
      </c>
      <c r="I495" s="26">
        <v>2.44</v>
      </c>
      <c r="J495" s="26">
        <v>4</v>
      </c>
      <c r="K495" s="28" t="s">
        <v>122</v>
      </c>
      <c r="L495" s="29">
        <v>9</v>
      </c>
      <c r="M495" s="24" t="s">
        <v>2482</v>
      </c>
    </row>
    <row r="496" spans="1:13" x14ac:dyDescent="0.25">
      <c r="A496" s="25">
        <v>7290102030057</v>
      </c>
      <c r="B496" s="26" t="s">
        <v>632</v>
      </c>
      <c r="C496" s="26">
        <v>1</v>
      </c>
      <c r="D496" s="26">
        <v>38</v>
      </c>
      <c r="E496" s="27">
        <v>76.92</v>
      </c>
      <c r="F496" s="27">
        <v>113.85</v>
      </c>
      <c r="G496" s="26">
        <v>0.01</v>
      </c>
      <c r="H496" s="26">
        <v>32.53</v>
      </c>
      <c r="I496" s="26">
        <v>1.73</v>
      </c>
      <c r="J496" s="26">
        <v>3</v>
      </c>
      <c r="K496" s="28" t="s">
        <v>23</v>
      </c>
      <c r="L496" s="29">
        <v>9</v>
      </c>
      <c r="M496" s="24" t="s">
        <v>2482</v>
      </c>
    </row>
    <row r="497" spans="1:13" x14ac:dyDescent="0.25">
      <c r="A497" s="25">
        <v>7290000461793</v>
      </c>
      <c r="B497" s="26" t="s">
        <v>646</v>
      </c>
      <c r="C497" s="26">
        <v>1</v>
      </c>
      <c r="D497" s="26">
        <v>38</v>
      </c>
      <c r="E497" s="27">
        <v>170.12</v>
      </c>
      <c r="F497" s="27">
        <v>285</v>
      </c>
      <c r="G497" s="26">
        <v>0.02</v>
      </c>
      <c r="H497" s="26">
        <v>39.94</v>
      </c>
      <c r="I497" s="26">
        <v>3.85</v>
      </c>
      <c r="J497" s="26">
        <v>7.5</v>
      </c>
      <c r="K497" s="28" t="s">
        <v>12</v>
      </c>
      <c r="L497" s="29">
        <v>9</v>
      </c>
      <c r="M497" s="24" t="s">
        <v>2491</v>
      </c>
    </row>
    <row r="498" spans="1:13" x14ac:dyDescent="0.25">
      <c r="A498" s="25">
        <v>7290115201376</v>
      </c>
      <c r="B498" s="26" t="s">
        <v>657</v>
      </c>
      <c r="C498" s="26">
        <v>1</v>
      </c>
      <c r="D498" s="26">
        <v>37</v>
      </c>
      <c r="E498" s="27">
        <v>127.27</v>
      </c>
      <c r="F498" s="27">
        <v>217.76</v>
      </c>
      <c r="G498" s="26">
        <v>0.01</v>
      </c>
      <c r="H498" s="26">
        <v>41.7</v>
      </c>
      <c r="I498" s="26">
        <v>2.94</v>
      </c>
      <c r="J498" s="26">
        <v>5.9</v>
      </c>
      <c r="K498" s="30">
        <v>44147</v>
      </c>
      <c r="L498" s="29">
        <v>9</v>
      </c>
      <c r="M498" s="24" t="s">
        <v>2478</v>
      </c>
    </row>
    <row r="499" spans="1:13" x14ac:dyDescent="0.25">
      <c r="A499" s="25">
        <v>7290112966544</v>
      </c>
      <c r="B499" s="26" t="s">
        <v>658</v>
      </c>
      <c r="C499" s="26">
        <v>1</v>
      </c>
      <c r="D499" s="26">
        <v>37</v>
      </c>
      <c r="E499" s="27">
        <v>160</v>
      </c>
      <c r="F499" s="27">
        <v>218.3</v>
      </c>
      <c r="G499" s="26">
        <v>0.01</v>
      </c>
      <c r="J499" s="26">
        <v>5.9</v>
      </c>
      <c r="K499" s="28" t="s">
        <v>221</v>
      </c>
      <c r="L499" s="29">
        <v>9</v>
      </c>
      <c r="M499" s="24">
        <v>0</v>
      </c>
    </row>
    <row r="500" spans="1:13" x14ac:dyDescent="0.25">
      <c r="A500" s="25">
        <v>7290000110844</v>
      </c>
      <c r="B500" s="26" t="s">
        <v>681</v>
      </c>
      <c r="C500" s="26">
        <v>1</v>
      </c>
      <c r="D500" s="26">
        <v>36</v>
      </c>
      <c r="E500" s="27">
        <v>134.78</v>
      </c>
      <c r="F500" s="27">
        <v>212.4</v>
      </c>
      <c r="G500" s="26">
        <v>0.01</v>
      </c>
      <c r="H500" s="26">
        <v>36.54</v>
      </c>
      <c r="I500" s="26">
        <v>3.2</v>
      </c>
      <c r="J500" s="26">
        <v>5.9</v>
      </c>
      <c r="K500" s="28" t="s">
        <v>31</v>
      </c>
      <c r="L500" s="29">
        <v>9</v>
      </c>
      <c r="M500" s="24" t="s">
        <v>2491</v>
      </c>
    </row>
    <row r="501" spans="1:13" x14ac:dyDescent="0.25">
      <c r="A501" s="25">
        <v>7290108503043</v>
      </c>
      <c r="B501" s="26" t="s">
        <v>674</v>
      </c>
      <c r="C501" s="26">
        <v>1</v>
      </c>
      <c r="D501" s="26">
        <v>36</v>
      </c>
      <c r="E501" s="27">
        <v>328.54</v>
      </c>
      <c r="F501" s="27">
        <v>500.4</v>
      </c>
      <c r="G501" s="26">
        <v>0.03</v>
      </c>
      <c r="H501" s="26">
        <v>34.35</v>
      </c>
      <c r="I501" s="26">
        <v>7.8</v>
      </c>
      <c r="J501" s="26">
        <v>13.9</v>
      </c>
      <c r="K501" s="28" t="s">
        <v>641</v>
      </c>
      <c r="L501" s="29">
        <v>9</v>
      </c>
      <c r="M501" s="24" t="s">
        <v>2514</v>
      </c>
    </row>
    <row r="502" spans="1:13" x14ac:dyDescent="0.25">
      <c r="A502" s="25">
        <v>7290106667266</v>
      </c>
      <c r="B502" s="26" t="s">
        <v>696</v>
      </c>
      <c r="C502" s="26">
        <v>1</v>
      </c>
      <c r="D502" s="26">
        <v>35</v>
      </c>
      <c r="E502" s="27">
        <v>212.53</v>
      </c>
      <c r="F502" s="27">
        <v>346.5</v>
      </c>
      <c r="G502" s="26">
        <v>0.02</v>
      </c>
      <c r="H502" s="26">
        <v>38.659999999999997</v>
      </c>
      <c r="I502" s="26">
        <v>5.19</v>
      </c>
      <c r="J502" s="26">
        <v>9.9</v>
      </c>
      <c r="K502" s="28" t="s">
        <v>23</v>
      </c>
      <c r="L502" s="29">
        <v>9</v>
      </c>
      <c r="M502" s="24" t="s">
        <v>2482</v>
      </c>
    </row>
    <row r="503" spans="1:13" x14ac:dyDescent="0.25">
      <c r="A503" s="25">
        <v>7290109351339</v>
      </c>
      <c r="B503" s="26" t="s">
        <v>709</v>
      </c>
      <c r="C503" s="26">
        <v>1</v>
      </c>
      <c r="D503" s="26">
        <v>34</v>
      </c>
      <c r="E503" s="27">
        <v>87.08</v>
      </c>
      <c r="F503" s="27">
        <v>151.6</v>
      </c>
      <c r="G503" s="26">
        <v>0.01</v>
      </c>
      <c r="H503" s="26">
        <v>43.06</v>
      </c>
      <c r="I503" s="26">
        <v>2.85</v>
      </c>
      <c r="J503" s="26">
        <v>4.5</v>
      </c>
      <c r="K503" s="30">
        <v>44052</v>
      </c>
      <c r="L503" s="29">
        <v>9</v>
      </c>
      <c r="M503" s="24" t="s">
        <v>2478</v>
      </c>
    </row>
    <row r="504" spans="1:13" x14ac:dyDescent="0.25">
      <c r="A504" s="25">
        <v>8753388</v>
      </c>
      <c r="B504" s="26" t="s">
        <v>713</v>
      </c>
      <c r="C504" s="26">
        <v>1</v>
      </c>
      <c r="D504" s="26">
        <v>34</v>
      </c>
      <c r="E504" s="27">
        <v>71.209999999999994</v>
      </c>
      <c r="F504" s="27">
        <v>132.6</v>
      </c>
      <c r="G504" s="26">
        <v>0.01</v>
      </c>
      <c r="H504" s="26">
        <v>46.3</v>
      </c>
      <c r="I504" s="26">
        <v>1.79</v>
      </c>
      <c r="J504" s="26">
        <v>3.9</v>
      </c>
      <c r="K504" s="28" t="s">
        <v>175</v>
      </c>
      <c r="L504" s="29">
        <v>9</v>
      </c>
      <c r="M504" s="24" t="s">
        <v>2475</v>
      </c>
    </row>
    <row r="505" spans="1:13" x14ac:dyDescent="0.25">
      <c r="A505" s="25">
        <v>7290112967978</v>
      </c>
      <c r="B505" s="26" t="s">
        <v>703</v>
      </c>
      <c r="C505" s="26">
        <v>1</v>
      </c>
      <c r="D505" s="26">
        <v>34</v>
      </c>
      <c r="E505" s="27">
        <v>108.6</v>
      </c>
      <c r="F505" s="27">
        <v>166.6</v>
      </c>
      <c r="G505" s="26">
        <v>0.01</v>
      </c>
      <c r="H505" s="26">
        <v>34.81</v>
      </c>
      <c r="I505" s="26">
        <v>2.87</v>
      </c>
      <c r="J505" s="26">
        <v>4.9000000000000004</v>
      </c>
      <c r="K505" s="30">
        <v>44146</v>
      </c>
      <c r="L505" s="29">
        <v>9</v>
      </c>
      <c r="M505" s="24" t="s">
        <v>2478</v>
      </c>
    </row>
    <row r="506" spans="1:13" x14ac:dyDescent="0.25">
      <c r="A506" s="25">
        <v>1817377</v>
      </c>
      <c r="B506" s="26" t="s">
        <v>729</v>
      </c>
      <c r="C506" s="26">
        <v>1</v>
      </c>
      <c r="D506" s="26">
        <v>33</v>
      </c>
      <c r="E506" s="27">
        <v>89.96</v>
      </c>
      <c r="F506" s="27">
        <v>132</v>
      </c>
      <c r="G506" s="26">
        <v>0.01</v>
      </c>
      <c r="H506" s="26">
        <v>31.85</v>
      </c>
      <c r="I506" s="26">
        <v>2.33</v>
      </c>
      <c r="J506" s="26">
        <v>4</v>
      </c>
      <c r="K506" s="30">
        <v>44116</v>
      </c>
      <c r="L506" s="29">
        <v>9</v>
      </c>
      <c r="M506" s="24" t="s">
        <v>2482</v>
      </c>
    </row>
    <row r="507" spans="1:13" x14ac:dyDescent="0.25">
      <c r="A507" s="25">
        <v>7290000178721</v>
      </c>
      <c r="B507" s="26" t="s">
        <v>763</v>
      </c>
      <c r="C507" s="26">
        <v>1</v>
      </c>
      <c r="D507" s="26">
        <v>32</v>
      </c>
      <c r="E507" s="27">
        <v>287.16000000000003</v>
      </c>
      <c r="F507" s="27">
        <v>380.2</v>
      </c>
      <c r="G507" s="26">
        <v>0.02</v>
      </c>
      <c r="H507" s="26">
        <v>24.59</v>
      </c>
      <c r="I507" s="26">
        <v>7.67</v>
      </c>
      <c r="J507" s="26">
        <v>11.9</v>
      </c>
      <c r="K507" s="30">
        <v>44055</v>
      </c>
      <c r="L507" s="29">
        <v>9</v>
      </c>
      <c r="M507" s="24" t="s">
        <v>2482</v>
      </c>
    </row>
    <row r="508" spans="1:13" x14ac:dyDescent="0.25">
      <c r="A508" s="25">
        <v>7290008166775</v>
      </c>
      <c r="B508" s="26" t="s">
        <v>781</v>
      </c>
      <c r="C508" s="26">
        <v>1</v>
      </c>
      <c r="D508" s="26">
        <v>30</v>
      </c>
      <c r="E508" s="27">
        <v>242.19</v>
      </c>
      <c r="F508" s="27">
        <v>353.1</v>
      </c>
      <c r="G508" s="26">
        <v>0.02</v>
      </c>
      <c r="H508" s="26">
        <v>32.159999999999997</v>
      </c>
      <c r="I508" s="26">
        <v>6.9</v>
      </c>
      <c r="J508" s="26">
        <v>11.9</v>
      </c>
      <c r="K508" s="28" t="s">
        <v>26</v>
      </c>
      <c r="L508" s="29">
        <v>9</v>
      </c>
      <c r="M508" s="24" t="s">
        <v>2502</v>
      </c>
    </row>
    <row r="509" spans="1:13" x14ac:dyDescent="0.25">
      <c r="A509" s="25">
        <v>7290011728007</v>
      </c>
      <c r="B509" s="26" t="s">
        <v>783</v>
      </c>
      <c r="C509" s="26">
        <v>1</v>
      </c>
      <c r="D509" s="26">
        <v>30</v>
      </c>
      <c r="E509" s="27">
        <v>360.13</v>
      </c>
      <c r="F509" s="27">
        <v>567</v>
      </c>
      <c r="G509" s="26">
        <v>0.03</v>
      </c>
      <c r="H509" s="26">
        <v>36.49</v>
      </c>
      <c r="I509" s="26">
        <v>10.8</v>
      </c>
      <c r="J509" s="26">
        <v>18.899999999999999</v>
      </c>
      <c r="K509" s="28" t="s">
        <v>221</v>
      </c>
      <c r="L509" s="29">
        <v>9</v>
      </c>
      <c r="M509" s="24" t="s">
        <v>2523</v>
      </c>
    </row>
    <row r="510" spans="1:13" x14ac:dyDescent="0.25">
      <c r="A510" s="25">
        <v>7290106574953</v>
      </c>
      <c r="B510" s="26" t="s">
        <v>785</v>
      </c>
      <c r="C510" s="26">
        <v>1</v>
      </c>
      <c r="D510" s="26">
        <v>30</v>
      </c>
      <c r="E510" s="27">
        <v>231.31</v>
      </c>
      <c r="F510" s="27">
        <v>387</v>
      </c>
      <c r="G510" s="26">
        <v>0.02</v>
      </c>
      <c r="H510" s="26">
        <v>38.6</v>
      </c>
      <c r="I510" s="26">
        <v>6.77</v>
      </c>
      <c r="J510" s="26">
        <v>12.9</v>
      </c>
      <c r="K510" s="30">
        <v>43873</v>
      </c>
      <c r="L510" s="29">
        <v>9</v>
      </c>
      <c r="M510" s="24" t="s">
        <v>2478</v>
      </c>
    </row>
    <row r="511" spans="1:13" x14ac:dyDescent="0.25">
      <c r="A511" s="25">
        <v>72067</v>
      </c>
      <c r="B511" s="26" t="s">
        <v>798</v>
      </c>
      <c r="C511" s="26">
        <v>1</v>
      </c>
      <c r="D511" s="26">
        <v>30</v>
      </c>
      <c r="E511" s="27">
        <v>84.94</v>
      </c>
      <c r="F511" s="27">
        <v>144.80000000000001</v>
      </c>
      <c r="G511" s="26">
        <v>0.01</v>
      </c>
      <c r="H511" s="26">
        <v>42.22</v>
      </c>
      <c r="I511" s="26">
        <v>4.0599999999999996</v>
      </c>
      <c r="J511" s="26">
        <v>4.9000000000000004</v>
      </c>
      <c r="K511" s="28" t="s">
        <v>23</v>
      </c>
      <c r="L511" s="29">
        <v>9</v>
      </c>
      <c r="M511" s="24" t="s">
        <v>2478</v>
      </c>
    </row>
    <row r="512" spans="1:13" x14ac:dyDescent="0.25">
      <c r="A512" s="25">
        <v>7290000113203</v>
      </c>
      <c r="B512" s="26" t="s">
        <v>799</v>
      </c>
      <c r="C512" s="26">
        <v>1</v>
      </c>
      <c r="D512" s="26">
        <v>30</v>
      </c>
      <c r="E512" s="27">
        <v>103.9</v>
      </c>
      <c r="F512" s="27">
        <v>176.46</v>
      </c>
      <c r="G512" s="26">
        <v>0.01</v>
      </c>
      <c r="H512" s="26">
        <v>41.3</v>
      </c>
      <c r="I512" s="26">
        <v>3.61</v>
      </c>
      <c r="J512" s="26">
        <v>5.9</v>
      </c>
      <c r="K512" s="28" t="s">
        <v>122</v>
      </c>
      <c r="L512" s="29">
        <v>9</v>
      </c>
      <c r="M512" s="24" t="s">
        <v>2491</v>
      </c>
    </row>
    <row r="513" spans="1:13" x14ac:dyDescent="0.25">
      <c r="A513" s="25">
        <v>7290004253080</v>
      </c>
      <c r="B513" s="26" t="s">
        <v>806</v>
      </c>
      <c r="C513" s="26">
        <v>1</v>
      </c>
      <c r="D513" s="26">
        <v>29</v>
      </c>
      <c r="E513" s="27">
        <v>485.54</v>
      </c>
      <c r="F513" s="27">
        <v>718.41</v>
      </c>
      <c r="G513" s="26">
        <v>0.04</v>
      </c>
      <c r="H513" s="26">
        <v>32.76</v>
      </c>
      <c r="I513" s="26">
        <v>15.9</v>
      </c>
      <c r="J513" s="26">
        <v>24.9</v>
      </c>
      <c r="K513" s="28" t="s">
        <v>31</v>
      </c>
      <c r="L513" s="29">
        <v>9</v>
      </c>
      <c r="M513" s="24" t="s">
        <v>2504</v>
      </c>
    </row>
    <row r="514" spans="1:13" x14ac:dyDescent="0.25">
      <c r="A514" s="25">
        <v>7290111568206</v>
      </c>
      <c r="B514" s="26" t="s">
        <v>812</v>
      </c>
      <c r="C514" s="26">
        <v>1</v>
      </c>
      <c r="D514" s="26">
        <v>29</v>
      </c>
      <c r="E514" s="27">
        <v>206.63</v>
      </c>
      <c r="F514" s="27">
        <v>287.10000000000002</v>
      </c>
      <c r="G514" s="26">
        <v>0.02</v>
      </c>
      <c r="H514" s="26">
        <v>28.03</v>
      </c>
      <c r="I514" s="26">
        <v>6.64</v>
      </c>
      <c r="J514" s="26">
        <v>9.9</v>
      </c>
      <c r="K514" s="28" t="s">
        <v>12</v>
      </c>
      <c r="L514" s="29">
        <v>9</v>
      </c>
      <c r="M514" s="24" t="s">
        <v>2478</v>
      </c>
    </row>
    <row r="515" spans="1:13" x14ac:dyDescent="0.25">
      <c r="A515" s="25">
        <v>7290014241589</v>
      </c>
      <c r="B515" s="26" t="s">
        <v>818</v>
      </c>
      <c r="C515" s="26">
        <v>1</v>
      </c>
      <c r="D515" s="26">
        <v>29</v>
      </c>
      <c r="E515" s="27">
        <v>426.16</v>
      </c>
      <c r="F515" s="27">
        <v>577.1</v>
      </c>
      <c r="G515" s="26">
        <v>0.03</v>
      </c>
      <c r="H515" s="26">
        <v>26.15</v>
      </c>
      <c r="I515" s="26">
        <v>13.5</v>
      </c>
      <c r="J515" s="26">
        <v>19.899999999999999</v>
      </c>
      <c r="K515" s="28" t="s">
        <v>177</v>
      </c>
      <c r="L515" s="29">
        <v>9</v>
      </c>
      <c r="M515" s="24" t="s">
        <v>2502</v>
      </c>
    </row>
    <row r="516" spans="1:13" x14ac:dyDescent="0.25">
      <c r="A516" s="25">
        <v>7290008747547</v>
      </c>
      <c r="B516" s="26" t="s">
        <v>763</v>
      </c>
      <c r="C516" s="26">
        <v>1</v>
      </c>
      <c r="D516" s="26">
        <v>29</v>
      </c>
      <c r="E516" s="27">
        <v>236.26</v>
      </c>
      <c r="F516" s="27">
        <v>348.14</v>
      </c>
      <c r="G516" s="26">
        <v>0.02</v>
      </c>
      <c r="H516" s="26">
        <v>30.43</v>
      </c>
      <c r="I516" s="26">
        <v>7.67</v>
      </c>
      <c r="J516" s="26">
        <v>12.9</v>
      </c>
      <c r="K516" s="30">
        <v>44147</v>
      </c>
      <c r="L516" s="29">
        <v>9</v>
      </c>
      <c r="M516" s="24" t="s">
        <v>2482</v>
      </c>
    </row>
    <row r="517" spans="1:13" x14ac:dyDescent="0.25">
      <c r="A517" s="25">
        <v>30100545101</v>
      </c>
      <c r="B517" s="26" t="s">
        <v>809</v>
      </c>
      <c r="C517" s="26">
        <v>1</v>
      </c>
      <c r="D517" s="26">
        <v>29</v>
      </c>
      <c r="E517" s="27">
        <v>57.68</v>
      </c>
      <c r="F517" s="27">
        <v>116</v>
      </c>
      <c r="G517" s="26">
        <v>0.01</v>
      </c>
      <c r="H517" s="26">
        <v>50.28</v>
      </c>
      <c r="I517" s="26">
        <v>1.7</v>
      </c>
      <c r="J517" s="26">
        <v>4</v>
      </c>
      <c r="K517" s="28" t="s">
        <v>26</v>
      </c>
      <c r="L517" s="29">
        <v>9</v>
      </c>
      <c r="M517" s="24" t="s">
        <v>2499</v>
      </c>
    </row>
    <row r="518" spans="1:13" x14ac:dyDescent="0.25">
      <c r="A518" s="25">
        <v>7290106653504</v>
      </c>
      <c r="B518" s="26" t="s">
        <v>821</v>
      </c>
      <c r="C518" s="26">
        <v>1</v>
      </c>
      <c r="D518" s="26">
        <v>28</v>
      </c>
      <c r="E518" s="27">
        <v>38.979999999999997</v>
      </c>
      <c r="F518" s="27">
        <v>84</v>
      </c>
      <c r="G518" s="26">
        <v>0</v>
      </c>
      <c r="H518" s="26">
        <v>53.59</v>
      </c>
      <c r="I518" s="26">
        <v>1.19</v>
      </c>
      <c r="J518" s="26">
        <v>3</v>
      </c>
      <c r="K518" s="30">
        <v>44024</v>
      </c>
      <c r="L518" s="29">
        <v>9</v>
      </c>
      <c r="M518" s="24" t="s">
        <v>2482</v>
      </c>
    </row>
    <row r="519" spans="1:13" x14ac:dyDescent="0.25">
      <c r="A519" s="25">
        <v>7290112496287</v>
      </c>
      <c r="B519" s="26" t="s">
        <v>828</v>
      </c>
      <c r="C519" s="26">
        <v>1</v>
      </c>
      <c r="D519" s="26">
        <v>28</v>
      </c>
      <c r="E519" s="27">
        <v>88.45</v>
      </c>
      <c r="F519" s="27">
        <v>137.19999999999999</v>
      </c>
      <c r="G519" s="26">
        <v>0.01</v>
      </c>
      <c r="H519" s="26">
        <v>33.14</v>
      </c>
      <c r="I519" s="26">
        <v>3.5</v>
      </c>
      <c r="J519" s="26">
        <v>4.9000000000000004</v>
      </c>
      <c r="K519" s="28" t="s">
        <v>12</v>
      </c>
      <c r="L519" s="29">
        <v>9</v>
      </c>
      <c r="M519" s="24" t="s">
        <v>2491</v>
      </c>
    </row>
    <row r="520" spans="1:13" x14ac:dyDescent="0.25">
      <c r="A520" s="25">
        <v>2132011</v>
      </c>
      <c r="B520" s="26" t="s">
        <v>835</v>
      </c>
      <c r="C520" s="26">
        <v>1</v>
      </c>
      <c r="D520" s="26">
        <v>28</v>
      </c>
      <c r="E520" s="27">
        <v>317.77</v>
      </c>
      <c r="F520" s="27">
        <v>445.2</v>
      </c>
      <c r="G520" s="26">
        <v>0.02</v>
      </c>
      <c r="H520" s="26">
        <v>28.62</v>
      </c>
      <c r="I520" s="26">
        <v>9.6999999999999993</v>
      </c>
      <c r="J520" s="26">
        <v>15.9</v>
      </c>
      <c r="K520" s="30">
        <v>43933</v>
      </c>
      <c r="L520" s="29">
        <v>9</v>
      </c>
      <c r="M520" s="24" t="s">
        <v>2485</v>
      </c>
    </row>
    <row r="521" spans="1:13" x14ac:dyDescent="0.25">
      <c r="A521" s="25">
        <v>7290004532611</v>
      </c>
      <c r="B521" s="26" t="s">
        <v>850</v>
      </c>
      <c r="C521" s="26">
        <v>1</v>
      </c>
      <c r="D521" s="26">
        <v>27</v>
      </c>
      <c r="E521" s="27">
        <v>249.56</v>
      </c>
      <c r="F521" s="27">
        <v>331.3</v>
      </c>
      <c r="G521" s="26">
        <v>0.02</v>
      </c>
      <c r="H521" s="26">
        <v>22.33</v>
      </c>
      <c r="I521" s="26">
        <v>7.9</v>
      </c>
      <c r="J521" s="26">
        <v>11.9</v>
      </c>
      <c r="K521" s="28" t="s">
        <v>847</v>
      </c>
      <c r="L521" s="29">
        <v>9</v>
      </c>
      <c r="M521" s="24" t="s">
        <v>2502</v>
      </c>
    </row>
    <row r="522" spans="1:13" x14ac:dyDescent="0.25">
      <c r="A522" s="25">
        <v>7290002879237</v>
      </c>
      <c r="B522" s="26" t="s">
        <v>573</v>
      </c>
      <c r="C522" s="26">
        <v>1</v>
      </c>
      <c r="D522" s="26">
        <v>27</v>
      </c>
      <c r="E522" s="27">
        <v>205.34</v>
      </c>
      <c r="F522" s="27">
        <v>294.3</v>
      </c>
      <c r="G522" s="26">
        <v>0.02</v>
      </c>
      <c r="H522" s="26">
        <v>30.23</v>
      </c>
      <c r="I522" s="26">
        <v>6.5</v>
      </c>
      <c r="J522" s="26">
        <v>10.9</v>
      </c>
      <c r="K522" s="28" t="s">
        <v>122</v>
      </c>
      <c r="L522" s="29">
        <v>9</v>
      </c>
      <c r="M522" s="24" t="s">
        <v>2496</v>
      </c>
    </row>
    <row r="523" spans="1:13" x14ac:dyDescent="0.25">
      <c r="A523" s="25">
        <v>4532147</v>
      </c>
      <c r="B523" s="26" t="s">
        <v>853</v>
      </c>
      <c r="C523" s="26">
        <v>1</v>
      </c>
      <c r="D523" s="26">
        <v>27</v>
      </c>
      <c r="E523" s="27">
        <v>134.25</v>
      </c>
      <c r="F523" s="27">
        <v>219.1</v>
      </c>
      <c r="G523" s="26">
        <v>0.01</v>
      </c>
      <c r="H523" s="26">
        <v>39.49</v>
      </c>
      <c r="I523" s="26">
        <v>5.5</v>
      </c>
      <c r="J523" s="26">
        <v>9.9</v>
      </c>
      <c r="K523" s="28" t="s">
        <v>12</v>
      </c>
      <c r="L523" s="29">
        <v>9</v>
      </c>
      <c r="M523" s="24" t="s">
        <v>2502</v>
      </c>
    </row>
    <row r="524" spans="1:13" x14ac:dyDescent="0.25">
      <c r="A524" s="25">
        <v>7290004532581</v>
      </c>
      <c r="B524" s="26" t="s">
        <v>878</v>
      </c>
      <c r="C524" s="26">
        <v>1</v>
      </c>
      <c r="D524" s="26">
        <v>26</v>
      </c>
      <c r="E524" s="27">
        <v>152.1</v>
      </c>
      <c r="F524" s="27">
        <v>231.4</v>
      </c>
      <c r="G524" s="26">
        <v>0.01</v>
      </c>
      <c r="H524" s="26">
        <v>34.270000000000003</v>
      </c>
      <c r="I524" s="26">
        <v>5</v>
      </c>
      <c r="J524" s="26">
        <v>8.9</v>
      </c>
      <c r="K524" s="28" t="s">
        <v>26</v>
      </c>
      <c r="L524" s="29">
        <v>9</v>
      </c>
      <c r="M524" s="24" t="s">
        <v>2502</v>
      </c>
    </row>
    <row r="525" spans="1:13" x14ac:dyDescent="0.25">
      <c r="A525" s="25">
        <v>7290004253196</v>
      </c>
      <c r="B525" s="26" t="s">
        <v>879</v>
      </c>
      <c r="C525" s="26">
        <v>1</v>
      </c>
      <c r="D525" s="26">
        <v>26</v>
      </c>
      <c r="E525" s="27">
        <v>435.31</v>
      </c>
      <c r="F525" s="27">
        <v>647.4</v>
      </c>
      <c r="G525" s="26">
        <v>0.04</v>
      </c>
      <c r="H525" s="26">
        <v>32.76</v>
      </c>
      <c r="I525" s="26">
        <v>15.9</v>
      </c>
      <c r="J525" s="26">
        <v>24.9</v>
      </c>
      <c r="K525" s="28" t="s">
        <v>214</v>
      </c>
      <c r="L525" s="29">
        <v>9</v>
      </c>
      <c r="M525" s="24" t="s">
        <v>2504</v>
      </c>
    </row>
    <row r="526" spans="1:13" x14ac:dyDescent="0.25">
      <c r="A526" s="25">
        <v>4000522061752</v>
      </c>
      <c r="B526" s="26" t="s">
        <v>889</v>
      </c>
      <c r="C526" s="26">
        <v>1</v>
      </c>
      <c r="D526" s="26">
        <v>26</v>
      </c>
      <c r="E526" s="27">
        <v>76.05</v>
      </c>
      <c r="F526" s="27">
        <v>117</v>
      </c>
      <c r="G526" s="26">
        <v>0.01</v>
      </c>
      <c r="H526" s="26">
        <v>35</v>
      </c>
      <c r="I526" s="26">
        <v>2.5</v>
      </c>
      <c r="J526" s="26">
        <v>4.5</v>
      </c>
      <c r="K526" s="28" t="s">
        <v>890</v>
      </c>
      <c r="L526" s="29">
        <v>9</v>
      </c>
      <c r="M526" s="24" t="s">
        <v>2486</v>
      </c>
    </row>
    <row r="527" spans="1:13" x14ac:dyDescent="0.25">
      <c r="A527" s="25">
        <v>7290008166010</v>
      </c>
      <c r="B527" s="26" t="s">
        <v>900</v>
      </c>
      <c r="C527" s="26">
        <v>1</v>
      </c>
      <c r="D527" s="26">
        <v>26</v>
      </c>
      <c r="E527" s="27">
        <v>382.08</v>
      </c>
      <c r="F527" s="27">
        <v>517.4</v>
      </c>
      <c r="G527" s="26">
        <v>0.03</v>
      </c>
      <c r="H527" s="26">
        <v>26.15</v>
      </c>
      <c r="I527" s="26">
        <v>13.5</v>
      </c>
      <c r="J527" s="26">
        <v>19.899999999999999</v>
      </c>
      <c r="K527" s="30">
        <v>43993</v>
      </c>
      <c r="L527" s="29">
        <v>9</v>
      </c>
      <c r="M527" s="24" t="s">
        <v>2502</v>
      </c>
    </row>
    <row r="528" spans="1:13" x14ac:dyDescent="0.25">
      <c r="A528" s="25">
        <v>7290112495105</v>
      </c>
      <c r="B528" s="26" t="s">
        <v>917</v>
      </c>
      <c r="C528" s="26">
        <v>1</v>
      </c>
      <c r="D528" s="26">
        <v>26</v>
      </c>
      <c r="E528" s="27">
        <v>232.6</v>
      </c>
      <c r="F528" s="27">
        <v>361.4</v>
      </c>
      <c r="G528" s="26">
        <v>0.02</v>
      </c>
      <c r="H528" s="26">
        <v>36.03</v>
      </c>
      <c r="I528" s="26">
        <v>7.6</v>
      </c>
      <c r="J528" s="26">
        <v>13.9</v>
      </c>
      <c r="K528" s="30">
        <v>43994</v>
      </c>
      <c r="L528" s="29">
        <v>9</v>
      </c>
      <c r="M528" s="24" t="s">
        <v>2491</v>
      </c>
    </row>
    <row r="529" spans="1:13" x14ac:dyDescent="0.25">
      <c r="A529" s="25">
        <v>30100487197</v>
      </c>
      <c r="B529" s="26" t="s">
        <v>809</v>
      </c>
      <c r="C529" s="26">
        <v>1</v>
      </c>
      <c r="D529" s="26">
        <v>26</v>
      </c>
      <c r="E529" s="27">
        <v>51.71</v>
      </c>
      <c r="F529" s="27">
        <v>104</v>
      </c>
      <c r="G529" s="26">
        <v>0.01</v>
      </c>
      <c r="H529" s="26">
        <v>50.28</v>
      </c>
      <c r="I529" s="26">
        <v>1.7</v>
      </c>
      <c r="J529" s="26">
        <v>4</v>
      </c>
      <c r="K529" s="28" t="s">
        <v>847</v>
      </c>
      <c r="L529" s="29">
        <v>9</v>
      </c>
      <c r="M529" s="24" t="s">
        <v>2499</v>
      </c>
    </row>
    <row r="530" spans="1:13" x14ac:dyDescent="0.25">
      <c r="A530" s="25">
        <v>7290004532048</v>
      </c>
      <c r="B530" s="26" t="s">
        <v>948</v>
      </c>
      <c r="C530" s="26">
        <v>1</v>
      </c>
      <c r="D530" s="26">
        <v>24</v>
      </c>
      <c r="E530" s="27">
        <v>221.83</v>
      </c>
      <c r="F530" s="27">
        <v>309.60000000000002</v>
      </c>
      <c r="G530" s="26">
        <v>0.02</v>
      </c>
      <c r="H530" s="26">
        <v>28.35</v>
      </c>
      <c r="I530" s="26">
        <v>8.5</v>
      </c>
      <c r="J530" s="26">
        <v>12.9</v>
      </c>
      <c r="K530" s="28" t="s">
        <v>12</v>
      </c>
      <c r="L530" s="29">
        <v>9</v>
      </c>
      <c r="M530" s="24" t="s">
        <v>2502</v>
      </c>
    </row>
    <row r="531" spans="1:13" x14ac:dyDescent="0.25">
      <c r="A531" s="25">
        <v>7290000076133</v>
      </c>
      <c r="B531" s="26" t="s">
        <v>957</v>
      </c>
      <c r="C531" s="26">
        <v>1</v>
      </c>
      <c r="D531" s="26">
        <v>24</v>
      </c>
      <c r="E531" s="27">
        <v>190.1</v>
      </c>
      <c r="F531" s="27">
        <v>309.60000000000002</v>
      </c>
      <c r="G531" s="26">
        <v>0.02</v>
      </c>
      <c r="H531" s="26">
        <v>38.6</v>
      </c>
      <c r="I531" s="26">
        <v>8.2200000000000006</v>
      </c>
      <c r="J531" s="26">
        <v>12.9</v>
      </c>
      <c r="K531" s="30">
        <v>44085</v>
      </c>
      <c r="L531" s="29">
        <v>9</v>
      </c>
      <c r="M531" s="24" t="s">
        <v>2478</v>
      </c>
    </row>
    <row r="532" spans="1:13" x14ac:dyDescent="0.25">
      <c r="A532" s="25">
        <v>7290000060088</v>
      </c>
      <c r="B532" s="26" t="s">
        <v>959</v>
      </c>
      <c r="C532" s="26">
        <v>1</v>
      </c>
      <c r="D532" s="26">
        <v>24</v>
      </c>
      <c r="E532" s="27">
        <v>190.1</v>
      </c>
      <c r="F532" s="27">
        <v>285.60000000000002</v>
      </c>
      <c r="G532" s="26">
        <v>0.02</v>
      </c>
      <c r="H532" s="26">
        <v>33.44</v>
      </c>
      <c r="I532" s="26">
        <v>8.2200000000000006</v>
      </c>
      <c r="J532" s="26">
        <v>11.9</v>
      </c>
      <c r="K532" s="30">
        <v>43994</v>
      </c>
      <c r="L532" s="29">
        <v>9</v>
      </c>
      <c r="M532" s="24" t="s">
        <v>2478</v>
      </c>
    </row>
    <row r="533" spans="1:13" x14ac:dyDescent="0.25">
      <c r="A533" s="25">
        <v>7290107942355</v>
      </c>
      <c r="B533" s="26" t="s">
        <v>987</v>
      </c>
      <c r="C533" s="26">
        <v>1</v>
      </c>
      <c r="D533" s="26">
        <v>24</v>
      </c>
      <c r="E533" s="27">
        <v>78.06</v>
      </c>
      <c r="F533" s="27">
        <v>108</v>
      </c>
      <c r="G533" s="26">
        <v>0.01</v>
      </c>
      <c r="H533" s="26">
        <v>27.72</v>
      </c>
      <c r="I533" s="26">
        <v>2.78</v>
      </c>
      <c r="J533" s="26">
        <v>4.5</v>
      </c>
      <c r="K533" s="28" t="s">
        <v>519</v>
      </c>
      <c r="L533" s="29">
        <v>9</v>
      </c>
      <c r="M533" s="24" t="s">
        <v>2482</v>
      </c>
    </row>
    <row r="534" spans="1:13" x14ac:dyDescent="0.25">
      <c r="A534" s="25">
        <v>7290112493873</v>
      </c>
      <c r="B534" s="26" t="s">
        <v>989</v>
      </c>
      <c r="C534" s="26">
        <v>1</v>
      </c>
      <c r="D534" s="26">
        <v>24</v>
      </c>
      <c r="E534" s="27">
        <v>219.39</v>
      </c>
      <c r="F534" s="27">
        <v>332.9</v>
      </c>
      <c r="G534" s="26">
        <v>0.02</v>
      </c>
      <c r="H534" s="26">
        <v>34.43</v>
      </c>
      <c r="I534" s="26">
        <v>7.79</v>
      </c>
      <c r="J534" s="26">
        <v>13.9</v>
      </c>
      <c r="K534" s="28" t="s">
        <v>122</v>
      </c>
      <c r="L534" s="29">
        <v>9</v>
      </c>
      <c r="M534" s="24" t="s">
        <v>2491</v>
      </c>
    </row>
    <row r="535" spans="1:13" x14ac:dyDescent="0.25">
      <c r="A535" s="25">
        <v>7290101551904</v>
      </c>
      <c r="B535" s="26" t="s">
        <v>977</v>
      </c>
      <c r="C535" s="26">
        <v>1</v>
      </c>
      <c r="D535" s="26">
        <v>24</v>
      </c>
      <c r="E535" s="27">
        <v>38</v>
      </c>
      <c r="F535" s="27">
        <v>60</v>
      </c>
      <c r="G535" s="26">
        <v>0</v>
      </c>
      <c r="I535" s="26">
        <v>1.19</v>
      </c>
      <c r="J535" s="26">
        <v>2.5</v>
      </c>
      <c r="K535" s="28" t="s">
        <v>721</v>
      </c>
      <c r="L535" s="29">
        <v>9</v>
      </c>
      <c r="M535" s="24">
        <v>0</v>
      </c>
    </row>
    <row r="536" spans="1:13" x14ac:dyDescent="0.25">
      <c r="A536" s="25">
        <v>7290112359490</v>
      </c>
      <c r="B536" s="26" t="s">
        <v>990</v>
      </c>
      <c r="C536" s="26">
        <v>1</v>
      </c>
      <c r="D536" s="26">
        <v>24</v>
      </c>
      <c r="E536" s="27">
        <v>51</v>
      </c>
      <c r="F536" s="27">
        <v>108</v>
      </c>
      <c r="G536" s="26">
        <v>0.01</v>
      </c>
      <c r="J536" s="26">
        <v>4.5</v>
      </c>
      <c r="K536" s="28" t="s">
        <v>991</v>
      </c>
      <c r="L536" s="29">
        <v>9</v>
      </c>
      <c r="M536" s="24">
        <v>0</v>
      </c>
    </row>
    <row r="537" spans="1:13" x14ac:dyDescent="0.25">
      <c r="A537" s="25">
        <v>5060504290036</v>
      </c>
      <c r="B537" s="26" t="s">
        <v>1026</v>
      </c>
      <c r="C537" s="26">
        <v>1</v>
      </c>
      <c r="D537" s="26">
        <v>23</v>
      </c>
      <c r="E537" s="27">
        <v>169.53</v>
      </c>
      <c r="F537" s="27">
        <v>273.7</v>
      </c>
      <c r="G537" s="26">
        <v>0.01</v>
      </c>
      <c r="H537" s="26">
        <v>38.06</v>
      </c>
      <c r="I537" s="26">
        <v>6.3</v>
      </c>
      <c r="J537" s="26">
        <v>11.9</v>
      </c>
      <c r="K537" s="30">
        <v>43842</v>
      </c>
      <c r="L537" s="29">
        <v>9</v>
      </c>
      <c r="M537" s="24" t="s">
        <v>2523</v>
      </c>
    </row>
    <row r="538" spans="1:13" x14ac:dyDescent="0.25">
      <c r="A538" s="25">
        <v>5060504290036</v>
      </c>
      <c r="B538" s="26" t="s">
        <v>1026</v>
      </c>
      <c r="C538" s="26">
        <v>1</v>
      </c>
      <c r="D538" s="26">
        <v>23</v>
      </c>
      <c r="E538" s="27">
        <v>169.53</v>
      </c>
      <c r="F538" s="27">
        <v>273.7</v>
      </c>
      <c r="G538" s="26">
        <v>0.01</v>
      </c>
      <c r="H538" s="26">
        <v>38.06</v>
      </c>
      <c r="I538" s="26">
        <v>6.3</v>
      </c>
      <c r="J538" s="26">
        <v>11.9</v>
      </c>
      <c r="K538" s="30">
        <v>43842</v>
      </c>
      <c r="L538" s="29">
        <v>9</v>
      </c>
      <c r="M538" s="24" t="s">
        <v>2523</v>
      </c>
    </row>
    <row r="539" spans="1:13" x14ac:dyDescent="0.25">
      <c r="A539" s="25">
        <v>7290002019794</v>
      </c>
      <c r="B539" s="26" t="s">
        <v>111</v>
      </c>
      <c r="C539" s="26">
        <v>1</v>
      </c>
      <c r="D539" s="26">
        <v>195</v>
      </c>
      <c r="E539" s="27">
        <v>216.74</v>
      </c>
      <c r="F539" s="27">
        <v>409.5</v>
      </c>
      <c r="G539" s="26">
        <v>0.02</v>
      </c>
      <c r="H539" s="26">
        <v>47.07</v>
      </c>
      <c r="I539" s="26">
        <v>0.95</v>
      </c>
      <c r="J539" s="26">
        <v>2.1</v>
      </c>
      <c r="K539" s="28" t="s">
        <v>31</v>
      </c>
      <c r="L539" s="29">
        <v>7</v>
      </c>
      <c r="M539" s="24" t="s">
        <v>2482</v>
      </c>
    </row>
    <row r="540" spans="1:13" x14ac:dyDescent="0.25">
      <c r="A540" s="25">
        <v>7290000450209</v>
      </c>
      <c r="B540" s="26" t="s">
        <v>145</v>
      </c>
      <c r="C540" s="26">
        <v>1</v>
      </c>
      <c r="D540" s="26">
        <v>150</v>
      </c>
      <c r="E540" s="27">
        <v>605.48</v>
      </c>
      <c r="F540" s="27">
        <v>1035</v>
      </c>
      <c r="G540" s="26">
        <v>0.06</v>
      </c>
      <c r="H540" s="26">
        <v>41.5</v>
      </c>
      <c r="I540" s="26">
        <v>3.45</v>
      </c>
      <c r="J540" s="26">
        <v>6.9</v>
      </c>
      <c r="K540" s="28" t="s">
        <v>31</v>
      </c>
      <c r="L540" s="29">
        <v>8</v>
      </c>
      <c r="M540" s="24" t="s">
        <v>2494</v>
      </c>
    </row>
    <row r="541" spans="1:13" x14ac:dyDescent="0.25">
      <c r="A541" s="25">
        <v>7290000307237</v>
      </c>
      <c r="B541" s="26" t="s">
        <v>192</v>
      </c>
      <c r="C541" s="26">
        <v>1</v>
      </c>
      <c r="D541" s="26">
        <v>108</v>
      </c>
      <c r="E541" s="27">
        <v>442.26</v>
      </c>
      <c r="F541" s="27">
        <v>745.2</v>
      </c>
      <c r="G541" s="26">
        <v>0.04</v>
      </c>
      <c r="H541" s="26">
        <v>40.65</v>
      </c>
      <c r="I541" s="26">
        <v>3.5</v>
      </c>
      <c r="J541" s="26">
        <v>6.9</v>
      </c>
      <c r="K541" s="28" t="s">
        <v>23</v>
      </c>
      <c r="L541" s="29">
        <v>8</v>
      </c>
      <c r="M541" s="24" t="s">
        <v>2485</v>
      </c>
    </row>
    <row r="542" spans="1:13" x14ac:dyDescent="0.25">
      <c r="A542" s="25">
        <v>7290002019787</v>
      </c>
      <c r="B542" s="26" t="s">
        <v>203</v>
      </c>
      <c r="C542" s="26">
        <v>1</v>
      </c>
      <c r="D542" s="26">
        <v>103</v>
      </c>
      <c r="E542" s="27">
        <v>246.34</v>
      </c>
      <c r="F542" s="27">
        <v>401.7</v>
      </c>
      <c r="G542" s="26">
        <v>0.02</v>
      </c>
      <c r="H542" s="26">
        <v>40.299999999999997</v>
      </c>
      <c r="I542" s="26">
        <v>1.99</v>
      </c>
      <c r="J542" s="26">
        <v>3.9</v>
      </c>
      <c r="K542" s="28" t="s">
        <v>31</v>
      </c>
      <c r="L542" s="29">
        <v>7</v>
      </c>
      <c r="M542" s="24" t="s">
        <v>2488</v>
      </c>
    </row>
    <row r="543" spans="1:13" x14ac:dyDescent="0.25">
      <c r="A543" s="25">
        <v>8004030381681</v>
      </c>
      <c r="B543" s="26" t="s">
        <v>234</v>
      </c>
      <c r="C543" s="26">
        <v>1</v>
      </c>
      <c r="D543" s="26">
        <v>89</v>
      </c>
      <c r="E543" s="27">
        <v>2238.8000000000002</v>
      </c>
      <c r="F543" s="27">
        <v>3017.1</v>
      </c>
      <c r="G543" s="26">
        <v>0.16</v>
      </c>
      <c r="H543" s="26">
        <v>25.8</v>
      </c>
      <c r="I543" s="26">
        <v>21.5</v>
      </c>
      <c r="J543" s="26">
        <v>33.9</v>
      </c>
      <c r="K543" s="28" t="s">
        <v>26</v>
      </c>
      <c r="L543" s="29">
        <v>8</v>
      </c>
      <c r="M543" s="24" t="s">
        <v>2503</v>
      </c>
    </row>
    <row r="544" spans="1:13" x14ac:dyDescent="0.25">
      <c r="A544" s="25">
        <v>7290113192355</v>
      </c>
      <c r="B544" s="26" t="s">
        <v>240</v>
      </c>
      <c r="C544" s="26">
        <v>1</v>
      </c>
      <c r="D544" s="26">
        <v>87</v>
      </c>
      <c r="E544" s="27">
        <v>625.24</v>
      </c>
      <c r="F544" s="27">
        <v>1034.4100000000001</v>
      </c>
      <c r="G544" s="26">
        <v>0.06</v>
      </c>
      <c r="H544" s="26">
        <v>30.68</v>
      </c>
      <c r="I544" s="26">
        <v>7.05</v>
      </c>
      <c r="J544" s="26">
        <v>11.9</v>
      </c>
      <c r="K544" s="28" t="s">
        <v>12</v>
      </c>
      <c r="L544" s="29">
        <v>8</v>
      </c>
      <c r="M544" s="24" t="s">
        <v>2478</v>
      </c>
    </row>
    <row r="545" spans="1:13" x14ac:dyDescent="0.25">
      <c r="A545" s="25">
        <v>7290113192478</v>
      </c>
      <c r="B545" s="26" t="s">
        <v>248</v>
      </c>
      <c r="C545" s="26">
        <v>1</v>
      </c>
      <c r="D545" s="26">
        <v>84</v>
      </c>
      <c r="E545" s="27">
        <v>459.88</v>
      </c>
      <c r="F545" s="27">
        <v>673.6</v>
      </c>
      <c r="G545" s="26">
        <v>0.04</v>
      </c>
      <c r="H545" s="26">
        <v>24.94</v>
      </c>
      <c r="I545" s="26">
        <v>5.71</v>
      </c>
      <c r="J545" s="26">
        <v>8.9</v>
      </c>
      <c r="K545" s="28" t="s">
        <v>177</v>
      </c>
      <c r="L545" s="29">
        <v>8</v>
      </c>
      <c r="M545" s="24" t="s">
        <v>2478</v>
      </c>
    </row>
    <row r="546" spans="1:13" x14ac:dyDescent="0.25">
      <c r="A546" s="25">
        <v>7290113192508</v>
      </c>
      <c r="B546" s="26" t="s">
        <v>267</v>
      </c>
      <c r="C546" s="26">
        <v>1</v>
      </c>
      <c r="D546" s="26">
        <v>78</v>
      </c>
      <c r="E546" s="27">
        <v>528.78</v>
      </c>
      <c r="F546" s="27">
        <v>854.66</v>
      </c>
      <c r="G546" s="26">
        <v>0.05</v>
      </c>
      <c r="H546" s="26">
        <v>29.51</v>
      </c>
      <c r="I546" s="26">
        <v>7.17</v>
      </c>
      <c r="J546" s="26">
        <v>11.9</v>
      </c>
      <c r="K546" s="28" t="s">
        <v>31</v>
      </c>
      <c r="L546" s="29">
        <v>8</v>
      </c>
      <c r="M546" s="24" t="s">
        <v>2478</v>
      </c>
    </row>
    <row r="547" spans="1:13" x14ac:dyDescent="0.25">
      <c r="A547" s="25">
        <v>1103</v>
      </c>
      <c r="B547" s="26" t="s">
        <v>301</v>
      </c>
      <c r="C547" s="26">
        <v>1</v>
      </c>
      <c r="D547" s="26">
        <v>73</v>
      </c>
      <c r="E547" s="27">
        <v>316.02</v>
      </c>
      <c r="F547" s="27">
        <v>525.6</v>
      </c>
      <c r="G547" s="26">
        <v>0.03</v>
      </c>
      <c r="H547" s="26">
        <v>39.880000000000003</v>
      </c>
      <c r="I547" s="26">
        <v>3.7</v>
      </c>
      <c r="J547" s="26">
        <v>7.2</v>
      </c>
      <c r="K547" s="28" t="s">
        <v>31</v>
      </c>
      <c r="L547" s="29">
        <v>8</v>
      </c>
      <c r="M547" s="24" t="s">
        <v>2488</v>
      </c>
    </row>
    <row r="548" spans="1:13" x14ac:dyDescent="0.25">
      <c r="A548" s="25">
        <v>7290012911477</v>
      </c>
      <c r="B548" s="26" t="s">
        <v>323</v>
      </c>
      <c r="C548" s="26">
        <v>1</v>
      </c>
      <c r="D548" s="26">
        <v>69</v>
      </c>
      <c r="E548" s="27">
        <v>390.84</v>
      </c>
      <c r="F548" s="27">
        <v>611.1</v>
      </c>
      <c r="G548" s="26">
        <v>0.03</v>
      </c>
      <c r="H548" s="26">
        <v>34.4</v>
      </c>
      <c r="I548" s="26">
        <v>4.99</v>
      </c>
      <c r="J548" s="26">
        <v>8.9</v>
      </c>
      <c r="K548" s="28" t="s">
        <v>26</v>
      </c>
      <c r="L548" s="29">
        <v>8</v>
      </c>
      <c r="M548" s="24" t="s">
        <v>2499</v>
      </c>
    </row>
    <row r="549" spans="1:13" x14ac:dyDescent="0.25">
      <c r="A549" s="25">
        <v>7290017617008</v>
      </c>
      <c r="B549" s="26" t="s">
        <v>335</v>
      </c>
      <c r="C549" s="26">
        <v>1</v>
      </c>
      <c r="D549" s="26">
        <v>66</v>
      </c>
      <c r="E549" s="27">
        <v>733.59</v>
      </c>
      <c r="F549" s="27">
        <v>1445.4</v>
      </c>
      <c r="G549" s="26">
        <v>0.08</v>
      </c>
      <c r="H549" s="26">
        <v>49.25</v>
      </c>
      <c r="I549" s="26">
        <v>9.5</v>
      </c>
      <c r="J549" s="26">
        <v>21.9</v>
      </c>
      <c r="K549" s="28" t="s">
        <v>23</v>
      </c>
      <c r="L549" s="29">
        <v>8</v>
      </c>
      <c r="M549" s="24" t="s">
        <v>2496</v>
      </c>
    </row>
    <row r="550" spans="1:13" x14ac:dyDescent="0.25">
      <c r="A550" s="25">
        <v>8005110170300</v>
      </c>
      <c r="B550" s="26" t="s">
        <v>361</v>
      </c>
      <c r="C550" s="26">
        <v>1</v>
      </c>
      <c r="D550" s="26">
        <v>62</v>
      </c>
      <c r="E550" s="27">
        <v>761.67</v>
      </c>
      <c r="F550" s="27">
        <v>1109.8</v>
      </c>
      <c r="G550" s="26">
        <v>0.06</v>
      </c>
      <c r="H550" s="26">
        <v>31.37</v>
      </c>
      <c r="I550" s="26">
        <v>10.5</v>
      </c>
      <c r="J550" s="26">
        <v>17.899999999999999</v>
      </c>
      <c r="K550" s="28" t="s">
        <v>31</v>
      </c>
      <c r="L550" s="29">
        <v>7</v>
      </c>
      <c r="M550" s="24" t="s">
        <v>2488</v>
      </c>
    </row>
    <row r="551" spans="1:13" x14ac:dyDescent="0.25">
      <c r="A551" s="25">
        <v>80042563</v>
      </c>
      <c r="B551" s="26" t="s">
        <v>364</v>
      </c>
      <c r="C551" s="26">
        <v>1</v>
      </c>
      <c r="D551" s="26">
        <v>61</v>
      </c>
      <c r="E551" s="27">
        <v>513.86</v>
      </c>
      <c r="F551" s="27">
        <v>772.9</v>
      </c>
      <c r="G551" s="26">
        <v>0.04</v>
      </c>
      <c r="H551" s="26">
        <v>34.700000000000003</v>
      </c>
      <c r="I551" s="26">
        <v>7.2</v>
      </c>
      <c r="J551" s="26">
        <v>12.9</v>
      </c>
      <c r="K551" s="28" t="s">
        <v>12</v>
      </c>
      <c r="L551" s="29">
        <v>8</v>
      </c>
      <c r="M551" s="24" t="s">
        <v>2488</v>
      </c>
    </row>
    <row r="552" spans="1:13" x14ac:dyDescent="0.25">
      <c r="A552" s="25">
        <v>8005110200014</v>
      </c>
      <c r="B552" s="26" t="s">
        <v>384</v>
      </c>
      <c r="C552" s="26">
        <v>1</v>
      </c>
      <c r="D552" s="26">
        <v>59</v>
      </c>
      <c r="E552" s="27">
        <v>333.47</v>
      </c>
      <c r="F552" s="27">
        <v>507.1</v>
      </c>
      <c r="G552" s="26">
        <v>0.03</v>
      </c>
      <c r="H552" s="26">
        <v>40.909999999999997</v>
      </c>
      <c r="I552" s="26">
        <v>3.99</v>
      </c>
      <c r="J552" s="26">
        <v>7.9</v>
      </c>
      <c r="K552" s="28" t="s">
        <v>26</v>
      </c>
      <c r="L552" s="29">
        <v>7</v>
      </c>
      <c r="M552" s="24" t="s">
        <v>2499</v>
      </c>
    </row>
    <row r="553" spans="1:13" x14ac:dyDescent="0.25">
      <c r="A553" s="25">
        <v>7290003864478</v>
      </c>
      <c r="B553" s="26" t="s">
        <v>399</v>
      </c>
      <c r="C553" s="26">
        <v>1</v>
      </c>
      <c r="D553" s="26">
        <v>57</v>
      </c>
      <c r="E553" s="27">
        <v>193.4</v>
      </c>
      <c r="F553" s="27">
        <v>336.3</v>
      </c>
      <c r="G553" s="26">
        <v>0.02</v>
      </c>
      <c r="H553" s="26">
        <v>42.49</v>
      </c>
      <c r="I553" s="26">
        <v>2.9</v>
      </c>
      <c r="J553" s="26">
        <v>5.9</v>
      </c>
      <c r="K553" s="28" t="s">
        <v>12</v>
      </c>
      <c r="L553" s="29">
        <v>8</v>
      </c>
      <c r="M553" s="24" t="s">
        <v>2514</v>
      </c>
    </row>
    <row r="554" spans="1:13" x14ac:dyDescent="0.25">
      <c r="A554" s="25">
        <v>7290113192539</v>
      </c>
      <c r="B554" s="26" t="s">
        <v>412</v>
      </c>
      <c r="C554" s="26">
        <v>1</v>
      </c>
      <c r="D554" s="26">
        <v>56</v>
      </c>
      <c r="E554" s="27">
        <v>239.15</v>
      </c>
      <c r="F554" s="27">
        <v>442.4</v>
      </c>
      <c r="G554" s="26">
        <v>0.02</v>
      </c>
      <c r="H554" s="26">
        <v>45.94</v>
      </c>
      <c r="I554" s="26">
        <v>5.22</v>
      </c>
      <c r="J554" s="26">
        <v>7.9</v>
      </c>
      <c r="K554" s="28" t="s">
        <v>31</v>
      </c>
      <c r="L554" s="29">
        <v>8</v>
      </c>
      <c r="M554" s="24" t="s">
        <v>2478</v>
      </c>
    </row>
    <row r="555" spans="1:13" x14ac:dyDescent="0.25">
      <c r="A555" s="25">
        <v>7290000207162</v>
      </c>
      <c r="B555" s="26" t="s">
        <v>413</v>
      </c>
      <c r="C555" s="26">
        <v>1</v>
      </c>
      <c r="D555" s="26">
        <v>56</v>
      </c>
      <c r="E555" s="27">
        <v>75.349999999999994</v>
      </c>
      <c r="F555" s="27">
        <v>112</v>
      </c>
      <c r="G555" s="26">
        <v>0.01</v>
      </c>
      <c r="H555" s="26">
        <v>32.729999999999997</v>
      </c>
      <c r="I555" s="26">
        <v>1.1499999999999999</v>
      </c>
      <c r="J555" s="26">
        <v>2</v>
      </c>
      <c r="K555" s="28" t="s">
        <v>122</v>
      </c>
      <c r="L555" s="29">
        <v>7</v>
      </c>
      <c r="M555" s="24">
        <v>0</v>
      </c>
    </row>
    <row r="556" spans="1:13" x14ac:dyDescent="0.25">
      <c r="A556" s="25">
        <v>7290017617015</v>
      </c>
      <c r="B556" s="26" t="s">
        <v>430</v>
      </c>
      <c r="C556" s="26">
        <v>1</v>
      </c>
      <c r="D556" s="26">
        <v>52</v>
      </c>
      <c r="E556" s="27">
        <v>727.65</v>
      </c>
      <c r="F556" s="27">
        <v>1086.8</v>
      </c>
      <c r="G556" s="26">
        <v>0.06</v>
      </c>
      <c r="H556" s="26">
        <v>33.049999999999997</v>
      </c>
      <c r="I556" s="26">
        <v>11.96</v>
      </c>
      <c r="J556" s="26">
        <v>20.9</v>
      </c>
      <c r="K556" s="30">
        <v>43873</v>
      </c>
      <c r="L556" s="29">
        <v>8</v>
      </c>
      <c r="M556" s="24" t="s">
        <v>2493</v>
      </c>
    </row>
    <row r="557" spans="1:13" x14ac:dyDescent="0.25">
      <c r="A557" s="25">
        <v>7290113192362</v>
      </c>
      <c r="B557" s="26" t="s">
        <v>449</v>
      </c>
      <c r="C557" s="26">
        <v>1</v>
      </c>
      <c r="D557" s="26">
        <v>51</v>
      </c>
      <c r="E557" s="27">
        <v>373.73</v>
      </c>
      <c r="F557" s="27">
        <v>606.9</v>
      </c>
      <c r="G557" s="26">
        <v>0.03</v>
      </c>
      <c r="H557" s="26">
        <v>37.270000000000003</v>
      </c>
      <c r="I557" s="26">
        <v>6.38</v>
      </c>
      <c r="J557" s="26">
        <v>11.9</v>
      </c>
      <c r="K557" s="28" t="s">
        <v>12</v>
      </c>
      <c r="L557" s="29">
        <v>8</v>
      </c>
      <c r="M557" s="24" t="s">
        <v>2494</v>
      </c>
    </row>
    <row r="558" spans="1:13" x14ac:dyDescent="0.25">
      <c r="A558" s="25">
        <v>8715035110304</v>
      </c>
      <c r="B558" s="26" t="s">
        <v>487</v>
      </c>
      <c r="C558" s="26">
        <v>1</v>
      </c>
      <c r="D558" s="26">
        <v>47</v>
      </c>
      <c r="E558" s="27">
        <v>540</v>
      </c>
      <c r="F558" s="27">
        <v>700.3</v>
      </c>
      <c r="G558" s="26">
        <v>0.04</v>
      </c>
      <c r="J558" s="26">
        <v>14.9</v>
      </c>
      <c r="K558" s="28" t="s">
        <v>12</v>
      </c>
      <c r="L558" s="29">
        <v>8</v>
      </c>
      <c r="M558" s="24">
        <v>0</v>
      </c>
    </row>
    <row r="559" spans="1:13" x14ac:dyDescent="0.25">
      <c r="A559" s="25">
        <v>7290113192515</v>
      </c>
      <c r="B559" s="26" t="s">
        <v>488</v>
      </c>
      <c r="C559" s="26">
        <v>1</v>
      </c>
      <c r="D559" s="26">
        <v>47</v>
      </c>
      <c r="E559" s="27">
        <v>373.94</v>
      </c>
      <c r="F559" s="27">
        <v>518.29999999999995</v>
      </c>
      <c r="G559" s="26">
        <v>0.03</v>
      </c>
      <c r="H559" s="26">
        <v>27.35</v>
      </c>
      <c r="I559" s="26">
        <v>8.01</v>
      </c>
      <c r="J559" s="26">
        <v>12.9</v>
      </c>
      <c r="K559" s="28" t="s">
        <v>122</v>
      </c>
      <c r="L559" s="29">
        <v>8</v>
      </c>
      <c r="M559" s="24" t="s">
        <v>2478</v>
      </c>
    </row>
    <row r="560" spans="1:13" x14ac:dyDescent="0.25">
      <c r="A560" s="25">
        <v>55369902564</v>
      </c>
      <c r="B560" s="26" t="s">
        <v>502</v>
      </c>
      <c r="C560" s="26">
        <v>1</v>
      </c>
      <c r="D560" s="26">
        <v>46</v>
      </c>
      <c r="E560" s="27">
        <v>430.68</v>
      </c>
      <c r="F560" s="27">
        <v>685.4</v>
      </c>
      <c r="G560" s="26">
        <v>0.04</v>
      </c>
      <c r="H560" s="26">
        <v>37.26</v>
      </c>
      <c r="I560" s="26">
        <v>7.99</v>
      </c>
      <c r="J560" s="26">
        <v>14.9</v>
      </c>
      <c r="K560" s="28" t="s">
        <v>31</v>
      </c>
      <c r="L560" s="29">
        <v>8</v>
      </c>
      <c r="M560" s="24" t="s">
        <v>2485</v>
      </c>
    </row>
    <row r="561" spans="1:13" x14ac:dyDescent="0.25">
      <c r="A561" s="25">
        <v>7290011174491</v>
      </c>
      <c r="B561" s="26" t="s">
        <v>563</v>
      </c>
      <c r="C561" s="26">
        <v>1</v>
      </c>
      <c r="D561" s="26">
        <v>42</v>
      </c>
      <c r="E561" s="27">
        <v>230.96</v>
      </c>
      <c r="F561" s="27">
        <v>331.8</v>
      </c>
      <c r="G561" s="26">
        <v>0.02</v>
      </c>
      <c r="H561" s="26">
        <v>30.39</v>
      </c>
      <c r="I561" s="26">
        <v>4.7</v>
      </c>
      <c r="J561" s="26">
        <v>7.9</v>
      </c>
      <c r="K561" s="28" t="s">
        <v>122</v>
      </c>
      <c r="L561" s="29">
        <v>8</v>
      </c>
      <c r="M561" s="24" t="s">
        <v>2488</v>
      </c>
    </row>
    <row r="562" spans="1:13" x14ac:dyDescent="0.25">
      <c r="A562" s="25">
        <v>129</v>
      </c>
      <c r="B562" s="26" t="s">
        <v>619</v>
      </c>
      <c r="C562" s="26">
        <v>1</v>
      </c>
      <c r="D562" s="26">
        <v>39</v>
      </c>
      <c r="E562" s="27">
        <v>157.41999999999999</v>
      </c>
      <c r="F562" s="27">
        <v>268.39999999999998</v>
      </c>
      <c r="G562" s="26">
        <v>0.01</v>
      </c>
      <c r="H562" s="26">
        <v>41.5</v>
      </c>
      <c r="I562" s="26">
        <v>3.45</v>
      </c>
      <c r="J562" s="26">
        <v>6.9</v>
      </c>
      <c r="K562" s="28" t="s">
        <v>12</v>
      </c>
      <c r="L562" s="29">
        <v>8</v>
      </c>
      <c r="M562" s="24" t="s">
        <v>2494</v>
      </c>
    </row>
    <row r="563" spans="1:13" x14ac:dyDescent="0.25">
      <c r="A563" s="25">
        <v>80042556</v>
      </c>
      <c r="B563" s="26" t="s">
        <v>653</v>
      </c>
      <c r="C563" s="26">
        <v>1</v>
      </c>
      <c r="D563" s="26">
        <v>37</v>
      </c>
      <c r="E563" s="27">
        <v>179.22</v>
      </c>
      <c r="F563" s="27">
        <v>255.3</v>
      </c>
      <c r="G563" s="26">
        <v>0.01</v>
      </c>
      <c r="H563" s="26">
        <v>29.8</v>
      </c>
      <c r="I563" s="26">
        <v>4.1399999999999997</v>
      </c>
      <c r="J563" s="26">
        <v>6.9</v>
      </c>
      <c r="K563" s="28" t="s">
        <v>31</v>
      </c>
      <c r="L563" s="29">
        <v>7</v>
      </c>
      <c r="M563" s="24" t="s">
        <v>2486</v>
      </c>
    </row>
    <row r="564" spans="1:13" x14ac:dyDescent="0.25">
      <c r="A564" s="25">
        <v>7290002353836</v>
      </c>
      <c r="B564" s="26" t="s">
        <v>648</v>
      </c>
      <c r="C564" s="26">
        <v>1</v>
      </c>
      <c r="D564" s="26">
        <v>37</v>
      </c>
      <c r="E564" s="27">
        <v>259.31</v>
      </c>
      <c r="F564" s="27">
        <v>366.3</v>
      </c>
      <c r="G564" s="26">
        <v>0.02</v>
      </c>
      <c r="H564" s="26">
        <v>29.21</v>
      </c>
      <c r="I564" s="26">
        <v>5.99</v>
      </c>
      <c r="J564" s="26">
        <v>9.9</v>
      </c>
      <c r="K564" s="28" t="s">
        <v>259</v>
      </c>
      <c r="L564" s="29">
        <v>8</v>
      </c>
      <c r="M564" s="24" t="s">
        <v>2494</v>
      </c>
    </row>
    <row r="565" spans="1:13" x14ac:dyDescent="0.25">
      <c r="A565" s="25">
        <v>8005110002243</v>
      </c>
      <c r="B565" s="26" t="s">
        <v>671</v>
      </c>
      <c r="C565" s="26">
        <v>1</v>
      </c>
      <c r="D565" s="26">
        <v>36</v>
      </c>
      <c r="E565" s="27">
        <v>13.1</v>
      </c>
      <c r="F565" s="27">
        <v>322.39999999999998</v>
      </c>
      <c r="G565" s="26">
        <v>0.02</v>
      </c>
      <c r="H565" s="26">
        <v>33.82</v>
      </c>
      <c r="I565" s="26">
        <v>5.6</v>
      </c>
      <c r="J565" s="26">
        <v>9.9</v>
      </c>
      <c r="K565" s="28" t="s">
        <v>12</v>
      </c>
      <c r="L565" s="29">
        <v>7</v>
      </c>
      <c r="M565" s="24" t="s">
        <v>2486</v>
      </c>
    </row>
    <row r="566" spans="1:13" x14ac:dyDescent="0.25">
      <c r="A566" s="25">
        <v>32147230</v>
      </c>
      <c r="B566" s="26" t="s">
        <v>678</v>
      </c>
      <c r="C566" s="26">
        <v>1</v>
      </c>
      <c r="D566" s="26">
        <v>36</v>
      </c>
      <c r="E566" s="27">
        <v>202.82</v>
      </c>
      <c r="F566" s="27">
        <v>282</v>
      </c>
      <c r="G566" s="26">
        <v>0.02</v>
      </c>
      <c r="H566" s="26">
        <v>38.31</v>
      </c>
      <c r="I566" s="26">
        <v>5.22</v>
      </c>
      <c r="J566" s="26">
        <v>9.9</v>
      </c>
      <c r="K566" s="28" t="s">
        <v>31</v>
      </c>
      <c r="L566" s="29">
        <v>8</v>
      </c>
      <c r="M566" s="24" t="s">
        <v>2486</v>
      </c>
    </row>
    <row r="567" spans="1:13" x14ac:dyDescent="0.25">
      <c r="A567" s="25">
        <v>8004030022010</v>
      </c>
      <c r="B567" s="26" t="s">
        <v>704</v>
      </c>
      <c r="C567" s="26">
        <v>1</v>
      </c>
      <c r="D567" s="26">
        <v>34</v>
      </c>
      <c r="E567" s="27">
        <v>404.96</v>
      </c>
      <c r="F567" s="27">
        <v>590.1</v>
      </c>
      <c r="G567" s="26">
        <v>0.03</v>
      </c>
      <c r="H567" s="26">
        <v>33.46</v>
      </c>
      <c r="I567" s="26">
        <v>10.18</v>
      </c>
      <c r="J567" s="26">
        <v>17.899999999999999</v>
      </c>
      <c r="K567" s="28" t="s">
        <v>122</v>
      </c>
      <c r="L567" s="29">
        <v>8</v>
      </c>
      <c r="M567" s="24" t="s">
        <v>2503</v>
      </c>
    </row>
    <row r="568" spans="1:13" x14ac:dyDescent="0.25">
      <c r="A568" s="25">
        <v>8851613101385</v>
      </c>
      <c r="B568" s="26" t="s">
        <v>756</v>
      </c>
      <c r="C568" s="26">
        <v>1</v>
      </c>
      <c r="D568" s="26">
        <v>32</v>
      </c>
      <c r="E568" s="27">
        <v>275.93</v>
      </c>
      <c r="F568" s="27">
        <v>419.8</v>
      </c>
      <c r="G568" s="26">
        <v>0.02</v>
      </c>
      <c r="H568" s="26">
        <v>37.96</v>
      </c>
      <c r="I568" s="26">
        <v>7.6</v>
      </c>
      <c r="J568" s="26">
        <v>13.9</v>
      </c>
      <c r="K568" s="30">
        <v>44055</v>
      </c>
      <c r="L568" s="29">
        <v>8</v>
      </c>
      <c r="M568" s="24" t="s">
        <v>2499</v>
      </c>
    </row>
    <row r="569" spans="1:13" x14ac:dyDescent="0.25">
      <c r="A569" s="25">
        <v>7290113192485</v>
      </c>
      <c r="B569" s="26" t="s">
        <v>776</v>
      </c>
      <c r="C569" s="26">
        <v>1</v>
      </c>
      <c r="D569" s="26">
        <v>31</v>
      </c>
      <c r="E569" s="27">
        <v>176.63</v>
      </c>
      <c r="F569" s="27">
        <v>275.89999999999998</v>
      </c>
      <c r="G569" s="26">
        <v>0.01</v>
      </c>
      <c r="H569" s="26">
        <v>35.979999999999997</v>
      </c>
      <c r="I569" s="26">
        <v>6.49</v>
      </c>
      <c r="J569" s="26">
        <v>8.9</v>
      </c>
      <c r="K569" s="28" t="s">
        <v>175</v>
      </c>
      <c r="L569" s="29">
        <v>8</v>
      </c>
      <c r="M569" s="24" t="s">
        <v>2478</v>
      </c>
    </row>
    <row r="570" spans="1:13" x14ac:dyDescent="0.25">
      <c r="A570" s="25">
        <v>7290013847102</v>
      </c>
      <c r="B570" s="26" t="s">
        <v>335</v>
      </c>
      <c r="C570" s="26">
        <v>1</v>
      </c>
      <c r="D570" s="26">
        <v>31</v>
      </c>
      <c r="E570" s="27">
        <v>344.56</v>
      </c>
      <c r="F570" s="27">
        <v>461.9</v>
      </c>
      <c r="G570" s="26">
        <v>0.03</v>
      </c>
      <c r="H570" s="26">
        <v>25.4</v>
      </c>
      <c r="I570" s="26">
        <v>9.5</v>
      </c>
      <c r="J570" s="26">
        <v>14.9</v>
      </c>
      <c r="K570" s="28" t="s">
        <v>493</v>
      </c>
      <c r="L570" s="29">
        <v>8</v>
      </c>
      <c r="M570" s="24" t="s">
        <v>2496</v>
      </c>
    </row>
    <row r="571" spans="1:13" x14ac:dyDescent="0.25">
      <c r="A571" s="25">
        <v>8004030026018</v>
      </c>
      <c r="B571" s="26" t="s">
        <v>704</v>
      </c>
      <c r="C571" s="26">
        <v>1</v>
      </c>
      <c r="D571" s="26">
        <v>30</v>
      </c>
      <c r="E571" s="27">
        <v>356.97</v>
      </c>
      <c r="F571" s="27">
        <v>518.4</v>
      </c>
      <c r="G571" s="26">
        <v>0.03</v>
      </c>
      <c r="H571" s="26">
        <v>33.53</v>
      </c>
      <c r="I571" s="26">
        <v>10.17</v>
      </c>
      <c r="J571" s="26">
        <v>17.899999999999999</v>
      </c>
      <c r="K571" s="28" t="s">
        <v>122</v>
      </c>
      <c r="L571" s="29">
        <v>8</v>
      </c>
      <c r="M571" s="24" t="s">
        <v>2503</v>
      </c>
    </row>
    <row r="572" spans="1:13" x14ac:dyDescent="0.25">
      <c r="A572" s="25">
        <v>7290003864492</v>
      </c>
      <c r="B572" s="26" t="s">
        <v>805</v>
      </c>
      <c r="C572" s="26">
        <v>1</v>
      </c>
      <c r="D572" s="26">
        <v>29</v>
      </c>
      <c r="E572" s="27">
        <v>98.4</v>
      </c>
      <c r="F572" s="27">
        <v>171.1</v>
      </c>
      <c r="G572" s="26">
        <v>0.01</v>
      </c>
      <c r="H572" s="26">
        <v>42.49</v>
      </c>
      <c r="I572" s="26">
        <v>2.9</v>
      </c>
      <c r="J572" s="26">
        <v>5.9</v>
      </c>
      <c r="K572" s="30">
        <v>43994</v>
      </c>
      <c r="L572" s="29">
        <v>8</v>
      </c>
      <c r="M572" s="24" t="s">
        <v>2514</v>
      </c>
    </row>
    <row r="573" spans="1:13" x14ac:dyDescent="0.25">
      <c r="A573" s="25">
        <v>7290014083813</v>
      </c>
      <c r="B573" s="26" t="s">
        <v>820</v>
      </c>
      <c r="C573" s="26">
        <v>1</v>
      </c>
      <c r="D573" s="26">
        <v>28</v>
      </c>
      <c r="E573" s="27">
        <v>183.46</v>
      </c>
      <c r="F573" s="27">
        <v>277.2</v>
      </c>
      <c r="G573" s="26">
        <v>0.02</v>
      </c>
      <c r="H573" s="26">
        <v>33.82</v>
      </c>
      <c r="I573" s="26">
        <v>5.6</v>
      </c>
      <c r="J573" s="26">
        <v>9.9</v>
      </c>
      <c r="K573" s="30">
        <v>43994</v>
      </c>
      <c r="L573" s="29">
        <v>8</v>
      </c>
      <c r="M573" s="24" t="s">
        <v>2514</v>
      </c>
    </row>
    <row r="574" spans="1:13" x14ac:dyDescent="0.25">
      <c r="A574" s="25">
        <v>8851613101378</v>
      </c>
      <c r="B574" s="26" t="s">
        <v>867</v>
      </c>
      <c r="C574" s="26">
        <v>1</v>
      </c>
      <c r="D574" s="26">
        <v>27</v>
      </c>
      <c r="E574" s="27">
        <v>164.63</v>
      </c>
      <c r="F574" s="27">
        <v>266.5</v>
      </c>
      <c r="G574" s="26">
        <v>0.01</v>
      </c>
      <c r="H574" s="26">
        <v>35</v>
      </c>
      <c r="I574" s="26">
        <v>5.5</v>
      </c>
      <c r="J574" s="26">
        <v>9.9</v>
      </c>
      <c r="K574" s="28" t="s">
        <v>23</v>
      </c>
      <c r="L574" s="29">
        <v>8</v>
      </c>
      <c r="M574" s="24" t="s">
        <v>2499</v>
      </c>
    </row>
    <row r="575" spans="1:13" x14ac:dyDescent="0.25">
      <c r="A575" s="25">
        <v>7290000303598</v>
      </c>
      <c r="B575" s="26" t="s">
        <v>885</v>
      </c>
      <c r="C575" s="26">
        <v>1</v>
      </c>
      <c r="D575" s="26">
        <v>26</v>
      </c>
      <c r="E575" s="27">
        <v>109.51</v>
      </c>
      <c r="F575" s="27">
        <v>179.4</v>
      </c>
      <c r="G575" s="26">
        <v>0.01</v>
      </c>
      <c r="H575" s="26">
        <v>38.96</v>
      </c>
      <c r="I575" s="26">
        <v>3.6</v>
      </c>
      <c r="J575" s="26">
        <v>6.9</v>
      </c>
      <c r="K575" s="28" t="s">
        <v>23</v>
      </c>
      <c r="L575" s="29">
        <v>8</v>
      </c>
      <c r="M575" s="24" t="s">
        <v>2488</v>
      </c>
    </row>
    <row r="576" spans="1:13" x14ac:dyDescent="0.25">
      <c r="A576" s="25">
        <v>7290000208336</v>
      </c>
      <c r="B576" s="26" t="s">
        <v>886</v>
      </c>
      <c r="C576" s="26">
        <v>1</v>
      </c>
      <c r="D576" s="26">
        <v>26</v>
      </c>
      <c r="E576" s="27">
        <v>69.97</v>
      </c>
      <c r="F576" s="27">
        <v>104</v>
      </c>
      <c r="G576" s="26">
        <v>0.01</v>
      </c>
      <c r="H576" s="26">
        <v>32.729999999999997</v>
      </c>
      <c r="I576" s="26">
        <v>2.2999999999999998</v>
      </c>
      <c r="J576" s="26">
        <v>4</v>
      </c>
      <c r="K576" s="28" t="s">
        <v>175</v>
      </c>
      <c r="L576" s="29">
        <v>7</v>
      </c>
      <c r="M576" s="24">
        <v>0</v>
      </c>
    </row>
    <row r="577" spans="1:13" x14ac:dyDescent="0.25">
      <c r="A577" s="25">
        <v>209722</v>
      </c>
      <c r="B577" s="26" t="s">
        <v>893</v>
      </c>
      <c r="C577" s="26">
        <v>1</v>
      </c>
      <c r="D577" s="26">
        <v>26</v>
      </c>
      <c r="E577" s="27">
        <v>145.43</v>
      </c>
      <c r="F577" s="27">
        <v>200.6</v>
      </c>
      <c r="G577" s="26">
        <v>0.01</v>
      </c>
      <c r="H577" s="26">
        <v>34.93</v>
      </c>
      <c r="I577" s="26">
        <v>4.95</v>
      </c>
      <c r="J577" s="26">
        <v>8.9</v>
      </c>
      <c r="K577" s="30">
        <v>44147</v>
      </c>
      <c r="L577" s="29">
        <v>7</v>
      </c>
      <c r="M577" s="24" t="s">
        <v>2509</v>
      </c>
    </row>
    <row r="578" spans="1:13" x14ac:dyDescent="0.25">
      <c r="A578" s="25">
        <v>7290013531117</v>
      </c>
      <c r="B578" s="26" t="s">
        <v>903</v>
      </c>
      <c r="C578" s="26">
        <v>1</v>
      </c>
      <c r="D578" s="26">
        <v>26</v>
      </c>
      <c r="E578" s="27">
        <v>91.26</v>
      </c>
      <c r="F578" s="27">
        <v>127.4</v>
      </c>
      <c r="G578" s="26">
        <v>0.01</v>
      </c>
      <c r="H578" s="26">
        <v>28.37</v>
      </c>
      <c r="I578" s="26">
        <v>3</v>
      </c>
      <c r="J578" s="26">
        <v>4.9000000000000004</v>
      </c>
      <c r="K578" s="28" t="s">
        <v>23</v>
      </c>
      <c r="L578" s="29">
        <v>7</v>
      </c>
      <c r="M578" s="24" t="s">
        <v>2507</v>
      </c>
    </row>
    <row r="579" spans="1:13" x14ac:dyDescent="0.25">
      <c r="A579" s="25">
        <v>7290003882922</v>
      </c>
      <c r="B579" s="26" t="s">
        <v>951</v>
      </c>
      <c r="C579" s="26">
        <v>1</v>
      </c>
      <c r="D579" s="26">
        <v>24</v>
      </c>
      <c r="E579" s="27">
        <v>162.86000000000001</v>
      </c>
      <c r="F579" s="27">
        <v>237.6</v>
      </c>
      <c r="G579" s="26">
        <v>0.01</v>
      </c>
      <c r="H579" s="26">
        <v>31.45</v>
      </c>
      <c r="I579" s="26">
        <v>5.8</v>
      </c>
      <c r="J579" s="26">
        <v>9.9</v>
      </c>
      <c r="K579" s="28" t="s">
        <v>952</v>
      </c>
      <c r="L579" s="29">
        <v>8</v>
      </c>
      <c r="M579" s="24" t="s">
        <v>2514</v>
      </c>
    </row>
    <row r="580" spans="1:13" x14ac:dyDescent="0.25">
      <c r="A580" s="25">
        <v>7290000208947</v>
      </c>
      <c r="B580" s="26" t="s">
        <v>955</v>
      </c>
      <c r="C580" s="26">
        <v>1</v>
      </c>
      <c r="D580" s="26">
        <v>24</v>
      </c>
      <c r="E580" s="27">
        <v>84.24</v>
      </c>
      <c r="F580" s="27">
        <v>117.6</v>
      </c>
      <c r="G580" s="26">
        <v>0.01</v>
      </c>
      <c r="H580" s="26">
        <v>28.37</v>
      </c>
      <c r="I580" s="26">
        <v>3</v>
      </c>
      <c r="J580" s="26">
        <v>4.9000000000000004</v>
      </c>
      <c r="K580" s="28" t="s">
        <v>641</v>
      </c>
      <c r="L580" s="29">
        <v>7</v>
      </c>
      <c r="M580" s="24" t="s">
        <v>2507</v>
      </c>
    </row>
    <row r="581" spans="1:13" x14ac:dyDescent="0.25">
      <c r="A581" s="25">
        <v>7290011996222</v>
      </c>
      <c r="B581" s="26" t="s">
        <v>975</v>
      </c>
      <c r="C581" s="26">
        <v>1</v>
      </c>
      <c r="D581" s="26">
        <v>24</v>
      </c>
      <c r="E581" s="27">
        <v>107.59</v>
      </c>
      <c r="F581" s="27">
        <v>169.6</v>
      </c>
      <c r="G581" s="26">
        <v>0.01</v>
      </c>
      <c r="H581" s="26">
        <v>40.909999999999997</v>
      </c>
      <c r="I581" s="26">
        <v>3.99</v>
      </c>
      <c r="J581" s="26">
        <v>7.9</v>
      </c>
      <c r="K581" s="30">
        <v>44055</v>
      </c>
      <c r="L581" s="29">
        <v>8</v>
      </c>
      <c r="M581" s="24" t="s">
        <v>2488</v>
      </c>
    </row>
    <row r="582" spans="1:13" x14ac:dyDescent="0.25">
      <c r="A582" s="25">
        <v>7290013284310</v>
      </c>
      <c r="B582" s="26" t="s">
        <v>976</v>
      </c>
      <c r="C582" s="26">
        <v>1</v>
      </c>
      <c r="D582" s="26">
        <v>24</v>
      </c>
      <c r="E582" s="27">
        <v>81.430000000000007</v>
      </c>
      <c r="F582" s="27">
        <v>132</v>
      </c>
      <c r="G582" s="26">
        <v>0.01</v>
      </c>
      <c r="H582" s="26">
        <v>38.31</v>
      </c>
      <c r="I582" s="26">
        <v>2.9</v>
      </c>
      <c r="J582" s="26">
        <v>5.5</v>
      </c>
      <c r="K582" s="28" t="s">
        <v>175</v>
      </c>
      <c r="L582" s="29">
        <v>7</v>
      </c>
      <c r="M582" s="24" t="s">
        <v>2482</v>
      </c>
    </row>
    <row r="583" spans="1:13" x14ac:dyDescent="0.25">
      <c r="A583" s="25">
        <v>8005110120015</v>
      </c>
      <c r="B583" s="26" t="s">
        <v>982</v>
      </c>
      <c r="C583" s="26">
        <v>1</v>
      </c>
      <c r="D583" s="26">
        <v>24</v>
      </c>
      <c r="E583" s="27">
        <v>160.06</v>
      </c>
      <c r="F583" s="27">
        <v>260.60000000000002</v>
      </c>
      <c r="G583" s="26">
        <v>0.01</v>
      </c>
      <c r="H583" s="26">
        <v>38.82</v>
      </c>
      <c r="I583" s="26">
        <v>5.7</v>
      </c>
      <c r="J583" s="26">
        <v>10.9</v>
      </c>
      <c r="K583" s="28" t="s">
        <v>954</v>
      </c>
      <c r="L583" s="29">
        <v>7</v>
      </c>
      <c r="M583" s="24" t="s">
        <v>2488</v>
      </c>
    </row>
    <row r="584" spans="1:13" x14ac:dyDescent="0.25">
      <c r="A584" s="25">
        <v>8850161160851</v>
      </c>
      <c r="B584" s="26" t="s">
        <v>983</v>
      </c>
      <c r="C584" s="26">
        <v>1</v>
      </c>
      <c r="D584" s="26">
        <v>24</v>
      </c>
      <c r="E584" s="27">
        <v>167.08</v>
      </c>
      <c r="F584" s="27">
        <v>213.6</v>
      </c>
      <c r="G584" s="26">
        <v>0.01</v>
      </c>
      <c r="H584" s="26">
        <v>21.78</v>
      </c>
      <c r="I584" s="26">
        <v>5.95</v>
      </c>
      <c r="J584" s="26">
        <v>8.9</v>
      </c>
      <c r="K584" s="28" t="s">
        <v>788</v>
      </c>
      <c r="L584" s="29">
        <v>8</v>
      </c>
      <c r="M584" s="24" t="s">
        <v>2499</v>
      </c>
    </row>
    <row r="585" spans="1:13" x14ac:dyDescent="0.25">
      <c r="A585" s="25">
        <v>4792032060454</v>
      </c>
      <c r="B585" s="26" t="s">
        <v>867</v>
      </c>
      <c r="C585" s="26">
        <v>1</v>
      </c>
      <c r="D585" s="26">
        <v>23</v>
      </c>
      <c r="E585" s="27">
        <v>131.86000000000001</v>
      </c>
      <c r="F585" s="27">
        <v>184</v>
      </c>
      <c r="G585" s="26">
        <v>0.01</v>
      </c>
      <c r="H585" s="26">
        <v>28.34</v>
      </c>
      <c r="I585" s="26">
        <v>4.9000000000000004</v>
      </c>
      <c r="J585" s="26">
        <v>8</v>
      </c>
      <c r="K585" s="28" t="s">
        <v>1022</v>
      </c>
      <c r="L585" s="29">
        <v>8</v>
      </c>
      <c r="M585" s="24" t="s">
        <v>2512</v>
      </c>
    </row>
    <row r="586" spans="1:13" x14ac:dyDescent="0.25">
      <c r="A586" s="25">
        <v>8005110001413</v>
      </c>
      <c r="B586" s="26" t="s">
        <v>1005</v>
      </c>
      <c r="C586" s="26">
        <v>1</v>
      </c>
      <c r="D586" s="26">
        <v>23</v>
      </c>
      <c r="E586" s="27">
        <v>158.77000000000001</v>
      </c>
      <c r="F586" s="27">
        <v>227.7</v>
      </c>
      <c r="G586" s="26">
        <v>0.01</v>
      </c>
      <c r="H586" s="26">
        <v>30.27</v>
      </c>
      <c r="I586" s="26">
        <v>5.9</v>
      </c>
      <c r="J586" s="26">
        <v>9.9</v>
      </c>
      <c r="K586" s="30">
        <v>43930</v>
      </c>
      <c r="L586" s="29">
        <v>7</v>
      </c>
      <c r="M586" s="24" t="s">
        <v>2488</v>
      </c>
    </row>
    <row r="587" spans="1:13" x14ac:dyDescent="0.25">
      <c r="A587" s="25">
        <v>7290017617046</v>
      </c>
      <c r="B587" s="26" t="s">
        <v>1009</v>
      </c>
      <c r="C587" s="26">
        <v>1</v>
      </c>
      <c r="D587" s="26">
        <v>23</v>
      </c>
      <c r="E587" s="27">
        <v>550.85</v>
      </c>
      <c r="F587" s="27">
        <v>687.7</v>
      </c>
      <c r="G587" s="26">
        <v>0.04</v>
      </c>
      <c r="H587" s="26">
        <v>19.899999999999999</v>
      </c>
      <c r="I587" s="26">
        <v>20.47</v>
      </c>
      <c r="J587" s="26">
        <v>29.9</v>
      </c>
      <c r="K587" s="30">
        <v>43961</v>
      </c>
      <c r="L587" s="29">
        <v>8</v>
      </c>
      <c r="M587" s="24" t="s">
        <v>2493</v>
      </c>
    </row>
    <row r="588" spans="1:13" x14ac:dyDescent="0.25">
      <c r="A588" s="25">
        <v>7290013847393</v>
      </c>
      <c r="B588" s="26" t="s">
        <v>1014</v>
      </c>
      <c r="C588" s="26">
        <v>1</v>
      </c>
      <c r="D588" s="26">
        <v>23</v>
      </c>
      <c r="E588" s="27">
        <v>110.33</v>
      </c>
      <c r="F588" s="27">
        <v>181.7</v>
      </c>
      <c r="G588" s="26">
        <v>0.01</v>
      </c>
      <c r="H588" s="26">
        <v>39.28</v>
      </c>
      <c r="I588" s="26">
        <v>4.0999999999999996</v>
      </c>
      <c r="J588" s="26">
        <v>7.9</v>
      </c>
      <c r="K588" s="30">
        <v>44113</v>
      </c>
      <c r="L588" s="29">
        <v>8</v>
      </c>
      <c r="M588" s="24" t="s">
        <v>2493</v>
      </c>
    </row>
    <row r="589" spans="1:13" x14ac:dyDescent="0.25">
      <c r="A589" s="25">
        <v>7290000208329</v>
      </c>
      <c r="B589" s="26" t="s">
        <v>1028</v>
      </c>
      <c r="C589" s="26">
        <v>1</v>
      </c>
      <c r="D589" s="26">
        <v>23</v>
      </c>
      <c r="E589" s="27">
        <v>86.11</v>
      </c>
      <c r="F589" s="27">
        <v>158.69999999999999</v>
      </c>
      <c r="G589" s="26">
        <v>0.01</v>
      </c>
      <c r="H589" s="26">
        <v>45.74</v>
      </c>
      <c r="I589" s="26">
        <v>3.2</v>
      </c>
      <c r="J589" s="26">
        <v>6.9</v>
      </c>
      <c r="K589" s="30">
        <v>44144</v>
      </c>
      <c r="L589" s="29">
        <v>8</v>
      </c>
      <c r="M589" s="24" t="s">
        <v>2507</v>
      </c>
    </row>
    <row r="590" spans="1:13" x14ac:dyDescent="0.25">
      <c r="A590" s="25">
        <v>7290000208329</v>
      </c>
      <c r="B590" s="26" t="s">
        <v>1028</v>
      </c>
      <c r="C590" s="26">
        <v>1</v>
      </c>
      <c r="D590" s="26">
        <v>23</v>
      </c>
      <c r="E590" s="27">
        <v>86.11</v>
      </c>
      <c r="F590" s="27">
        <v>158.69999999999999</v>
      </c>
      <c r="G590" s="26">
        <v>0.01</v>
      </c>
      <c r="H590" s="26">
        <v>45.74</v>
      </c>
      <c r="I590" s="26">
        <v>3.2</v>
      </c>
      <c r="J590" s="26">
        <v>6.9</v>
      </c>
      <c r="K590" s="30">
        <v>44144</v>
      </c>
      <c r="L590" s="29">
        <v>8</v>
      </c>
      <c r="M590" s="24" t="s">
        <v>2507</v>
      </c>
    </row>
    <row r="591" spans="1:13" x14ac:dyDescent="0.25">
      <c r="A591" s="25">
        <v>7290000243566</v>
      </c>
      <c r="B591" s="26" t="s">
        <v>82</v>
      </c>
      <c r="C591" s="26">
        <v>1</v>
      </c>
      <c r="D591" s="26">
        <v>266</v>
      </c>
      <c r="E591" s="27">
        <v>2335.9</v>
      </c>
      <c r="F591" s="27">
        <v>3691.4</v>
      </c>
      <c r="G591" s="26">
        <v>0.2</v>
      </c>
      <c r="H591" s="26">
        <v>36.869999999999997</v>
      </c>
      <c r="I591" s="26">
        <v>7.5</v>
      </c>
      <c r="J591" s="26">
        <v>13.9</v>
      </c>
      <c r="K591" s="28" t="s">
        <v>12</v>
      </c>
      <c r="L591" s="29">
        <v>7</v>
      </c>
      <c r="M591" s="24" t="s">
        <v>2485</v>
      </c>
    </row>
    <row r="592" spans="1:13" x14ac:dyDescent="0.25">
      <c r="A592" s="25">
        <v>3107216</v>
      </c>
      <c r="B592" s="26" t="s">
        <v>96</v>
      </c>
      <c r="C592" s="26">
        <v>1</v>
      </c>
      <c r="D592" s="26">
        <v>234</v>
      </c>
      <c r="E592" s="27">
        <v>1054.93</v>
      </c>
      <c r="F592" s="27">
        <v>1380.6</v>
      </c>
      <c r="G592" s="26">
        <v>7.0000000000000007E-2</v>
      </c>
      <c r="H592" s="26">
        <v>20.68</v>
      </c>
      <c r="I592" s="26">
        <v>4</v>
      </c>
      <c r="J592" s="26">
        <v>5.9</v>
      </c>
      <c r="K592" s="28" t="s">
        <v>26</v>
      </c>
      <c r="L592" s="29">
        <v>7</v>
      </c>
      <c r="M592" s="24" t="s">
        <v>2488</v>
      </c>
    </row>
    <row r="593" spans="1:13" x14ac:dyDescent="0.25">
      <c r="A593" s="25">
        <v>7290000068138</v>
      </c>
      <c r="B593" s="26" t="s">
        <v>137</v>
      </c>
      <c r="C593" s="26">
        <v>1</v>
      </c>
      <c r="D593" s="26">
        <v>160</v>
      </c>
      <c r="E593" s="27">
        <v>456.77</v>
      </c>
      <c r="F593" s="27">
        <v>1050.0999999999999</v>
      </c>
      <c r="G593" s="26">
        <v>0.06</v>
      </c>
      <c r="H593" s="26">
        <v>58.63</v>
      </c>
      <c r="I593" s="26">
        <v>4.28</v>
      </c>
      <c r="J593" s="26">
        <v>6.9</v>
      </c>
      <c r="K593" s="28" t="s">
        <v>31</v>
      </c>
      <c r="L593" s="29">
        <v>7</v>
      </c>
      <c r="M593" s="24" t="s">
        <v>2478</v>
      </c>
    </row>
    <row r="594" spans="1:13" x14ac:dyDescent="0.25">
      <c r="A594" s="25">
        <v>7290000063157</v>
      </c>
      <c r="B594" s="26" t="s">
        <v>158</v>
      </c>
      <c r="C594" s="26">
        <v>1</v>
      </c>
      <c r="D594" s="26">
        <v>136</v>
      </c>
      <c r="E594" s="27">
        <v>975.41</v>
      </c>
      <c r="F594" s="27">
        <v>1146.4000000000001</v>
      </c>
      <c r="G594" s="26">
        <v>0.06</v>
      </c>
      <c r="H594" s="26">
        <v>39.729999999999997</v>
      </c>
      <c r="I594" s="26">
        <v>6.13</v>
      </c>
      <c r="J594" s="26">
        <v>11.9</v>
      </c>
      <c r="K594" s="28" t="s">
        <v>31</v>
      </c>
      <c r="L594" s="29">
        <v>7</v>
      </c>
      <c r="M594" s="24" t="s">
        <v>2496</v>
      </c>
    </row>
    <row r="595" spans="1:13" x14ac:dyDescent="0.25">
      <c r="A595" s="25">
        <v>7290000063102</v>
      </c>
      <c r="B595" s="26" t="s">
        <v>226</v>
      </c>
      <c r="C595" s="26">
        <v>1</v>
      </c>
      <c r="D595" s="26">
        <v>91</v>
      </c>
      <c r="E595" s="27">
        <v>353.68</v>
      </c>
      <c r="F595" s="27">
        <v>500.5</v>
      </c>
      <c r="G595" s="26">
        <v>0.03</v>
      </c>
      <c r="H595" s="26">
        <v>29.16</v>
      </c>
      <c r="I595" s="26">
        <v>3.33</v>
      </c>
      <c r="J595" s="26">
        <v>5.5</v>
      </c>
      <c r="K595" s="28" t="s">
        <v>12</v>
      </c>
      <c r="L595" s="29">
        <v>7</v>
      </c>
      <c r="M595" s="24" t="s">
        <v>2488</v>
      </c>
    </row>
    <row r="596" spans="1:13" x14ac:dyDescent="0.25">
      <c r="A596" s="25">
        <v>8715700419732</v>
      </c>
      <c r="B596" s="26" t="s">
        <v>268</v>
      </c>
      <c r="C596" s="26">
        <v>1</v>
      </c>
      <c r="D596" s="26">
        <v>78</v>
      </c>
      <c r="E596" s="27">
        <v>657.07</v>
      </c>
      <c r="F596" s="27">
        <v>926.36</v>
      </c>
      <c r="G596" s="26">
        <v>0.05</v>
      </c>
      <c r="H596" s="26">
        <v>29.21</v>
      </c>
      <c r="I596" s="26">
        <v>7.2</v>
      </c>
      <c r="J596" s="26">
        <v>11.9</v>
      </c>
      <c r="K596" s="28" t="s">
        <v>31</v>
      </c>
      <c r="L596" s="29">
        <v>7</v>
      </c>
      <c r="M596" s="24" t="s">
        <v>2488</v>
      </c>
    </row>
    <row r="597" spans="1:13" x14ac:dyDescent="0.25">
      <c r="A597" s="25">
        <v>80177173</v>
      </c>
      <c r="B597" s="26" t="s">
        <v>276</v>
      </c>
      <c r="C597" s="26">
        <v>1</v>
      </c>
      <c r="D597" s="26">
        <v>76</v>
      </c>
      <c r="E597" s="27">
        <v>818.06</v>
      </c>
      <c r="F597" s="27">
        <v>1132.4000000000001</v>
      </c>
      <c r="G597" s="26">
        <v>0.06</v>
      </c>
      <c r="H597" s="26">
        <v>27.76</v>
      </c>
      <c r="I597" s="26">
        <v>9.1999999999999993</v>
      </c>
      <c r="J597" s="26">
        <v>14.9</v>
      </c>
      <c r="K597" s="28" t="s">
        <v>31</v>
      </c>
      <c r="L597" s="29">
        <v>7</v>
      </c>
      <c r="M597" s="24" t="s">
        <v>2488</v>
      </c>
    </row>
    <row r="598" spans="1:13" x14ac:dyDescent="0.25">
      <c r="A598" s="25">
        <v>7290004063115</v>
      </c>
      <c r="B598" s="26" t="s">
        <v>305</v>
      </c>
      <c r="C598" s="26">
        <v>1</v>
      </c>
      <c r="D598" s="26">
        <v>72</v>
      </c>
      <c r="E598" s="27">
        <v>117.57</v>
      </c>
      <c r="F598" s="27">
        <v>149.04</v>
      </c>
      <c r="G598" s="26">
        <v>0.01</v>
      </c>
      <c r="H598" s="26">
        <v>23.7</v>
      </c>
      <c r="I598" s="26">
        <v>1.35</v>
      </c>
      <c r="J598" s="26">
        <v>2.0699999999999998</v>
      </c>
      <c r="K598" s="28" t="s">
        <v>12</v>
      </c>
      <c r="L598" s="29">
        <v>7</v>
      </c>
      <c r="M598" s="24" t="s">
        <v>2509</v>
      </c>
    </row>
    <row r="599" spans="1:13" x14ac:dyDescent="0.25">
      <c r="A599" s="25">
        <v>144467</v>
      </c>
      <c r="B599" s="26" t="s">
        <v>321</v>
      </c>
      <c r="C599" s="26">
        <v>1</v>
      </c>
      <c r="D599" s="26">
        <v>69</v>
      </c>
      <c r="E599" s="27">
        <v>742.72</v>
      </c>
      <c r="F599" s="27">
        <v>1087.0999999999999</v>
      </c>
      <c r="G599" s="26">
        <v>0.06</v>
      </c>
      <c r="H599" s="26">
        <v>32.299999999999997</v>
      </c>
      <c r="I599" s="26">
        <v>9.1999999999999993</v>
      </c>
      <c r="J599" s="26">
        <v>15.9</v>
      </c>
      <c r="K599" s="28" t="s">
        <v>175</v>
      </c>
      <c r="L599" s="29">
        <v>7</v>
      </c>
      <c r="M599" s="24" t="s">
        <v>2488</v>
      </c>
    </row>
    <row r="600" spans="1:13" x14ac:dyDescent="0.25">
      <c r="A600" s="25">
        <v>144474</v>
      </c>
      <c r="B600" s="26" t="s">
        <v>341</v>
      </c>
      <c r="C600" s="26">
        <v>1</v>
      </c>
      <c r="D600" s="26">
        <v>66</v>
      </c>
      <c r="E600" s="27">
        <v>687.26</v>
      </c>
      <c r="F600" s="27">
        <v>1097.4000000000001</v>
      </c>
      <c r="G600" s="26">
        <v>0.06</v>
      </c>
      <c r="H600" s="26">
        <v>38.380000000000003</v>
      </c>
      <c r="I600" s="26">
        <v>8.9</v>
      </c>
      <c r="J600" s="26">
        <v>16.899999999999999</v>
      </c>
      <c r="K600" s="28" t="s">
        <v>122</v>
      </c>
      <c r="L600" s="29">
        <v>7</v>
      </c>
      <c r="M600" s="24" t="s">
        <v>2509</v>
      </c>
    </row>
    <row r="601" spans="1:13" x14ac:dyDescent="0.25">
      <c r="A601" s="25">
        <v>1990117</v>
      </c>
      <c r="B601" s="26" t="s">
        <v>347</v>
      </c>
      <c r="C601" s="26">
        <v>1</v>
      </c>
      <c r="D601" s="26">
        <v>65</v>
      </c>
      <c r="E601" s="27">
        <v>169.71</v>
      </c>
      <c r="F601" s="27">
        <v>253.5</v>
      </c>
      <c r="G601" s="26">
        <v>0.01</v>
      </c>
      <c r="H601" s="26">
        <v>29.5</v>
      </c>
      <c r="I601" s="26">
        <v>2.35</v>
      </c>
      <c r="J601" s="26">
        <v>3.9</v>
      </c>
      <c r="K601" s="28" t="s">
        <v>122</v>
      </c>
      <c r="L601" s="29">
        <v>7</v>
      </c>
      <c r="M601" s="24" t="s">
        <v>2488</v>
      </c>
    </row>
    <row r="602" spans="1:13" x14ac:dyDescent="0.25">
      <c r="A602" s="25">
        <v>7290000073750</v>
      </c>
      <c r="B602" s="26" t="s">
        <v>379</v>
      </c>
      <c r="C602" s="26">
        <v>1</v>
      </c>
      <c r="D602" s="26">
        <v>59</v>
      </c>
      <c r="E602" s="27">
        <v>265.77</v>
      </c>
      <c r="F602" s="27">
        <v>413</v>
      </c>
      <c r="G602" s="26">
        <v>0.02</v>
      </c>
      <c r="H602" s="26">
        <v>35.65</v>
      </c>
      <c r="I602" s="26">
        <v>5.61</v>
      </c>
      <c r="J602" s="26">
        <v>7</v>
      </c>
      <c r="K602" s="30">
        <v>44086</v>
      </c>
      <c r="L602" s="29">
        <v>7</v>
      </c>
      <c r="M602" s="24" t="s">
        <v>2478</v>
      </c>
    </row>
    <row r="603" spans="1:13" x14ac:dyDescent="0.25">
      <c r="A603" s="25">
        <v>7290000272726</v>
      </c>
      <c r="B603" s="26" t="s">
        <v>398</v>
      </c>
      <c r="C603" s="26">
        <v>1</v>
      </c>
      <c r="D603" s="26">
        <v>57</v>
      </c>
      <c r="E603" s="27">
        <v>374.13</v>
      </c>
      <c r="F603" s="27">
        <v>507.3</v>
      </c>
      <c r="G603" s="26">
        <v>0.03</v>
      </c>
      <c r="H603" s="26">
        <v>26.25</v>
      </c>
      <c r="I603" s="26">
        <v>5.91</v>
      </c>
      <c r="J603" s="26">
        <v>8.9</v>
      </c>
      <c r="K603" s="28" t="s">
        <v>12</v>
      </c>
      <c r="L603" s="29">
        <v>7</v>
      </c>
      <c r="M603" s="24" t="s">
        <v>2478</v>
      </c>
    </row>
    <row r="604" spans="1:13" x14ac:dyDescent="0.25">
      <c r="A604" s="25">
        <v>7290003643127</v>
      </c>
      <c r="B604" s="26" t="s">
        <v>400</v>
      </c>
      <c r="C604" s="26">
        <v>1</v>
      </c>
      <c r="D604" s="26">
        <v>57</v>
      </c>
      <c r="E604" s="27">
        <v>80.03</v>
      </c>
      <c r="F604" s="27">
        <v>165.3</v>
      </c>
      <c r="G604" s="26">
        <v>0.01</v>
      </c>
      <c r="H604" s="26">
        <v>51.59</v>
      </c>
      <c r="I604" s="26">
        <v>1.2</v>
      </c>
      <c r="J604" s="26">
        <v>2.9</v>
      </c>
      <c r="K604" s="28" t="s">
        <v>122</v>
      </c>
      <c r="L604" s="29">
        <v>7</v>
      </c>
      <c r="M604" s="24" t="s">
        <v>2488</v>
      </c>
    </row>
    <row r="605" spans="1:13" x14ac:dyDescent="0.25">
      <c r="A605" s="25">
        <v>7290000446547</v>
      </c>
      <c r="B605" s="26" t="s">
        <v>397</v>
      </c>
      <c r="C605" s="26">
        <v>1</v>
      </c>
      <c r="D605" s="26">
        <v>57</v>
      </c>
      <c r="E605" s="27">
        <v>583.6</v>
      </c>
      <c r="F605" s="27">
        <v>963.3</v>
      </c>
      <c r="G605" s="26">
        <v>0.05</v>
      </c>
      <c r="H605" s="26">
        <v>37.76</v>
      </c>
      <c r="I605" s="26">
        <v>8.99</v>
      </c>
      <c r="J605" s="26">
        <v>16.899999999999999</v>
      </c>
      <c r="K605" s="28" t="s">
        <v>122</v>
      </c>
      <c r="L605" s="29">
        <v>7</v>
      </c>
      <c r="M605" s="24" t="s">
        <v>2499</v>
      </c>
    </row>
    <row r="606" spans="1:13" x14ac:dyDescent="0.25">
      <c r="A606" s="25">
        <v>7290100680728</v>
      </c>
      <c r="B606" s="26" t="s">
        <v>417</v>
      </c>
      <c r="C606" s="26">
        <v>1</v>
      </c>
      <c r="D606" s="26">
        <v>55</v>
      </c>
      <c r="E606" s="27">
        <v>321.75</v>
      </c>
      <c r="F606" s="27">
        <v>437.5</v>
      </c>
      <c r="G606" s="26">
        <v>0.02</v>
      </c>
      <c r="H606" s="26">
        <v>34.270000000000003</v>
      </c>
      <c r="I606" s="26">
        <v>5</v>
      </c>
      <c r="J606" s="26">
        <v>8.9</v>
      </c>
      <c r="K606" s="28" t="s">
        <v>12</v>
      </c>
      <c r="L606" s="29">
        <v>7</v>
      </c>
      <c r="M606" s="24" t="s">
        <v>2442</v>
      </c>
    </row>
    <row r="607" spans="1:13" x14ac:dyDescent="0.25">
      <c r="A607" s="25">
        <v>3643783</v>
      </c>
      <c r="B607" s="26" t="s">
        <v>439</v>
      </c>
      <c r="C607" s="26">
        <v>1</v>
      </c>
      <c r="D607" s="26">
        <v>52</v>
      </c>
      <c r="E607" s="27">
        <v>134.49</v>
      </c>
      <c r="F607" s="27">
        <v>202.8</v>
      </c>
      <c r="G607" s="26">
        <v>0.01</v>
      </c>
      <c r="H607" s="26">
        <v>31</v>
      </c>
      <c r="I607" s="26">
        <v>2.2999999999999998</v>
      </c>
      <c r="J607" s="26">
        <v>3.9</v>
      </c>
      <c r="K607" s="28" t="s">
        <v>26</v>
      </c>
      <c r="L607" s="29">
        <v>7</v>
      </c>
      <c r="M607" s="24" t="s">
        <v>2509</v>
      </c>
    </row>
    <row r="608" spans="1:13" x14ac:dyDescent="0.25">
      <c r="A608" s="25">
        <v>7290008493710</v>
      </c>
      <c r="B608" s="26" t="s">
        <v>429</v>
      </c>
      <c r="C608" s="26">
        <v>1</v>
      </c>
      <c r="D608" s="26">
        <v>52</v>
      </c>
      <c r="E608" s="27">
        <v>181.91</v>
      </c>
      <c r="F608" s="27">
        <v>306.8</v>
      </c>
      <c r="G608" s="26">
        <v>0.02</v>
      </c>
      <c r="H608" s="26">
        <v>40.71</v>
      </c>
      <c r="I608" s="26">
        <v>2.99</v>
      </c>
      <c r="J608" s="26">
        <v>5.9</v>
      </c>
      <c r="K608" s="28" t="s">
        <v>26</v>
      </c>
      <c r="L608" s="29">
        <v>7</v>
      </c>
      <c r="M608" s="24" t="s">
        <v>2496</v>
      </c>
    </row>
    <row r="609" spans="1:13" x14ac:dyDescent="0.25">
      <c r="A609" s="25">
        <v>4063016</v>
      </c>
      <c r="B609" s="26" t="s">
        <v>441</v>
      </c>
      <c r="C609" s="26">
        <v>1</v>
      </c>
      <c r="D609" s="26">
        <v>51</v>
      </c>
      <c r="E609" s="27">
        <v>84.73</v>
      </c>
      <c r="F609" s="27">
        <v>105.57</v>
      </c>
      <c r="G609" s="26">
        <v>0.01</v>
      </c>
      <c r="H609" s="26">
        <v>19.739999999999998</v>
      </c>
      <c r="I609" s="26">
        <v>1.42</v>
      </c>
      <c r="J609" s="26">
        <v>2.0699999999999998</v>
      </c>
      <c r="K609" s="28" t="s">
        <v>12</v>
      </c>
      <c r="L609" s="29">
        <v>7</v>
      </c>
      <c r="M609" s="24" t="s">
        <v>2488</v>
      </c>
    </row>
    <row r="610" spans="1:13" x14ac:dyDescent="0.25">
      <c r="A610" s="25">
        <v>8493413</v>
      </c>
      <c r="B610" s="26" t="s">
        <v>460</v>
      </c>
      <c r="C610" s="26">
        <v>1</v>
      </c>
      <c r="D610" s="26">
        <v>49</v>
      </c>
      <c r="E610" s="27">
        <v>171.42</v>
      </c>
      <c r="F610" s="27">
        <v>289.10000000000002</v>
      </c>
      <c r="G610" s="26">
        <v>0.02</v>
      </c>
      <c r="H610" s="26">
        <v>30.59</v>
      </c>
      <c r="I610" s="26">
        <v>3.5</v>
      </c>
      <c r="J610" s="26">
        <v>5.9</v>
      </c>
      <c r="K610" s="30">
        <v>43842</v>
      </c>
      <c r="L610" s="29">
        <v>7</v>
      </c>
      <c r="M610" s="24" t="s">
        <v>2496</v>
      </c>
    </row>
    <row r="611" spans="1:13" x14ac:dyDescent="0.25">
      <c r="A611" s="25">
        <v>7290100247822</v>
      </c>
      <c r="B611" s="26" t="s">
        <v>471</v>
      </c>
      <c r="C611" s="26">
        <v>1</v>
      </c>
      <c r="D611" s="26">
        <v>48</v>
      </c>
      <c r="E611" s="27">
        <v>139.28</v>
      </c>
      <c r="F611" s="27">
        <v>216</v>
      </c>
      <c r="G611" s="26">
        <v>0.01</v>
      </c>
      <c r="H611" s="26">
        <v>35.520000000000003</v>
      </c>
      <c r="I611" s="26">
        <v>2.95</v>
      </c>
      <c r="J611" s="26">
        <v>4.5</v>
      </c>
      <c r="K611" s="30">
        <v>44176</v>
      </c>
      <c r="L611" s="29">
        <v>7</v>
      </c>
      <c r="M611" s="24" t="s">
        <v>2491</v>
      </c>
    </row>
    <row r="612" spans="1:13" x14ac:dyDescent="0.25">
      <c r="A612" s="25">
        <v>37600207188</v>
      </c>
      <c r="B612" s="26" t="s">
        <v>482</v>
      </c>
      <c r="C612" s="26">
        <v>1</v>
      </c>
      <c r="D612" s="26">
        <v>48</v>
      </c>
      <c r="E612" s="27">
        <v>832.43</v>
      </c>
      <c r="F612" s="27">
        <v>1176.2</v>
      </c>
      <c r="G612" s="26">
        <v>0.06</v>
      </c>
      <c r="H612" s="26">
        <v>34.22</v>
      </c>
      <c r="I612" s="26">
        <v>14</v>
      </c>
      <c r="J612" s="26">
        <v>24.9</v>
      </c>
      <c r="K612" s="30">
        <v>43933</v>
      </c>
      <c r="L612" s="29">
        <v>7</v>
      </c>
      <c r="M612" s="24" t="s">
        <v>2486</v>
      </c>
    </row>
    <row r="613" spans="1:13" x14ac:dyDescent="0.25">
      <c r="A613" s="25">
        <v>7290000523125</v>
      </c>
      <c r="B613" s="26" t="s">
        <v>499</v>
      </c>
      <c r="C613" s="26">
        <v>1</v>
      </c>
      <c r="D613" s="26">
        <v>46</v>
      </c>
      <c r="E613" s="27">
        <v>224.64</v>
      </c>
      <c r="F613" s="27">
        <v>317.39999999999998</v>
      </c>
      <c r="G613" s="26">
        <v>0.02</v>
      </c>
      <c r="H613" s="26">
        <v>33.869999999999997</v>
      </c>
      <c r="I613" s="26">
        <v>3.9</v>
      </c>
      <c r="J613" s="26">
        <v>6.9</v>
      </c>
      <c r="K613" s="28" t="s">
        <v>31</v>
      </c>
      <c r="L613" s="29">
        <v>7</v>
      </c>
      <c r="M613" s="24" t="s">
        <v>2505</v>
      </c>
    </row>
    <row r="614" spans="1:13" x14ac:dyDescent="0.25">
      <c r="A614" s="25">
        <v>416021</v>
      </c>
      <c r="B614" s="26" t="s">
        <v>505</v>
      </c>
      <c r="C614" s="26">
        <v>1</v>
      </c>
      <c r="D614" s="26">
        <v>46</v>
      </c>
      <c r="E614" s="27">
        <v>458.52</v>
      </c>
      <c r="F614" s="27">
        <v>639.4</v>
      </c>
      <c r="G614" s="26">
        <v>0.03</v>
      </c>
      <c r="H614" s="26">
        <v>25.93</v>
      </c>
      <c r="I614" s="26">
        <v>8.8000000000000007</v>
      </c>
      <c r="J614" s="26">
        <v>13.9</v>
      </c>
      <c r="K614" s="28" t="s">
        <v>214</v>
      </c>
      <c r="L614" s="29">
        <v>7</v>
      </c>
      <c r="M614" s="24" t="s">
        <v>2509</v>
      </c>
    </row>
    <row r="615" spans="1:13" x14ac:dyDescent="0.25">
      <c r="A615" s="25">
        <v>80176800</v>
      </c>
      <c r="B615" s="26" t="s">
        <v>510</v>
      </c>
      <c r="C615" s="26">
        <v>1</v>
      </c>
      <c r="D615" s="26">
        <v>45</v>
      </c>
      <c r="E615" s="27">
        <v>942.44</v>
      </c>
      <c r="F615" s="27">
        <v>1255.5</v>
      </c>
      <c r="G615" s="26">
        <v>7.0000000000000007E-2</v>
      </c>
      <c r="H615" s="26">
        <v>24.94</v>
      </c>
      <c r="I615" s="26">
        <v>17.899999999999999</v>
      </c>
      <c r="J615" s="26">
        <v>27.9</v>
      </c>
      <c r="K615" s="28" t="s">
        <v>511</v>
      </c>
      <c r="L615" s="29">
        <v>7</v>
      </c>
      <c r="M615" s="24" t="s">
        <v>2488</v>
      </c>
    </row>
    <row r="616" spans="1:13" x14ac:dyDescent="0.25">
      <c r="A616" s="25">
        <v>7290100858592</v>
      </c>
      <c r="B616" s="26" t="s">
        <v>521</v>
      </c>
      <c r="C616" s="26">
        <v>1</v>
      </c>
      <c r="D616" s="26">
        <v>45</v>
      </c>
      <c r="E616" s="27">
        <v>396.45</v>
      </c>
      <c r="F616" s="27">
        <v>535.5</v>
      </c>
      <c r="G616" s="26">
        <v>0.03</v>
      </c>
      <c r="H616" s="26">
        <v>25.97</v>
      </c>
      <c r="I616" s="26">
        <v>7.53</v>
      </c>
      <c r="J616" s="26">
        <v>11.9</v>
      </c>
      <c r="K616" s="28" t="s">
        <v>23</v>
      </c>
      <c r="L616" s="29">
        <v>7</v>
      </c>
      <c r="M616" s="24" t="s">
        <v>2475</v>
      </c>
    </row>
    <row r="617" spans="1:13" x14ac:dyDescent="0.25">
      <c r="A617" s="25">
        <v>7290000122175</v>
      </c>
      <c r="B617" s="26" t="s">
        <v>540</v>
      </c>
      <c r="C617" s="26">
        <v>1</v>
      </c>
      <c r="D617" s="26">
        <v>44</v>
      </c>
      <c r="E617" s="27">
        <v>147.22999999999999</v>
      </c>
      <c r="F617" s="27">
        <v>220</v>
      </c>
      <c r="G617" s="26">
        <v>0.01</v>
      </c>
      <c r="H617" s="26">
        <v>33.96</v>
      </c>
      <c r="I617" s="26">
        <v>3.33</v>
      </c>
      <c r="J617" s="26">
        <v>5.9</v>
      </c>
      <c r="K617" s="28" t="s">
        <v>31</v>
      </c>
      <c r="L617" s="29">
        <v>7</v>
      </c>
      <c r="M617" s="24" t="s">
        <v>2491</v>
      </c>
    </row>
    <row r="618" spans="1:13" x14ac:dyDescent="0.25">
      <c r="A618" s="25">
        <v>7290100247808</v>
      </c>
      <c r="B618" s="26" t="s">
        <v>557</v>
      </c>
      <c r="C618" s="26">
        <v>1</v>
      </c>
      <c r="D618" s="26">
        <v>43</v>
      </c>
      <c r="E618" s="27">
        <v>124.77</v>
      </c>
      <c r="F618" s="27">
        <v>193.5</v>
      </c>
      <c r="G618" s="26">
        <v>0.01</v>
      </c>
      <c r="H618" s="26">
        <v>35.520000000000003</v>
      </c>
      <c r="I618" s="26">
        <v>2.95</v>
      </c>
      <c r="J618" s="26">
        <v>4.5</v>
      </c>
      <c r="K618" s="28" t="s">
        <v>12</v>
      </c>
      <c r="L618" s="29">
        <v>7</v>
      </c>
      <c r="M618" s="24" t="s">
        <v>2491</v>
      </c>
    </row>
    <row r="619" spans="1:13" x14ac:dyDescent="0.25">
      <c r="A619" s="25">
        <v>7290003643172</v>
      </c>
      <c r="B619" s="26" t="s">
        <v>609</v>
      </c>
      <c r="C619" s="26">
        <v>1</v>
      </c>
      <c r="D619" s="26">
        <v>40</v>
      </c>
      <c r="E619" s="27">
        <v>62.71</v>
      </c>
      <c r="F619" s="27">
        <v>108</v>
      </c>
      <c r="G619" s="26">
        <v>0.01</v>
      </c>
      <c r="H619" s="26">
        <v>44.32</v>
      </c>
      <c r="I619" s="26">
        <v>1.38</v>
      </c>
      <c r="J619" s="26">
        <v>2.9</v>
      </c>
      <c r="K619" s="28" t="s">
        <v>76</v>
      </c>
      <c r="L619" s="29">
        <v>7</v>
      </c>
      <c r="M619" s="24" t="s">
        <v>2509</v>
      </c>
    </row>
    <row r="620" spans="1:13" x14ac:dyDescent="0.25">
      <c r="A620" s="25">
        <v>7290011723200</v>
      </c>
      <c r="B620" s="26" t="s">
        <v>593</v>
      </c>
      <c r="C620" s="26">
        <v>1</v>
      </c>
      <c r="D620" s="26">
        <v>40</v>
      </c>
      <c r="E620" s="27">
        <v>514.79999999999995</v>
      </c>
      <c r="F620" s="27">
        <v>753</v>
      </c>
      <c r="G620" s="26">
        <v>0.04</v>
      </c>
      <c r="H620" s="26">
        <v>31.9</v>
      </c>
      <c r="I620" s="26">
        <v>11</v>
      </c>
      <c r="J620" s="26">
        <v>18.899999999999999</v>
      </c>
      <c r="K620" s="28" t="s">
        <v>76</v>
      </c>
      <c r="L620" s="29">
        <v>7</v>
      </c>
      <c r="M620" s="24" t="s">
        <v>2475</v>
      </c>
    </row>
    <row r="621" spans="1:13" x14ac:dyDescent="0.25">
      <c r="A621" s="25">
        <v>7290000067544</v>
      </c>
      <c r="B621" s="26" t="s">
        <v>605</v>
      </c>
      <c r="C621" s="26">
        <v>1</v>
      </c>
      <c r="D621" s="26">
        <v>40</v>
      </c>
      <c r="E621" s="27">
        <v>192.36</v>
      </c>
      <c r="F621" s="27">
        <v>311</v>
      </c>
      <c r="G621" s="26">
        <v>0.02</v>
      </c>
      <c r="H621" s="26">
        <v>51.17</v>
      </c>
      <c r="I621" s="26">
        <v>2.88</v>
      </c>
      <c r="J621" s="26">
        <v>6.9</v>
      </c>
      <c r="K621" s="28" t="s">
        <v>214</v>
      </c>
      <c r="L621" s="29">
        <v>7</v>
      </c>
      <c r="M621" s="24" t="s">
        <v>2478</v>
      </c>
    </row>
    <row r="622" spans="1:13" x14ac:dyDescent="0.25">
      <c r="A622" s="25">
        <v>5591761</v>
      </c>
      <c r="B622" s="26" t="s">
        <v>620</v>
      </c>
      <c r="C622" s="26">
        <v>1</v>
      </c>
      <c r="D622" s="26">
        <v>39</v>
      </c>
      <c r="E622" s="27">
        <v>829.1</v>
      </c>
      <c r="F622" s="27">
        <v>1118.2</v>
      </c>
      <c r="G622" s="26">
        <v>0.06</v>
      </c>
      <c r="H622" s="26">
        <v>26.44</v>
      </c>
      <c r="I622" s="26">
        <v>19.54</v>
      </c>
      <c r="J622" s="26">
        <v>28.9</v>
      </c>
      <c r="K622" s="28" t="s">
        <v>26</v>
      </c>
      <c r="L622" s="29">
        <v>7</v>
      </c>
      <c r="M622" s="24" t="s">
        <v>2475</v>
      </c>
    </row>
    <row r="623" spans="1:13" x14ac:dyDescent="0.25">
      <c r="A623" s="25">
        <v>7290000073767</v>
      </c>
      <c r="B623" s="26" t="s">
        <v>616</v>
      </c>
      <c r="C623" s="26">
        <v>1</v>
      </c>
      <c r="D623" s="26">
        <v>39</v>
      </c>
      <c r="E623" s="27">
        <v>182.52</v>
      </c>
      <c r="F623" s="27">
        <v>273</v>
      </c>
      <c r="G623" s="26">
        <v>0.01</v>
      </c>
      <c r="H623" s="26">
        <v>33.14</v>
      </c>
      <c r="I623" s="26">
        <v>4</v>
      </c>
      <c r="J623" s="26">
        <v>7</v>
      </c>
      <c r="K623" s="28" t="s">
        <v>122</v>
      </c>
      <c r="L623" s="29">
        <v>7</v>
      </c>
      <c r="M623" s="24" t="s">
        <v>2478</v>
      </c>
    </row>
    <row r="624" spans="1:13" x14ac:dyDescent="0.25">
      <c r="A624" s="25">
        <v>72623</v>
      </c>
      <c r="B624" s="26" t="s">
        <v>640</v>
      </c>
      <c r="C624" s="26">
        <v>1</v>
      </c>
      <c r="D624" s="26">
        <v>38</v>
      </c>
      <c r="E624" s="27">
        <v>322.77999999999997</v>
      </c>
      <c r="F624" s="27">
        <v>447.4</v>
      </c>
      <c r="G624" s="26">
        <v>0.02</v>
      </c>
      <c r="H624" s="26">
        <v>28.62</v>
      </c>
      <c r="I624" s="26">
        <v>11.34</v>
      </c>
      <c r="J624" s="26">
        <v>11.9</v>
      </c>
      <c r="K624" s="28" t="s">
        <v>641</v>
      </c>
      <c r="L624" s="29">
        <v>7</v>
      </c>
      <c r="M624" s="24" t="s">
        <v>2478</v>
      </c>
    </row>
    <row r="625" spans="1:13" x14ac:dyDescent="0.25">
      <c r="A625" s="25">
        <v>7290013145840</v>
      </c>
      <c r="B625" s="26" t="s">
        <v>635</v>
      </c>
      <c r="C625" s="26">
        <v>1</v>
      </c>
      <c r="D625" s="26">
        <v>38</v>
      </c>
      <c r="E625" s="27">
        <v>53.35</v>
      </c>
      <c r="F625" s="27">
        <v>110.2</v>
      </c>
      <c r="G625" s="26">
        <v>0.01</v>
      </c>
      <c r="H625" s="26">
        <v>51.59</v>
      </c>
      <c r="I625" s="26">
        <v>1.2</v>
      </c>
      <c r="J625" s="26">
        <v>2.9</v>
      </c>
      <c r="K625" s="28" t="s">
        <v>479</v>
      </c>
      <c r="L625" s="29">
        <v>7</v>
      </c>
      <c r="M625" s="24" t="s">
        <v>2488</v>
      </c>
    </row>
    <row r="626" spans="1:13" x14ac:dyDescent="0.25">
      <c r="A626" s="25">
        <v>7290013145901</v>
      </c>
      <c r="B626" s="26" t="s">
        <v>660</v>
      </c>
      <c r="C626" s="26">
        <v>1</v>
      </c>
      <c r="D626" s="26">
        <v>37</v>
      </c>
      <c r="E626" s="27">
        <v>58.44</v>
      </c>
      <c r="F626" s="27">
        <v>107.3</v>
      </c>
      <c r="G626" s="26">
        <v>0.01</v>
      </c>
      <c r="H626" s="26">
        <v>45.53</v>
      </c>
      <c r="I626" s="26">
        <v>1.35</v>
      </c>
      <c r="J626" s="26">
        <v>2.9</v>
      </c>
      <c r="K626" s="28" t="s">
        <v>552</v>
      </c>
      <c r="L626" s="29">
        <v>7</v>
      </c>
      <c r="M626" s="24" t="s">
        <v>2488</v>
      </c>
    </row>
    <row r="627" spans="1:13" x14ac:dyDescent="0.25">
      <c r="A627" s="25">
        <v>7290000493176</v>
      </c>
      <c r="B627" s="26" t="s">
        <v>647</v>
      </c>
      <c r="C627" s="26">
        <v>1</v>
      </c>
      <c r="D627" s="26">
        <v>37</v>
      </c>
      <c r="E627" s="27">
        <v>114.98</v>
      </c>
      <c r="F627" s="27">
        <v>168.5</v>
      </c>
      <c r="G627" s="26">
        <v>0.01</v>
      </c>
      <c r="H627" s="26">
        <v>29.56</v>
      </c>
      <c r="I627" s="26">
        <v>2.95</v>
      </c>
      <c r="J627" s="26">
        <v>4.9000000000000004</v>
      </c>
      <c r="K627" s="30">
        <v>43933</v>
      </c>
      <c r="L627" s="29">
        <v>7</v>
      </c>
      <c r="M627" s="24" t="s">
        <v>2478</v>
      </c>
    </row>
    <row r="628" spans="1:13" x14ac:dyDescent="0.25">
      <c r="A628" s="25">
        <v>7290000120874</v>
      </c>
      <c r="B628" s="26" t="s">
        <v>684</v>
      </c>
      <c r="C628" s="26">
        <v>1</v>
      </c>
      <c r="D628" s="26">
        <v>35</v>
      </c>
      <c r="E628" s="27">
        <v>328.57</v>
      </c>
      <c r="F628" s="27">
        <v>451.5</v>
      </c>
      <c r="G628" s="26">
        <v>0.02</v>
      </c>
      <c r="H628" s="26">
        <v>29.17</v>
      </c>
      <c r="I628" s="26">
        <v>7.81</v>
      </c>
      <c r="J628" s="26">
        <v>12.9</v>
      </c>
      <c r="K628" s="28" t="s">
        <v>12</v>
      </c>
      <c r="L628" s="29">
        <v>7</v>
      </c>
      <c r="M628" s="24" t="s">
        <v>2491</v>
      </c>
    </row>
    <row r="629" spans="1:13" x14ac:dyDescent="0.25">
      <c r="A629" s="25">
        <v>7290013145970</v>
      </c>
      <c r="B629" s="26" t="s">
        <v>738</v>
      </c>
      <c r="C629" s="26">
        <v>1</v>
      </c>
      <c r="D629" s="26">
        <v>33</v>
      </c>
      <c r="E629" s="27">
        <v>71.430000000000007</v>
      </c>
      <c r="F629" s="27">
        <v>161.69999999999999</v>
      </c>
      <c r="G629" s="26">
        <v>0.01</v>
      </c>
      <c r="H629" s="26">
        <v>55.83</v>
      </c>
      <c r="I629" s="26">
        <v>1.85</v>
      </c>
      <c r="J629" s="26">
        <v>4.9000000000000004</v>
      </c>
      <c r="K629" s="28" t="s">
        <v>739</v>
      </c>
      <c r="L629" s="29">
        <v>7</v>
      </c>
      <c r="M629" s="24" t="s">
        <v>2488</v>
      </c>
    </row>
    <row r="630" spans="1:13" x14ac:dyDescent="0.25">
      <c r="A630" s="25">
        <v>7290002130567</v>
      </c>
      <c r="B630" s="26" t="s">
        <v>723</v>
      </c>
      <c r="C630" s="26">
        <v>1</v>
      </c>
      <c r="D630" s="26">
        <v>33</v>
      </c>
      <c r="E630" s="27">
        <v>613.85</v>
      </c>
      <c r="F630" s="27">
        <v>719.7</v>
      </c>
      <c r="G630" s="26">
        <v>0.04</v>
      </c>
      <c r="H630" s="26">
        <v>30.6</v>
      </c>
      <c r="I630" s="26">
        <v>12.99</v>
      </c>
      <c r="J630" s="26">
        <v>21.9</v>
      </c>
      <c r="K630" s="28" t="s">
        <v>12</v>
      </c>
      <c r="L630" s="29">
        <v>7</v>
      </c>
      <c r="M630" s="24" t="s">
        <v>2475</v>
      </c>
    </row>
    <row r="631" spans="1:13" x14ac:dyDescent="0.25">
      <c r="A631" s="25">
        <v>7290104501661</v>
      </c>
      <c r="B631" s="26" t="s">
        <v>745</v>
      </c>
      <c r="C631" s="26">
        <v>1</v>
      </c>
      <c r="D631" s="26">
        <v>33</v>
      </c>
      <c r="E631" s="27">
        <v>102.7</v>
      </c>
      <c r="F631" s="27">
        <v>220</v>
      </c>
      <c r="G631" s="26">
        <v>0.01</v>
      </c>
      <c r="H631" s="26">
        <v>54.9</v>
      </c>
      <c r="I631" s="26">
        <v>4.12</v>
      </c>
      <c r="J631" s="26">
        <v>6.9</v>
      </c>
      <c r="K631" s="28" t="s">
        <v>23</v>
      </c>
      <c r="L631" s="29">
        <v>7</v>
      </c>
      <c r="M631" s="24" t="s">
        <v>2478</v>
      </c>
    </row>
    <row r="632" spans="1:13" x14ac:dyDescent="0.25">
      <c r="A632" s="25">
        <v>7290000480442</v>
      </c>
      <c r="B632" s="26" t="s">
        <v>724</v>
      </c>
      <c r="C632" s="26">
        <v>1</v>
      </c>
      <c r="D632" s="26">
        <v>33</v>
      </c>
      <c r="E632" s="27">
        <v>363.32</v>
      </c>
      <c r="F632" s="27">
        <v>458.7</v>
      </c>
      <c r="G632" s="26">
        <v>0.02</v>
      </c>
      <c r="H632" s="26">
        <v>20.79</v>
      </c>
      <c r="I632" s="26">
        <v>9.41</v>
      </c>
      <c r="J632" s="26">
        <v>13.9</v>
      </c>
      <c r="K632" s="28" t="s">
        <v>214</v>
      </c>
      <c r="L632" s="29">
        <v>7</v>
      </c>
      <c r="M632" s="24" t="s">
        <v>2482</v>
      </c>
    </row>
    <row r="633" spans="1:13" x14ac:dyDescent="0.25">
      <c r="A633" s="25">
        <v>7290002211044</v>
      </c>
      <c r="B633" s="26" t="s">
        <v>765</v>
      </c>
      <c r="C633" s="26">
        <v>1</v>
      </c>
      <c r="D633" s="26">
        <v>32</v>
      </c>
      <c r="E633" s="27">
        <v>140.52000000000001</v>
      </c>
      <c r="F633" s="27">
        <v>200.85</v>
      </c>
      <c r="G633" s="26">
        <v>0.01</v>
      </c>
      <c r="H633" s="26">
        <v>33.020000000000003</v>
      </c>
      <c r="I633" s="26">
        <v>3.95</v>
      </c>
      <c r="J633" s="26">
        <v>6.9</v>
      </c>
      <c r="K633" s="28" t="s">
        <v>23</v>
      </c>
      <c r="L633" s="29">
        <v>7</v>
      </c>
      <c r="M633" s="24" t="s">
        <v>2509</v>
      </c>
    </row>
    <row r="634" spans="1:13" x14ac:dyDescent="0.25">
      <c r="A634" s="25">
        <v>120836</v>
      </c>
      <c r="B634" s="26" t="s">
        <v>773</v>
      </c>
      <c r="C634" s="26">
        <v>1</v>
      </c>
      <c r="D634" s="26">
        <v>31</v>
      </c>
      <c r="E634" s="27">
        <v>248.09</v>
      </c>
      <c r="F634" s="27">
        <v>399.9</v>
      </c>
      <c r="G634" s="26">
        <v>0.02</v>
      </c>
      <c r="H634" s="26">
        <v>37.96</v>
      </c>
      <c r="I634" s="26">
        <v>6.84</v>
      </c>
      <c r="J634" s="26">
        <v>12.9</v>
      </c>
      <c r="K634" s="28" t="s">
        <v>12</v>
      </c>
      <c r="L634" s="29">
        <v>7</v>
      </c>
      <c r="M634" s="24" t="s">
        <v>2521</v>
      </c>
    </row>
    <row r="635" spans="1:13" x14ac:dyDescent="0.25">
      <c r="A635" s="25">
        <v>7290013145628</v>
      </c>
      <c r="B635" s="26" t="s">
        <v>782</v>
      </c>
      <c r="C635" s="26">
        <v>1</v>
      </c>
      <c r="D635" s="26">
        <v>30</v>
      </c>
      <c r="E635" s="27">
        <v>229.2</v>
      </c>
      <c r="F635" s="27">
        <v>327</v>
      </c>
      <c r="G635" s="26">
        <v>0.02</v>
      </c>
      <c r="H635" s="26">
        <v>30.23</v>
      </c>
      <c r="I635" s="26">
        <v>6.5</v>
      </c>
      <c r="J635" s="26">
        <v>10.9</v>
      </c>
      <c r="K635" s="30">
        <v>43902</v>
      </c>
      <c r="L635" s="29">
        <v>7</v>
      </c>
      <c r="M635" s="24" t="s">
        <v>2486</v>
      </c>
    </row>
    <row r="636" spans="1:13" x14ac:dyDescent="0.25">
      <c r="A636" s="25">
        <v>3427154</v>
      </c>
      <c r="B636" s="26" t="s">
        <v>833</v>
      </c>
      <c r="C636" s="26">
        <v>1</v>
      </c>
      <c r="D636" s="26">
        <v>28</v>
      </c>
      <c r="E636" s="27">
        <v>762.65</v>
      </c>
      <c r="F636" s="27">
        <v>1019.2</v>
      </c>
      <c r="G636" s="26">
        <v>0.06</v>
      </c>
      <c r="H636" s="26">
        <v>26.19</v>
      </c>
      <c r="I636" s="26">
        <v>23.28</v>
      </c>
      <c r="J636" s="26">
        <v>36.9</v>
      </c>
      <c r="K636" s="28" t="s">
        <v>122</v>
      </c>
      <c r="L636" s="29">
        <v>7</v>
      </c>
      <c r="M636" s="24" t="s">
        <v>2528</v>
      </c>
    </row>
    <row r="637" spans="1:13" x14ac:dyDescent="0.25">
      <c r="A637" s="25">
        <v>7290000111186</v>
      </c>
      <c r="B637" s="26" t="s">
        <v>841</v>
      </c>
      <c r="C637" s="26">
        <v>1</v>
      </c>
      <c r="D637" s="26">
        <v>28</v>
      </c>
      <c r="E637" s="27">
        <v>253.56</v>
      </c>
      <c r="F637" s="27">
        <v>305.2</v>
      </c>
      <c r="G637" s="26">
        <v>0.02</v>
      </c>
      <c r="H637" s="26">
        <v>13.06</v>
      </c>
      <c r="I637" s="26">
        <v>8.1</v>
      </c>
      <c r="J637" s="26">
        <v>10.9</v>
      </c>
      <c r="K637" s="28" t="s">
        <v>26</v>
      </c>
      <c r="L637" s="29">
        <v>7</v>
      </c>
      <c r="M637" s="24" t="s">
        <v>2496</v>
      </c>
    </row>
    <row r="638" spans="1:13" x14ac:dyDescent="0.25">
      <c r="A638" s="25">
        <v>7290100680650</v>
      </c>
      <c r="B638" s="26" t="s">
        <v>616</v>
      </c>
      <c r="C638" s="26">
        <v>1</v>
      </c>
      <c r="D638" s="26">
        <v>28</v>
      </c>
      <c r="E638" s="27">
        <v>131.04</v>
      </c>
      <c r="F638" s="27">
        <v>196</v>
      </c>
      <c r="G638" s="26">
        <v>0.01</v>
      </c>
      <c r="H638" s="26">
        <v>33.14</v>
      </c>
      <c r="I638" s="26">
        <v>4</v>
      </c>
      <c r="J638" s="26">
        <v>7</v>
      </c>
      <c r="K638" s="28" t="s">
        <v>31</v>
      </c>
      <c r="L638" s="29">
        <v>7</v>
      </c>
      <c r="M638" s="24" t="s">
        <v>2478</v>
      </c>
    </row>
    <row r="639" spans="1:13" x14ac:dyDescent="0.25">
      <c r="A639" s="25">
        <v>7290002692478</v>
      </c>
      <c r="B639" s="26" t="s">
        <v>876</v>
      </c>
      <c r="C639" s="26">
        <v>1</v>
      </c>
      <c r="D639" s="26">
        <v>26</v>
      </c>
      <c r="E639" s="27">
        <v>654.5</v>
      </c>
      <c r="F639" s="27">
        <v>867.8</v>
      </c>
      <c r="G639" s="26">
        <v>0.05</v>
      </c>
      <c r="H639" s="26">
        <v>33.29</v>
      </c>
      <c r="I639" s="26">
        <v>19.899999999999999</v>
      </c>
      <c r="J639" s="26">
        <v>34.9</v>
      </c>
      <c r="K639" s="28" t="s">
        <v>23</v>
      </c>
      <c r="L639" s="29">
        <v>7</v>
      </c>
      <c r="M639" s="24" t="s">
        <v>2509</v>
      </c>
    </row>
    <row r="640" spans="1:13" x14ac:dyDescent="0.25">
      <c r="A640" s="25">
        <v>7290101551300</v>
      </c>
      <c r="B640" s="26" t="s">
        <v>904</v>
      </c>
      <c r="C640" s="26">
        <v>1</v>
      </c>
      <c r="D640" s="26">
        <v>26</v>
      </c>
      <c r="E640" s="27">
        <v>293.86</v>
      </c>
      <c r="F640" s="27">
        <v>491.4</v>
      </c>
      <c r="G640" s="26">
        <v>0.03</v>
      </c>
      <c r="H640" s="26">
        <v>40.200000000000003</v>
      </c>
      <c r="I640" s="26">
        <v>11.8</v>
      </c>
      <c r="J640" s="26">
        <v>18.899999999999999</v>
      </c>
      <c r="K640" s="30">
        <v>43902</v>
      </c>
      <c r="L640" s="29">
        <v>7</v>
      </c>
      <c r="M640" s="24" t="s">
        <v>2475</v>
      </c>
    </row>
    <row r="641" spans="1:13" x14ac:dyDescent="0.25">
      <c r="A641" s="25">
        <v>7290017675015</v>
      </c>
      <c r="B641" s="26" t="s">
        <v>910</v>
      </c>
      <c r="C641" s="26">
        <v>1</v>
      </c>
      <c r="D641" s="26">
        <v>26</v>
      </c>
      <c r="E641" s="27">
        <v>274.36</v>
      </c>
      <c r="F641" s="27">
        <v>413.4</v>
      </c>
      <c r="G641" s="26">
        <v>0.02</v>
      </c>
      <c r="H641" s="26">
        <v>37.450000000000003</v>
      </c>
      <c r="I641" s="26">
        <v>8.5</v>
      </c>
      <c r="J641" s="26">
        <v>15.9</v>
      </c>
      <c r="K641" s="28" t="s">
        <v>76</v>
      </c>
      <c r="L641" s="29">
        <v>7</v>
      </c>
      <c r="M641" s="24" t="s">
        <v>2486</v>
      </c>
    </row>
    <row r="642" spans="1:13" x14ac:dyDescent="0.25">
      <c r="A642" s="25">
        <v>7290000118277</v>
      </c>
      <c r="B642" s="26" t="s">
        <v>936</v>
      </c>
      <c r="C642" s="26">
        <v>1</v>
      </c>
      <c r="D642" s="26">
        <v>25</v>
      </c>
      <c r="E642" s="27">
        <v>247.78</v>
      </c>
      <c r="F642" s="27">
        <v>347.5</v>
      </c>
      <c r="G642" s="26">
        <v>0.02</v>
      </c>
      <c r="H642" s="26">
        <v>26.94</v>
      </c>
      <c r="I642" s="26">
        <v>8.68</v>
      </c>
      <c r="J642" s="26">
        <v>13.9</v>
      </c>
      <c r="K642" s="28" t="s">
        <v>90</v>
      </c>
      <c r="L642" s="29">
        <v>7</v>
      </c>
      <c r="M642" s="24" t="s">
        <v>2491</v>
      </c>
    </row>
    <row r="643" spans="1:13" x14ac:dyDescent="0.25">
      <c r="A643" s="25">
        <v>7290000480107</v>
      </c>
      <c r="B643" s="26" t="s">
        <v>945</v>
      </c>
      <c r="C643" s="26">
        <v>1</v>
      </c>
      <c r="D643" s="26">
        <v>25</v>
      </c>
      <c r="E643" s="27">
        <v>233.71</v>
      </c>
      <c r="F643" s="27">
        <v>397.5</v>
      </c>
      <c r="G643" s="26">
        <v>0.02</v>
      </c>
      <c r="H643" s="26">
        <v>41.21</v>
      </c>
      <c r="I643" s="26">
        <v>7.99</v>
      </c>
      <c r="J643" s="26">
        <v>15.9</v>
      </c>
      <c r="K643" s="28" t="s">
        <v>614</v>
      </c>
      <c r="L643" s="29">
        <v>7</v>
      </c>
      <c r="M643" s="24" t="s">
        <v>2496</v>
      </c>
    </row>
    <row r="644" spans="1:13" x14ac:dyDescent="0.25">
      <c r="A644" s="25">
        <v>7290003643158</v>
      </c>
      <c r="B644" s="26" t="s">
        <v>949</v>
      </c>
      <c r="C644" s="26">
        <v>1</v>
      </c>
      <c r="D644" s="26">
        <v>24</v>
      </c>
      <c r="E644" s="27">
        <v>64.12</v>
      </c>
      <c r="F644" s="27">
        <v>117.6</v>
      </c>
      <c r="G644" s="26">
        <v>0.01</v>
      </c>
      <c r="H644" s="26">
        <v>35.53</v>
      </c>
      <c r="I644" s="26">
        <v>2.7</v>
      </c>
      <c r="J644" s="26">
        <v>4.9000000000000004</v>
      </c>
      <c r="K644" s="28" t="s">
        <v>31</v>
      </c>
      <c r="L644" s="29">
        <v>7</v>
      </c>
      <c r="M644" s="24" t="s">
        <v>2509</v>
      </c>
    </row>
    <row r="645" spans="1:13" x14ac:dyDescent="0.25">
      <c r="A645" s="25">
        <v>7290002007241</v>
      </c>
      <c r="B645" s="26" t="s">
        <v>947</v>
      </c>
      <c r="C645" s="26">
        <v>1</v>
      </c>
      <c r="D645" s="26">
        <v>24</v>
      </c>
      <c r="E645" s="27">
        <v>28.08</v>
      </c>
      <c r="F645" s="27">
        <v>45.6</v>
      </c>
      <c r="G645" s="26">
        <v>0</v>
      </c>
      <c r="H645" s="26">
        <v>38.42</v>
      </c>
      <c r="I645" s="26">
        <v>1</v>
      </c>
      <c r="J645" s="26">
        <v>1.9</v>
      </c>
      <c r="K645" s="30">
        <v>43933</v>
      </c>
      <c r="L645" s="29">
        <v>7</v>
      </c>
      <c r="M645" s="24" t="s">
        <v>2489</v>
      </c>
    </row>
    <row r="646" spans="1:13" x14ac:dyDescent="0.25">
      <c r="A646" s="25">
        <v>7290011723101</v>
      </c>
      <c r="B646" s="26" t="s">
        <v>974</v>
      </c>
      <c r="C646" s="26">
        <v>1</v>
      </c>
      <c r="D646" s="26">
        <v>24</v>
      </c>
      <c r="E646" s="27">
        <v>643.03</v>
      </c>
      <c r="F646" s="27">
        <v>837.6</v>
      </c>
      <c r="G646" s="26">
        <v>0.05</v>
      </c>
      <c r="H646" s="26">
        <v>23.23</v>
      </c>
      <c r="I646" s="26">
        <v>22.9</v>
      </c>
      <c r="J646" s="26">
        <v>34.9</v>
      </c>
      <c r="K646" s="30">
        <v>44146</v>
      </c>
      <c r="L646" s="29">
        <v>7</v>
      </c>
      <c r="M646" s="24" t="s">
        <v>2496</v>
      </c>
    </row>
    <row r="647" spans="1:13" x14ac:dyDescent="0.25">
      <c r="A647" s="25">
        <v>7290000065557</v>
      </c>
      <c r="B647" s="26" t="s">
        <v>958</v>
      </c>
      <c r="C647" s="26">
        <v>1</v>
      </c>
      <c r="D647" s="26">
        <v>24</v>
      </c>
      <c r="E647" s="27">
        <v>108.11</v>
      </c>
      <c r="F647" s="27">
        <v>168</v>
      </c>
      <c r="G647" s="26">
        <v>0.01</v>
      </c>
      <c r="H647" s="26">
        <v>35.65</v>
      </c>
      <c r="I647" s="26">
        <v>5.61</v>
      </c>
      <c r="J647" s="26">
        <v>7</v>
      </c>
      <c r="K647" s="28" t="s">
        <v>634</v>
      </c>
      <c r="L647" s="29">
        <v>7</v>
      </c>
      <c r="M647" s="24" t="s">
        <v>2478</v>
      </c>
    </row>
    <row r="648" spans="1:13" x14ac:dyDescent="0.25">
      <c r="A648" s="25">
        <v>3107223</v>
      </c>
      <c r="B648" s="26" t="s">
        <v>1019</v>
      </c>
      <c r="C648" s="26">
        <v>1</v>
      </c>
      <c r="D648" s="26">
        <v>23</v>
      </c>
      <c r="E648" s="27">
        <v>104.95</v>
      </c>
      <c r="F648" s="27">
        <v>135.69999999999999</v>
      </c>
      <c r="G648" s="26">
        <v>0.01</v>
      </c>
      <c r="H648" s="26">
        <v>22.66</v>
      </c>
      <c r="I648" s="26">
        <v>3.9</v>
      </c>
      <c r="J648" s="26">
        <v>5.9</v>
      </c>
      <c r="K648" s="28" t="s">
        <v>31</v>
      </c>
      <c r="L648" s="29">
        <v>7</v>
      </c>
      <c r="M648" s="24" t="s">
        <v>2488</v>
      </c>
    </row>
    <row r="649" spans="1:13" x14ac:dyDescent="0.25">
      <c r="A649" s="25">
        <v>7290112496034</v>
      </c>
      <c r="B649" s="26" t="s">
        <v>994</v>
      </c>
      <c r="C649" s="26">
        <v>1</v>
      </c>
      <c r="D649" s="26">
        <v>23</v>
      </c>
      <c r="E649" s="27">
        <v>250.95</v>
      </c>
      <c r="F649" s="27">
        <v>388.7</v>
      </c>
      <c r="G649" s="26">
        <v>0.02</v>
      </c>
      <c r="H649" s="26">
        <v>32.64</v>
      </c>
      <c r="I649" s="26">
        <v>9.73</v>
      </c>
      <c r="J649" s="26">
        <v>16.899999999999999</v>
      </c>
      <c r="K649" s="28" t="s">
        <v>31</v>
      </c>
      <c r="L649" s="29">
        <v>7</v>
      </c>
      <c r="M649" s="24" t="s">
        <v>2491</v>
      </c>
    </row>
    <row r="650" spans="1:13" x14ac:dyDescent="0.25">
      <c r="A650" s="25">
        <v>7290000067599</v>
      </c>
      <c r="B650" s="26" t="s">
        <v>1024</v>
      </c>
      <c r="C650" s="26">
        <v>1</v>
      </c>
      <c r="D650" s="26">
        <v>23</v>
      </c>
      <c r="E650" s="27">
        <v>107.64</v>
      </c>
      <c r="F650" s="27">
        <v>161</v>
      </c>
      <c r="G650" s="26">
        <v>0.01</v>
      </c>
      <c r="H650" s="26">
        <v>33.14</v>
      </c>
      <c r="I650" s="26">
        <v>4</v>
      </c>
      <c r="J650" s="26">
        <v>7</v>
      </c>
      <c r="K650" s="28" t="s">
        <v>122</v>
      </c>
      <c r="L650" s="29">
        <v>7</v>
      </c>
      <c r="M650" s="24" t="s">
        <v>2478</v>
      </c>
    </row>
    <row r="651" spans="1:13" x14ac:dyDescent="0.25">
      <c r="A651" s="25">
        <v>7290000211442</v>
      </c>
      <c r="B651" s="26" t="s">
        <v>199</v>
      </c>
      <c r="C651" s="26">
        <v>1</v>
      </c>
      <c r="D651" s="26">
        <v>104</v>
      </c>
      <c r="E651" s="27">
        <v>876.1</v>
      </c>
      <c r="F651" s="27">
        <v>1228.5999999999999</v>
      </c>
      <c r="G651" s="26">
        <v>7.0000000000000007E-2</v>
      </c>
      <c r="H651" s="26">
        <v>29.21</v>
      </c>
      <c r="I651" s="26">
        <v>7.2</v>
      </c>
      <c r="J651" s="26">
        <v>11.9</v>
      </c>
      <c r="K651" s="28" t="s">
        <v>12</v>
      </c>
      <c r="L651" s="29">
        <v>6</v>
      </c>
      <c r="M651" s="24" t="s">
        <v>2488</v>
      </c>
    </row>
    <row r="652" spans="1:13" x14ac:dyDescent="0.25">
      <c r="A652" s="25">
        <v>7290000060200</v>
      </c>
      <c r="B652" s="26" t="s">
        <v>245</v>
      </c>
      <c r="C652" s="26">
        <v>1</v>
      </c>
      <c r="D652" s="26">
        <v>85</v>
      </c>
      <c r="E652" s="27">
        <v>457.89</v>
      </c>
      <c r="F652" s="27">
        <v>671.5</v>
      </c>
      <c r="G652" s="26">
        <v>0.04</v>
      </c>
      <c r="H652" s="26">
        <v>31.87</v>
      </c>
      <c r="I652" s="26">
        <v>5.92</v>
      </c>
      <c r="J652" s="26">
        <v>7.9</v>
      </c>
      <c r="K652" s="28" t="s">
        <v>26</v>
      </c>
      <c r="L652" s="29">
        <v>6</v>
      </c>
      <c r="M652" s="24" t="s">
        <v>2478</v>
      </c>
    </row>
    <row r="653" spans="1:13" x14ac:dyDescent="0.25">
      <c r="A653" s="25">
        <v>3643004</v>
      </c>
      <c r="B653" s="26" t="s">
        <v>311</v>
      </c>
      <c r="C653" s="26">
        <v>1</v>
      </c>
      <c r="D653" s="26">
        <v>71</v>
      </c>
      <c r="E653" s="27">
        <v>747.63</v>
      </c>
      <c r="F653" s="27">
        <v>986.9</v>
      </c>
      <c r="G653" s="26">
        <v>0.05</v>
      </c>
      <c r="H653" s="26">
        <v>24.24</v>
      </c>
      <c r="I653" s="26">
        <v>9</v>
      </c>
      <c r="J653" s="26">
        <v>13.9</v>
      </c>
      <c r="K653" s="28" t="s">
        <v>23</v>
      </c>
      <c r="L653" s="29">
        <v>6</v>
      </c>
      <c r="M653" s="24" t="s">
        <v>2488</v>
      </c>
    </row>
    <row r="654" spans="1:13" x14ac:dyDescent="0.25">
      <c r="A654" s="25">
        <v>7271730901261</v>
      </c>
      <c r="B654" s="26" t="s">
        <v>318</v>
      </c>
      <c r="C654" s="26">
        <v>1</v>
      </c>
      <c r="D654" s="26">
        <v>70</v>
      </c>
      <c r="E654" s="27">
        <v>572.48</v>
      </c>
      <c r="F654" s="27">
        <v>833</v>
      </c>
      <c r="G654" s="26">
        <v>0.05</v>
      </c>
      <c r="H654" s="26">
        <v>31.27</v>
      </c>
      <c r="I654" s="26">
        <v>6.99</v>
      </c>
      <c r="J654" s="26">
        <v>11.9</v>
      </c>
      <c r="K654" s="28" t="s">
        <v>26</v>
      </c>
      <c r="L654" s="29">
        <v>6</v>
      </c>
      <c r="M654" s="24" t="s">
        <v>2499</v>
      </c>
    </row>
    <row r="655" spans="1:13" x14ac:dyDescent="0.25">
      <c r="A655" s="25">
        <v>7290000063140</v>
      </c>
      <c r="B655" s="26" t="s">
        <v>319</v>
      </c>
      <c r="C655" s="26">
        <v>1</v>
      </c>
      <c r="D655" s="26">
        <v>69</v>
      </c>
      <c r="E655" s="27">
        <v>729.85</v>
      </c>
      <c r="F655" s="27">
        <v>1026.6400000000001</v>
      </c>
      <c r="G655" s="26">
        <v>0.06</v>
      </c>
      <c r="H655" s="26">
        <v>30.04</v>
      </c>
      <c r="I655" s="26">
        <v>8.91</v>
      </c>
      <c r="J655" s="26">
        <v>14.9</v>
      </c>
      <c r="K655" s="28" t="s">
        <v>122</v>
      </c>
      <c r="L655" s="29">
        <v>6</v>
      </c>
      <c r="M655" s="24" t="s">
        <v>2478</v>
      </c>
    </row>
    <row r="656" spans="1:13" x14ac:dyDescent="0.25">
      <c r="A656" s="25">
        <v>7290000060903</v>
      </c>
      <c r="B656" s="26" t="s">
        <v>329</v>
      </c>
      <c r="C656" s="26">
        <v>1</v>
      </c>
      <c r="D656" s="26">
        <v>67</v>
      </c>
      <c r="E656" s="27">
        <v>361.33</v>
      </c>
      <c r="F656" s="27">
        <v>529.29999999999995</v>
      </c>
      <c r="G656" s="26">
        <v>0.03</v>
      </c>
      <c r="H656" s="26">
        <v>31.87</v>
      </c>
      <c r="I656" s="26">
        <v>5.92</v>
      </c>
      <c r="J656" s="26">
        <v>7.9</v>
      </c>
      <c r="K656" s="28" t="s">
        <v>23</v>
      </c>
      <c r="L656" s="29">
        <v>6</v>
      </c>
      <c r="M656" s="24" t="s">
        <v>2478</v>
      </c>
    </row>
    <row r="657" spans="1:13" x14ac:dyDescent="0.25">
      <c r="A657" s="25">
        <v>7290015129251</v>
      </c>
      <c r="B657" s="26" t="s">
        <v>451</v>
      </c>
      <c r="C657" s="26">
        <v>1</v>
      </c>
      <c r="D657" s="26">
        <v>51</v>
      </c>
      <c r="E657" s="27">
        <v>393.82</v>
      </c>
      <c r="F657" s="27">
        <v>606.9</v>
      </c>
      <c r="G657" s="26">
        <v>0.03</v>
      </c>
      <c r="H657" s="26">
        <v>35.11</v>
      </c>
      <c r="I657" s="26">
        <v>6.6</v>
      </c>
      <c r="J657" s="26">
        <v>11.9</v>
      </c>
      <c r="K657" s="28" t="s">
        <v>90</v>
      </c>
      <c r="L657" s="29">
        <v>6</v>
      </c>
      <c r="M657" s="24" t="s">
        <v>2512</v>
      </c>
    </row>
    <row r="658" spans="1:13" x14ac:dyDescent="0.25">
      <c r="A658" s="25">
        <v>7290000060880</v>
      </c>
      <c r="B658" s="26" t="s">
        <v>500</v>
      </c>
      <c r="C658" s="26">
        <v>1</v>
      </c>
      <c r="D658" s="26">
        <v>46</v>
      </c>
      <c r="E658" s="27">
        <v>219.05</v>
      </c>
      <c r="F658" s="27">
        <v>349.34</v>
      </c>
      <c r="G658" s="26">
        <v>0.02</v>
      </c>
      <c r="H658" s="26">
        <v>39.72</v>
      </c>
      <c r="I658" s="26">
        <v>4.91</v>
      </c>
      <c r="J658" s="26">
        <v>7.9</v>
      </c>
      <c r="K658" s="28" t="s">
        <v>31</v>
      </c>
      <c r="L658" s="29">
        <v>6</v>
      </c>
      <c r="M658" s="24" t="s">
        <v>2478</v>
      </c>
    </row>
    <row r="659" spans="1:13" x14ac:dyDescent="0.25">
      <c r="A659" s="25">
        <v>7290000064758</v>
      </c>
      <c r="B659" s="26" t="s">
        <v>513</v>
      </c>
      <c r="C659" s="26">
        <v>1</v>
      </c>
      <c r="D659" s="26">
        <v>45</v>
      </c>
      <c r="E659" s="27">
        <v>266.41000000000003</v>
      </c>
      <c r="F659" s="27">
        <v>400.5</v>
      </c>
      <c r="G659" s="26">
        <v>0.02</v>
      </c>
      <c r="H659" s="26">
        <v>33.479999999999997</v>
      </c>
      <c r="I659" s="26">
        <v>5.78</v>
      </c>
      <c r="J659" s="26">
        <v>8.9</v>
      </c>
      <c r="K659" s="28" t="s">
        <v>31</v>
      </c>
      <c r="L659" s="29">
        <v>6</v>
      </c>
      <c r="M659" s="24" t="s">
        <v>2478</v>
      </c>
    </row>
    <row r="660" spans="1:13" x14ac:dyDescent="0.25">
      <c r="A660" s="25">
        <v>7290100700273</v>
      </c>
      <c r="B660" s="26" t="s">
        <v>585</v>
      </c>
      <c r="C660" s="26">
        <v>1</v>
      </c>
      <c r="D660" s="26">
        <v>41</v>
      </c>
      <c r="E660" s="27">
        <v>470.11</v>
      </c>
      <c r="F660" s="27">
        <v>651.9</v>
      </c>
      <c r="G660" s="26">
        <v>0.04</v>
      </c>
      <c r="H660" s="26">
        <v>27.89</v>
      </c>
      <c r="I660" s="26">
        <v>9.8000000000000007</v>
      </c>
      <c r="J660" s="26">
        <v>15.9</v>
      </c>
      <c r="K660" s="30">
        <v>44116</v>
      </c>
      <c r="L660" s="29">
        <v>6</v>
      </c>
      <c r="M660" s="24" t="s">
        <v>2488</v>
      </c>
    </row>
    <row r="661" spans="1:13" x14ac:dyDescent="0.25">
      <c r="A661" s="25">
        <v>7290105695024</v>
      </c>
      <c r="B661" s="26" t="s">
        <v>589</v>
      </c>
      <c r="C661" s="26">
        <v>1</v>
      </c>
      <c r="D661" s="26">
        <v>40</v>
      </c>
      <c r="E661" s="27">
        <v>251.97</v>
      </c>
      <c r="F661" s="27">
        <v>316</v>
      </c>
      <c r="G661" s="26">
        <v>0.02</v>
      </c>
      <c r="H661" s="26">
        <v>20.03</v>
      </c>
      <c r="I661" s="26">
        <v>6.5</v>
      </c>
      <c r="J661" s="26">
        <v>7.9</v>
      </c>
      <c r="K661" s="28" t="s">
        <v>76</v>
      </c>
      <c r="L661" s="29">
        <v>6</v>
      </c>
      <c r="M661" s="24" t="s">
        <v>2478</v>
      </c>
    </row>
    <row r="662" spans="1:13" x14ac:dyDescent="0.25">
      <c r="A662" s="25">
        <v>8901537024014</v>
      </c>
      <c r="B662" s="26" t="s">
        <v>626</v>
      </c>
      <c r="C662" s="26">
        <v>1</v>
      </c>
      <c r="D662" s="26">
        <v>39</v>
      </c>
      <c r="E662" s="27">
        <v>374.17</v>
      </c>
      <c r="F662" s="27">
        <v>540.1</v>
      </c>
      <c r="G662" s="26">
        <v>0.03</v>
      </c>
      <c r="H662" s="26">
        <v>30.98</v>
      </c>
      <c r="I662" s="26">
        <v>8.1999999999999993</v>
      </c>
      <c r="J662" s="26">
        <v>13.9</v>
      </c>
      <c r="K662" s="28" t="s">
        <v>214</v>
      </c>
      <c r="L662" s="29">
        <v>6</v>
      </c>
      <c r="M662" s="24" t="s">
        <v>2514</v>
      </c>
    </row>
    <row r="663" spans="1:13" x14ac:dyDescent="0.25">
      <c r="A663" s="25">
        <v>7290105694614</v>
      </c>
      <c r="B663" s="26" t="s">
        <v>627</v>
      </c>
      <c r="C663" s="26">
        <v>1</v>
      </c>
      <c r="D663" s="26">
        <v>39</v>
      </c>
      <c r="E663" s="27">
        <v>165.64</v>
      </c>
      <c r="F663" s="27">
        <v>306.10000000000002</v>
      </c>
      <c r="G663" s="26">
        <v>0.02</v>
      </c>
      <c r="H663" s="26">
        <v>46.24</v>
      </c>
      <c r="I663" s="26">
        <v>3.63</v>
      </c>
      <c r="J663" s="26">
        <v>7.9</v>
      </c>
      <c r="K663" s="28" t="s">
        <v>12</v>
      </c>
      <c r="L663" s="29">
        <v>6</v>
      </c>
      <c r="M663" s="24" t="s">
        <v>2478</v>
      </c>
    </row>
    <row r="664" spans="1:13" x14ac:dyDescent="0.25">
      <c r="A664" s="25">
        <v>7290100700396</v>
      </c>
      <c r="B664" s="26" t="s">
        <v>628</v>
      </c>
      <c r="C664" s="26">
        <v>1</v>
      </c>
      <c r="D664" s="26">
        <v>39</v>
      </c>
      <c r="E664" s="27">
        <v>337.66</v>
      </c>
      <c r="F664" s="27">
        <v>503.1</v>
      </c>
      <c r="G664" s="26">
        <v>0.03</v>
      </c>
      <c r="H664" s="26">
        <v>32.880000000000003</v>
      </c>
      <c r="I664" s="26">
        <v>7.4</v>
      </c>
      <c r="J664" s="26">
        <v>12.9</v>
      </c>
      <c r="K664" s="28" t="s">
        <v>31</v>
      </c>
      <c r="L664" s="29">
        <v>6</v>
      </c>
      <c r="M664" s="24" t="s">
        <v>2488</v>
      </c>
    </row>
    <row r="665" spans="1:13" x14ac:dyDescent="0.25">
      <c r="A665" s="25">
        <v>7290006653819</v>
      </c>
      <c r="B665" s="26" t="s">
        <v>667</v>
      </c>
      <c r="C665" s="26">
        <v>1</v>
      </c>
      <c r="D665" s="26">
        <v>36</v>
      </c>
      <c r="E665" s="27">
        <v>213.13</v>
      </c>
      <c r="F665" s="27">
        <v>320.39999999999998</v>
      </c>
      <c r="G665" s="26">
        <v>0.02</v>
      </c>
      <c r="H665" s="26">
        <v>33.479999999999997</v>
      </c>
      <c r="I665" s="26">
        <v>5.77</v>
      </c>
      <c r="J665" s="26">
        <v>8.9</v>
      </c>
      <c r="K665" s="28" t="s">
        <v>12</v>
      </c>
      <c r="L665" s="29">
        <v>6</v>
      </c>
      <c r="M665" s="24" t="s">
        <v>2478</v>
      </c>
    </row>
    <row r="666" spans="1:13" x14ac:dyDescent="0.25">
      <c r="A666" s="25">
        <v>60972</v>
      </c>
      <c r="B666" s="26" t="s">
        <v>679</v>
      </c>
      <c r="C666" s="26">
        <v>1</v>
      </c>
      <c r="D666" s="26">
        <v>36</v>
      </c>
      <c r="E666" s="27">
        <v>183.64</v>
      </c>
      <c r="F666" s="27">
        <v>284.39999999999998</v>
      </c>
      <c r="G666" s="26">
        <v>0.02</v>
      </c>
      <c r="H666" s="26">
        <v>35.43</v>
      </c>
      <c r="I666" s="26">
        <v>4.3600000000000003</v>
      </c>
      <c r="J666" s="26">
        <v>7.9</v>
      </c>
      <c r="K666" s="28" t="s">
        <v>31</v>
      </c>
      <c r="L666" s="29">
        <v>6</v>
      </c>
      <c r="M666" s="24" t="s">
        <v>2478</v>
      </c>
    </row>
    <row r="667" spans="1:13" x14ac:dyDescent="0.25">
      <c r="A667" s="25">
        <v>7290000060781</v>
      </c>
      <c r="B667" s="26" t="s">
        <v>685</v>
      </c>
      <c r="C667" s="26">
        <v>1</v>
      </c>
      <c r="D667" s="26">
        <v>35</v>
      </c>
      <c r="E667" s="27">
        <v>165.12</v>
      </c>
      <c r="F667" s="27">
        <v>263.17</v>
      </c>
      <c r="G667" s="26">
        <v>0.01</v>
      </c>
      <c r="H667" s="26">
        <v>39.72</v>
      </c>
      <c r="I667" s="26">
        <v>4.91</v>
      </c>
      <c r="J667" s="26">
        <v>7.9</v>
      </c>
      <c r="K667" s="28" t="s">
        <v>12</v>
      </c>
      <c r="L667" s="29">
        <v>6</v>
      </c>
      <c r="M667" s="24" t="s">
        <v>2478</v>
      </c>
    </row>
    <row r="668" spans="1:13" x14ac:dyDescent="0.25">
      <c r="A668" s="25">
        <v>60163</v>
      </c>
      <c r="B668" s="26" t="s">
        <v>715</v>
      </c>
      <c r="C668" s="26">
        <v>1</v>
      </c>
      <c r="D668" s="26">
        <v>34</v>
      </c>
      <c r="E668" s="27">
        <v>173.44</v>
      </c>
      <c r="F668" s="27">
        <v>268.60000000000002</v>
      </c>
      <c r="G668" s="26">
        <v>0.01</v>
      </c>
      <c r="H668" s="26">
        <v>35.43</v>
      </c>
      <c r="I668" s="26">
        <v>4.3600000000000003</v>
      </c>
      <c r="J668" s="26">
        <v>7.9</v>
      </c>
      <c r="K668" s="28" t="s">
        <v>31</v>
      </c>
      <c r="L668" s="29">
        <v>6</v>
      </c>
      <c r="M668" s="24" t="s">
        <v>2478</v>
      </c>
    </row>
    <row r="669" spans="1:13" x14ac:dyDescent="0.25">
      <c r="A669" s="25">
        <v>7290003643745</v>
      </c>
      <c r="B669" s="26" t="s">
        <v>719</v>
      </c>
      <c r="C669" s="26">
        <v>1</v>
      </c>
      <c r="D669" s="26">
        <v>34</v>
      </c>
      <c r="E669" s="27">
        <v>182.99</v>
      </c>
      <c r="F669" s="27">
        <v>268.60000000000002</v>
      </c>
      <c r="G669" s="26">
        <v>0.01</v>
      </c>
      <c r="H669" s="26">
        <v>31.87</v>
      </c>
      <c r="I669" s="26">
        <v>4.5999999999999996</v>
      </c>
      <c r="J669" s="26">
        <v>7.9</v>
      </c>
      <c r="K669" s="28" t="s">
        <v>26</v>
      </c>
      <c r="L669" s="29">
        <v>6</v>
      </c>
      <c r="M669" s="24" t="s">
        <v>2505</v>
      </c>
    </row>
    <row r="670" spans="1:13" x14ac:dyDescent="0.25">
      <c r="A670" s="25">
        <v>8076802085981</v>
      </c>
      <c r="B670" s="26" t="s">
        <v>757</v>
      </c>
      <c r="C670" s="26">
        <v>1</v>
      </c>
      <c r="D670" s="26">
        <v>32</v>
      </c>
      <c r="E670" s="27">
        <v>131.87</v>
      </c>
      <c r="F670" s="27">
        <v>251.8</v>
      </c>
      <c r="G670" s="26">
        <v>0.01</v>
      </c>
      <c r="H670" s="26">
        <v>48.16</v>
      </c>
      <c r="I670" s="26">
        <v>3.5</v>
      </c>
      <c r="J670" s="26">
        <v>7.9</v>
      </c>
      <c r="K670" s="28" t="s">
        <v>214</v>
      </c>
      <c r="L670" s="29">
        <v>6</v>
      </c>
      <c r="M670" s="24" t="s">
        <v>2485</v>
      </c>
    </row>
    <row r="671" spans="1:13" x14ac:dyDescent="0.25">
      <c r="A671" s="25">
        <v>7290107871990</v>
      </c>
      <c r="B671" s="26" t="s">
        <v>784</v>
      </c>
      <c r="C671" s="26">
        <v>1</v>
      </c>
      <c r="D671" s="26">
        <v>30</v>
      </c>
      <c r="E671" s="27">
        <v>141.83000000000001</v>
      </c>
      <c r="F671" s="27">
        <v>239.46</v>
      </c>
      <c r="G671" s="26">
        <v>0.01</v>
      </c>
      <c r="H671" s="26">
        <v>39.72</v>
      </c>
      <c r="I671" s="26">
        <v>4.91</v>
      </c>
      <c r="J671" s="26">
        <v>7.9</v>
      </c>
      <c r="K671" s="28" t="s">
        <v>214</v>
      </c>
      <c r="L671" s="29">
        <v>6</v>
      </c>
      <c r="M671" s="24" t="s">
        <v>2478</v>
      </c>
    </row>
    <row r="672" spans="1:13" x14ac:dyDescent="0.25">
      <c r="A672" s="25">
        <v>8076802085738</v>
      </c>
      <c r="B672" s="26" t="s">
        <v>816</v>
      </c>
      <c r="C672" s="26">
        <v>1</v>
      </c>
      <c r="D672" s="26">
        <v>29</v>
      </c>
      <c r="E672" s="27">
        <v>142.85</v>
      </c>
      <c r="F672" s="27">
        <v>221.1</v>
      </c>
      <c r="G672" s="26">
        <v>0.01</v>
      </c>
      <c r="H672" s="26">
        <v>37.65</v>
      </c>
      <c r="I672" s="26">
        <v>5.4</v>
      </c>
      <c r="J672" s="26">
        <v>7.9</v>
      </c>
      <c r="K672" s="28" t="s">
        <v>175</v>
      </c>
      <c r="L672" s="29">
        <v>6</v>
      </c>
      <c r="M672" s="24" t="s">
        <v>2485</v>
      </c>
    </row>
    <row r="673" spans="1:13" x14ac:dyDescent="0.25">
      <c r="A673" s="25">
        <v>7290000060408</v>
      </c>
      <c r="B673" s="26" t="s">
        <v>849</v>
      </c>
      <c r="C673" s="26">
        <v>1</v>
      </c>
      <c r="D673" s="26">
        <v>27</v>
      </c>
      <c r="E673" s="27">
        <v>145.31</v>
      </c>
      <c r="F673" s="27">
        <v>213.3</v>
      </c>
      <c r="G673" s="26">
        <v>0.01</v>
      </c>
      <c r="H673" s="26">
        <v>31.87</v>
      </c>
      <c r="I673" s="26">
        <v>4.5999999999999996</v>
      </c>
      <c r="J673" s="26">
        <v>7.9</v>
      </c>
      <c r="K673" s="28" t="s">
        <v>12</v>
      </c>
      <c r="L673" s="29">
        <v>6</v>
      </c>
      <c r="M673" s="24" t="s">
        <v>2478</v>
      </c>
    </row>
    <row r="674" spans="1:13" x14ac:dyDescent="0.25">
      <c r="A674" s="25">
        <v>7290003643769</v>
      </c>
      <c r="B674" s="26" t="s">
        <v>880</v>
      </c>
      <c r="C674" s="26">
        <v>1</v>
      </c>
      <c r="D674" s="26">
        <v>26</v>
      </c>
      <c r="E674" s="27">
        <v>152.22</v>
      </c>
      <c r="F674" s="27">
        <v>205.4</v>
      </c>
      <c r="G674" s="26">
        <v>0.01</v>
      </c>
      <c r="H674" s="26">
        <v>31.87</v>
      </c>
      <c r="I674" s="26">
        <v>4.5999999999999996</v>
      </c>
      <c r="J674" s="26">
        <v>7.9</v>
      </c>
      <c r="K674" s="28" t="s">
        <v>12</v>
      </c>
      <c r="L674" s="29">
        <v>6</v>
      </c>
      <c r="M674" s="24" t="s">
        <v>2509</v>
      </c>
    </row>
    <row r="675" spans="1:13" x14ac:dyDescent="0.25">
      <c r="A675" s="25">
        <v>7290003643806</v>
      </c>
      <c r="B675" s="26" t="s">
        <v>881</v>
      </c>
      <c r="C675" s="26">
        <v>1</v>
      </c>
      <c r="D675" s="26">
        <v>26</v>
      </c>
      <c r="E675" s="27">
        <v>176.9</v>
      </c>
      <c r="F675" s="27">
        <v>283.39999999999998</v>
      </c>
      <c r="G675" s="26">
        <v>0.02</v>
      </c>
      <c r="H675" s="26">
        <v>35.6</v>
      </c>
      <c r="I675" s="26">
        <v>6</v>
      </c>
      <c r="J675" s="26">
        <v>10.9</v>
      </c>
      <c r="K675" s="28" t="s">
        <v>23</v>
      </c>
      <c r="L675" s="29">
        <v>6</v>
      </c>
      <c r="M675" s="24" t="s">
        <v>2509</v>
      </c>
    </row>
    <row r="676" spans="1:13" x14ac:dyDescent="0.25">
      <c r="A676" s="25">
        <v>7290000068701</v>
      </c>
      <c r="B676" s="26" t="s">
        <v>882</v>
      </c>
      <c r="C676" s="26">
        <v>1</v>
      </c>
      <c r="D676" s="26">
        <v>26</v>
      </c>
      <c r="E676" s="27">
        <v>330.67</v>
      </c>
      <c r="F676" s="27">
        <v>464.4</v>
      </c>
      <c r="G676" s="26">
        <v>0.03</v>
      </c>
      <c r="H676" s="26">
        <v>28.95</v>
      </c>
      <c r="I676" s="26">
        <v>10.87</v>
      </c>
      <c r="J676" s="26">
        <v>17.899999999999999</v>
      </c>
      <c r="K676" s="28" t="s">
        <v>12</v>
      </c>
      <c r="L676" s="29">
        <v>6</v>
      </c>
      <c r="M676" s="24" t="s">
        <v>2478</v>
      </c>
    </row>
    <row r="677" spans="1:13" x14ac:dyDescent="0.25">
      <c r="A677" s="25">
        <v>7290015129145</v>
      </c>
      <c r="B677" s="26" t="s">
        <v>905</v>
      </c>
      <c r="C677" s="26">
        <v>1</v>
      </c>
      <c r="D677" s="26">
        <v>26</v>
      </c>
      <c r="E677" s="27">
        <v>200.77</v>
      </c>
      <c r="F677" s="27">
        <v>309.39999999999998</v>
      </c>
      <c r="G677" s="26">
        <v>0.02</v>
      </c>
      <c r="H677" s="26">
        <v>35.11</v>
      </c>
      <c r="I677" s="26">
        <v>6.6</v>
      </c>
      <c r="J677" s="26">
        <v>11.9</v>
      </c>
      <c r="K677" s="28" t="s">
        <v>906</v>
      </c>
      <c r="L677" s="29">
        <v>6</v>
      </c>
      <c r="M677" s="24" t="s">
        <v>2512</v>
      </c>
    </row>
    <row r="678" spans="1:13" x14ac:dyDescent="0.25">
      <c r="A678" s="25">
        <v>7290100703007</v>
      </c>
      <c r="B678" s="26" t="s">
        <v>922</v>
      </c>
      <c r="C678" s="26">
        <v>1</v>
      </c>
      <c r="D678" s="26">
        <v>25</v>
      </c>
      <c r="E678" s="27">
        <v>142.74</v>
      </c>
      <c r="F678" s="27">
        <v>205.5</v>
      </c>
      <c r="G678" s="26">
        <v>0.01</v>
      </c>
      <c r="H678" s="26">
        <v>37.36</v>
      </c>
      <c r="I678" s="26">
        <v>5.3</v>
      </c>
      <c r="J678" s="26">
        <v>9.9</v>
      </c>
      <c r="K678" s="28" t="s">
        <v>122</v>
      </c>
      <c r="L678" s="29">
        <v>6</v>
      </c>
      <c r="M678" s="24" t="s">
        <v>2509</v>
      </c>
    </row>
    <row r="679" spans="1:13" x14ac:dyDescent="0.25">
      <c r="A679" s="25">
        <v>7290012901355</v>
      </c>
      <c r="B679" s="26" t="s">
        <v>924</v>
      </c>
      <c r="C679" s="26">
        <v>1</v>
      </c>
      <c r="D679" s="26">
        <v>25</v>
      </c>
      <c r="E679" s="27">
        <v>204.46</v>
      </c>
      <c r="F679" s="27">
        <v>301.5</v>
      </c>
      <c r="G679" s="26">
        <v>0.02</v>
      </c>
      <c r="H679" s="26">
        <v>36.6</v>
      </c>
      <c r="I679" s="26">
        <v>6.99</v>
      </c>
      <c r="J679" s="26">
        <v>12.9</v>
      </c>
      <c r="K679" s="30">
        <v>44055</v>
      </c>
      <c r="L679" s="29">
        <v>6</v>
      </c>
      <c r="M679" s="24" t="s">
        <v>2499</v>
      </c>
    </row>
    <row r="680" spans="1:13" x14ac:dyDescent="0.25">
      <c r="A680" s="25">
        <v>7290003643776</v>
      </c>
      <c r="B680" s="26" t="s">
        <v>938</v>
      </c>
      <c r="C680" s="26">
        <v>1</v>
      </c>
      <c r="D680" s="26">
        <v>25</v>
      </c>
      <c r="E680" s="27">
        <v>120.98</v>
      </c>
      <c r="F680" s="27">
        <v>172.5</v>
      </c>
      <c r="G680" s="26">
        <v>0.01</v>
      </c>
      <c r="H680" s="26">
        <v>35.57</v>
      </c>
      <c r="I680" s="26">
        <v>3.8</v>
      </c>
      <c r="J680" s="26">
        <v>6.9</v>
      </c>
      <c r="K680" s="30">
        <v>44147</v>
      </c>
      <c r="L680" s="29">
        <v>6</v>
      </c>
      <c r="M680" s="24" t="s">
        <v>2509</v>
      </c>
    </row>
    <row r="681" spans="1:13" x14ac:dyDescent="0.25">
      <c r="A681" s="25">
        <v>7290012901959</v>
      </c>
      <c r="B681" s="26" t="s">
        <v>972</v>
      </c>
      <c r="C681" s="26">
        <v>1</v>
      </c>
      <c r="D681" s="26">
        <v>24</v>
      </c>
      <c r="E681" s="27">
        <v>180</v>
      </c>
      <c r="F681" s="27">
        <v>285.60000000000002</v>
      </c>
      <c r="G681" s="26">
        <v>0.02</v>
      </c>
      <c r="J681" s="26">
        <v>11.9</v>
      </c>
      <c r="K681" s="28" t="s">
        <v>552</v>
      </c>
      <c r="L681" s="29">
        <v>6</v>
      </c>
      <c r="M681" s="24">
        <v>0</v>
      </c>
    </row>
    <row r="682" spans="1:13" x14ac:dyDescent="0.25">
      <c r="A682" s="25">
        <v>7290015129121</v>
      </c>
      <c r="B682" s="26" t="s">
        <v>980</v>
      </c>
      <c r="C682" s="26">
        <v>1</v>
      </c>
      <c r="D682" s="26">
        <v>24</v>
      </c>
      <c r="E682" s="27">
        <v>185.33</v>
      </c>
      <c r="F682" s="27">
        <v>285.60000000000002</v>
      </c>
      <c r="G682" s="26">
        <v>0.02</v>
      </c>
      <c r="H682" s="26">
        <v>35.11</v>
      </c>
      <c r="I682" s="26">
        <v>6.6</v>
      </c>
      <c r="J682" s="26">
        <v>11.9</v>
      </c>
      <c r="K682" s="30">
        <v>44115</v>
      </c>
      <c r="L682" s="29">
        <v>6</v>
      </c>
      <c r="M682" s="24" t="s">
        <v>2512</v>
      </c>
    </row>
    <row r="683" spans="1:13" x14ac:dyDescent="0.25">
      <c r="A683" s="25">
        <v>8076802085936</v>
      </c>
      <c r="B683" s="26" t="s">
        <v>981</v>
      </c>
      <c r="C683" s="26">
        <v>1</v>
      </c>
      <c r="D683" s="26">
        <v>24</v>
      </c>
      <c r="E683" s="27">
        <v>126.36</v>
      </c>
      <c r="F683" s="27">
        <v>184.6</v>
      </c>
      <c r="G683" s="26">
        <v>0.01</v>
      </c>
      <c r="H683" s="26">
        <v>33.35</v>
      </c>
      <c r="I683" s="26">
        <v>4.5</v>
      </c>
      <c r="J683" s="26">
        <v>7.9</v>
      </c>
      <c r="K683" s="28" t="s">
        <v>511</v>
      </c>
      <c r="L683" s="29">
        <v>6</v>
      </c>
      <c r="M683" s="24" t="s">
        <v>2503</v>
      </c>
    </row>
    <row r="684" spans="1:13" x14ac:dyDescent="0.25">
      <c r="A684" s="25">
        <v>8076800195057</v>
      </c>
      <c r="B684" s="26" t="s">
        <v>1006</v>
      </c>
      <c r="C684" s="26">
        <v>1</v>
      </c>
      <c r="D684" s="26">
        <v>23</v>
      </c>
      <c r="E684" s="27">
        <v>107.37</v>
      </c>
      <c r="F684" s="27">
        <v>178.7</v>
      </c>
      <c r="G684" s="26">
        <v>0.01</v>
      </c>
      <c r="H684" s="26">
        <v>40.909999999999997</v>
      </c>
      <c r="I684" s="26">
        <v>3.99</v>
      </c>
      <c r="J684" s="26">
        <v>7.9</v>
      </c>
      <c r="K684" s="28" t="s">
        <v>31</v>
      </c>
      <c r="L684" s="29">
        <v>6</v>
      </c>
      <c r="M684" s="24" t="s">
        <v>2485</v>
      </c>
    </row>
    <row r="685" spans="1:13" x14ac:dyDescent="0.25">
      <c r="A685" s="25">
        <v>7290000313283</v>
      </c>
      <c r="B685" s="26" t="s">
        <v>1029</v>
      </c>
      <c r="C685" s="26">
        <v>1</v>
      </c>
      <c r="D685" s="26">
        <v>23</v>
      </c>
      <c r="E685" s="27">
        <v>167.01</v>
      </c>
      <c r="F685" s="27">
        <v>279.7</v>
      </c>
      <c r="G685" s="26">
        <v>0.02</v>
      </c>
      <c r="H685" s="26">
        <v>36.869999999999997</v>
      </c>
      <c r="I685" s="26">
        <v>6.96</v>
      </c>
      <c r="J685" s="26">
        <v>12.9</v>
      </c>
      <c r="K685" s="28" t="s">
        <v>31</v>
      </c>
      <c r="L685" s="29">
        <v>6</v>
      </c>
      <c r="M685" s="24" t="s">
        <v>2478</v>
      </c>
    </row>
    <row r="686" spans="1:13" x14ac:dyDescent="0.25">
      <c r="A686" s="25">
        <v>7290003643752</v>
      </c>
      <c r="B686" s="26" t="s">
        <v>1031</v>
      </c>
      <c r="C686" s="26">
        <v>1</v>
      </c>
      <c r="D686" s="26">
        <v>23</v>
      </c>
      <c r="E686" s="27">
        <v>137.24</v>
      </c>
      <c r="F686" s="27">
        <v>204.7</v>
      </c>
      <c r="G686" s="26">
        <v>0.01</v>
      </c>
      <c r="H686" s="26">
        <v>32.96</v>
      </c>
      <c r="I686" s="26">
        <v>5.0999999999999996</v>
      </c>
      <c r="J686" s="26">
        <v>8.9</v>
      </c>
      <c r="K686" s="28" t="s">
        <v>12</v>
      </c>
      <c r="L686" s="29">
        <v>6</v>
      </c>
      <c r="M686" s="24" t="s">
        <v>2488</v>
      </c>
    </row>
    <row r="687" spans="1:13" x14ac:dyDescent="0.25">
      <c r="A687" s="25">
        <v>7290000313283</v>
      </c>
      <c r="B687" s="26" t="s">
        <v>1029</v>
      </c>
      <c r="C687" s="26">
        <v>1</v>
      </c>
      <c r="D687" s="26">
        <v>23</v>
      </c>
      <c r="E687" s="27">
        <v>167.01</v>
      </c>
      <c r="F687" s="27">
        <v>279.7</v>
      </c>
      <c r="G687" s="26">
        <v>0.02</v>
      </c>
      <c r="H687" s="26">
        <v>36.869999999999997</v>
      </c>
      <c r="I687" s="26">
        <v>6.96</v>
      </c>
      <c r="J687" s="26">
        <v>12.9</v>
      </c>
      <c r="K687" s="28" t="s">
        <v>31</v>
      </c>
      <c r="L687" s="29">
        <v>6</v>
      </c>
      <c r="M687" s="24" t="s">
        <v>2478</v>
      </c>
    </row>
    <row r="688" spans="1:13" x14ac:dyDescent="0.25">
      <c r="A688" s="25">
        <v>7290003643752</v>
      </c>
      <c r="B688" s="26" t="s">
        <v>1031</v>
      </c>
      <c r="C688" s="26">
        <v>1</v>
      </c>
      <c r="D688" s="26">
        <v>23</v>
      </c>
      <c r="E688" s="27">
        <v>137.24</v>
      </c>
      <c r="F688" s="27">
        <v>204.7</v>
      </c>
      <c r="G688" s="26">
        <v>0.01</v>
      </c>
      <c r="H688" s="26">
        <v>32.96</v>
      </c>
      <c r="I688" s="26">
        <v>5.0999999999999996</v>
      </c>
      <c r="J688" s="26">
        <v>8.9</v>
      </c>
      <c r="K688" s="28" t="s">
        <v>12</v>
      </c>
      <c r="L688" s="29">
        <v>6</v>
      </c>
      <c r="M688" s="24" t="s">
        <v>2488</v>
      </c>
    </row>
    <row r="689" spans="1:13" x14ac:dyDescent="0.25">
      <c r="A689" s="25">
        <v>74184</v>
      </c>
      <c r="B689" s="26" t="s">
        <v>109</v>
      </c>
      <c r="C689" s="26">
        <v>1</v>
      </c>
      <c r="D689" s="26">
        <v>197</v>
      </c>
      <c r="E689" s="27">
        <v>1426.73</v>
      </c>
      <c r="F689" s="27">
        <v>2135.9</v>
      </c>
      <c r="G689" s="26">
        <v>0.12</v>
      </c>
      <c r="H689" s="26">
        <v>33.56</v>
      </c>
      <c r="I689" s="26">
        <v>9.14</v>
      </c>
      <c r="J689" s="26">
        <v>10.9</v>
      </c>
      <c r="K689" s="28" t="s">
        <v>12</v>
      </c>
      <c r="L689" s="29">
        <v>5</v>
      </c>
      <c r="M689" s="24" t="s">
        <v>2478</v>
      </c>
    </row>
    <row r="690" spans="1:13" x14ac:dyDescent="0.25">
      <c r="A690" s="25">
        <v>46214731552</v>
      </c>
      <c r="B690" s="26" t="s">
        <v>211</v>
      </c>
      <c r="C690" s="26">
        <v>1</v>
      </c>
      <c r="D690" s="26">
        <v>98</v>
      </c>
      <c r="E690" s="27">
        <v>608.13</v>
      </c>
      <c r="F690" s="27">
        <v>852.8</v>
      </c>
      <c r="G690" s="26">
        <v>0.05</v>
      </c>
      <c r="H690" s="26">
        <v>41.03</v>
      </c>
      <c r="I690" s="26">
        <v>4.99</v>
      </c>
      <c r="J690" s="26">
        <v>9.9</v>
      </c>
      <c r="K690" s="28" t="s">
        <v>26</v>
      </c>
      <c r="L690" s="29">
        <v>5</v>
      </c>
      <c r="M690" s="24" t="s">
        <v>2496</v>
      </c>
    </row>
    <row r="691" spans="1:13" x14ac:dyDescent="0.25">
      <c r="A691" s="25">
        <v>7622210874351</v>
      </c>
      <c r="B691" s="26" t="s">
        <v>220</v>
      </c>
      <c r="C691" s="26">
        <v>1</v>
      </c>
      <c r="D691" s="26">
        <v>93</v>
      </c>
      <c r="E691" s="27">
        <v>325.33999999999997</v>
      </c>
      <c r="F691" s="27">
        <v>641.70000000000005</v>
      </c>
      <c r="G691" s="26">
        <v>0.03</v>
      </c>
      <c r="H691" s="26">
        <v>49.3</v>
      </c>
      <c r="I691" s="26">
        <v>2.99</v>
      </c>
      <c r="J691" s="26">
        <v>6.9</v>
      </c>
      <c r="K691" s="28" t="s">
        <v>221</v>
      </c>
      <c r="L691" s="29">
        <v>5</v>
      </c>
      <c r="M691" s="24" t="s">
        <v>2488</v>
      </c>
    </row>
    <row r="692" spans="1:13" x14ac:dyDescent="0.25">
      <c r="A692" s="25">
        <v>7622210765338</v>
      </c>
      <c r="B692" s="26" t="s">
        <v>252</v>
      </c>
      <c r="C692" s="26">
        <v>1</v>
      </c>
      <c r="D692" s="26">
        <v>82</v>
      </c>
      <c r="E692" s="27">
        <v>410.38</v>
      </c>
      <c r="F692" s="27">
        <v>729.8</v>
      </c>
      <c r="G692" s="26">
        <v>0.04</v>
      </c>
      <c r="H692" s="26">
        <v>40.840000000000003</v>
      </c>
      <c r="I692" s="26">
        <v>4.5</v>
      </c>
      <c r="J692" s="26">
        <v>8.9</v>
      </c>
      <c r="K692" s="28" t="s">
        <v>31</v>
      </c>
      <c r="L692" s="29">
        <v>5</v>
      </c>
      <c r="M692" s="24" t="s">
        <v>2496</v>
      </c>
    </row>
    <row r="693" spans="1:13" x14ac:dyDescent="0.25">
      <c r="A693" s="25">
        <v>181103</v>
      </c>
      <c r="B693" s="26" t="s">
        <v>299</v>
      </c>
      <c r="C693" s="26">
        <v>1</v>
      </c>
      <c r="D693" s="26">
        <v>73</v>
      </c>
      <c r="E693" s="27">
        <v>846.41</v>
      </c>
      <c r="F693" s="27">
        <v>1087.7</v>
      </c>
      <c r="G693" s="26">
        <v>0.06</v>
      </c>
      <c r="H693" s="26">
        <v>22.18</v>
      </c>
      <c r="I693" s="26">
        <v>9.91</v>
      </c>
      <c r="J693" s="26">
        <v>14.9</v>
      </c>
      <c r="K693" s="28" t="s">
        <v>12</v>
      </c>
      <c r="L693" s="29">
        <v>5</v>
      </c>
      <c r="M693" s="24" t="s">
        <v>2475</v>
      </c>
    </row>
    <row r="694" spans="1:13" x14ac:dyDescent="0.25">
      <c r="A694" s="25">
        <v>7290000085166</v>
      </c>
      <c r="B694" s="26" t="s">
        <v>331</v>
      </c>
      <c r="C694" s="26">
        <v>1</v>
      </c>
      <c r="D694" s="26">
        <v>67</v>
      </c>
      <c r="E694" s="27">
        <v>394.17</v>
      </c>
      <c r="F694" s="27">
        <v>462.3</v>
      </c>
      <c r="G694" s="26">
        <v>0.03</v>
      </c>
      <c r="H694" s="26">
        <v>13.52</v>
      </c>
      <c r="I694" s="26">
        <v>5.0999999999999996</v>
      </c>
      <c r="J694" s="26">
        <v>6.9</v>
      </c>
      <c r="K694" s="30">
        <v>44084</v>
      </c>
      <c r="L694" s="29">
        <v>5</v>
      </c>
      <c r="M694" s="24" t="s">
        <v>2488</v>
      </c>
    </row>
    <row r="695" spans="1:13" x14ac:dyDescent="0.25">
      <c r="A695" s="25">
        <v>7290008775816</v>
      </c>
      <c r="B695" s="26" t="s">
        <v>426</v>
      </c>
      <c r="C695" s="26">
        <v>1</v>
      </c>
      <c r="D695" s="26">
        <v>53</v>
      </c>
      <c r="E695" s="27">
        <v>405.3</v>
      </c>
      <c r="F695" s="27">
        <v>424.74</v>
      </c>
      <c r="G695" s="26">
        <v>0.02</v>
      </c>
      <c r="H695" s="26">
        <v>33.159999999999997</v>
      </c>
      <c r="I695" s="26">
        <v>7.69</v>
      </c>
      <c r="J695" s="26">
        <v>11.5</v>
      </c>
      <c r="K695" s="28" t="s">
        <v>12</v>
      </c>
      <c r="L695" s="29">
        <v>5</v>
      </c>
      <c r="M695" s="24" t="s">
        <v>2478</v>
      </c>
    </row>
    <row r="696" spans="1:13" x14ac:dyDescent="0.25">
      <c r="A696" s="25">
        <v>174099</v>
      </c>
      <c r="B696" s="26" t="s">
        <v>462</v>
      </c>
      <c r="C696" s="26">
        <v>1</v>
      </c>
      <c r="D696" s="26">
        <v>49</v>
      </c>
      <c r="E696" s="27">
        <v>482.15</v>
      </c>
      <c r="F696" s="27">
        <v>681.1</v>
      </c>
      <c r="G696" s="26">
        <v>0.04</v>
      </c>
      <c r="H696" s="26">
        <v>29.21</v>
      </c>
      <c r="I696" s="26">
        <v>8.41</v>
      </c>
      <c r="J696" s="26">
        <v>13.9</v>
      </c>
      <c r="K696" s="28" t="s">
        <v>12</v>
      </c>
      <c r="L696" s="29">
        <v>5</v>
      </c>
      <c r="M696" s="24" t="s">
        <v>2482</v>
      </c>
    </row>
    <row r="697" spans="1:13" x14ac:dyDescent="0.25">
      <c r="A697" s="25">
        <v>313160</v>
      </c>
      <c r="B697" s="26" t="s">
        <v>504</v>
      </c>
      <c r="C697" s="26">
        <v>1</v>
      </c>
      <c r="D697" s="26">
        <v>46</v>
      </c>
      <c r="E697" s="27">
        <v>261.57</v>
      </c>
      <c r="F697" s="27">
        <v>455.4</v>
      </c>
      <c r="G697" s="26">
        <v>0.02</v>
      </c>
      <c r="H697" s="26">
        <v>42.56</v>
      </c>
      <c r="I697" s="26">
        <v>5.68</v>
      </c>
      <c r="J697" s="26">
        <v>9.9</v>
      </c>
      <c r="K697" s="28" t="s">
        <v>31</v>
      </c>
      <c r="L697" s="29">
        <v>5</v>
      </c>
      <c r="M697" s="24" t="s">
        <v>2478</v>
      </c>
    </row>
    <row r="698" spans="1:13" x14ac:dyDescent="0.25">
      <c r="A698" s="25">
        <v>7622300761349</v>
      </c>
      <c r="B698" s="26" t="s">
        <v>528</v>
      </c>
      <c r="C698" s="26">
        <v>1</v>
      </c>
      <c r="D698" s="26">
        <v>44</v>
      </c>
      <c r="E698" s="27">
        <v>169.88</v>
      </c>
      <c r="F698" s="27">
        <v>303.60000000000002</v>
      </c>
      <c r="G698" s="26">
        <v>0.02</v>
      </c>
      <c r="H698" s="26">
        <v>44.04</v>
      </c>
      <c r="I698" s="26">
        <v>3.3</v>
      </c>
      <c r="J698" s="26">
        <v>6.9</v>
      </c>
      <c r="K698" s="30">
        <v>43990</v>
      </c>
      <c r="L698" s="29">
        <v>5</v>
      </c>
      <c r="M698" s="24" t="s">
        <v>2488</v>
      </c>
    </row>
    <row r="699" spans="1:13" x14ac:dyDescent="0.25">
      <c r="A699" s="25">
        <v>7290109354972</v>
      </c>
      <c r="B699" s="26" t="s">
        <v>531</v>
      </c>
      <c r="C699" s="26">
        <v>1</v>
      </c>
      <c r="D699" s="26">
        <v>44</v>
      </c>
      <c r="E699" s="27">
        <v>366.54</v>
      </c>
      <c r="F699" s="27">
        <v>523.6</v>
      </c>
      <c r="G699" s="26">
        <v>0.03</v>
      </c>
      <c r="H699" s="26">
        <v>30</v>
      </c>
      <c r="I699" s="26">
        <v>7.5</v>
      </c>
      <c r="J699" s="26">
        <v>11.9</v>
      </c>
      <c r="K699" s="28" t="s">
        <v>12</v>
      </c>
      <c r="L699" s="29">
        <v>5</v>
      </c>
      <c r="M699" s="24" t="s">
        <v>2478</v>
      </c>
    </row>
    <row r="700" spans="1:13" x14ac:dyDescent="0.25">
      <c r="A700" s="25">
        <v>311203</v>
      </c>
      <c r="B700" s="26" t="s">
        <v>579</v>
      </c>
      <c r="C700" s="26">
        <v>1</v>
      </c>
      <c r="D700" s="26">
        <v>41</v>
      </c>
      <c r="E700" s="27">
        <v>137.77000000000001</v>
      </c>
      <c r="F700" s="27">
        <v>206.9</v>
      </c>
      <c r="G700" s="26">
        <v>0.01</v>
      </c>
      <c r="H700" s="26">
        <v>40.51</v>
      </c>
      <c r="I700" s="26">
        <v>3</v>
      </c>
      <c r="J700" s="26">
        <v>5.9</v>
      </c>
      <c r="K700" s="28" t="s">
        <v>31</v>
      </c>
      <c r="L700" s="29">
        <v>5</v>
      </c>
      <c r="M700" s="24" t="s">
        <v>2486</v>
      </c>
    </row>
    <row r="701" spans="1:13" x14ac:dyDescent="0.25">
      <c r="A701" s="25">
        <v>7290008775823</v>
      </c>
      <c r="B701" s="26" t="s">
        <v>584</v>
      </c>
      <c r="C701" s="26">
        <v>1</v>
      </c>
      <c r="D701" s="26">
        <v>41</v>
      </c>
      <c r="E701" s="27">
        <v>315.16000000000003</v>
      </c>
      <c r="F701" s="27">
        <v>333.06</v>
      </c>
      <c r="G701" s="26">
        <v>0.02</v>
      </c>
      <c r="H701" s="26">
        <v>35.4</v>
      </c>
      <c r="I701" s="26">
        <v>7.69</v>
      </c>
      <c r="J701" s="26">
        <v>11.9</v>
      </c>
      <c r="K701" s="30">
        <v>44147</v>
      </c>
      <c r="L701" s="29">
        <v>5</v>
      </c>
      <c r="M701" s="24" t="s">
        <v>2478</v>
      </c>
    </row>
    <row r="702" spans="1:13" x14ac:dyDescent="0.25">
      <c r="A702" s="25">
        <v>7290017791203</v>
      </c>
      <c r="B702" s="26" t="s">
        <v>629</v>
      </c>
      <c r="C702" s="26">
        <v>1</v>
      </c>
      <c r="D702" s="26">
        <v>39</v>
      </c>
      <c r="E702" s="27">
        <v>637.77</v>
      </c>
      <c r="F702" s="27">
        <v>1088.0999999999999</v>
      </c>
      <c r="G702" s="26">
        <v>0.06</v>
      </c>
      <c r="H702" s="26">
        <v>41.5</v>
      </c>
      <c r="I702" s="26">
        <v>15</v>
      </c>
      <c r="J702" s="26">
        <v>27.9</v>
      </c>
      <c r="K702" s="28" t="s">
        <v>23</v>
      </c>
      <c r="L702" s="29">
        <v>5</v>
      </c>
      <c r="M702" s="24" t="s">
        <v>2523</v>
      </c>
    </row>
    <row r="703" spans="1:13" x14ac:dyDescent="0.25">
      <c r="A703" s="25">
        <v>7290111560910</v>
      </c>
      <c r="B703" s="26" t="s">
        <v>623</v>
      </c>
      <c r="C703" s="26">
        <v>1</v>
      </c>
      <c r="D703" s="26">
        <v>39</v>
      </c>
      <c r="E703" s="27">
        <v>106.32</v>
      </c>
      <c r="F703" s="27">
        <v>191.1</v>
      </c>
      <c r="G703" s="26">
        <v>0.01</v>
      </c>
      <c r="H703" s="26">
        <v>44.37</v>
      </c>
      <c r="I703" s="26">
        <v>2.82</v>
      </c>
      <c r="J703" s="26">
        <v>4.9000000000000004</v>
      </c>
      <c r="K703" s="28" t="s">
        <v>214</v>
      </c>
      <c r="L703" s="29">
        <v>5</v>
      </c>
      <c r="M703" s="24" t="s">
        <v>2478</v>
      </c>
    </row>
    <row r="704" spans="1:13" x14ac:dyDescent="0.25">
      <c r="A704" s="25">
        <v>7290000074245</v>
      </c>
      <c r="B704" s="26" t="s">
        <v>642</v>
      </c>
      <c r="C704" s="26">
        <v>1</v>
      </c>
      <c r="D704" s="26">
        <v>38</v>
      </c>
      <c r="E704" s="27">
        <v>228.59</v>
      </c>
      <c r="F704" s="27">
        <v>376.2</v>
      </c>
      <c r="G704" s="26">
        <v>0.02</v>
      </c>
      <c r="H704" s="26">
        <v>38.9</v>
      </c>
      <c r="I704" s="26">
        <v>6.18</v>
      </c>
      <c r="J704" s="26">
        <v>9.9</v>
      </c>
      <c r="K704" s="30">
        <v>43933</v>
      </c>
      <c r="L704" s="29">
        <v>5</v>
      </c>
      <c r="M704" s="24" t="s">
        <v>2478</v>
      </c>
    </row>
    <row r="705" spans="1:13" x14ac:dyDescent="0.25">
      <c r="A705" s="25">
        <v>380007257</v>
      </c>
      <c r="B705" s="26" t="s">
        <v>676</v>
      </c>
      <c r="C705" s="26">
        <v>1</v>
      </c>
      <c r="D705" s="26">
        <v>36</v>
      </c>
      <c r="E705" s="27">
        <v>351.28</v>
      </c>
      <c r="F705" s="27">
        <v>536.4</v>
      </c>
      <c r="G705" s="26">
        <v>0.03</v>
      </c>
      <c r="H705" s="26">
        <v>34.51</v>
      </c>
      <c r="I705" s="26">
        <v>8.34</v>
      </c>
      <c r="J705" s="26">
        <v>14.9</v>
      </c>
      <c r="K705" s="28" t="s">
        <v>12</v>
      </c>
      <c r="L705" s="29">
        <v>5</v>
      </c>
      <c r="M705" s="24" t="s">
        <v>2500</v>
      </c>
    </row>
    <row r="706" spans="1:13" x14ac:dyDescent="0.25">
      <c r="A706" s="25">
        <v>7290000253220</v>
      </c>
      <c r="B706" s="26" t="s">
        <v>683</v>
      </c>
      <c r="C706" s="26">
        <v>1</v>
      </c>
      <c r="D706" s="26">
        <v>36</v>
      </c>
      <c r="E706" s="27">
        <v>328.54</v>
      </c>
      <c r="F706" s="27">
        <v>464.4</v>
      </c>
      <c r="G706" s="26">
        <v>0.03</v>
      </c>
      <c r="H706" s="26">
        <v>29.26</v>
      </c>
      <c r="I706" s="26">
        <v>7.8</v>
      </c>
      <c r="J706" s="26">
        <v>12.9</v>
      </c>
      <c r="K706" s="30">
        <v>44116</v>
      </c>
      <c r="L706" s="29">
        <v>5</v>
      </c>
      <c r="M706" s="24" t="s">
        <v>2488</v>
      </c>
    </row>
    <row r="707" spans="1:13" x14ac:dyDescent="0.25">
      <c r="A707" s="25">
        <v>9310072028750</v>
      </c>
      <c r="B707" s="26" t="s">
        <v>706</v>
      </c>
      <c r="C707" s="26">
        <v>1</v>
      </c>
      <c r="D707" s="26">
        <v>34</v>
      </c>
      <c r="E707" s="27">
        <v>516.74</v>
      </c>
      <c r="F707" s="27">
        <v>718.6</v>
      </c>
      <c r="G707" s="26">
        <v>0.04</v>
      </c>
      <c r="H707" s="26">
        <v>23.63</v>
      </c>
      <c r="I707" s="26">
        <v>12.99</v>
      </c>
      <c r="J707" s="26">
        <v>19.899999999999999</v>
      </c>
      <c r="K707" s="28" t="s">
        <v>31</v>
      </c>
      <c r="L707" s="29">
        <v>5</v>
      </c>
      <c r="M707" s="24" t="s">
        <v>2485</v>
      </c>
    </row>
    <row r="708" spans="1:13" x14ac:dyDescent="0.25">
      <c r="A708" s="25">
        <v>77017</v>
      </c>
      <c r="B708" s="26" t="s">
        <v>714</v>
      </c>
      <c r="C708" s="26">
        <v>1</v>
      </c>
      <c r="D708" s="26">
        <v>34</v>
      </c>
      <c r="E708" s="27">
        <v>280.05</v>
      </c>
      <c r="F708" s="27">
        <v>438.6</v>
      </c>
      <c r="G708" s="26">
        <v>0.02</v>
      </c>
      <c r="H708" s="26">
        <v>35.24</v>
      </c>
      <c r="I708" s="26">
        <v>8.35</v>
      </c>
      <c r="J708" s="26">
        <v>12.9</v>
      </c>
      <c r="K708" s="28" t="s">
        <v>12</v>
      </c>
      <c r="L708" s="29">
        <v>5</v>
      </c>
      <c r="M708" s="24" t="s">
        <v>2478</v>
      </c>
    </row>
    <row r="709" spans="1:13" x14ac:dyDescent="0.25">
      <c r="A709" s="25">
        <v>7290106520066</v>
      </c>
      <c r="B709" s="26" t="s">
        <v>742</v>
      </c>
      <c r="C709" s="26">
        <v>1</v>
      </c>
      <c r="D709" s="26">
        <v>33</v>
      </c>
      <c r="E709" s="27">
        <v>315.06</v>
      </c>
      <c r="F709" s="27">
        <v>458.7</v>
      </c>
      <c r="G709" s="26">
        <v>0.02</v>
      </c>
      <c r="H709" s="26">
        <v>31.32</v>
      </c>
      <c r="I709" s="26">
        <v>8.77</v>
      </c>
      <c r="J709" s="26">
        <v>13.9</v>
      </c>
      <c r="K709" s="28" t="s">
        <v>122</v>
      </c>
      <c r="L709" s="29">
        <v>5</v>
      </c>
      <c r="M709" s="24" t="s">
        <v>2475</v>
      </c>
    </row>
    <row r="710" spans="1:13" x14ac:dyDescent="0.25">
      <c r="A710" s="25">
        <v>7290016988017</v>
      </c>
      <c r="B710" s="26" t="s">
        <v>748</v>
      </c>
      <c r="C710" s="26">
        <v>1</v>
      </c>
      <c r="D710" s="26">
        <v>32</v>
      </c>
      <c r="E710" s="27">
        <v>524.16</v>
      </c>
      <c r="F710" s="27">
        <v>860.8</v>
      </c>
      <c r="G710" s="26">
        <v>0.05</v>
      </c>
      <c r="H710" s="26">
        <v>39.11</v>
      </c>
      <c r="I710" s="26">
        <v>14</v>
      </c>
      <c r="J710" s="26">
        <v>26.9</v>
      </c>
      <c r="K710" s="30">
        <v>44024</v>
      </c>
      <c r="L710" s="29">
        <v>5</v>
      </c>
      <c r="M710" s="24" t="s">
        <v>2527</v>
      </c>
    </row>
    <row r="711" spans="1:13" x14ac:dyDescent="0.25">
      <c r="A711" s="25">
        <v>79233</v>
      </c>
      <c r="B711" s="26" t="s">
        <v>761</v>
      </c>
      <c r="C711" s="26">
        <v>1</v>
      </c>
      <c r="D711" s="26">
        <v>32</v>
      </c>
      <c r="E711" s="27">
        <v>233.53</v>
      </c>
      <c r="F711" s="27">
        <v>316.8</v>
      </c>
      <c r="G711" s="26">
        <v>0.02</v>
      </c>
      <c r="H711" s="26">
        <v>24.95</v>
      </c>
      <c r="I711" s="26">
        <v>7.59</v>
      </c>
      <c r="J711" s="26">
        <v>9.9</v>
      </c>
      <c r="K711" s="28" t="s">
        <v>23</v>
      </c>
      <c r="L711" s="29">
        <v>5</v>
      </c>
      <c r="M711" s="24" t="s">
        <v>2478</v>
      </c>
    </row>
    <row r="712" spans="1:13" x14ac:dyDescent="0.25">
      <c r="A712" s="25">
        <v>8000500267103</v>
      </c>
      <c r="B712" s="26" t="s">
        <v>758</v>
      </c>
      <c r="C712" s="26">
        <v>1</v>
      </c>
      <c r="D712" s="26">
        <v>32</v>
      </c>
      <c r="E712" s="27">
        <v>516.66999999999996</v>
      </c>
      <c r="F712" s="27">
        <v>764.8</v>
      </c>
      <c r="G712" s="26">
        <v>0.04</v>
      </c>
      <c r="H712" s="26">
        <v>32.44</v>
      </c>
      <c r="I712" s="26">
        <v>13.8</v>
      </c>
      <c r="J712" s="26">
        <v>23.9</v>
      </c>
      <c r="K712" s="28" t="s">
        <v>122</v>
      </c>
      <c r="L712" s="29">
        <v>5</v>
      </c>
      <c r="M712" s="24" t="s">
        <v>2488</v>
      </c>
    </row>
    <row r="713" spans="1:13" x14ac:dyDescent="0.25">
      <c r="A713" s="25">
        <v>856591000109</v>
      </c>
      <c r="B713" s="26" t="s">
        <v>775</v>
      </c>
      <c r="C713" s="26">
        <v>1</v>
      </c>
      <c r="D713" s="26">
        <v>31</v>
      </c>
      <c r="E713" s="27">
        <v>351.82</v>
      </c>
      <c r="F713" s="27">
        <v>490.53</v>
      </c>
      <c r="G713" s="26">
        <v>0.03</v>
      </c>
      <c r="H713" s="26">
        <v>28.62</v>
      </c>
      <c r="I713" s="26">
        <v>9.6999999999999993</v>
      </c>
      <c r="J713" s="26">
        <v>15.9</v>
      </c>
      <c r="K713" s="28" t="s">
        <v>12</v>
      </c>
      <c r="L713" s="29">
        <v>5</v>
      </c>
      <c r="M713" s="24" t="s">
        <v>2528</v>
      </c>
    </row>
    <row r="714" spans="1:13" x14ac:dyDescent="0.25">
      <c r="A714" s="25">
        <v>7622300489427</v>
      </c>
      <c r="B714" s="26" t="s">
        <v>790</v>
      </c>
      <c r="C714" s="26">
        <v>1</v>
      </c>
      <c r="D714" s="26">
        <v>30</v>
      </c>
      <c r="E714" s="27">
        <v>351</v>
      </c>
      <c r="F714" s="27">
        <v>596</v>
      </c>
      <c r="G714" s="26">
        <v>0.03</v>
      </c>
      <c r="H714" s="26">
        <v>41.21</v>
      </c>
      <c r="I714" s="26">
        <v>10</v>
      </c>
      <c r="J714" s="26">
        <v>19.899999999999999</v>
      </c>
      <c r="K714" s="28" t="s">
        <v>26</v>
      </c>
      <c r="L714" s="29">
        <v>5</v>
      </c>
      <c r="M714" s="24" t="s">
        <v>2488</v>
      </c>
    </row>
    <row r="715" spans="1:13" x14ac:dyDescent="0.25">
      <c r="A715" s="25">
        <v>7290000075204</v>
      </c>
      <c r="B715" s="26" t="s">
        <v>803</v>
      </c>
      <c r="C715" s="26">
        <v>1</v>
      </c>
      <c r="D715" s="26">
        <v>29</v>
      </c>
      <c r="E715" s="27">
        <v>167.16</v>
      </c>
      <c r="F715" s="27">
        <v>287.10000000000002</v>
      </c>
      <c r="G715" s="26">
        <v>0.02</v>
      </c>
      <c r="H715" s="26">
        <v>36.299999999999997</v>
      </c>
      <c r="I715" s="26">
        <v>5.39</v>
      </c>
      <c r="J715" s="26">
        <v>9.9</v>
      </c>
      <c r="K715" s="28" t="s">
        <v>122</v>
      </c>
      <c r="L715" s="29">
        <v>5</v>
      </c>
      <c r="M715" s="24" t="s">
        <v>2478</v>
      </c>
    </row>
    <row r="716" spans="1:13" x14ac:dyDescent="0.25">
      <c r="A716" s="25">
        <v>7290000077253</v>
      </c>
      <c r="B716" s="26" t="s">
        <v>804</v>
      </c>
      <c r="C716" s="26">
        <v>1</v>
      </c>
      <c r="D716" s="26">
        <v>29</v>
      </c>
      <c r="E716" s="27">
        <v>205.28</v>
      </c>
      <c r="F716" s="27">
        <v>345.1</v>
      </c>
      <c r="G716" s="26">
        <v>0.02</v>
      </c>
      <c r="H716" s="26">
        <v>35.799999999999997</v>
      </c>
      <c r="I716" s="26">
        <v>6.53</v>
      </c>
      <c r="J716" s="26">
        <v>11.9</v>
      </c>
      <c r="K716" s="28" t="s">
        <v>12</v>
      </c>
      <c r="L716" s="29">
        <v>5</v>
      </c>
      <c r="M716" s="24" t="s">
        <v>2478</v>
      </c>
    </row>
    <row r="717" spans="1:13" x14ac:dyDescent="0.25">
      <c r="A717" s="25">
        <v>7290016988093</v>
      </c>
      <c r="B717" s="26" t="s">
        <v>868</v>
      </c>
      <c r="C717" s="26">
        <v>1</v>
      </c>
      <c r="D717" s="26">
        <v>27</v>
      </c>
      <c r="E717" s="27">
        <v>505.44</v>
      </c>
      <c r="F717" s="27">
        <v>726.3</v>
      </c>
      <c r="G717" s="26">
        <v>0.04</v>
      </c>
      <c r="H717" s="26">
        <v>30.41</v>
      </c>
      <c r="I717" s="26">
        <v>16</v>
      </c>
      <c r="J717" s="26">
        <v>26.9</v>
      </c>
      <c r="K717" s="28" t="s">
        <v>76</v>
      </c>
      <c r="L717" s="29">
        <v>5</v>
      </c>
      <c r="M717" s="24" t="s">
        <v>2527</v>
      </c>
    </row>
    <row r="718" spans="1:13" x14ac:dyDescent="0.25">
      <c r="A718" s="25">
        <v>8000380004966</v>
      </c>
      <c r="B718" s="26" t="s">
        <v>866</v>
      </c>
      <c r="C718" s="26">
        <v>1</v>
      </c>
      <c r="D718" s="26">
        <v>27</v>
      </c>
      <c r="E718" s="27">
        <v>284.31</v>
      </c>
      <c r="F718" s="27">
        <v>446.3</v>
      </c>
      <c r="G718" s="26">
        <v>0.02</v>
      </c>
      <c r="H718" s="26">
        <v>29.33</v>
      </c>
      <c r="I718" s="26">
        <v>9</v>
      </c>
      <c r="J718" s="26">
        <v>14.9</v>
      </c>
      <c r="K718" s="30">
        <v>43902</v>
      </c>
      <c r="L718" s="29">
        <v>5</v>
      </c>
      <c r="M718" s="24" t="s">
        <v>2488</v>
      </c>
    </row>
    <row r="719" spans="1:13" x14ac:dyDescent="0.25">
      <c r="A719" s="25">
        <v>7290016988031</v>
      </c>
      <c r="B719" s="26" t="s">
        <v>909</v>
      </c>
      <c r="C719" s="26">
        <v>1</v>
      </c>
      <c r="D719" s="26">
        <v>26</v>
      </c>
      <c r="E719" s="27">
        <v>425.88</v>
      </c>
      <c r="F719" s="27">
        <v>699.4</v>
      </c>
      <c r="G719" s="26">
        <v>0.04</v>
      </c>
      <c r="H719" s="26">
        <v>39.11</v>
      </c>
      <c r="I719" s="26">
        <v>14</v>
      </c>
      <c r="J719" s="26">
        <v>26.9</v>
      </c>
      <c r="K719" s="28" t="s">
        <v>23</v>
      </c>
      <c r="L719" s="29">
        <v>5</v>
      </c>
      <c r="M719" s="24" t="s">
        <v>2527</v>
      </c>
    </row>
    <row r="720" spans="1:13" x14ac:dyDescent="0.25">
      <c r="A720" s="25">
        <v>9310072028743</v>
      </c>
      <c r="B720" s="26" t="s">
        <v>911</v>
      </c>
      <c r="C720" s="26">
        <v>1</v>
      </c>
      <c r="D720" s="26">
        <v>26</v>
      </c>
      <c r="E720" s="27">
        <v>395.16</v>
      </c>
      <c r="F720" s="27">
        <v>517.4</v>
      </c>
      <c r="G720" s="26">
        <v>0.03</v>
      </c>
      <c r="H720" s="26">
        <v>23.63</v>
      </c>
      <c r="I720" s="26">
        <v>12.99</v>
      </c>
      <c r="J720" s="26">
        <v>19.899999999999999</v>
      </c>
      <c r="K720" s="30">
        <v>44024</v>
      </c>
      <c r="L720" s="29">
        <v>5</v>
      </c>
      <c r="M720" s="24" t="s">
        <v>2485</v>
      </c>
    </row>
    <row r="721" spans="1:13" x14ac:dyDescent="0.25">
      <c r="A721" s="25">
        <v>7622010001858</v>
      </c>
      <c r="B721" s="26" t="s">
        <v>912</v>
      </c>
      <c r="C721" s="26">
        <v>1</v>
      </c>
      <c r="D721" s="26">
        <v>26</v>
      </c>
      <c r="E721" s="27">
        <v>145.41</v>
      </c>
      <c r="F721" s="27">
        <v>231.4</v>
      </c>
      <c r="G721" s="26">
        <v>0.01</v>
      </c>
      <c r="H721" s="26">
        <v>37.159999999999997</v>
      </c>
      <c r="I721" s="26">
        <v>4.78</v>
      </c>
      <c r="J721" s="26">
        <v>8.9</v>
      </c>
      <c r="K721" s="30">
        <v>44111</v>
      </c>
      <c r="L721" s="29">
        <v>5</v>
      </c>
      <c r="M721" s="24" t="s">
        <v>2496</v>
      </c>
    </row>
    <row r="722" spans="1:13" x14ac:dyDescent="0.25">
      <c r="A722" s="25">
        <v>7622210464729</v>
      </c>
      <c r="B722" s="26" t="s">
        <v>913</v>
      </c>
      <c r="C722" s="26">
        <v>1</v>
      </c>
      <c r="D722" s="26">
        <v>26</v>
      </c>
      <c r="E722" s="27">
        <v>118.64</v>
      </c>
      <c r="F722" s="27">
        <v>231.4</v>
      </c>
      <c r="G722" s="26">
        <v>0.01</v>
      </c>
      <c r="H722" s="26">
        <v>48.73</v>
      </c>
      <c r="I722" s="26">
        <v>3.9</v>
      </c>
      <c r="J722" s="26">
        <v>8.9</v>
      </c>
      <c r="K722" s="28" t="s">
        <v>479</v>
      </c>
      <c r="L722" s="29">
        <v>5</v>
      </c>
      <c r="M722" s="24" t="s">
        <v>2493</v>
      </c>
    </row>
    <row r="723" spans="1:13" x14ac:dyDescent="0.25">
      <c r="A723" s="25">
        <v>7290010125906</v>
      </c>
      <c r="B723" s="26" t="s">
        <v>898</v>
      </c>
      <c r="C723" s="26">
        <v>1</v>
      </c>
      <c r="D723" s="26">
        <v>26</v>
      </c>
      <c r="E723" s="27">
        <v>367.17</v>
      </c>
      <c r="F723" s="27">
        <v>517.4</v>
      </c>
      <c r="G723" s="26">
        <v>0.03</v>
      </c>
      <c r="H723" s="26">
        <v>29.04</v>
      </c>
      <c r="I723" s="26">
        <v>12.07</v>
      </c>
      <c r="J723" s="26">
        <v>19.899999999999999</v>
      </c>
      <c r="K723" s="30">
        <v>44176</v>
      </c>
      <c r="L723" s="29">
        <v>5</v>
      </c>
      <c r="M723" s="24">
        <v>0</v>
      </c>
    </row>
    <row r="724" spans="1:13" x14ac:dyDescent="0.25">
      <c r="A724" s="25">
        <v>7290003805501</v>
      </c>
      <c r="B724" s="26" t="s">
        <v>939</v>
      </c>
      <c r="C724" s="26">
        <v>1</v>
      </c>
      <c r="D724" s="26">
        <v>25</v>
      </c>
      <c r="E724" s="27">
        <v>313.85000000000002</v>
      </c>
      <c r="F724" s="27">
        <v>472.5</v>
      </c>
      <c r="G724" s="26">
        <v>0.03</v>
      </c>
      <c r="H724" s="26">
        <v>33.58</v>
      </c>
      <c r="I724" s="26">
        <v>10.73</v>
      </c>
      <c r="J724" s="26">
        <v>18.899999999999999</v>
      </c>
      <c r="K724" s="28" t="s">
        <v>26</v>
      </c>
      <c r="L724" s="29">
        <v>5</v>
      </c>
      <c r="M724" s="24" t="s">
        <v>2491</v>
      </c>
    </row>
    <row r="725" spans="1:13" x14ac:dyDescent="0.25">
      <c r="A725" s="25">
        <v>6983176</v>
      </c>
      <c r="B725" s="26" t="s">
        <v>927</v>
      </c>
      <c r="C725" s="26">
        <v>1</v>
      </c>
      <c r="D725" s="26">
        <v>25</v>
      </c>
      <c r="E725" s="27">
        <v>168.05</v>
      </c>
      <c r="F725" s="27">
        <v>295.5</v>
      </c>
      <c r="G725" s="26">
        <v>0.02</v>
      </c>
      <c r="H725" s="26">
        <v>43.17</v>
      </c>
      <c r="I725" s="26">
        <v>5.78</v>
      </c>
      <c r="J725" s="26">
        <v>11.9</v>
      </c>
      <c r="K725" s="30">
        <v>44116</v>
      </c>
      <c r="L725" s="29">
        <v>5</v>
      </c>
      <c r="M725" s="24" t="s">
        <v>2478</v>
      </c>
    </row>
    <row r="726" spans="1:13" x14ac:dyDescent="0.25">
      <c r="A726" s="25">
        <v>7290000074481</v>
      </c>
      <c r="B726" s="26" t="s">
        <v>935</v>
      </c>
      <c r="C726" s="26">
        <v>1</v>
      </c>
      <c r="D726" s="26">
        <v>25</v>
      </c>
      <c r="E726" s="27">
        <v>141.57</v>
      </c>
      <c r="F726" s="27">
        <v>297.5</v>
      </c>
      <c r="G726" s="26">
        <v>0.02</v>
      </c>
      <c r="H726" s="26">
        <v>52.41</v>
      </c>
      <c r="I726" s="26">
        <v>4.84</v>
      </c>
      <c r="J726" s="26">
        <v>11.9</v>
      </c>
      <c r="K726" s="28" t="s">
        <v>76</v>
      </c>
      <c r="L726" s="29">
        <v>5</v>
      </c>
      <c r="M726" s="24" t="s">
        <v>2478</v>
      </c>
    </row>
    <row r="727" spans="1:13" x14ac:dyDescent="0.25">
      <c r="A727" s="25">
        <v>7290002922117</v>
      </c>
      <c r="B727" s="26" t="s">
        <v>944</v>
      </c>
      <c r="C727" s="26">
        <v>1</v>
      </c>
      <c r="D727" s="26">
        <v>25</v>
      </c>
      <c r="E727" s="27">
        <v>374.98</v>
      </c>
      <c r="F727" s="27">
        <v>497.5</v>
      </c>
      <c r="G727" s="26">
        <v>0.03</v>
      </c>
      <c r="H727" s="26">
        <v>24.63</v>
      </c>
      <c r="I727" s="26">
        <v>12.82</v>
      </c>
      <c r="J727" s="26">
        <v>19.899999999999999</v>
      </c>
      <c r="K727" s="28" t="s">
        <v>634</v>
      </c>
      <c r="L727" s="29">
        <v>5</v>
      </c>
      <c r="M727" s="24" t="s">
        <v>2442</v>
      </c>
    </row>
    <row r="728" spans="1:13" x14ac:dyDescent="0.25">
      <c r="A728" s="25">
        <v>74153</v>
      </c>
      <c r="B728" s="26" t="s">
        <v>928</v>
      </c>
      <c r="C728" s="26">
        <v>1</v>
      </c>
      <c r="D728" s="26">
        <v>25</v>
      </c>
      <c r="E728" s="27">
        <v>288.11</v>
      </c>
      <c r="F728" s="27">
        <v>368.5</v>
      </c>
      <c r="G728" s="26">
        <v>0.02</v>
      </c>
      <c r="H728" s="26">
        <v>22.65</v>
      </c>
      <c r="I728" s="26">
        <v>10.37</v>
      </c>
      <c r="J728" s="26">
        <v>14.9</v>
      </c>
      <c r="K728" s="28" t="s">
        <v>26</v>
      </c>
      <c r="L728" s="29">
        <v>5</v>
      </c>
      <c r="M728" s="24" t="s">
        <v>2478</v>
      </c>
    </row>
    <row r="729" spans="1:13" x14ac:dyDescent="0.25">
      <c r="A729" s="25">
        <v>74962</v>
      </c>
      <c r="B729" s="26" t="s">
        <v>967</v>
      </c>
      <c r="C729" s="26">
        <v>1</v>
      </c>
      <c r="D729" s="26">
        <v>24</v>
      </c>
      <c r="E729" s="27">
        <v>163.13999999999999</v>
      </c>
      <c r="F729" s="27">
        <v>261.60000000000002</v>
      </c>
      <c r="G729" s="26">
        <v>0.01</v>
      </c>
      <c r="H729" s="26">
        <v>37.64</v>
      </c>
      <c r="I729" s="26">
        <v>5.81</v>
      </c>
      <c r="J729" s="26">
        <v>10.9</v>
      </c>
      <c r="K729" s="28" t="s">
        <v>90</v>
      </c>
      <c r="L729" s="29">
        <v>5</v>
      </c>
      <c r="M729" s="24" t="s">
        <v>2478</v>
      </c>
    </row>
    <row r="730" spans="1:13" x14ac:dyDescent="0.25">
      <c r="A730" s="25">
        <v>8000380004911</v>
      </c>
      <c r="B730" s="26" t="s">
        <v>985</v>
      </c>
      <c r="C730" s="26">
        <v>1</v>
      </c>
      <c r="D730" s="26">
        <v>24</v>
      </c>
      <c r="E730" s="27">
        <v>265.36</v>
      </c>
      <c r="F730" s="27">
        <v>373.6</v>
      </c>
      <c r="G730" s="26">
        <v>0.02</v>
      </c>
      <c r="H730" s="26">
        <v>34.58</v>
      </c>
      <c r="I730" s="26">
        <v>9.4499999999999993</v>
      </c>
      <c r="J730" s="26">
        <v>16.899999999999999</v>
      </c>
      <c r="K730" s="28" t="s">
        <v>986</v>
      </c>
      <c r="L730" s="29">
        <v>5</v>
      </c>
      <c r="M730" s="24" t="s">
        <v>2488</v>
      </c>
    </row>
    <row r="731" spans="1:13" x14ac:dyDescent="0.25">
      <c r="A731" s="25">
        <v>7622210829085</v>
      </c>
      <c r="B731" s="26" t="s">
        <v>999</v>
      </c>
      <c r="C731" s="26">
        <v>1</v>
      </c>
      <c r="D731" s="26">
        <v>23</v>
      </c>
      <c r="E731" s="27">
        <v>100</v>
      </c>
      <c r="F731" s="27">
        <v>204.7</v>
      </c>
      <c r="G731" s="26">
        <v>0.01</v>
      </c>
      <c r="J731" s="26">
        <v>8.9</v>
      </c>
      <c r="K731" s="28" t="s">
        <v>12</v>
      </c>
      <c r="L731" s="29">
        <v>5</v>
      </c>
      <c r="M731" s="24">
        <v>0</v>
      </c>
    </row>
    <row r="732" spans="1:13" x14ac:dyDescent="0.25">
      <c r="A732" s="25">
        <v>380007219</v>
      </c>
      <c r="B732" s="26" t="s">
        <v>1020</v>
      </c>
      <c r="C732" s="26">
        <v>1</v>
      </c>
      <c r="D732" s="26">
        <v>23</v>
      </c>
      <c r="E732" s="27">
        <v>209.31</v>
      </c>
      <c r="F732" s="27">
        <v>296.7</v>
      </c>
      <c r="G732" s="26">
        <v>0.02</v>
      </c>
      <c r="H732" s="26">
        <v>30.16</v>
      </c>
      <c r="I732" s="26">
        <v>7.7</v>
      </c>
      <c r="J732" s="26">
        <v>12.9</v>
      </c>
      <c r="K732" s="28" t="s">
        <v>12</v>
      </c>
      <c r="L732" s="29">
        <v>5</v>
      </c>
      <c r="M732" s="24" t="s">
        <v>2486</v>
      </c>
    </row>
    <row r="733" spans="1:13" x14ac:dyDescent="0.25">
      <c r="A733" s="25">
        <v>5410126106183</v>
      </c>
      <c r="B733" s="26" t="s">
        <v>1027</v>
      </c>
      <c r="C733" s="26">
        <v>1</v>
      </c>
      <c r="D733" s="26">
        <v>23</v>
      </c>
      <c r="E733" s="27">
        <v>333.95</v>
      </c>
      <c r="F733" s="27">
        <v>457.7</v>
      </c>
      <c r="G733" s="26">
        <v>0.02</v>
      </c>
      <c r="H733" s="26">
        <v>27.04</v>
      </c>
      <c r="I733" s="26">
        <v>12.41</v>
      </c>
      <c r="J733" s="26">
        <v>19.899999999999999</v>
      </c>
      <c r="K733" s="28" t="s">
        <v>375</v>
      </c>
      <c r="L733" s="29">
        <v>5</v>
      </c>
      <c r="M733" s="24" t="s">
        <v>2493</v>
      </c>
    </row>
    <row r="734" spans="1:13" x14ac:dyDescent="0.25">
      <c r="A734" s="25">
        <v>5410126106183</v>
      </c>
      <c r="B734" s="26" t="s">
        <v>1027</v>
      </c>
      <c r="C734" s="26">
        <v>1</v>
      </c>
      <c r="D734" s="26">
        <v>23</v>
      </c>
      <c r="E734" s="27">
        <v>333.95</v>
      </c>
      <c r="F734" s="27">
        <v>457.7</v>
      </c>
      <c r="G734" s="26">
        <v>0.02</v>
      </c>
      <c r="H734" s="26">
        <v>27.04</v>
      </c>
      <c r="I734" s="26">
        <v>12.41</v>
      </c>
      <c r="J734" s="26">
        <v>19.899999999999999</v>
      </c>
      <c r="K734" s="28" t="s">
        <v>375</v>
      </c>
      <c r="L734" s="29">
        <v>5</v>
      </c>
      <c r="M734" s="24" t="s">
        <v>2493</v>
      </c>
    </row>
    <row r="735" spans="1:13" x14ac:dyDescent="0.25">
      <c r="A735" s="25">
        <v>143</v>
      </c>
      <c r="B735" s="26" t="s">
        <v>22</v>
      </c>
      <c r="C735" s="26">
        <v>1</v>
      </c>
      <c r="D735" s="26">
        <v>797</v>
      </c>
      <c r="E735" s="27">
        <v>7170.85</v>
      </c>
      <c r="F735" s="27">
        <v>13374.1</v>
      </c>
      <c r="G735" s="26">
        <v>0.72</v>
      </c>
      <c r="H735" s="26">
        <v>46.76</v>
      </c>
      <c r="I735" s="26">
        <v>7.69</v>
      </c>
      <c r="J735" s="26">
        <v>16.899999999999999</v>
      </c>
      <c r="K735" s="28" t="s">
        <v>23</v>
      </c>
      <c r="L735" s="29">
        <v>3</v>
      </c>
      <c r="M735" s="24" t="s">
        <v>2476</v>
      </c>
    </row>
    <row r="736" spans="1:13" x14ac:dyDescent="0.25">
      <c r="A736" s="25">
        <v>132</v>
      </c>
      <c r="B736" s="26" t="s">
        <v>36</v>
      </c>
      <c r="C736" s="26">
        <v>1</v>
      </c>
      <c r="D736" s="26">
        <v>595</v>
      </c>
      <c r="E736" s="27">
        <v>5952.08</v>
      </c>
      <c r="F736" s="27">
        <v>9443.9</v>
      </c>
      <c r="G736" s="26">
        <v>0.51</v>
      </c>
      <c r="H736" s="26">
        <v>37.08</v>
      </c>
      <c r="I736" s="26">
        <v>8.5500000000000007</v>
      </c>
      <c r="J736" s="26">
        <v>15.9</v>
      </c>
      <c r="K736" s="28" t="s">
        <v>12</v>
      </c>
      <c r="L736" s="29">
        <v>3</v>
      </c>
      <c r="M736" s="24" t="s">
        <v>2476</v>
      </c>
    </row>
    <row r="737" spans="1:13" x14ac:dyDescent="0.25">
      <c r="A737" s="25">
        <v>7290013185006</v>
      </c>
      <c r="B737" s="26" t="s">
        <v>38</v>
      </c>
      <c r="C737" s="26">
        <v>1</v>
      </c>
      <c r="D737" s="26">
        <v>587</v>
      </c>
      <c r="E737" s="27">
        <v>5700.36</v>
      </c>
      <c r="F737" s="27">
        <v>7572.3</v>
      </c>
      <c r="G737" s="26">
        <v>0.41</v>
      </c>
      <c r="H737" s="26">
        <v>24.72</v>
      </c>
      <c r="I737" s="26">
        <v>8.3000000000000007</v>
      </c>
      <c r="J737" s="26">
        <v>12.9</v>
      </c>
      <c r="K737" s="28" t="s">
        <v>12</v>
      </c>
      <c r="L737" s="29">
        <v>3</v>
      </c>
      <c r="M737" s="24" t="s">
        <v>2479</v>
      </c>
    </row>
    <row r="738" spans="1:13" x14ac:dyDescent="0.25">
      <c r="A738" s="25">
        <v>2697176</v>
      </c>
      <c r="B738" s="26" t="s">
        <v>41</v>
      </c>
      <c r="C738" s="26">
        <v>1</v>
      </c>
      <c r="D738" s="26">
        <v>528</v>
      </c>
      <c r="E738" s="27">
        <v>2080.2600000000002</v>
      </c>
      <c r="F738" s="27">
        <v>4222</v>
      </c>
      <c r="G738" s="26">
        <v>0.23</v>
      </c>
      <c r="H738" s="26">
        <v>48.81</v>
      </c>
      <c r="I738" s="26">
        <v>3.5</v>
      </c>
      <c r="J738" s="26">
        <v>8</v>
      </c>
      <c r="K738" s="28" t="s">
        <v>12</v>
      </c>
      <c r="L738" s="29">
        <v>3</v>
      </c>
      <c r="M738" s="24" t="s">
        <v>2476</v>
      </c>
    </row>
    <row r="739" spans="1:13" x14ac:dyDescent="0.25">
      <c r="A739" s="25">
        <v>7290012981241</v>
      </c>
      <c r="B739" s="26" t="s">
        <v>42</v>
      </c>
      <c r="C739" s="26">
        <v>1</v>
      </c>
      <c r="D739" s="26">
        <v>527</v>
      </c>
      <c r="E739" s="27">
        <v>6165.9</v>
      </c>
      <c r="F739" s="27">
        <v>8379.2999999999993</v>
      </c>
      <c r="G739" s="26">
        <v>0.45</v>
      </c>
      <c r="H739" s="26">
        <v>26.42</v>
      </c>
      <c r="I739" s="26">
        <v>10</v>
      </c>
      <c r="J739" s="26">
        <v>15.9</v>
      </c>
      <c r="K739" s="28" t="s">
        <v>12</v>
      </c>
      <c r="L739" s="29">
        <v>3</v>
      </c>
      <c r="M739" s="24" t="s">
        <v>2479</v>
      </c>
    </row>
    <row r="740" spans="1:13" x14ac:dyDescent="0.25">
      <c r="A740" s="25">
        <v>141</v>
      </c>
      <c r="B740" s="26" t="s">
        <v>46</v>
      </c>
      <c r="C740" s="26">
        <v>1</v>
      </c>
      <c r="D740" s="26">
        <v>506</v>
      </c>
      <c r="E740" s="27">
        <v>4043.5</v>
      </c>
      <c r="F740" s="27">
        <v>6522.41</v>
      </c>
      <c r="G740" s="26">
        <v>0.35</v>
      </c>
      <c r="H740" s="26">
        <v>38.049999999999997</v>
      </c>
      <c r="I740" s="26">
        <v>6.83</v>
      </c>
      <c r="J740" s="26">
        <v>12.9</v>
      </c>
      <c r="K740" s="28" t="s">
        <v>12</v>
      </c>
      <c r="L740" s="29">
        <v>3</v>
      </c>
      <c r="M740" s="24" t="s">
        <v>2476</v>
      </c>
    </row>
    <row r="741" spans="1:13" x14ac:dyDescent="0.25">
      <c r="A741" s="25">
        <v>7290010777297</v>
      </c>
      <c r="B741" s="26" t="s">
        <v>53</v>
      </c>
      <c r="C741" s="26">
        <v>1</v>
      </c>
      <c r="D741" s="26">
        <v>423</v>
      </c>
      <c r="E741" s="27">
        <v>3291.15</v>
      </c>
      <c r="F741" s="27">
        <v>5011.8</v>
      </c>
      <c r="G741" s="26">
        <v>0.27</v>
      </c>
      <c r="H741" s="26">
        <v>35.159999999999997</v>
      </c>
      <c r="I741" s="26">
        <v>6.65</v>
      </c>
      <c r="J741" s="26">
        <v>12</v>
      </c>
      <c r="K741" s="28" t="s">
        <v>12</v>
      </c>
      <c r="L741" s="29">
        <v>3</v>
      </c>
      <c r="M741" s="24" t="s">
        <v>2481</v>
      </c>
    </row>
    <row r="742" spans="1:13" x14ac:dyDescent="0.25">
      <c r="A742" s="25">
        <v>7290001598603</v>
      </c>
      <c r="B742" s="26" t="s">
        <v>70</v>
      </c>
      <c r="C742" s="26">
        <v>1</v>
      </c>
      <c r="D742" s="26">
        <v>293</v>
      </c>
      <c r="E742" s="27">
        <v>2927.6</v>
      </c>
      <c r="F742" s="27">
        <v>4951.7</v>
      </c>
      <c r="G742" s="26">
        <v>0.27</v>
      </c>
      <c r="H742" s="26">
        <v>40.880000000000003</v>
      </c>
      <c r="I742" s="26">
        <v>8.5399999999999991</v>
      </c>
      <c r="J742" s="26">
        <v>16.899999999999999</v>
      </c>
      <c r="K742" s="28" t="s">
        <v>12</v>
      </c>
      <c r="L742" s="29">
        <v>3</v>
      </c>
      <c r="M742" s="24" t="s">
        <v>2479</v>
      </c>
    </row>
    <row r="743" spans="1:13" x14ac:dyDescent="0.25">
      <c r="A743" s="25">
        <v>7290001009123</v>
      </c>
      <c r="B743" s="26" t="s">
        <v>78</v>
      </c>
      <c r="C743" s="26">
        <v>1</v>
      </c>
      <c r="D743" s="26">
        <v>283</v>
      </c>
      <c r="E743" s="27">
        <v>3807.76</v>
      </c>
      <c r="F743" s="27">
        <v>4777.46</v>
      </c>
      <c r="G743" s="26">
        <v>0.26</v>
      </c>
      <c r="H743" s="26">
        <v>20.38</v>
      </c>
      <c r="I743" s="26">
        <v>11.5</v>
      </c>
      <c r="J743" s="26">
        <v>16.899999999999999</v>
      </c>
      <c r="K743" s="28" t="s">
        <v>26</v>
      </c>
      <c r="L743" s="29">
        <v>3</v>
      </c>
      <c r="M743" s="24" t="s">
        <v>2479</v>
      </c>
    </row>
    <row r="744" spans="1:13" x14ac:dyDescent="0.25">
      <c r="A744" s="25">
        <v>7290010777358</v>
      </c>
      <c r="B744" s="26" t="s">
        <v>80</v>
      </c>
      <c r="C744" s="26">
        <v>1</v>
      </c>
      <c r="D744" s="26">
        <v>271</v>
      </c>
      <c r="E744" s="27">
        <v>2707.78</v>
      </c>
      <c r="F744" s="27">
        <v>4579.8999999999996</v>
      </c>
      <c r="G744" s="26">
        <v>0.25</v>
      </c>
      <c r="H744" s="26">
        <v>40.880000000000003</v>
      </c>
      <c r="I744" s="26">
        <v>8.5399999999999991</v>
      </c>
      <c r="J744" s="26">
        <v>16.899999999999999</v>
      </c>
      <c r="K744" s="28" t="s">
        <v>12</v>
      </c>
      <c r="L744" s="29">
        <v>3</v>
      </c>
      <c r="M744" s="24" t="s">
        <v>2479</v>
      </c>
    </row>
    <row r="745" spans="1:13" x14ac:dyDescent="0.25">
      <c r="A745" s="25">
        <v>3662444002766</v>
      </c>
      <c r="B745" s="26" t="s">
        <v>81</v>
      </c>
      <c r="C745" s="26">
        <v>1</v>
      </c>
      <c r="D745" s="26">
        <v>266</v>
      </c>
      <c r="E745" s="27">
        <v>3764.38</v>
      </c>
      <c r="F745" s="27">
        <v>5355.4</v>
      </c>
      <c r="G745" s="26">
        <v>0.28999999999999998</v>
      </c>
      <c r="H745" s="26">
        <v>31.51</v>
      </c>
      <c r="I745" s="26">
        <v>12.82</v>
      </c>
      <c r="J745" s="26">
        <v>21.9</v>
      </c>
      <c r="K745" s="28" t="s">
        <v>23</v>
      </c>
      <c r="L745" s="29">
        <v>3</v>
      </c>
      <c r="M745" s="24" t="s">
        <v>2486</v>
      </c>
    </row>
    <row r="746" spans="1:13" x14ac:dyDescent="0.25">
      <c r="A746" s="25">
        <v>497112</v>
      </c>
      <c r="B746" s="26" t="s">
        <v>107</v>
      </c>
      <c r="C746" s="26">
        <v>1</v>
      </c>
      <c r="D746" s="26">
        <v>206</v>
      </c>
      <c r="E746" s="27">
        <v>1253.42</v>
      </c>
      <c r="F746" s="27">
        <v>1461.44</v>
      </c>
      <c r="G746" s="26">
        <v>0.08</v>
      </c>
      <c r="H746" s="26">
        <v>11.63</v>
      </c>
      <c r="I746" s="26">
        <v>5.37</v>
      </c>
      <c r="J746" s="26">
        <v>7.11</v>
      </c>
      <c r="K746" s="28" t="s">
        <v>12</v>
      </c>
      <c r="L746" s="29">
        <v>3</v>
      </c>
      <c r="M746" s="24" t="s">
        <v>2481</v>
      </c>
    </row>
    <row r="747" spans="1:13" x14ac:dyDescent="0.25">
      <c r="A747" s="25">
        <v>22211</v>
      </c>
      <c r="B747" s="26" t="s">
        <v>133</v>
      </c>
      <c r="C747" s="26">
        <v>1</v>
      </c>
      <c r="D747" s="26">
        <v>163</v>
      </c>
      <c r="E747" s="27">
        <v>1900</v>
      </c>
      <c r="F747" s="27">
        <v>2762.8</v>
      </c>
      <c r="G747" s="26">
        <v>0.15</v>
      </c>
      <c r="H747" s="26">
        <v>23.85</v>
      </c>
      <c r="I747" s="26">
        <v>11</v>
      </c>
      <c r="J747" s="26">
        <v>16.899999999999999</v>
      </c>
      <c r="K747" s="28" t="s">
        <v>134</v>
      </c>
      <c r="L747" s="29">
        <v>3</v>
      </c>
      <c r="M747" s="24" t="s">
        <v>2490</v>
      </c>
    </row>
    <row r="748" spans="1:13" x14ac:dyDescent="0.25">
      <c r="A748" s="25">
        <v>7290010777327</v>
      </c>
      <c r="B748" s="26" t="s">
        <v>182</v>
      </c>
      <c r="C748" s="26">
        <v>1</v>
      </c>
      <c r="D748" s="26">
        <v>115</v>
      </c>
      <c r="E748" s="27">
        <v>1143.68</v>
      </c>
      <c r="F748" s="27">
        <v>1598.5</v>
      </c>
      <c r="G748" s="26">
        <v>0.09</v>
      </c>
      <c r="H748" s="26">
        <v>28.45</v>
      </c>
      <c r="I748" s="26">
        <v>8.5</v>
      </c>
      <c r="J748" s="26">
        <v>13.9</v>
      </c>
      <c r="K748" s="28" t="s">
        <v>12</v>
      </c>
      <c r="L748" s="29">
        <v>3</v>
      </c>
      <c r="M748" s="24" t="s">
        <v>2494</v>
      </c>
    </row>
    <row r="749" spans="1:13" x14ac:dyDescent="0.25">
      <c r="A749" s="25">
        <v>379005</v>
      </c>
      <c r="B749" s="26" t="s">
        <v>272</v>
      </c>
      <c r="C749" s="26">
        <v>1</v>
      </c>
      <c r="D749" s="26">
        <v>77</v>
      </c>
      <c r="E749" s="27">
        <v>900</v>
      </c>
      <c r="F749" s="27">
        <v>1181.3</v>
      </c>
      <c r="G749" s="26">
        <v>0.06</v>
      </c>
      <c r="J749" s="26">
        <v>15.9</v>
      </c>
      <c r="K749" s="30">
        <v>44055</v>
      </c>
      <c r="L749" s="29">
        <v>3</v>
      </c>
      <c r="M749" s="24">
        <v>0</v>
      </c>
    </row>
    <row r="750" spans="1:13" x14ac:dyDescent="0.25">
      <c r="A750" s="25">
        <v>497228</v>
      </c>
      <c r="B750" s="26" t="s">
        <v>288</v>
      </c>
      <c r="C750" s="26">
        <v>1</v>
      </c>
      <c r="D750" s="26">
        <v>74</v>
      </c>
      <c r="E750" s="27">
        <v>457.14</v>
      </c>
      <c r="F750" s="27">
        <v>525.6</v>
      </c>
      <c r="G750" s="26">
        <v>0.03</v>
      </c>
      <c r="H750" s="26">
        <v>48.09</v>
      </c>
      <c r="I750" s="26">
        <v>10.56</v>
      </c>
      <c r="J750" s="26">
        <v>11.9</v>
      </c>
      <c r="K750" s="30">
        <v>43961</v>
      </c>
      <c r="L750" s="29">
        <v>3</v>
      </c>
      <c r="M750" s="24" t="s">
        <v>2481</v>
      </c>
    </row>
    <row r="751" spans="1:13" x14ac:dyDescent="0.25">
      <c r="A751" s="25">
        <v>7290010777228</v>
      </c>
      <c r="B751" s="26" t="s">
        <v>386</v>
      </c>
      <c r="C751" s="26">
        <v>1</v>
      </c>
      <c r="D751" s="26">
        <v>59</v>
      </c>
      <c r="E751" s="27">
        <v>589.52</v>
      </c>
      <c r="F751" s="27">
        <v>997.1</v>
      </c>
      <c r="G751" s="26">
        <v>0.05</v>
      </c>
      <c r="H751" s="26">
        <v>40.880000000000003</v>
      </c>
      <c r="I751" s="26">
        <v>8.5399999999999991</v>
      </c>
      <c r="J751" s="26">
        <v>16.899999999999999</v>
      </c>
      <c r="K751" s="28" t="s">
        <v>12</v>
      </c>
      <c r="L751" s="29">
        <v>3</v>
      </c>
      <c r="M751" s="24" t="s">
        <v>2479</v>
      </c>
    </row>
    <row r="752" spans="1:13" x14ac:dyDescent="0.25">
      <c r="A752" s="25">
        <v>693493046053</v>
      </c>
      <c r="B752" s="26" t="s">
        <v>422</v>
      </c>
      <c r="C752" s="26">
        <v>1</v>
      </c>
      <c r="D752" s="26">
        <v>54</v>
      </c>
      <c r="E752" s="27">
        <v>800</v>
      </c>
      <c r="F752" s="27">
        <v>912.6</v>
      </c>
      <c r="G752" s="26">
        <v>0.05</v>
      </c>
      <c r="J752" s="26">
        <v>16.899999999999999</v>
      </c>
      <c r="K752" s="28" t="s">
        <v>122</v>
      </c>
      <c r="L752" s="29">
        <v>3</v>
      </c>
      <c r="M752" s="24">
        <v>0</v>
      </c>
    </row>
    <row r="753" spans="1:13" x14ac:dyDescent="0.25">
      <c r="A753" s="25">
        <v>7290000497044</v>
      </c>
      <c r="B753" s="26" t="s">
        <v>445</v>
      </c>
      <c r="C753" s="26">
        <v>1</v>
      </c>
      <c r="D753" s="26">
        <v>51</v>
      </c>
      <c r="E753" s="27">
        <v>659.35</v>
      </c>
      <c r="F753" s="27">
        <v>701.9</v>
      </c>
      <c r="G753" s="26">
        <v>0.04</v>
      </c>
      <c r="H753" s="26">
        <v>23.5</v>
      </c>
      <c r="I753" s="26">
        <v>14.73</v>
      </c>
      <c r="J753" s="26">
        <v>16.899999999999999</v>
      </c>
      <c r="K753" s="28" t="s">
        <v>31</v>
      </c>
      <c r="L753" s="29">
        <v>3</v>
      </c>
      <c r="M753" s="24" t="s">
        <v>2481</v>
      </c>
    </row>
    <row r="754" spans="1:13" x14ac:dyDescent="0.25">
      <c r="A754" s="25">
        <v>7290004685430</v>
      </c>
      <c r="B754" s="26" t="s">
        <v>465</v>
      </c>
      <c r="C754" s="26">
        <v>1</v>
      </c>
      <c r="D754" s="26">
        <v>49</v>
      </c>
      <c r="E754" s="27">
        <v>614.58000000000004</v>
      </c>
      <c r="F754" s="27">
        <v>828.1</v>
      </c>
      <c r="G754" s="26">
        <v>0.04</v>
      </c>
      <c r="H754" s="26">
        <v>25.78</v>
      </c>
      <c r="I754" s="26">
        <v>14.3</v>
      </c>
      <c r="J754" s="26">
        <v>16.899999999999999</v>
      </c>
      <c r="K754" s="28" t="s">
        <v>26</v>
      </c>
      <c r="L754" s="29">
        <v>3</v>
      </c>
      <c r="M754" s="24" t="s">
        <v>2481</v>
      </c>
    </row>
    <row r="755" spans="1:13" x14ac:dyDescent="0.25">
      <c r="A755" s="25">
        <v>96</v>
      </c>
      <c r="B755" s="26" t="s">
        <v>508</v>
      </c>
      <c r="C755" s="26">
        <v>1</v>
      </c>
      <c r="D755" s="26">
        <v>45</v>
      </c>
      <c r="E755" s="27">
        <v>526.5</v>
      </c>
      <c r="F755" s="27">
        <v>755.5</v>
      </c>
      <c r="G755" s="26">
        <v>0.04</v>
      </c>
      <c r="H755" s="26">
        <v>41.21</v>
      </c>
      <c r="I755" s="26">
        <v>10</v>
      </c>
      <c r="J755" s="26">
        <v>19.899999999999999</v>
      </c>
      <c r="K755" s="28" t="s">
        <v>350</v>
      </c>
      <c r="L755" s="29">
        <v>3</v>
      </c>
      <c r="M755" s="24" t="s">
        <v>2479</v>
      </c>
    </row>
    <row r="756" spans="1:13" x14ac:dyDescent="0.25">
      <c r="A756" s="25">
        <v>7290016076004</v>
      </c>
      <c r="B756" s="26" t="s">
        <v>525</v>
      </c>
      <c r="C756" s="26">
        <v>1</v>
      </c>
      <c r="D756" s="26">
        <v>44</v>
      </c>
      <c r="E756" s="27">
        <v>592.02</v>
      </c>
      <c r="F756" s="27">
        <v>743.6</v>
      </c>
      <c r="G756" s="26">
        <v>0.04</v>
      </c>
      <c r="H756" s="26">
        <v>20.38</v>
      </c>
      <c r="I756" s="26">
        <v>11.5</v>
      </c>
      <c r="J756" s="26">
        <v>16.899999999999999</v>
      </c>
      <c r="K756" s="28" t="s">
        <v>122</v>
      </c>
      <c r="L756" s="29">
        <v>3</v>
      </c>
      <c r="M756" s="24" t="s">
        <v>2494</v>
      </c>
    </row>
    <row r="757" spans="1:13" x14ac:dyDescent="0.25">
      <c r="A757" s="25">
        <v>7290000497426</v>
      </c>
      <c r="B757" s="26" t="s">
        <v>575</v>
      </c>
      <c r="C757" s="26">
        <v>1</v>
      </c>
      <c r="D757" s="26">
        <v>41</v>
      </c>
      <c r="E757" s="27">
        <v>530.07000000000005</v>
      </c>
      <c r="F757" s="27">
        <v>692.9</v>
      </c>
      <c r="G757" s="26">
        <v>0.04</v>
      </c>
      <c r="H757" s="26">
        <v>23.5</v>
      </c>
      <c r="I757" s="26">
        <v>14.73</v>
      </c>
      <c r="J757" s="26">
        <v>16.899999999999999</v>
      </c>
      <c r="K757" s="28" t="s">
        <v>76</v>
      </c>
      <c r="L757" s="29">
        <v>3</v>
      </c>
      <c r="M757" s="24" t="s">
        <v>2481</v>
      </c>
    </row>
    <row r="758" spans="1:13" x14ac:dyDescent="0.25">
      <c r="A758" s="25">
        <v>2697121</v>
      </c>
      <c r="B758" s="26" t="s">
        <v>602</v>
      </c>
      <c r="C758" s="26">
        <v>1</v>
      </c>
      <c r="D758" s="26">
        <v>40</v>
      </c>
      <c r="E758" s="27">
        <v>580</v>
      </c>
      <c r="F758" s="27">
        <v>665</v>
      </c>
      <c r="G758" s="26">
        <v>0.04</v>
      </c>
      <c r="I758" s="26">
        <v>15.2</v>
      </c>
      <c r="J758" s="26">
        <v>17.899999999999999</v>
      </c>
      <c r="K758" s="30">
        <v>43901</v>
      </c>
      <c r="L758" s="29">
        <v>3</v>
      </c>
      <c r="M758" s="24">
        <v>0</v>
      </c>
    </row>
    <row r="759" spans="1:13" x14ac:dyDescent="0.25">
      <c r="A759" s="25">
        <v>7290004685157</v>
      </c>
      <c r="B759" s="26" t="s">
        <v>610</v>
      </c>
      <c r="C759" s="26">
        <v>1</v>
      </c>
      <c r="D759" s="26">
        <v>40</v>
      </c>
      <c r="E759" s="27">
        <v>501.7</v>
      </c>
      <c r="F759" s="27">
        <v>676</v>
      </c>
      <c r="G759" s="26">
        <v>0.04</v>
      </c>
      <c r="H759" s="26">
        <v>25.78</v>
      </c>
      <c r="I759" s="26">
        <v>14.3</v>
      </c>
      <c r="J759" s="26">
        <v>16.899999999999999</v>
      </c>
      <c r="K759" s="28" t="s">
        <v>31</v>
      </c>
      <c r="L759" s="29">
        <v>3</v>
      </c>
      <c r="M759" s="24" t="s">
        <v>2481</v>
      </c>
    </row>
    <row r="760" spans="1:13" x14ac:dyDescent="0.25">
      <c r="A760" s="25">
        <v>693493046077</v>
      </c>
      <c r="B760" s="26" t="s">
        <v>422</v>
      </c>
      <c r="C760" s="26">
        <v>1</v>
      </c>
      <c r="D760" s="26">
        <v>37</v>
      </c>
      <c r="E760" s="27">
        <v>619.04</v>
      </c>
      <c r="F760" s="27">
        <v>625.29999999999995</v>
      </c>
      <c r="G760" s="26">
        <v>0.03</v>
      </c>
      <c r="I760" s="26">
        <v>14.3</v>
      </c>
      <c r="J760" s="26">
        <v>16.899999999999999</v>
      </c>
      <c r="K760" s="28" t="s">
        <v>31</v>
      </c>
      <c r="L760" s="29">
        <v>3</v>
      </c>
      <c r="M760" s="24">
        <v>0</v>
      </c>
    </row>
    <row r="761" spans="1:13" x14ac:dyDescent="0.25">
      <c r="A761" s="25">
        <v>7290015009102</v>
      </c>
      <c r="B761" s="26" t="s">
        <v>695</v>
      </c>
      <c r="C761" s="26">
        <v>1</v>
      </c>
      <c r="D761" s="26">
        <v>35</v>
      </c>
      <c r="E761" s="27">
        <v>389.02</v>
      </c>
      <c r="F761" s="27">
        <v>556.5</v>
      </c>
      <c r="G761" s="26">
        <v>0.03</v>
      </c>
      <c r="H761" s="26">
        <v>30.09</v>
      </c>
      <c r="I761" s="26">
        <v>9.5</v>
      </c>
      <c r="J761" s="26">
        <v>15.9</v>
      </c>
      <c r="K761" s="28" t="s">
        <v>26</v>
      </c>
      <c r="L761" s="29">
        <v>3</v>
      </c>
      <c r="M761" s="24" t="s">
        <v>2496</v>
      </c>
    </row>
    <row r="762" spans="1:13" x14ac:dyDescent="0.25">
      <c r="A762" s="25">
        <v>7290112191090</v>
      </c>
      <c r="B762" s="26" t="s">
        <v>737</v>
      </c>
      <c r="C762" s="26">
        <v>1</v>
      </c>
      <c r="D762" s="26">
        <v>33</v>
      </c>
      <c r="E762" s="27">
        <v>289.58</v>
      </c>
      <c r="F762" s="27">
        <v>491.7</v>
      </c>
      <c r="G762" s="26">
        <v>0.03</v>
      </c>
      <c r="H762" s="26">
        <v>41.11</v>
      </c>
      <c r="I762" s="26">
        <v>10.5</v>
      </c>
      <c r="J762" s="26">
        <v>14.9</v>
      </c>
      <c r="K762" s="30">
        <v>44024</v>
      </c>
      <c r="L762" s="29">
        <v>3</v>
      </c>
      <c r="M762" s="24" t="s">
        <v>2508</v>
      </c>
    </row>
    <row r="763" spans="1:13" x14ac:dyDescent="0.25">
      <c r="A763" s="25">
        <v>7290015009126</v>
      </c>
      <c r="B763" s="26" t="s">
        <v>751</v>
      </c>
      <c r="C763" s="26">
        <v>1</v>
      </c>
      <c r="D763" s="26">
        <v>32</v>
      </c>
      <c r="E763" s="27">
        <v>355.68</v>
      </c>
      <c r="F763" s="27">
        <v>508.8</v>
      </c>
      <c r="G763" s="26">
        <v>0.03</v>
      </c>
      <c r="H763" s="26">
        <v>30.09</v>
      </c>
      <c r="I763" s="26">
        <v>9.5</v>
      </c>
      <c r="J763" s="26">
        <v>15.9</v>
      </c>
      <c r="K763" s="28" t="s">
        <v>641</v>
      </c>
      <c r="L763" s="29">
        <v>3</v>
      </c>
      <c r="M763" s="24" t="s">
        <v>2526</v>
      </c>
    </row>
    <row r="764" spans="1:13" x14ac:dyDescent="0.25">
      <c r="A764" s="25">
        <v>497570</v>
      </c>
      <c r="B764" s="26" t="s">
        <v>808</v>
      </c>
      <c r="C764" s="26">
        <v>1</v>
      </c>
      <c r="D764" s="26">
        <v>29</v>
      </c>
      <c r="E764" s="27">
        <v>374.93</v>
      </c>
      <c r="F764" s="27">
        <v>490.1</v>
      </c>
      <c r="G764" s="26">
        <v>0.03</v>
      </c>
      <c r="H764" s="26">
        <v>23.5</v>
      </c>
      <c r="I764" s="26">
        <v>14.73</v>
      </c>
      <c r="J764" s="26">
        <v>16.899999999999999</v>
      </c>
      <c r="K764" s="28" t="s">
        <v>31</v>
      </c>
      <c r="L764" s="29">
        <v>3</v>
      </c>
      <c r="M764" s="24" t="s">
        <v>2481</v>
      </c>
    </row>
    <row r="765" spans="1:13" x14ac:dyDescent="0.25">
      <c r="A765" s="25">
        <v>693493046107</v>
      </c>
      <c r="B765" s="26" t="s">
        <v>811</v>
      </c>
      <c r="C765" s="26">
        <v>1</v>
      </c>
      <c r="D765" s="26">
        <v>29</v>
      </c>
      <c r="E765" s="27">
        <v>440</v>
      </c>
      <c r="F765" s="27">
        <v>490.1</v>
      </c>
      <c r="G765" s="26">
        <v>0.03</v>
      </c>
      <c r="I765" s="26">
        <v>14.73</v>
      </c>
      <c r="J765" s="26">
        <v>16.899999999999999</v>
      </c>
      <c r="K765" s="28" t="s">
        <v>177</v>
      </c>
      <c r="L765" s="29">
        <v>3</v>
      </c>
      <c r="M765" s="24">
        <v>0</v>
      </c>
    </row>
    <row r="766" spans="1:13" x14ac:dyDescent="0.25">
      <c r="A766" s="25">
        <v>103</v>
      </c>
      <c r="B766" s="26" t="s">
        <v>832</v>
      </c>
      <c r="C766" s="26">
        <v>1</v>
      </c>
      <c r="D766" s="26">
        <v>28</v>
      </c>
      <c r="E766" s="27">
        <v>126.89</v>
      </c>
      <c r="F766" s="27">
        <v>210.3</v>
      </c>
      <c r="G766" s="26">
        <v>0.01</v>
      </c>
      <c r="H766" s="26">
        <v>32.86</v>
      </c>
      <c r="I766" s="26">
        <v>8.5500000000000007</v>
      </c>
      <c r="J766" s="26">
        <v>14.9</v>
      </c>
      <c r="K766" s="30">
        <v>44172</v>
      </c>
      <c r="L766" s="29">
        <v>3</v>
      </c>
      <c r="M766" s="24" t="s">
        <v>2476</v>
      </c>
    </row>
    <row r="767" spans="1:13" x14ac:dyDescent="0.25">
      <c r="A767" s="25">
        <v>2037637</v>
      </c>
      <c r="B767" s="26" t="s">
        <v>834</v>
      </c>
      <c r="C767" s="26">
        <v>1</v>
      </c>
      <c r="D767" s="26">
        <v>28</v>
      </c>
      <c r="E767" s="27">
        <v>305.98</v>
      </c>
      <c r="F767" s="27">
        <v>389.2</v>
      </c>
      <c r="G767" s="26">
        <v>0.02</v>
      </c>
      <c r="H767" s="26">
        <v>21.38</v>
      </c>
      <c r="I767" s="26">
        <v>12.46</v>
      </c>
      <c r="J767" s="26">
        <v>13.9</v>
      </c>
      <c r="K767" s="28" t="s">
        <v>177</v>
      </c>
      <c r="L767" s="29">
        <v>3</v>
      </c>
      <c r="M767" s="24" t="s">
        <v>2481</v>
      </c>
    </row>
    <row r="768" spans="1:13" x14ac:dyDescent="0.25">
      <c r="A768" s="25">
        <v>7290003790104</v>
      </c>
      <c r="B768" s="26" t="s">
        <v>839</v>
      </c>
      <c r="C768" s="26">
        <v>1</v>
      </c>
      <c r="D768" s="26">
        <v>28</v>
      </c>
      <c r="E768" s="27">
        <v>229.32</v>
      </c>
      <c r="F768" s="27">
        <v>358.2</v>
      </c>
      <c r="G768" s="26">
        <v>0.02</v>
      </c>
      <c r="H768" s="26">
        <v>36.51</v>
      </c>
      <c r="I768" s="26">
        <v>7</v>
      </c>
      <c r="J768" s="26">
        <v>12.9</v>
      </c>
      <c r="K768" s="28" t="s">
        <v>26</v>
      </c>
      <c r="L768" s="29">
        <v>3</v>
      </c>
      <c r="M768" s="24" t="s">
        <v>2476</v>
      </c>
    </row>
    <row r="769" spans="1:14" x14ac:dyDescent="0.25">
      <c r="A769" s="25">
        <v>7290000497303</v>
      </c>
      <c r="B769" s="26" t="s">
        <v>851</v>
      </c>
      <c r="C769" s="26">
        <v>1</v>
      </c>
      <c r="D769" s="26">
        <v>27</v>
      </c>
      <c r="E769" s="27">
        <v>254.93</v>
      </c>
      <c r="F769" s="27">
        <v>316.3</v>
      </c>
      <c r="G769" s="26">
        <v>0.02</v>
      </c>
      <c r="H769" s="26">
        <v>20.66</v>
      </c>
      <c r="I769" s="26">
        <v>10.76</v>
      </c>
      <c r="J769" s="26">
        <v>11.9</v>
      </c>
      <c r="K769" s="28" t="s">
        <v>177</v>
      </c>
      <c r="L769" s="29">
        <v>3</v>
      </c>
      <c r="M769" s="24" t="s">
        <v>2481</v>
      </c>
    </row>
    <row r="770" spans="1:14" x14ac:dyDescent="0.25">
      <c r="A770" s="25">
        <v>7290004685010</v>
      </c>
      <c r="B770" s="26" t="s">
        <v>940</v>
      </c>
      <c r="C770" s="26">
        <v>1</v>
      </c>
      <c r="D770" s="26">
        <v>25</v>
      </c>
      <c r="E770" s="27">
        <v>346.98</v>
      </c>
      <c r="F770" s="27">
        <v>422.5</v>
      </c>
      <c r="G770" s="26">
        <v>0.02</v>
      </c>
      <c r="H770" s="26">
        <v>16.37</v>
      </c>
      <c r="I770" s="26">
        <v>14.73</v>
      </c>
      <c r="J770" s="26">
        <v>16.899999999999999</v>
      </c>
      <c r="K770" s="28" t="s">
        <v>23</v>
      </c>
      <c r="L770" s="29">
        <v>3</v>
      </c>
      <c r="M770" s="24" t="s">
        <v>2481</v>
      </c>
    </row>
    <row r="771" spans="1:14" x14ac:dyDescent="0.25">
      <c r="A771" s="25">
        <v>693493046039</v>
      </c>
      <c r="B771" s="26" t="s">
        <v>1021</v>
      </c>
      <c r="C771" s="26">
        <v>1</v>
      </c>
      <c r="D771" s="26">
        <v>23</v>
      </c>
      <c r="E771" s="27">
        <v>395</v>
      </c>
      <c r="F771" s="27">
        <v>388.7</v>
      </c>
      <c r="G771" s="26">
        <v>0.02</v>
      </c>
      <c r="I771" s="26">
        <v>14.7</v>
      </c>
      <c r="J771" s="26">
        <v>16.899999999999999</v>
      </c>
      <c r="K771" s="28" t="s">
        <v>493</v>
      </c>
      <c r="L771" s="29">
        <v>3</v>
      </c>
      <c r="M771" s="24">
        <v>0</v>
      </c>
    </row>
    <row r="772" spans="1:14" x14ac:dyDescent="0.25">
      <c r="A772" s="25">
        <v>7290005271410</v>
      </c>
      <c r="B772" s="26" t="s">
        <v>14</v>
      </c>
      <c r="C772" s="26">
        <v>1</v>
      </c>
      <c r="D772" s="26">
        <v>1638</v>
      </c>
      <c r="E772" s="27">
        <v>18857.97</v>
      </c>
      <c r="F772" s="27">
        <v>18507.48</v>
      </c>
      <c r="G772" s="26">
        <v>1</v>
      </c>
      <c r="H772" s="26">
        <v>-1.88</v>
      </c>
      <c r="I772" s="26">
        <v>9.84</v>
      </c>
      <c r="J772" s="26">
        <v>11.3</v>
      </c>
      <c r="K772" s="28" t="s">
        <v>12</v>
      </c>
      <c r="L772" s="29">
        <v>2</v>
      </c>
      <c r="M772" s="24" t="s">
        <v>2473</v>
      </c>
    </row>
    <row r="773" spans="1:14" x14ac:dyDescent="0.25">
      <c r="A773" s="25">
        <v>7290001201824</v>
      </c>
      <c r="B773" s="26" t="s">
        <v>49</v>
      </c>
      <c r="C773" s="26">
        <v>1</v>
      </c>
      <c r="D773" s="26">
        <v>487</v>
      </c>
      <c r="E773" s="27">
        <v>8763.3700000000008</v>
      </c>
      <c r="F773" s="27">
        <v>11152.3</v>
      </c>
      <c r="G773" s="26">
        <v>0.6</v>
      </c>
      <c r="H773" s="26">
        <v>21.42</v>
      </c>
      <c r="I773" s="26">
        <v>15.38</v>
      </c>
      <c r="J773" s="26">
        <v>22.9</v>
      </c>
      <c r="K773" s="28" t="s">
        <v>12</v>
      </c>
      <c r="L773" s="29">
        <v>2</v>
      </c>
      <c r="M773" s="24" t="s">
        <v>2480</v>
      </c>
    </row>
    <row r="774" spans="1:14" x14ac:dyDescent="0.25">
      <c r="A774" s="25">
        <v>7290001201855</v>
      </c>
      <c r="B774" s="26" t="s">
        <v>58</v>
      </c>
      <c r="C774" s="26">
        <v>1</v>
      </c>
      <c r="D774" s="26">
        <v>356</v>
      </c>
      <c r="E774" s="27">
        <v>5693.83</v>
      </c>
      <c r="F774" s="27">
        <v>7084.4</v>
      </c>
      <c r="G774" s="26">
        <v>0.38</v>
      </c>
      <c r="H774" s="26">
        <v>19.63</v>
      </c>
      <c r="I774" s="26">
        <v>13.67</v>
      </c>
      <c r="J774" s="26">
        <v>19.899999999999999</v>
      </c>
      <c r="K774" s="28" t="s">
        <v>12</v>
      </c>
      <c r="L774" s="29">
        <v>2</v>
      </c>
      <c r="M774" s="24" t="s">
        <v>2480</v>
      </c>
    </row>
    <row r="775" spans="1:14" x14ac:dyDescent="0.25">
      <c r="A775" s="25">
        <v>7290001201862</v>
      </c>
      <c r="B775" s="26" t="s">
        <v>62</v>
      </c>
      <c r="C775" s="26">
        <v>1</v>
      </c>
      <c r="D775" s="26">
        <v>349</v>
      </c>
      <c r="E775" s="27">
        <v>5581.87</v>
      </c>
      <c r="F775" s="27">
        <v>6945.1</v>
      </c>
      <c r="G775" s="26">
        <v>0.38</v>
      </c>
      <c r="H775" s="26">
        <v>19.63</v>
      </c>
      <c r="I775" s="26">
        <v>13.67</v>
      </c>
      <c r="J775" s="26">
        <v>19.899999999999999</v>
      </c>
      <c r="K775" s="28" t="s">
        <v>12</v>
      </c>
      <c r="L775" s="29">
        <v>2</v>
      </c>
      <c r="M775" s="24" t="s">
        <v>2473</v>
      </c>
    </row>
    <row r="776" spans="1:14" x14ac:dyDescent="0.25">
      <c r="A776" s="25">
        <v>7290001201589</v>
      </c>
      <c r="B776" s="26" t="s">
        <v>14</v>
      </c>
      <c r="C776" s="26">
        <v>1</v>
      </c>
      <c r="D776" s="26">
        <v>62</v>
      </c>
      <c r="E776" s="27">
        <v>713.79</v>
      </c>
      <c r="F776" s="27">
        <v>704.05</v>
      </c>
      <c r="G776" s="26">
        <v>0.04</v>
      </c>
      <c r="H776" s="26">
        <v>-1.88</v>
      </c>
      <c r="I776" s="26">
        <v>9.84</v>
      </c>
      <c r="J776" s="26">
        <v>11.3</v>
      </c>
      <c r="K776" s="28" t="s">
        <v>26</v>
      </c>
      <c r="L776" s="29">
        <v>2</v>
      </c>
      <c r="M776" s="24" t="s">
        <v>2494</v>
      </c>
    </row>
    <row r="777" spans="1:14" x14ac:dyDescent="0.25">
      <c r="A777" s="25">
        <v>7290004131074</v>
      </c>
      <c r="B777" s="26" t="s">
        <v>11</v>
      </c>
      <c r="C777" s="26">
        <v>1</v>
      </c>
      <c r="D777" s="26">
        <v>2900</v>
      </c>
      <c r="E777" s="27">
        <v>14759.55</v>
      </c>
      <c r="F777" s="27">
        <v>16881.830000000002</v>
      </c>
      <c r="G777" s="26">
        <v>0.91</v>
      </c>
      <c r="H777" s="26">
        <v>14.32</v>
      </c>
      <c r="I777" s="26">
        <v>4.3499999999999996</v>
      </c>
      <c r="J777" s="26">
        <v>5.94</v>
      </c>
      <c r="K777" s="28" t="s">
        <v>12</v>
      </c>
      <c r="L777" s="29">
        <v>1</v>
      </c>
      <c r="M777" s="24" t="s">
        <v>2472</v>
      </c>
      <c r="N777" s="40"/>
    </row>
    <row r="778" spans="1:14" x14ac:dyDescent="0.25">
      <c r="A778" s="25">
        <v>4127329</v>
      </c>
      <c r="B778" s="26" t="s">
        <v>13</v>
      </c>
      <c r="C778" s="26">
        <v>1</v>
      </c>
      <c r="D778" s="26">
        <v>2714</v>
      </c>
      <c r="E778" s="27">
        <v>14320.96</v>
      </c>
      <c r="F778" s="27">
        <v>14261.2</v>
      </c>
      <c r="G778" s="26">
        <v>0.77</v>
      </c>
      <c r="H778" s="26">
        <v>10.56</v>
      </c>
      <c r="I778" s="26">
        <v>4.51</v>
      </c>
      <c r="J778" s="26">
        <v>5.9</v>
      </c>
      <c r="K778" s="28" t="s">
        <v>12</v>
      </c>
      <c r="L778" s="29">
        <v>1</v>
      </c>
      <c r="M778" s="24" t="s">
        <v>2472</v>
      </c>
    </row>
    <row r="779" spans="1:14" x14ac:dyDescent="0.25">
      <c r="A779" s="25">
        <v>42442</v>
      </c>
      <c r="B779" s="26" t="s">
        <v>16</v>
      </c>
      <c r="C779" s="26">
        <v>1</v>
      </c>
      <c r="D779" s="26">
        <v>1195</v>
      </c>
      <c r="E779" s="27">
        <v>6081.95</v>
      </c>
      <c r="F779" s="27">
        <v>6902.74</v>
      </c>
      <c r="G779" s="26">
        <v>0.37</v>
      </c>
      <c r="H779" s="26">
        <v>14.32</v>
      </c>
      <c r="I779" s="26">
        <v>4.3499999999999996</v>
      </c>
      <c r="J779" s="26">
        <v>5.94</v>
      </c>
      <c r="K779" s="28" t="s">
        <v>12</v>
      </c>
      <c r="L779" s="29">
        <v>1</v>
      </c>
      <c r="M779" s="24" t="s">
        <v>2472</v>
      </c>
    </row>
    <row r="780" spans="1:14" x14ac:dyDescent="0.25">
      <c r="A780" s="25">
        <v>7290107932080</v>
      </c>
      <c r="B780" s="26" t="s">
        <v>18</v>
      </c>
      <c r="C780" s="26">
        <v>1</v>
      </c>
      <c r="D780" s="26">
        <v>940</v>
      </c>
      <c r="E780" s="27">
        <v>6034.63</v>
      </c>
      <c r="F780" s="27">
        <v>7423.9</v>
      </c>
      <c r="G780" s="26">
        <v>0.4</v>
      </c>
      <c r="H780" s="26">
        <v>18.690000000000001</v>
      </c>
      <c r="I780" s="26">
        <v>5.49</v>
      </c>
      <c r="J780" s="26">
        <v>7.9</v>
      </c>
      <c r="K780" s="28" t="s">
        <v>12</v>
      </c>
      <c r="L780" s="29">
        <v>1</v>
      </c>
      <c r="M780" s="24" t="s">
        <v>2475</v>
      </c>
    </row>
    <row r="781" spans="1:14" x14ac:dyDescent="0.25">
      <c r="A781" s="25">
        <v>2824640</v>
      </c>
      <c r="B781" s="26" t="s">
        <v>20</v>
      </c>
      <c r="C781" s="26">
        <v>1</v>
      </c>
      <c r="D781" s="26">
        <v>861</v>
      </c>
      <c r="E781" s="27">
        <v>3435.13</v>
      </c>
      <c r="F781" s="27">
        <v>3693.25</v>
      </c>
      <c r="G781" s="26">
        <v>0.2</v>
      </c>
      <c r="H781" s="26">
        <v>16.010000000000002</v>
      </c>
      <c r="I781" s="26">
        <v>3.41</v>
      </c>
      <c r="J781" s="26">
        <v>4.75</v>
      </c>
      <c r="K781" s="28" t="s">
        <v>12</v>
      </c>
      <c r="L781" s="29">
        <v>1</v>
      </c>
      <c r="M781" s="24" t="s">
        <v>2475</v>
      </c>
    </row>
    <row r="782" spans="1:14" x14ac:dyDescent="0.25">
      <c r="A782" s="25">
        <v>408316</v>
      </c>
      <c r="B782" s="26" t="s">
        <v>21</v>
      </c>
      <c r="C782" s="26">
        <v>1</v>
      </c>
      <c r="D782" s="26">
        <v>840</v>
      </c>
      <c r="E782" s="27">
        <v>2407.86</v>
      </c>
      <c r="F782" s="27">
        <v>3444</v>
      </c>
      <c r="G782" s="26">
        <v>0.19</v>
      </c>
      <c r="H782" s="26">
        <v>30.09</v>
      </c>
      <c r="I782" s="26">
        <v>2.4500000000000002</v>
      </c>
      <c r="J782" s="26">
        <v>4.0999999999999996</v>
      </c>
      <c r="K782" s="28" t="s">
        <v>12</v>
      </c>
      <c r="L782" s="29">
        <v>1</v>
      </c>
      <c r="M782" s="24" t="s">
        <v>2475</v>
      </c>
    </row>
    <row r="783" spans="1:14" x14ac:dyDescent="0.25">
      <c r="A783" s="25">
        <v>72940761</v>
      </c>
      <c r="B783" s="26" t="s">
        <v>24</v>
      </c>
      <c r="C783" s="26">
        <v>1</v>
      </c>
      <c r="D783" s="26">
        <v>782</v>
      </c>
      <c r="E783" s="27">
        <v>1839.03</v>
      </c>
      <c r="F783" s="27">
        <v>2267.8000000000002</v>
      </c>
      <c r="G783" s="26">
        <v>0.12</v>
      </c>
      <c r="H783" s="26">
        <v>18.91</v>
      </c>
      <c r="I783" s="26">
        <v>2.0099999999999998</v>
      </c>
      <c r="J783" s="26">
        <v>2.9</v>
      </c>
      <c r="K783" s="28" t="s">
        <v>12</v>
      </c>
      <c r="L783" s="29">
        <v>1</v>
      </c>
      <c r="M783" s="24" t="s">
        <v>2475</v>
      </c>
    </row>
    <row r="784" spans="1:14" x14ac:dyDescent="0.25">
      <c r="A784" s="25">
        <v>7290000057149</v>
      </c>
      <c r="B784" s="26" t="s">
        <v>28</v>
      </c>
      <c r="C784" s="26">
        <v>1</v>
      </c>
      <c r="D784" s="26">
        <v>710</v>
      </c>
      <c r="E784" s="27">
        <v>1750.09</v>
      </c>
      <c r="F784" s="27">
        <v>2343</v>
      </c>
      <c r="G784" s="26">
        <v>0.13</v>
      </c>
      <c r="H784" s="26">
        <v>23.77</v>
      </c>
      <c r="I784" s="26">
        <v>2.15</v>
      </c>
      <c r="J784" s="26">
        <v>3.3</v>
      </c>
      <c r="K784" s="28" t="s">
        <v>26</v>
      </c>
      <c r="L784" s="29">
        <v>1</v>
      </c>
      <c r="M784" s="24" t="s">
        <v>2472</v>
      </c>
    </row>
    <row r="785" spans="1:13" x14ac:dyDescent="0.25">
      <c r="A785" s="25">
        <v>408354</v>
      </c>
      <c r="B785" s="26" t="s">
        <v>29</v>
      </c>
      <c r="C785" s="26">
        <v>1</v>
      </c>
      <c r="D785" s="26">
        <v>680</v>
      </c>
      <c r="E785" s="27">
        <v>2490.23</v>
      </c>
      <c r="F785" s="27">
        <v>3355.5</v>
      </c>
      <c r="G785" s="26">
        <v>0.18</v>
      </c>
      <c r="H785" s="26">
        <v>33.42</v>
      </c>
      <c r="I785" s="26">
        <v>3.13</v>
      </c>
      <c r="J785" s="26">
        <v>5.5</v>
      </c>
      <c r="K785" s="28" t="s">
        <v>12</v>
      </c>
      <c r="L785" s="29">
        <v>1</v>
      </c>
      <c r="M785" s="24" t="s">
        <v>2475</v>
      </c>
    </row>
    <row r="786" spans="1:13" x14ac:dyDescent="0.25">
      <c r="A786" s="25">
        <v>8693134</v>
      </c>
      <c r="B786" s="26" t="s">
        <v>30</v>
      </c>
      <c r="C786" s="26">
        <v>1</v>
      </c>
      <c r="D786" s="26">
        <v>664</v>
      </c>
      <c r="E786" s="27">
        <v>2245.1799999999998</v>
      </c>
      <c r="F786" s="27">
        <v>2953</v>
      </c>
      <c r="G786" s="26">
        <v>0.16</v>
      </c>
      <c r="H786" s="26">
        <v>24.86</v>
      </c>
      <c r="I786" s="26">
        <v>2.89</v>
      </c>
      <c r="J786" s="26">
        <v>4.5</v>
      </c>
      <c r="K786" s="28" t="s">
        <v>31</v>
      </c>
      <c r="L786" s="29">
        <v>1</v>
      </c>
      <c r="M786" s="24" t="s">
        <v>2475</v>
      </c>
    </row>
    <row r="787" spans="1:13" x14ac:dyDescent="0.25">
      <c r="A787" s="25">
        <v>7290004584528</v>
      </c>
      <c r="B787" s="26" t="s">
        <v>34</v>
      </c>
      <c r="C787" s="26">
        <v>1</v>
      </c>
      <c r="D787" s="26">
        <v>617</v>
      </c>
      <c r="E787" s="27">
        <v>1768.63</v>
      </c>
      <c r="F787" s="27">
        <v>2529.6999999999998</v>
      </c>
      <c r="G787" s="26">
        <v>0.14000000000000001</v>
      </c>
      <c r="H787" s="26">
        <v>30.09</v>
      </c>
      <c r="I787" s="26">
        <v>2.4500000000000002</v>
      </c>
      <c r="J787" s="26">
        <v>4.0999999999999996</v>
      </c>
      <c r="K787" s="28" t="s">
        <v>12</v>
      </c>
      <c r="L787" s="29">
        <v>1</v>
      </c>
      <c r="M787" s="24" t="s">
        <v>2475</v>
      </c>
    </row>
    <row r="788" spans="1:13" x14ac:dyDescent="0.25">
      <c r="A788" s="25">
        <v>7290011194246</v>
      </c>
      <c r="B788" s="26" t="s">
        <v>37</v>
      </c>
      <c r="C788" s="26">
        <v>1</v>
      </c>
      <c r="D788" s="26">
        <v>588</v>
      </c>
      <c r="E788" s="27">
        <v>3116.46</v>
      </c>
      <c r="F788" s="27">
        <v>3645.6</v>
      </c>
      <c r="G788" s="26">
        <v>0.2</v>
      </c>
      <c r="H788" s="26">
        <v>14.51</v>
      </c>
      <c r="I788" s="26">
        <v>4.53</v>
      </c>
      <c r="J788" s="26">
        <v>6.2</v>
      </c>
      <c r="K788" s="28" t="s">
        <v>12</v>
      </c>
      <c r="L788" s="29">
        <v>1</v>
      </c>
      <c r="M788" s="24" t="s">
        <v>2475</v>
      </c>
    </row>
    <row r="789" spans="1:13" x14ac:dyDescent="0.25">
      <c r="A789" s="25">
        <v>7290000048185</v>
      </c>
      <c r="B789" s="26" t="s">
        <v>40</v>
      </c>
      <c r="C789" s="26">
        <v>1</v>
      </c>
      <c r="D789" s="26">
        <v>537</v>
      </c>
      <c r="E789" s="27">
        <v>2142.4699999999998</v>
      </c>
      <c r="F789" s="27">
        <v>2546.25</v>
      </c>
      <c r="G789" s="26">
        <v>0.14000000000000001</v>
      </c>
      <c r="H789" s="26">
        <v>16.010000000000002</v>
      </c>
      <c r="I789" s="26">
        <v>3.41</v>
      </c>
      <c r="J789" s="26">
        <v>4.75</v>
      </c>
      <c r="K789" s="28" t="s">
        <v>31</v>
      </c>
      <c r="L789" s="29">
        <v>1</v>
      </c>
      <c r="M789" s="24" t="s">
        <v>2472</v>
      </c>
    </row>
    <row r="790" spans="1:13" x14ac:dyDescent="0.25">
      <c r="A790" s="25">
        <v>4127336</v>
      </c>
      <c r="B790" s="26" t="s">
        <v>43</v>
      </c>
      <c r="C790" s="26">
        <v>1</v>
      </c>
      <c r="D790" s="26">
        <v>525</v>
      </c>
      <c r="E790" s="27">
        <v>2770.27</v>
      </c>
      <c r="F790" s="27">
        <v>3252.6</v>
      </c>
      <c r="G790" s="26">
        <v>0.18</v>
      </c>
      <c r="H790" s="26">
        <v>14.89</v>
      </c>
      <c r="I790" s="26">
        <v>4.51</v>
      </c>
      <c r="J790" s="26">
        <v>6.2</v>
      </c>
      <c r="K790" s="28" t="s">
        <v>12</v>
      </c>
      <c r="L790" s="29">
        <v>1</v>
      </c>
      <c r="M790" s="24" t="s">
        <v>2472</v>
      </c>
    </row>
    <row r="791" spans="1:13" x14ac:dyDescent="0.25">
      <c r="A791" s="25">
        <v>3321155</v>
      </c>
      <c r="B791" s="26" t="s">
        <v>44</v>
      </c>
      <c r="C791" s="26">
        <v>1</v>
      </c>
      <c r="D791" s="26">
        <v>524</v>
      </c>
      <c r="E791" s="27">
        <v>1918.94</v>
      </c>
      <c r="F791" s="27">
        <v>2589.3000000000002</v>
      </c>
      <c r="G791" s="26">
        <v>0.14000000000000001</v>
      </c>
      <c r="H791" s="26">
        <v>33.42</v>
      </c>
      <c r="I791" s="26">
        <v>3.13</v>
      </c>
      <c r="J791" s="26">
        <v>5.5</v>
      </c>
      <c r="K791" s="28" t="s">
        <v>12</v>
      </c>
      <c r="L791" s="29">
        <v>1</v>
      </c>
      <c r="M791" s="24" t="s">
        <v>2475</v>
      </c>
    </row>
    <row r="792" spans="1:13" x14ac:dyDescent="0.25">
      <c r="A792" s="25">
        <v>7290000042435</v>
      </c>
      <c r="B792" s="26" t="s">
        <v>45</v>
      </c>
      <c r="C792" s="26">
        <v>1</v>
      </c>
      <c r="D792" s="26">
        <v>518</v>
      </c>
      <c r="E792" s="27">
        <v>2490.91</v>
      </c>
      <c r="F792" s="27">
        <v>2921.13</v>
      </c>
      <c r="G792" s="26">
        <v>0.16</v>
      </c>
      <c r="H792" s="26">
        <v>19.05</v>
      </c>
      <c r="I792" s="26">
        <v>4.1100000000000003</v>
      </c>
      <c r="J792" s="26">
        <v>5.94</v>
      </c>
      <c r="K792" s="28" t="s">
        <v>12</v>
      </c>
      <c r="L792" s="29">
        <v>1</v>
      </c>
      <c r="M792" s="24" t="s">
        <v>2472</v>
      </c>
    </row>
    <row r="793" spans="1:13" x14ac:dyDescent="0.25">
      <c r="A793" s="25">
        <v>3029433</v>
      </c>
      <c r="B793" s="26" t="s">
        <v>47</v>
      </c>
      <c r="C793" s="26">
        <v>1</v>
      </c>
      <c r="D793" s="26">
        <v>494</v>
      </c>
      <c r="E793" s="27">
        <v>2150.09</v>
      </c>
      <c r="F793" s="27">
        <v>2875.6</v>
      </c>
      <c r="G793" s="26">
        <v>0.16</v>
      </c>
      <c r="H793" s="26">
        <v>26.23</v>
      </c>
      <c r="I793" s="26">
        <v>3.72</v>
      </c>
      <c r="J793" s="26">
        <v>5.9</v>
      </c>
      <c r="K793" s="28" t="s">
        <v>12</v>
      </c>
      <c r="L793" s="29">
        <v>1</v>
      </c>
      <c r="M793" s="24" t="s">
        <v>2475</v>
      </c>
    </row>
    <row r="794" spans="1:13" x14ac:dyDescent="0.25">
      <c r="A794" s="25">
        <v>5838002</v>
      </c>
      <c r="B794" s="26" t="s">
        <v>48</v>
      </c>
      <c r="C794" s="26">
        <v>1</v>
      </c>
      <c r="D794" s="26">
        <v>489</v>
      </c>
      <c r="E794" s="27">
        <v>1653.46</v>
      </c>
      <c r="F794" s="27">
        <v>2163.5</v>
      </c>
      <c r="G794" s="26">
        <v>0.12</v>
      </c>
      <c r="H794" s="26">
        <v>24.86</v>
      </c>
      <c r="I794" s="26">
        <v>2.89</v>
      </c>
      <c r="J794" s="26">
        <v>4.5</v>
      </c>
      <c r="K794" s="28" t="s">
        <v>26</v>
      </c>
      <c r="L794" s="29">
        <v>1</v>
      </c>
      <c r="M794" s="24" t="s">
        <v>2475</v>
      </c>
    </row>
    <row r="795" spans="1:13" x14ac:dyDescent="0.25">
      <c r="A795" s="25">
        <v>7290107936309</v>
      </c>
      <c r="B795" s="26" t="s">
        <v>50</v>
      </c>
      <c r="C795" s="26">
        <v>1</v>
      </c>
      <c r="D795" s="26">
        <v>461</v>
      </c>
      <c r="E795" s="27">
        <v>1251.3399999999999</v>
      </c>
      <c r="F795" s="27">
        <v>1797.9</v>
      </c>
      <c r="G795" s="26">
        <v>0.1</v>
      </c>
      <c r="H795" s="26">
        <v>30.4</v>
      </c>
      <c r="I795" s="26">
        <v>2.3199999999999998</v>
      </c>
      <c r="J795" s="26">
        <v>3.9</v>
      </c>
      <c r="K795" s="28" t="s">
        <v>12</v>
      </c>
      <c r="L795" s="29">
        <v>1</v>
      </c>
      <c r="M795" s="24" t="s">
        <v>2475</v>
      </c>
    </row>
    <row r="796" spans="1:13" x14ac:dyDescent="0.25">
      <c r="A796" s="25">
        <v>7290000043814</v>
      </c>
      <c r="B796" s="26" t="s">
        <v>51</v>
      </c>
      <c r="C796" s="26">
        <v>1</v>
      </c>
      <c r="D796" s="26">
        <v>433</v>
      </c>
      <c r="E796" s="27">
        <v>2178.42</v>
      </c>
      <c r="F796" s="27">
        <v>2675.94</v>
      </c>
      <c r="G796" s="26">
        <v>0.14000000000000001</v>
      </c>
      <c r="H796" s="26">
        <v>18.59</v>
      </c>
      <c r="I796" s="26">
        <v>4.3</v>
      </c>
      <c r="J796" s="26">
        <v>6.18</v>
      </c>
      <c r="K796" s="28" t="s">
        <v>12</v>
      </c>
      <c r="L796" s="29">
        <v>1</v>
      </c>
      <c r="M796" s="24" t="s">
        <v>2472</v>
      </c>
    </row>
    <row r="797" spans="1:13" x14ac:dyDescent="0.25">
      <c r="A797" s="25">
        <v>4127077</v>
      </c>
      <c r="B797" s="26" t="s">
        <v>52</v>
      </c>
      <c r="C797" s="26">
        <v>1</v>
      </c>
      <c r="D797" s="26">
        <v>425</v>
      </c>
      <c r="E797" s="27">
        <v>2242.6</v>
      </c>
      <c r="F797" s="27">
        <v>2638.8</v>
      </c>
      <c r="G797" s="26">
        <v>0.14000000000000001</v>
      </c>
      <c r="H797" s="26">
        <v>14.89</v>
      </c>
      <c r="I797" s="26">
        <v>4.51</v>
      </c>
      <c r="J797" s="26">
        <v>6.2</v>
      </c>
      <c r="K797" s="28" t="s">
        <v>12</v>
      </c>
      <c r="L797" s="29">
        <v>1</v>
      </c>
      <c r="M797" s="24" t="s">
        <v>2472</v>
      </c>
    </row>
    <row r="798" spans="1:13" x14ac:dyDescent="0.25">
      <c r="A798" s="25">
        <v>7290000057132</v>
      </c>
      <c r="B798" s="26" t="s">
        <v>28</v>
      </c>
      <c r="C798" s="26">
        <v>1</v>
      </c>
      <c r="D798" s="26">
        <v>417</v>
      </c>
      <c r="E798" s="27">
        <v>1028.08</v>
      </c>
      <c r="F798" s="27">
        <v>1376.1</v>
      </c>
      <c r="G798" s="26">
        <v>7.0000000000000007E-2</v>
      </c>
      <c r="H798" s="26">
        <v>23.77</v>
      </c>
      <c r="I798" s="26">
        <v>2.15</v>
      </c>
      <c r="J798" s="26">
        <v>3.3</v>
      </c>
      <c r="K798" s="28" t="s">
        <v>23</v>
      </c>
      <c r="L798" s="29">
        <v>1</v>
      </c>
      <c r="M798" s="24" t="s">
        <v>2472</v>
      </c>
    </row>
    <row r="799" spans="1:13" x14ac:dyDescent="0.25">
      <c r="A799" s="25">
        <v>7290107933315</v>
      </c>
      <c r="B799" s="26" t="s">
        <v>54</v>
      </c>
      <c r="C799" s="26">
        <v>1</v>
      </c>
      <c r="D799" s="26">
        <v>402</v>
      </c>
      <c r="E799" s="27">
        <v>2582.17</v>
      </c>
      <c r="F799" s="27">
        <v>3175.8</v>
      </c>
      <c r="G799" s="26">
        <v>0.17</v>
      </c>
      <c r="H799" s="26">
        <v>18.690000000000001</v>
      </c>
      <c r="I799" s="26">
        <v>5.49</v>
      </c>
      <c r="J799" s="26">
        <v>7.9</v>
      </c>
      <c r="K799" s="28" t="s">
        <v>12</v>
      </c>
      <c r="L799" s="29">
        <v>1</v>
      </c>
      <c r="M799" s="24" t="s">
        <v>2475</v>
      </c>
    </row>
    <row r="800" spans="1:13" x14ac:dyDescent="0.25">
      <c r="A800" s="25">
        <v>7290110565527</v>
      </c>
      <c r="B800" s="26" t="s">
        <v>57</v>
      </c>
      <c r="C800" s="26">
        <v>1</v>
      </c>
      <c r="D800" s="26">
        <v>369</v>
      </c>
      <c r="E800" s="27">
        <v>1770.09</v>
      </c>
      <c r="F800" s="27">
        <v>2473.16</v>
      </c>
      <c r="G800" s="26">
        <v>0.13</v>
      </c>
      <c r="H800" s="26">
        <v>30.48</v>
      </c>
      <c r="I800" s="26">
        <v>4.0999999999999996</v>
      </c>
      <c r="J800" s="26">
        <v>6.9</v>
      </c>
      <c r="K800" s="28" t="s">
        <v>26</v>
      </c>
      <c r="L800" s="29">
        <v>1</v>
      </c>
      <c r="M800" s="24" t="s">
        <v>2475</v>
      </c>
    </row>
    <row r="801" spans="1:13" x14ac:dyDescent="0.25">
      <c r="A801" s="25">
        <v>7290004125509</v>
      </c>
      <c r="B801" s="26" t="s">
        <v>59</v>
      </c>
      <c r="C801" s="26">
        <v>1</v>
      </c>
      <c r="D801" s="26">
        <v>355</v>
      </c>
      <c r="E801" s="27">
        <v>477.65</v>
      </c>
      <c r="F801" s="27">
        <v>710</v>
      </c>
      <c r="G801" s="26">
        <v>0.04</v>
      </c>
      <c r="H801" s="26">
        <v>32.729999999999997</v>
      </c>
      <c r="I801" s="26">
        <v>1.1499999999999999</v>
      </c>
      <c r="J801" s="26">
        <v>2</v>
      </c>
      <c r="K801" s="28" t="s">
        <v>12</v>
      </c>
      <c r="L801" s="29">
        <v>1</v>
      </c>
      <c r="M801" s="24" t="s">
        <v>2472</v>
      </c>
    </row>
    <row r="802" spans="1:13" x14ac:dyDescent="0.25">
      <c r="A802" s="25">
        <v>7290000041445</v>
      </c>
      <c r="B802" s="26" t="s">
        <v>60</v>
      </c>
      <c r="C802" s="26">
        <v>1</v>
      </c>
      <c r="D802" s="26">
        <v>354</v>
      </c>
      <c r="E802" s="27">
        <v>1867.95</v>
      </c>
      <c r="F802" s="27">
        <v>1824</v>
      </c>
      <c r="G802" s="26">
        <v>0.1</v>
      </c>
      <c r="H802" s="26">
        <v>10.56</v>
      </c>
      <c r="I802" s="26">
        <v>4.51</v>
      </c>
      <c r="J802" s="26">
        <v>5.9</v>
      </c>
      <c r="K802" s="30">
        <v>43873</v>
      </c>
      <c r="L802" s="29">
        <v>1</v>
      </c>
      <c r="M802" s="24" t="s">
        <v>2472</v>
      </c>
    </row>
    <row r="803" spans="1:13" x14ac:dyDescent="0.25">
      <c r="A803" s="25">
        <v>7290112330420</v>
      </c>
      <c r="B803" s="26" t="s">
        <v>61</v>
      </c>
      <c r="C803" s="26">
        <v>1</v>
      </c>
      <c r="D803" s="26">
        <v>353</v>
      </c>
      <c r="E803" s="27">
        <v>1317.5</v>
      </c>
      <c r="F803" s="27">
        <v>2054.34</v>
      </c>
      <c r="G803" s="26">
        <v>0.11</v>
      </c>
      <c r="H803" s="26">
        <v>36.74</v>
      </c>
      <c r="I803" s="26">
        <v>3.19</v>
      </c>
      <c r="J803" s="26">
        <v>5.9</v>
      </c>
      <c r="K803" s="28" t="s">
        <v>12</v>
      </c>
      <c r="L803" s="29">
        <v>1</v>
      </c>
      <c r="M803" s="24" t="s">
        <v>2475</v>
      </c>
    </row>
    <row r="804" spans="1:13" x14ac:dyDescent="0.25">
      <c r="A804" s="25">
        <v>4122270</v>
      </c>
      <c r="B804" s="26" t="s">
        <v>64</v>
      </c>
      <c r="C804" s="26">
        <v>1</v>
      </c>
      <c r="D804" s="26">
        <v>338</v>
      </c>
      <c r="E804" s="27">
        <v>4662.47</v>
      </c>
      <c r="F804" s="27">
        <v>6033.28</v>
      </c>
      <c r="G804" s="26">
        <v>0.33</v>
      </c>
      <c r="H804" s="26">
        <v>27.01</v>
      </c>
      <c r="I804" s="26">
        <v>11.79</v>
      </c>
      <c r="J804" s="26">
        <v>18.899999999999999</v>
      </c>
      <c r="K804" s="28" t="s">
        <v>12</v>
      </c>
      <c r="L804" s="29">
        <v>1</v>
      </c>
      <c r="M804" s="24" t="s">
        <v>2472</v>
      </c>
    </row>
    <row r="805" spans="1:13" x14ac:dyDescent="0.25">
      <c r="A805" s="25">
        <v>7290112341679</v>
      </c>
      <c r="B805" s="26" t="s">
        <v>65</v>
      </c>
      <c r="C805" s="26">
        <v>1</v>
      </c>
      <c r="D805" s="26">
        <v>337</v>
      </c>
      <c r="E805" s="27">
        <v>1036.98</v>
      </c>
      <c r="F805" s="27">
        <v>1314.3</v>
      </c>
      <c r="G805" s="26">
        <v>7.0000000000000007E-2</v>
      </c>
      <c r="H805" s="26">
        <v>21.1</v>
      </c>
      <c r="I805" s="26">
        <v>2.63</v>
      </c>
      <c r="J805" s="26">
        <v>3.9</v>
      </c>
      <c r="K805" s="28" t="s">
        <v>26</v>
      </c>
      <c r="L805" s="29">
        <v>1</v>
      </c>
      <c r="M805" s="24" t="s">
        <v>2475</v>
      </c>
    </row>
    <row r="806" spans="1:13" x14ac:dyDescent="0.25">
      <c r="A806" s="25">
        <v>5839313</v>
      </c>
      <c r="B806" s="26" t="s">
        <v>67</v>
      </c>
      <c r="C806" s="26">
        <v>1</v>
      </c>
      <c r="D806" s="26">
        <v>323</v>
      </c>
      <c r="E806" s="27">
        <v>1201.75</v>
      </c>
      <c r="F806" s="27">
        <v>1582.7</v>
      </c>
      <c r="G806" s="26">
        <v>0.09</v>
      </c>
      <c r="H806" s="26">
        <v>24.07</v>
      </c>
      <c r="I806" s="26">
        <v>3.21</v>
      </c>
      <c r="J806" s="26">
        <v>4.9000000000000004</v>
      </c>
      <c r="K806" s="28" t="s">
        <v>26</v>
      </c>
      <c r="L806" s="29">
        <v>1</v>
      </c>
      <c r="M806" s="24" t="s">
        <v>2475</v>
      </c>
    </row>
    <row r="807" spans="1:13" x14ac:dyDescent="0.25">
      <c r="A807" s="25">
        <v>40974</v>
      </c>
      <c r="B807" s="26" t="s">
        <v>68</v>
      </c>
      <c r="C807" s="26">
        <v>1</v>
      </c>
      <c r="D807" s="26">
        <v>312</v>
      </c>
      <c r="E807" s="27">
        <v>1777.37</v>
      </c>
      <c r="F807" s="27">
        <v>2312.3000000000002</v>
      </c>
      <c r="G807" s="26">
        <v>0.13</v>
      </c>
      <c r="H807" s="26">
        <v>22.94</v>
      </c>
      <c r="I807" s="26">
        <v>4.9400000000000004</v>
      </c>
      <c r="J807" s="26">
        <v>7.5</v>
      </c>
      <c r="K807" s="28" t="s">
        <v>12</v>
      </c>
      <c r="L807" s="29">
        <v>1</v>
      </c>
      <c r="M807" s="24" t="s">
        <v>2472</v>
      </c>
    </row>
    <row r="808" spans="1:13" x14ac:dyDescent="0.25">
      <c r="A808" s="25">
        <v>4125455</v>
      </c>
      <c r="B808" s="26" t="s">
        <v>71</v>
      </c>
      <c r="C808" s="26">
        <v>1</v>
      </c>
      <c r="D808" s="26">
        <v>291</v>
      </c>
      <c r="E808" s="27">
        <v>575.39</v>
      </c>
      <c r="F808" s="27">
        <v>640.20000000000005</v>
      </c>
      <c r="G808" s="26">
        <v>0.03</v>
      </c>
      <c r="H808" s="26">
        <v>10.119999999999999</v>
      </c>
      <c r="I808" s="26">
        <v>1.69</v>
      </c>
      <c r="J808" s="26">
        <v>2.2000000000000002</v>
      </c>
      <c r="K808" s="28" t="s">
        <v>26</v>
      </c>
      <c r="L808" s="29">
        <v>1</v>
      </c>
      <c r="M808" s="24" t="s">
        <v>2472</v>
      </c>
    </row>
    <row r="809" spans="1:13" x14ac:dyDescent="0.25">
      <c r="A809" s="25">
        <v>7290110563462</v>
      </c>
      <c r="B809" s="26" t="s">
        <v>73</v>
      </c>
      <c r="C809" s="26">
        <v>1</v>
      </c>
      <c r="D809" s="26">
        <v>290</v>
      </c>
      <c r="E809" s="27">
        <v>2001.87</v>
      </c>
      <c r="F809" s="27">
        <v>2610</v>
      </c>
      <c r="G809" s="26">
        <v>0.14000000000000001</v>
      </c>
      <c r="H809" s="26">
        <v>23.3</v>
      </c>
      <c r="I809" s="26">
        <v>5.9</v>
      </c>
      <c r="J809" s="26">
        <v>9</v>
      </c>
      <c r="K809" s="28" t="s">
        <v>12</v>
      </c>
      <c r="L809" s="29">
        <v>1</v>
      </c>
      <c r="M809" s="24" t="s">
        <v>2475</v>
      </c>
    </row>
    <row r="810" spans="1:13" x14ac:dyDescent="0.25">
      <c r="A810" s="25">
        <v>7290107954976</v>
      </c>
      <c r="B810" s="26" t="s">
        <v>74</v>
      </c>
      <c r="C810" s="26">
        <v>1</v>
      </c>
      <c r="D810" s="26">
        <v>284</v>
      </c>
      <c r="E810" s="27">
        <v>1636.97</v>
      </c>
      <c r="F810" s="27">
        <v>1972.6</v>
      </c>
      <c r="G810" s="26">
        <v>0.11</v>
      </c>
      <c r="H810" s="26">
        <v>15.22</v>
      </c>
      <c r="I810" s="26">
        <v>5</v>
      </c>
      <c r="J810" s="26">
        <v>6.9</v>
      </c>
      <c r="K810" s="28" t="s">
        <v>12</v>
      </c>
      <c r="L810" s="29">
        <v>1</v>
      </c>
      <c r="M810" s="24" t="s">
        <v>2475</v>
      </c>
    </row>
    <row r="811" spans="1:13" x14ac:dyDescent="0.25">
      <c r="A811" s="25">
        <v>7290008175173</v>
      </c>
      <c r="B811" s="26" t="s">
        <v>75</v>
      </c>
      <c r="C811" s="26">
        <v>1</v>
      </c>
      <c r="D811" s="26">
        <v>284</v>
      </c>
      <c r="E811" s="27">
        <v>2963.94</v>
      </c>
      <c r="F811" s="27">
        <v>4501.6000000000004</v>
      </c>
      <c r="G811" s="26">
        <v>0.24</v>
      </c>
      <c r="H811" s="26">
        <v>34.36</v>
      </c>
      <c r="I811" s="26">
        <v>10.5</v>
      </c>
      <c r="J811" s="26">
        <v>15.9</v>
      </c>
      <c r="K811" s="28" t="s">
        <v>76</v>
      </c>
      <c r="L811" s="29">
        <v>1</v>
      </c>
      <c r="M811" s="24" t="s">
        <v>2484</v>
      </c>
    </row>
    <row r="812" spans="1:13" x14ac:dyDescent="0.25">
      <c r="A812" s="25">
        <v>7290000048192</v>
      </c>
      <c r="B812" s="26" t="s">
        <v>77</v>
      </c>
      <c r="C812" s="26">
        <v>1</v>
      </c>
      <c r="D812" s="26">
        <v>284</v>
      </c>
      <c r="E812" s="27">
        <v>1133.07</v>
      </c>
      <c r="F812" s="27">
        <v>1391.6</v>
      </c>
      <c r="G812" s="26">
        <v>0.08</v>
      </c>
      <c r="H812" s="26">
        <v>18.579999999999998</v>
      </c>
      <c r="I812" s="26">
        <v>3.41</v>
      </c>
      <c r="J812" s="26">
        <v>4.9000000000000004</v>
      </c>
      <c r="K812" s="28" t="s">
        <v>26</v>
      </c>
      <c r="L812" s="29">
        <v>1</v>
      </c>
      <c r="M812" s="24" t="s">
        <v>2472</v>
      </c>
    </row>
    <row r="813" spans="1:13" x14ac:dyDescent="0.25">
      <c r="A813" s="25">
        <v>4125417</v>
      </c>
      <c r="B813" s="26" t="s">
        <v>83</v>
      </c>
      <c r="C813" s="26">
        <v>1</v>
      </c>
      <c r="D813" s="26">
        <v>258</v>
      </c>
      <c r="E813" s="27">
        <v>316.95</v>
      </c>
      <c r="F813" s="27">
        <v>371.52</v>
      </c>
      <c r="G813" s="26">
        <v>0.02</v>
      </c>
      <c r="H813" s="26">
        <v>14.69</v>
      </c>
      <c r="I813" s="26">
        <v>1.05</v>
      </c>
      <c r="J813" s="26">
        <v>1.44</v>
      </c>
      <c r="K813" s="28" t="s">
        <v>12</v>
      </c>
      <c r="L813" s="29">
        <v>1</v>
      </c>
      <c r="M813" s="24" t="s">
        <v>2472</v>
      </c>
    </row>
    <row r="814" spans="1:13" x14ac:dyDescent="0.25">
      <c r="A814" s="25">
        <v>7290110321031</v>
      </c>
      <c r="B814" s="26" t="s">
        <v>85</v>
      </c>
      <c r="C814" s="26">
        <v>1</v>
      </c>
      <c r="D814" s="26">
        <v>251</v>
      </c>
      <c r="E814" s="27">
        <v>1115.95</v>
      </c>
      <c r="F814" s="27">
        <v>1469.5</v>
      </c>
      <c r="G814" s="26">
        <v>0.08</v>
      </c>
      <c r="H814" s="26">
        <v>31.6</v>
      </c>
      <c r="I814" s="26">
        <v>3.8</v>
      </c>
      <c r="J814" s="26">
        <v>6.5</v>
      </c>
      <c r="K814" s="30">
        <v>44147</v>
      </c>
      <c r="L814" s="29">
        <v>1</v>
      </c>
      <c r="M814" s="24" t="s">
        <v>2472</v>
      </c>
    </row>
    <row r="815" spans="1:13" x14ac:dyDescent="0.25">
      <c r="A815" s="25">
        <v>7290004125400</v>
      </c>
      <c r="B815" s="26" t="s">
        <v>86</v>
      </c>
      <c r="C815" s="26">
        <v>1</v>
      </c>
      <c r="D815" s="26">
        <v>250</v>
      </c>
      <c r="E815" s="27">
        <v>333.45</v>
      </c>
      <c r="F815" s="27">
        <v>402.5</v>
      </c>
      <c r="G815" s="26">
        <v>0.02</v>
      </c>
      <c r="H815" s="26">
        <v>17.16</v>
      </c>
      <c r="I815" s="26">
        <v>1.1399999999999999</v>
      </c>
      <c r="J815" s="26">
        <v>1.61</v>
      </c>
      <c r="K815" s="28" t="s">
        <v>12</v>
      </c>
      <c r="L815" s="29">
        <v>1</v>
      </c>
      <c r="M815" s="24" t="s">
        <v>2472</v>
      </c>
    </row>
    <row r="816" spans="1:13" x14ac:dyDescent="0.25">
      <c r="A816" s="25">
        <v>7290000042855</v>
      </c>
      <c r="B816" s="26" t="s">
        <v>87</v>
      </c>
      <c r="C816" s="26">
        <v>1</v>
      </c>
      <c r="D816" s="26">
        <v>248</v>
      </c>
      <c r="E816" s="27">
        <v>522.29</v>
      </c>
      <c r="F816" s="27">
        <v>744</v>
      </c>
      <c r="G816" s="26">
        <v>0.04</v>
      </c>
      <c r="H816" s="26">
        <v>29.8</v>
      </c>
      <c r="I816" s="26">
        <v>1.8</v>
      </c>
      <c r="J816" s="26">
        <v>3</v>
      </c>
      <c r="K816" s="28" t="s">
        <v>26</v>
      </c>
      <c r="L816" s="29">
        <v>1</v>
      </c>
      <c r="M816" s="24" t="s">
        <v>2475</v>
      </c>
    </row>
    <row r="817" spans="1:13" x14ac:dyDescent="0.25">
      <c r="A817" s="25">
        <v>7290000041858</v>
      </c>
      <c r="B817" s="26" t="s">
        <v>92</v>
      </c>
      <c r="C817" s="26">
        <v>1</v>
      </c>
      <c r="D817" s="26">
        <v>240</v>
      </c>
      <c r="E817" s="27">
        <v>511.06</v>
      </c>
      <c r="F817" s="27">
        <v>600</v>
      </c>
      <c r="G817" s="26">
        <v>0.03</v>
      </c>
      <c r="H817" s="26">
        <v>14.82</v>
      </c>
      <c r="I817" s="26">
        <v>1.82</v>
      </c>
      <c r="J817" s="26">
        <v>2.5</v>
      </c>
      <c r="K817" s="28" t="s">
        <v>26</v>
      </c>
      <c r="L817" s="29">
        <v>1</v>
      </c>
      <c r="M817" s="24" t="s">
        <v>2475</v>
      </c>
    </row>
    <row r="818" spans="1:13" x14ac:dyDescent="0.25">
      <c r="A818" s="25">
        <v>7290110568276</v>
      </c>
      <c r="B818" s="26" t="s">
        <v>93</v>
      </c>
      <c r="C818" s="26">
        <v>1</v>
      </c>
      <c r="D818" s="26">
        <v>239</v>
      </c>
      <c r="E818" s="27">
        <v>1196.82</v>
      </c>
      <c r="F818" s="27">
        <v>1642.76</v>
      </c>
      <c r="G818" s="26">
        <v>0.09</v>
      </c>
      <c r="H818" s="26">
        <v>27.43</v>
      </c>
      <c r="I818" s="26">
        <v>4.28</v>
      </c>
      <c r="J818" s="26">
        <v>6.9</v>
      </c>
      <c r="K818" s="28" t="s">
        <v>26</v>
      </c>
      <c r="L818" s="29">
        <v>1</v>
      </c>
      <c r="M818" s="24" t="s">
        <v>2475</v>
      </c>
    </row>
    <row r="819" spans="1:13" x14ac:dyDescent="0.25">
      <c r="A819" s="25">
        <v>7290112330352</v>
      </c>
      <c r="B819" s="26" t="s">
        <v>94</v>
      </c>
      <c r="C819" s="26">
        <v>1</v>
      </c>
      <c r="D819" s="26">
        <v>238</v>
      </c>
      <c r="E819" s="27">
        <v>1141.69</v>
      </c>
      <c r="F819" s="27">
        <v>1585.76</v>
      </c>
      <c r="G819" s="26">
        <v>0.09</v>
      </c>
      <c r="H819" s="26">
        <v>30.48</v>
      </c>
      <c r="I819" s="26">
        <v>4.0999999999999996</v>
      </c>
      <c r="J819" s="26">
        <v>6.9</v>
      </c>
      <c r="K819" s="28" t="s">
        <v>12</v>
      </c>
      <c r="L819" s="29">
        <v>1</v>
      </c>
      <c r="M819" s="24" t="s">
        <v>2475</v>
      </c>
    </row>
    <row r="820" spans="1:13" x14ac:dyDescent="0.25">
      <c r="A820" s="25">
        <v>7290004125721</v>
      </c>
      <c r="B820" s="26" t="s">
        <v>95</v>
      </c>
      <c r="C820" s="26">
        <v>1</v>
      </c>
      <c r="D820" s="26">
        <v>235</v>
      </c>
      <c r="E820" s="27">
        <v>1564.58</v>
      </c>
      <c r="F820" s="27">
        <v>2091.5</v>
      </c>
      <c r="G820" s="26">
        <v>0.11</v>
      </c>
      <c r="H820" s="26">
        <v>23.36</v>
      </c>
      <c r="I820" s="26">
        <v>5.83</v>
      </c>
      <c r="J820" s="26">
        <v>8.9</v>
      </c>
      <c r="K820" s="28" t="s">
        <v>31</v>
      </c>
      <c r="L820" s="29">
        <v>1</v>
      </c>
      <c r="M820" s="24" t="s">
        <v>2472</v>
      </c>
    </row>
    <row r="821" spans="1:13" x14ac:dyDescent="0.25">
      <c r="A821" s="25">
        <v>7290000040080</v>
      </c>
      <c r="B821" s="26" t="s">
        <v>97</v>
      </c>
      <c r="C821" s="26">
        <v>1</v>
      </c>
      <c r="D821" s="26">
        <v>233</v>
      </c>
      <c r="E821" s="27">
        <v>915.97</v>
      </c>
      <c r="F821" s="27">
        <v>1256.19</v>
      </c>
      <c r="G821" s="26">
        <v>7.0000000000000007E-2</v>
      </c>
      <c r="H821" s="26">
        <v>28.52</v>
      </c>
      <c r="I821" s="26">
        <v>3.36</v>
      </c>
      <c r="J821" s="26">
        <v>5.5</v>
      </c>
      <c r="K821" s="28" t="s">
        <v>12</v>
      </c>
      <c r="L821" s="29">
        <v>1</v>
      </c>
      <c r="M821" s="24" t="s">
        <v>2472</v>
      </c>
    </row>
    <row r="822" spans="1:13" x14ac:dyDescent="0.25">
      <c r="A822" s="25">
        <v>2824466</v>
      </c>
      <c r="B822" s="26" t="s">
        <v>100</v>
      </c>
      <c r="C822" s="26">
        <v>1</v>
      </c>
      <c r="D822" s="26">
        <v>230</v>
      </c>
      <c r="E822" s="27">
        <v>659.3</v>
      </c>
      <c r="F822" s="27">
        <v>943</v>
      </c>
      <c r="G822" s="26">
        <v>0.05</v>
      </c>
      <c r="H822" s="26">
        <v>30.09</v>
      </c>
      <c r="I822" s="26">
        <v>2.4500000000000002</v>
      </c>
      <c r="J822" s="26">
        <v>4.0999999999999996</v>
      </c>
      <c r="K822" s="28" t="s">
        <v>31</v>
      </c>
      <c r="L822" s="29">
        <v>1</v>
      </c>
      <c r="M822" s="24" t="s">
        <v>2475</v>
      </c>
    </row>
    <row r="823" spans="1:13" x14ac:dyDescent="0.25">
      <c r="A823" s="25">
        <v>7290004125738</v>
      </c>
      <c r="B823" s="26" t="s">
        <v>101</v>
      </c>
      <c r="C823" s="26">
        <v>1</v>
      </c>
      <c r="D823" s="26">
        <v>229</v>
      </c>
      <c r="E823" s="27">
        <v>1192.29</v>
      </c>
      <c r="F823" s="27">
        <v>1580.1</v>
      </c>
      <c r="G823" s="26">
        <v>0.09</v>
      </c>
      <c r="H823" s="26">
        <v>24.54</v>
      </c>
      <c r="I823" s="26">
        <v>4.45</v>
      </c>
      <c r="J823" s="26">
        <v>6.9</v>
      </c>
      <c r="K823" s="28" t="s">
        <v>12</v>
      </c>
      <c r="L823" s="29">
        <v>1</v>
      </c>
      <c r="M823" s="24" t="s">
        <v>2472</v>
      </c>
    </row>
    <row r="824" spans="1:13" x14ac:dyDescent="0.25">
      <c r="A824" s="25">
        <v>72963753</v>
      </c>
      <c r="B824" s="26" t="s">
        <v>104</v>
      </c>
      <c r="C824" s="26">
        <v>1</v>
      </c>
      <c r="D824" s="26">
        <v>222</v>
      </c>
      <c r="E824" s="27">
        <v>779.22</v>
      </c>
      <c r="F824" s="27">
        <v>976.8</v>
      </c>
      <c r="G824" s="26">
        <v>0.05</v>
      </c>
      <c r="H824" s="26">
        <v>20.23</v>
      </c>
      <c r="I824" s="26">
        <v>3</v>
      </c>
      <c r="J824" s="26">
        <v>4.4000000000000004</v>
      </c>
      <c r="K824" s="28" t="s">
        <v>31</v>
      </c>
      <c r="L824" s="29">
        <v>1</v>
      </c>
      <c r="M824" s="24" t="s">
        <v>2472</v>
      </c>
    </row>
    <row r="825" spans="1:13" x14ac:dyDescent="0.25">
      <c r="A825" s="25">
        <v>7290004131296</v>
      </c>
      <c r="B825" s="26" t="s">
        <v>113</v>
      </c>
      <c r="C825" s="26">
        <v>1</v>
      </c>
      <c r="D825" s="26">
        <v>186</v>
      </c>
      <c r="E825" s="27">
        <v>1806.25</v>
      </c>
      <c r="F825" s="27">
        <v>2213.4</v>
      </c>
      <c r="G825" s="26">
        <v>0.12</v>
      </c>
      <c r="H825" s="26">
        <v>18.39</v>
      </c>
      <c r="I825" s="26">
        <v>8.3000000000000007</v>
      </c>
      <c r="J825" s="26">
        <v>11.9</v>
      </c>
      <c r="K825" s="28" t="s">
        <v>26</v>
      </c>
      <c r="L825" s="29">
        <v>1</v>
      </c>
      <c r="M825" s="24" t="s">
        <v>2472</v>
      </c>
    </row>
    <row r="826" spans="1:13" x14ac:dyDescent="0.25">
      <c r="A826" s="25">
        <v>7290004130794</v>
      </c>
      <c r="B826" s="26" t="s">
        <v>114</v>
      </c>
      <c r="C826" s="26">
        <v>1</v>
      </c>
      <c r="D826" s="26">
        <v>186</v>
      </c>
      <c r="E826" s="27">
        <v>1592.98</v>
      </c>
      <c r="F826" s="27">
        <v>2199.4</v>
      </c>
      <c r="G826" s="26">
        <v>0.12</v>
      </c>
      <c r="H826" s="26">
        <v>31.48</v>
      </c>
      <c r="I826" s="26">
        <v>7.32</v>
      </c>
      <c r="J826" s="26">
        <v>12.5</v>
      </c>
      <c r="K826" s="28" t="s">
        <v>26</v>
      </c>
      <c r="L826" s="29">
        <v>1</v>
      </c>
      <c r="M826" s="24" t="s">
        <v>2472</v>
      </c>
    </row>
    <row r="827" spans="1:13" x14ac:dyDescent="0.25">
      <c r="A827" s="25">
        <v>4129736</v>
      </c>
      <c r="B827" s="26" t="s">
        <v>121</v>
      </c>
      <c r="C827" s="26">
        <v>1</v>
      </c>
      <c r="D827" s="26">
        <v>173</v>
      </c>
      <c r="E827" s="27">
        <v>578.89</v>
      </c>
      <c r="F827" s="27">
        <v>778.5</v>
      </c>
      <c r="G827" s="26">
        <v>0.04</v>
      </c>
      <c r="H827" s="26">
        <v>25.64</v>
      </c>
      <c r="I827" s="26">
        <v>2.86</v>
      </c>
      <c r="J827" s="26">
        <v>4.5</v>
      </c>
      <c r="K827" s="28" t="s">
        <v>122</v>
      </c>
      <c r="L827" s="29">
        <v>1</v>
      </c>
      <c r="M827" s="24" t="s">
        <v>2472</v>
      </c>
    </row>
    <row r="828" spans="1:13" x14ac:dyDescent="0.25">
      <c r="A828" s="25">
        <v>571232</v>
      </c>
      <c r="B828" s="26" t="s">
        <v>124</v>
      </c>
      <c r="C828" s="26">
        <v>1</v>
      </c>
      <c r="D828" s="26">
        <v>172</v>
      </c>
      <c r="E828" s="27">
        <v>3300.34</v>
      </c>
      <c r="F828" s="27">
        <v>4584.8</v>
      </c>
      <c r="G828" s="26">
        <v>0.25</v>
      </c>
      <c r="H828" s="26">
        <v>28.67</v>
      </c>
      <c r="I828" s="26">
        <v>16.399999999999999</v>
      </c>
      <c r="J828" s="26">
        <v>26.9</v>
      </c>
      <c r="K828" s="28" t="s">
        <v>12</v>
      </c>
      <c r="L828" s="29">
        <v>1</v>
      </c>
      <c r="M828" s="24" t="s">
        <v>2472</v>
      </c>
    </row>
    <row r="829" spans="1:13" x14ac:dyDescent="0.25">
      <c r="A829" s="25">
        <v>4122195</v>
      </c>
      <c r="B829" s="26" t="s">
        <v>127</v>
      </c>
      <c r="C829" s="26">
        <v>1</v>
      </c>
      <c r="D829" s="26">
        <v>169</v>
      </c>
      <c r="E829" s="27">
        <v>1971.37</v>
      </c>
      <c r="F829" s="27">
        <v>2687.1</v>
      </c>
      <c r="G829" s="26">
        <v>0.15</v>
      </c>
      <c r="H829" s="26">
        <v>26.64</v>
      </c>
      <c r="I829" s="26">
        <v>9.9700000000000006</v>
      </c>
      <c r="J829" s="26">
        <v>15.9</v>
      </c>
      <c r="K829" s="28" t="s">
        <v>26</v>
      </c>
      <c r="L829" s="29">
        <v>1</v>
      </c>
      <c r="M829" s="24" t="s">
        <v>2472</v>
      </c>
    </row>
    <row r="830" spans="1:13" x14ac:dyDescent="0.25">
      <c r="A830" s="25">
        <v>7290010471669</v>
      </c>
      <c r="B830" s="26" t="s">
        <v>128</v>
      </c>
      <c r="C830" s="26">
        <v>1</v>
      </c>
      <c r="D830" s="26">
        <v>169</v>
      </c>
      <c r="E830" s="27">
        <v>618.89</v>
      </c>
      <c r="F830" s="27">
        <v>842.5</v>
      </c>
      <c r="G830" s="26">
        <v>0.05</v>
      </c>
      <c r="H830" s="26">
        <v>33.42</v>
      </c>
      <c r="I830" s="26">
        <v>3.13</v>
      </c>
      <c r="J830" s="26">
        <v>5.5</v>
      </c>
      <c r="K830" s="28" t="s">
        <v>31</v>
      </c>
      <c r="L830" s="29">
        <v>1</v>
      </c>
      <c r="M830" s="24" t="s">
        <v>2475</v>
      </c>
    </row>
    <row r="831" spans="1:13" x14ac:dyDescent="0.25">
      <c r="A831" s="25">
        <v>7290003726615</v>
      </c>
      <c r="B831" s="26" t="s">
        <v>129</v>
      </c>
      <c r="C831" s="26">
        <v>1</v>
      </c>
      <c r="D831" s="26">
        <v>166</v>
      </c>
      <c r="E831" s="27">
        <v>1664.47</v>
      </c>
      <c r="F831" s="27">
        <v>2220.1999999999998</v>
      </c>
      <c r="G831" s="26">
        <v>0.12</v>
      </c>
      <c r="H831" s="26">
        <v>32.71</v>
      </c>
      <c r="I831" s="26">
        <v>8.57</v>
      </c>
      <c r="J831" s="26">
        <v>14.9</v>
      </c>
      <c r="K831" s="28" t="s">
        <v>26</v>
      </c>
      <c r="L831" s="29">
        <v>1</v>
      </c>
      <c r="M831" s="24" t="s">
        <v>2475</v>
      </c>
    </row>
    <row r="832" spans="1:13" x14ac:dyDescent="0.25">
      <c r="A832" s="25">
        <v>7290107932134</v>
      </c>
      <c r="B832" s="26" t="s">
        <v>130</v>
      </c>
      <c r="C832" s="26">
        <v>1</v>
      </c>
      <c r="D832" s="26">
        <v>165</v>
      </c>
      <c r="E832" s="27">
        <v>1050.19</v>
      </c>
      <c r="F832" s="27">
        <v>1303.5</v>
      </c>
      <c r="G832" s="26">
        <v>7.0000000000000007E-2</v>
      </c>
      <c r="H832" s="26">
        <v>19.43</v>
      </c>
      <c r="I832" s="26">
        <v>5.49</v>
      </c>
      <c r="J832" s="26">
        <v>7.9</v>
      </c>
      <c r="K832" s="28" t="s">
        <v>12</v>
      </c>
      <c r="L832" s="29">
        <v>1</v>
      </c>
      <c r="M832" s="24" t="s">
        <v>2475</v>
      </c>
    </row>
    <row r="833" spans="1:13" x14ac:dyDescent="0.25">
      <c r="A833" s="25">
        <v>40042</v>
      </c>
      <c r="B833" s="26" t="s">
        <v>136</v>
      </c>
      <c r="C833" s="26">
        <v>1</v>
      </c>
      <c r="D833" s="26">
        <v>161</v>
      </c>
      <c r="E833" s="27">
        <v>632.91999999999996</v>
      </c>
      <c r="F833" s="27">
        <v>871.5</v>
      </c>
      <c r="G833" s="26">
        <v>0.05</v>
      </c>
      <c r="H833" s="26">
        <v>28.52</v>
      </c>
      <c r="I833" s="26">
        <v>3.36</v>
      </c>
      <c r="J833" s="26">
        <v>5.5</v>
      </c>
      <c r="K833" s="28" t="s">
        <v>12</v>
      </c>
      <c r="L833" s="29">
        <v>1</v>
      </c>
      <c r="M833" s="24" t="s">
        <v>2472</v>
      </c>
    </row>
    <row r="834" spans="1:13" x14ac:dyDescent="0.25">
      <c r="A834" s="25">
        <v>7290004122348</v>
      </c>
      <c r="B834" s="26" t="s">
        <v>140</v>
      </c>
      <c r="C834" s="26">
        <v>1</v>
      </c>
      <c r="D834" s="26">
        <v>157</v>
      </c>
      <c r="E834" s="27">
        <v>2257.5500000000002</v>
      </c>
      <c r="F834" s="27">
        <v>2967.3</v>
      </c>
      <c r="G834" s="26">
        <v>0.16</v>
      </c>
      <c r="H834" s="26">
        <v>23.92</v>
      </c>
      <c r="I834" s="26">
        <v>12.29</v>
      </c>
      <c r="J834" s="26">
        <v>18.899999999999999</v>
      </c>
      <c r="K834" s="28" t="s">
        <v>12</v>
      </c>
      <c r="L834" s="29">
        <v>1</v>
      </c>
      <c r="M834" s="24" t="s">
        <v>2472</v>
      </c>
    </row>
    <row r="835" spans="1:13" x14ac:dyDescent="0.25">
      <c r="A835" s="25">
        <v>7290107938396</v>
      </c>
      <c r="B835" s="26" t="s">
        <v>143</v>
      </c>
      <c r="C835" s="26">
        <v>1</v>
      </c>
      <c r="D835" s="26">
        <v>153</v>
      </c>
      <c r="E835" s="27">
        <v>2692.31</v>
      </c>
      <c r="F835" s="27">
        <v>3531.7</v>
      </c>
      <c r="G835" s="26">
        <v>0.19</v>
      </c>
      <c r="H835" s="26">
        <v>29.33</v>
      </c>
      <c r="I835" s="26">
        <v>15.04</v>
      </c>
      <c r="J835" s="26">
        <v>24.9</v>
      </c>
      <c r="K835" s="28" t="s">
        <v>26</v>
      </c>
      <c r="L835" s="29">
        <v>1</v>
      </c>
      <c r="M835" s="24" t="s">
        <v>2475</v>
      </c>
    </row>
    <row r="836" spans="1:13" x14ac:dyDescent="0.25">
      <c r="A836" s="25">
        <v>7290110325237</v>
      </c>
      <c r="B836" s="26" t="s">
        <v>146</v>
      </c>
      <c r="C836" s="26">
        <v>1</v>
      </c>
      <c r="D836" s="26">
        <v>148</v>
      </c>
      <c r="E836" s="27">
        <v>1603.46</v>
      </c>
      <c r="F836" s="27">
        <v>2205.1999999999998</v>
      </c>
      <c r="G836" s="26">
        <v>0.12</v>
      </c>
      <c r="H836" s="26">
        <v>27.29</v>
      </c>
      <c r="I836" s="26">
        <v>9.26</v>
      </c>
      <c r="J836" s="26">
        <v>14.9</v>
      </c>
      <c r="K836" s="30">
        <v>44115</v>
      </c>
      <c r="L836" s="29">
        <v>1</v>
      </c>
      <c r="M836" s="24" t="s">
        <v>2472</v>
      </c>
    </row>
    <row r="837" spans="1:13" x14ac:dyDescent="0.25">
      <c r="A837" s="25">
        <v>7290004584351</v>
      </c>
      <c r="B837" s="26" t="s">
        <v>150</v>
      </c>
      <c r="C837" s="26">
        <v>1</v>
      </c>
      <c r="D837" s="26">
        <v>145</v>
      </c>
      <c r="E837" s="27">
        <v>1341.93</v>
      </c>
      <c r="F837" s="27">
        <v>1838.5</v>
      </c>
      <c r="G837" s="26">
        <v>0.1</v>
      </c>
      <c r="H837" s="26">
        <v>28.26</v>
      </c>
      <c r="I837" s="26">
        <v>7.91</v>
      </c>
      <c r="J837" s="26">
        <v>12.9</v>
      </c>
      <c r="K837" s="28" t="s">
        <v>12</v>
      </c>
      <c r="L837" s="29">
        <v>1</v>
      </c>
      <c r="M837" s="24">
        <v>0</v>
      </c>
    </row>
    <row r="838" spans="1:13" x14ac:dyDescent="0.25">
      <c r="A838" s="25">
        <v>7290000043111</v>
      </c>
      <c r="B838" s="26" t="s">
        <v>151</v>
      </c>
      <c r="C838" s="26">
        <v>1</v>
      </c>
      <c r="D838" s="26">
        <v>143</v>
      </c>
      <c r="E838" s="27">
        <v>1020.59</v>
      </c>
      <c r="F838" s="27">
        <v>1086.8</v>
      </c>
      <c r="G838" s="26">
        <v>0.06</v>
      </c>
      <c r="H838" s="26">
        <v>6.09</v>
      </c>
      <c r="I838" s="26">
        <v>6.1</v>
      </c>
      <c r="J838" s="26">
        <v>7.6</v>
      </c>
      <c r="K838" s="28" t="s">
        <v>12</v>
      </c>
      <c r="L838" s="29">
        <v>1</v>
      </c>
      <c r="M838" s="24" t="s">
        <v>2472</v>
      </c>
    </row>
    <row r="839" spans="1:13" x14ac:dyDescent="0.25">
      <c r="A839" s="25">
        <v>7290014455320</v>
      </c>
      <c r="B839" s="26" t="s">
        <v>155</v>
      </c>
      <c r="C839" s="26">
        <v>1</v>
      </c>
      <c r="D839" s="26">
        <v>139</v>
      </c>
      <c r="E839" s="27">
        <v>975.78</v>
      </c>
      <c r="F839" s="27">
        <v>1515.1</v>
      </c>
      <c r="G839" s="26">
        <v>0.08</v>
      </c>
      <c r="H839" s="26">
        <v>35.6</v>
      </c>
      <c r="I839" s="26">
        <v>6.67</v>
      </c>
      <c r="J839" s="26">
        <v>10.9</v>
      </c>
      <c r="K839" s="28" t="s">
        <v>12</v>
      </c>
      <c r="L839" s="29">
        <v>1</v>
      </c>
      <c r="M839" s="24" t="s">
        <v>2495</v>
      </c>
    </row>
    <row r="840" spans="1:13" x14ac:dyDescent="0.25">
      <c r="A840" s="25">
        <v>7290004125370</v>
      </c>
      <c r="B840" s="26" t="s">
        <v>156</v>
      </c>
      <c r="C840" s="26">
        <v>1</v>
      </c>
      <c r="D840" s="26">
        <v>138</v>
      </c>
      <c r="E840" s="27">
        <v>413.34</v>
      </c>
      <c r="F840" s="27">
        <v>538.20000000000005</v>
      </c>
      <c r="G840" s="26">
        <v>0.03</v>
      </c>
      <c r="H840" s="26">
        <v>23.2</v>
      </c>
      <c r="I840" s="26">
        <v>2.56</v>
      </c>
      <c r="J840" s="26">
        <v>3.9</v>
      </c>
      <c r="K840" s="28" t="s">
        <v>122</v>
      </c>
      <c r="L840" s="29">
        <v>1</v>
      </c>
      <c r="M840" s="24" t="s">
        <v>2472</v>
      </c>
    </row>
    <row r="841" spans="1:13" x14ac:dyDescent="0.25">
      <c r="A841" s="25">
        <v>7290000554600</v>
      </c>
      <c r="B841" s="26" t="s">
        <v>161</v>
      </c>
      <c r="C841" s="26">
        <v>1</v>
      </c>
      <c r="D841" s="26">
        <v>134</v>
      </c>
      <c r="E841" s="27">
        <v>2712.29</v>
      </c>
      <c r="F841" s="27">
        <v>4006.6</v>
      </c>
      <c r="G841" s="26">
        <v>0.22</v>
      </c>
      <c r="H841" s="26">
        <v>32.299999999999997</v>
      </c>
      <c r="I841" s="26">
        <v>19.22</v>
      </c>
      <c r="J841" s="26">
        <v>29.9</v>
      </c>
      <c r="K841" s="28" t="s">
        <v>12</v>
      </c>
      <c r="L841" s="29">
        <v>1</v>
      </c>
      <c r="M841" s="24" t="s">
        <v>2495</v>
      </c>
    </row>
    <row r="842" spans="1:13" x14ac:dyDescent="0.25">
      <c r="A842" s="25">
        <v>7290110566975</v>
      </c>
      <c r="B842" s="26" t="s">
        <v>162</v>
      </c>
      <c r="C842" s="26">
        <v>1</v>
      </c>
      <c r="D842" s="26">
        <v>133</v>
      </c>
      <c r="E842" s="27">
        <v>638</v>
      </c>
      <c r="F842" s="27">
        <v>902.22</v>
      </c>
      <c r="G842" s="26">
        <v>0.05</v>
      </c>
      <c r="H842" s="26">
        <v>30.48</v>
      </c>
      <c r="I842" s="26">
        <v>4.0999999999999996</v>
      </c>
      <c r="J842" s="26">
        <v>6.9</v>
      </c>
      <c r="K842" s="28" t="s">
        <v>12</v>
      </c>
      <c r="L842" s="29">
        <v>1</v>
      </c>
      <c r="M842" s="24" t="s">
        <v>2475</v>
      </c>
    </row>
    <row r="843" spans="1:13" x14ac:dyDescent="0.25">
      <c r="A843" s="25">
        <v>4121488</v>
      </c>
      <c r="B843" s="26" t="s">
        <v>164</v>
      </c>
      <c r="C843" s="26">
        <v>1</v>
      </c>
      <c r="D843" s="26">
        <v>132</v>
      </c>
      <c r="E843" s="27">
        <v>518.91999999999996</v>
      </c>
      <c r="F843" s="27">
        <v>772</v>
      </c>
      <c r="G843" s="26">
        <v>0.04</v>
      </c>
      <c r="H843" s="26">
        <v>33.369999999999997</v>
      </c>
      <c r="I843" s="26">
        <v>3.36</v>
      </c>
      <c r="J843" s="26">
        <v>5.9</v>
      </c>
      <c r="K843" s="28" t="s">
        <v>76</v>
      </c>
      <c r="L843" s="29">
        <v>1</v>
      </c>
      <c r="M843" s="24" t="s">
        <v>2472</v>
      </c>
    </row>
    <row r="844" spans="1:13" x14ac:dyDescent="0.25">
      <c r="A844" s="25">
        <v>48437</v>
      </c>
      <c r="B844" s="26" t="s">
        <v>166</v>
      </c>
      <c r="C844" s="26">
        <v>1</v>
      </c>
      <c r="D844" s="26">
        <v>129</v>
      </c>
      <c r="E844" s="27">
        <v>1571.18</v>
      </c>
      <c r="F844" s="27">
        <v>1986.3</v>
      </c>
      <c r="G844" s="26">
        <v>0.11</v>
      </c>
      <c r="H844" s="26">
        <v>23.4</v>
      </c>
      <c r="I844" s="26">
        <v>10.41</v>
      </c>
      <c r="J844" s="26">
        <v>15.9</v>
      </c>
      <c r="K844" s="28" t="s">
        <v>12</v>
      </c>
      <c r="L844" s="29">
        <v>1</v>
      </c>
      <c r="M844" s="24" t="s">
        <v>2472</v>
      </c>
    </row>
    <row r="845" spans="1:13" x14ac:dyDescent="0.25">
      <c r="A845" s="25">
        <v>3029181</v>
      </c>
      <c r="B845" s="26" t="s">
        <v>167</v>
      </c>
      <c r="C845" s="26">
        <v>1</v>
      </c>
      <c r="D845" s="26">
        <v>128</v>
      </c>
      <c r="E845" s="27">
        <v>1237.02</v>
      </c>
      <c r="F845" s="27">
        <v>1483.2</v>
      </c>
      <c r="G845" s="26">
        <v>0.08</v>
      </c>
      <c r="H845" s="26">
        <v>30.47</v>
      </c>
      <c r="I845" s="26">
        <v>8.26</v>
      </c>
      <c r="J845" s="26">
        <v>13.9</v>
      </c>
      <c r="K845" s="28" t="s">
        <v>12</v>
      </c>
      <c r="L845" s="29">
        <v>1</v>
      </c>
      <c r="M845" s="24" t="s">
        <v>2475</v>
      </c>
    </row>
    <row r="846" spans="1:13" x14ac:dyDescent="0.25">
      <c r="A846" s="25">
        <v>7290004126674</v>
      </c>
      <c r="B846" s="26" t="s">
        <v>168</v>
      </c>
      <c r="C846" s="26">
        <v>1</v>
      </c>
      <c r="D846" s="26">
        <v>127</v>
      </c>
      <c r="E846" s="27">
        <v>2026.77</v>
      </c>
      <c r="F846" s="27">
        <v>2650.4</v>
      </c>
      <c r="G846" s="26">
        <v>0.14000000000000001</v>
      </c>
      <c r="H846" s="26">
        <v>23.64</v>
      </c>
      <c r="I846" s="26">
        <v>13.64</v>
      </c>
      <c r="J846" s="26">
        <v>20.9</v>
      </c>
      <c r="K846" s="28" t="s">
        <v>12</v>
      </c>
      <c r="L846" s="29">
        <v>1</v>
      </c>
      <c r="M846" s="24" t="s">
        <v>2472</v>
      </c>
    </row>
    <row r="847" spans="1:13" x14ac:dyDescent="0.25">
      <c r="A847" s="25">
        <v>7290004125776</v>
      </c>
      <c r="B847" s="26" t="s">
        <v>170</v>
      </c>
      <c r="C847" s="26">
        <v>1</v>
      </c>
      <c r="D847" s="26">
        <v>125</v>
      </c>
      <c r="E847" s="27">
        <v>3150.22</v>
      </c>
      <c r="F847" s="27">
        <v>3992.5</v>
      </c>
      <c r="G847" s="26">
        <v>0.22</v>
      </c>
      <c r="H847" s="26">
        <v>23.4</v>
      </c>
      <c r="I847" s="26">
        <v>21.54</v>
      </c>
      <c r="J847" s="26">
        <v>32.9</v>
      </c>
      <c r="K847" s="28" t="s">
        <v>12</v>
      </c>
      <c r="L847" s="29">
        <v>1</v>
      </c>
      <c r="M847" s="24" t="s">
        <v>2472</v>
      </c>
    </row>
    <row r="848" spans="1:13" x14ac:dyDescent="0.25">
      <c r="A848" s="25">
        <v>7290000056845</v>
      </c>
      <c r="B848" s="26" t="s">
        <v>171</v>
      </c>
      <c r="C848" s="26">
        <v>1</v>
      </c>
      <c r="D848" s="26">
        <v>123</v>
      </c>
      <c r="E848" s="27">
        <v>939.73</v>
      </c>
      <c r="F848" s="27">
        <v>1057.8</v>
      </c>
      <c r="G848" s="26">
        <v>0.06</v>
      </c>
      <c r="H848" s="26">
        <v>11.16</v>
      </c>
      <c r="I848" s="26">
        <v>6.53</v>
      </c>
      <c r="J848" s="26">
        <v>8.6</v>
      </c>
      <c r="K848" s="28" t="s">
        <v>172</v>
      </c>
      <c r="L848" s="29">
        <v>1</v>
      </c>
      <c r="M848" s="24" t="s">
        <v>2472</v>
      </c>
    </row>
    <row r="849" spans="1:13" x14ac:dyDescent="0.25">
      <c r="A849" s="25">
        <v>7290004130916</v>
      </c>
      <c r="B849" s="26" t="s">
        <v>173</v>
      </c>
      <c r="C849" s="26">
        <v>1</v>
      </c>
      <c r="D849" s="26">
        <v>120</v>
      </c>
      <c r="E849" s="27">
        <v>471.74</v>
      </c>
      <c r="F849" s="27">
        <v>664.8</v>
      </c>
      <c r="G849" s="26">
        <v>0.04</v>
      </c>
      <c r="H849" s="26">
        <v>33.369999999999997</v>
      </c>
      <c r="I849" s="26">
        <v>3.36</v>
      </c>
      <c r="J849" s="26">
        <v>5.9</v>
      </c>
      <c r="K849" s="28" t="s">
        <v>26</v>
      </c>
      <c r="L849" s="29">
        <v>1</v>
      </c>
      <c r="M849" s="24" t="s">
        <v>2472</v>
      </c>
    </row>
    <row r="850" spans="1:13" x14ac:dyDescent="0.25">
      <c r="A850" s="25">
        <v>7290004132712</v>
      </c>
      <c r="B850" s="26" t="s">
        <v>178</v>
      </c>
      <c r="C850" s="26">
        <v>1</v>
      </c>
      <c r="D850" s="26">
        <v>118</v>
      </c>
      <c r="E850" s="27">
        <v>1591.83</v>
      </c>
      <c r="F850" s="27">
        <v>2111.3000000000002</v>
      </c>
      <c r="G850" s="26">
        <v>0.11</v>
      </c>
      <c r="H850" s="26">
        <v>24.64</v>
      </c>
      <c r="I850" s="26">
        <v>11.53</v>
      </c>
      <c r="J850" s="26">
        <v>17.899999999999999</v>
      </c>
      <c r="K850" s="28" t="s">
        <v>12</v>
      </c>
      <c r="L850" s="29">
        <v>1</v>
      </c>
      <c r="M850" s="24" t="s">
        <v>2472</v>
      </c>
    </row>
    <row r="851" spans="1:13" x14ac:dyDescent="0.25">
      <c r="A851" s="25">
        <v>7290004132552</v>
      </c>
      <c r="B851" s="26" t="s">
        <v>180</v>
      </c>
      <c r="C851" s="26">
        <v>1</v>
      </c>
      <c r="D851" s="26">
        <v>116</v>
      </c>
      <c r="E851" s="27">
        <v>993.47</v>
      </c>
      <c r="F851" s="27">
        <v>1381.2</v>
      </c>
      <c r="G851" s="26">
        <v>7.0000000000000007E-2</v>
      </c>
      <c r="H851" s="26">
        <v>31.48</v>
      </c>
      <c r="I851" s="26">
        <v>7.32</v>
      </c>
      <c r="J851" s="26">
        <v>12.5</v>
      </c>
      <c r="K851" s="28" t="s">
        <v>31</v>
      </c>
      <c r="L851" s="29">
        <v>1</v>
      </c>
      <c r="M851" s="24" t="s">
        <v>2472</v>
      </c>
    </row>
    <row r="852" spans="1:13" x14ac:dyDescent="0.25">
      <c r="A852" s="25">
        <v>7290006492432</v>
      </c>
      <c r="B852" s="26" t="s">
        <v>185</v>
      </c>
      <c r="C852" s="26">
        <v>1</v>
      </c>
      <c r="D852" s="26">
        <v>113</v>
      </c>
      <c r="E852" s="27">
        <v>1270.54</v>
      </c>
      <c r="F852" s="27">
        <v>1909.7</v>
      </c>
      <c r="G852" s="26">
        <v>0.1</v>
      </c>
      <c r="H852" s="26">
        <v>33.47</v>
      </c>
      <c r="I852" s="26">
        <v>10.68</v>
      </c>
      <c r="J852" s="26">
        <v>16.899999999999999</v>
      </c>
      <c r="K852" s="28" t="s">
        <v>26</v>
      </c>
      <c r="L852" s="29">
        <v>1</v>
      </c>
      <c r="M852" s="24" t="s">
        <v>2495</v>
      </c>
    </row>
    <row r="853" spans="1:13" x14ac:dyDescent="0.25">
      <c r="A853" s="25">
        <v>4126759</v>
      </c>
      <c r="B853" s="26" t="s">
        <v>188</v>
      </c>
      <c r="C853" s="26">
        <v>1</v>
      </c>
      <c r="D853" s="26">
        <v>111</v>
      </c>
      <c r="E853" s="27">
        <v>436.36</v>
      </c>
      <c r="F853" s="27">
        <v>644.05999999999995</v>
      </c>
      <c r="G853" s="26">
        <v>0.03</v>
      </c>
      <c r="H853" s="26">
        <v>33.369999999999997</v>
      </c>
      <c r="I853" s="26">
        <v>3.36</v>
      </c>
      <c r="J853" s="26">
        <v>5.9</v>
      </c>
      <c r="K853" s="28" t="s">
        <v>31</v>
      </c>
      <c r="L853" s="29">
        <v>1</v>
      </c>
      <c r="M853" s="24" t="s">
        <v>2472</v>
      </c>
    </row>
    <row r="854" spans="1:13" x14ac:dyDescent="0.25">
      <c r="A854" s="25">
        <v>7290000043890</v>
      </c>
      <c r="B854" s="26" t="s">
        <v>189</v>
      </c>
      <c r="C854" s="26">
        <v>1</v>
      </c>
      <c r="D854" s="26">
        <v>110</v>
      </c>
      <c r="E854" s="27">
        <v>1052.77</v>
      </c>
      <c r="F854" s="27">
        <v>1329.8</v>
      </c>
      <c r="G854" s="26">
        <v>7.0000000000000007E-2</v>
      </c>
      <c r="H854" s="26">
        <v>24.64</v>
      </c>
      <c r="I854" s="26">
        <v>8.18</v>
      </c>
      <c r="J854" s="26">
        <v>12.7</v>
      </c>
      <c r="K854" s="28" t="s">
        <v>31</v>
      </c>
      <c r="L854" s="29">
        <v>1</v>
      </c>
      <c r="M854" s="24" t="s">
        <v>2472</v>
      </c>
    </row>
    <row r="855" spans="1:13" x14ac:dyDescent="0.25">
      <c r="A855" s="25">
        <v>7290104728310</v>
      </c>
      <c r="B855" s="26" t="s">
        <v>197</v>
      </c>
      <c r="C855" s="26">
        <v>1</v>
      </c>
      <c r="D855" s="26">
        <v>105</v>
      </c>
      <c r="E855" s="27">
        <v>528.26</v>
      </c>
      <c r="F855" s="27">
        <v>624.75</v>
      </c>
      <c r="G855" s="26">
        <v>0.03</v>
      </c>
      <c r="H855" s="26">
        <v>15.45</v>
      </c>
      <c r="I855" s="26">
        <v>4.3</v>
      </c>
      <c r="J855" s="26">
        <v>5.95</v>
      </c>
      <c r="K855" s="28" t="s">
        <v>12</v>
      </c>
      <c r="L855" s="29">
        <v>1</v>
      </c>
      <c r="M855" s="24" t="s">
        <v>2475</v>
      </c>
    </row>
    <row r="856" spans="1:13" x14ac:dyDescent="0.25">
      <c r="A856" s="25">
        <v>7290110321680</v>
      </c>
      <c r="B856" s="26" t="s">
        <v>198</v>
      </c>
      <c r="C856" s="26">
        <v>1</v>
      </c>
      <c r="D856" s="26">
        <v>104</v>
      </c>
      <c r="E856" s="27">
        <v>486.72</v>
      </c>
      <c r="F856" s="27">
        <v>603.72</v>
      </c>
      <c r="G856" s="26">
        <v>0.03</v>
      </c>
      <c r="H856" s="26">
        <v>32.17</v>
      </c>
      <c r="I856" s="26">
        <v>4</v>
      </c>
      <c r="J856" s="26">
        <v>6.9</v>
      </c>
      <c r="K856" s="28" t="s">
        <v>12</v>
      </c>
      <c r="L856" s="29">
        <v>1</v>
      </c>
      <c r="M856" s="24" t="s">
        <v>2472</v>
      </c>
    </row>
    <row r="857" spans="1:13" x14ac:dyDescent="0.25">
      <c r="A857" s="25">
        <v>7290110563448</v>
      </c>
      <c r="B857" s="26" t="s">
        <v>204</v>
      </c>
      <c r="C857" s="26">
        <v>1</v>
      </c>
      <c r="D857" s="26">
        <v>103</v>
      </c>
      <c r="E857" s="27">
        <v>620.63</v>
      </c>
      <c r="F857" s="27">
        <v>927</v>
      </c>
      <c r="G857" s="26">
        <v>0.05</v>
      </c>
      <c r="H857" s="26">
        <v>33.049999999999997</v>
      </c>
      <c r="I857" s="26">
        <v>5.15</v>
      </c>
      <c r="J857" s="26">
        <v>9</v>
      </c>
      <c r="K857" s="28" t="s">
        <v>23</v>
      </c>
      <c r="L857" s="29">
        <v>1</v>
      </c>
      <c r="M857" s="24" t="s">
        <v>2475</v>
      </c>
    </row>
    <row r="858" spans="1:13" x14ac:dyDescent="0.25">
      <c r="A858" s="25">
        <v>7290000052311</v>
      </c>
      <c r="B858" s="26" t="s">
        <v>206</v>
      </c>
      <c r="C858" s="26">
        <v>1</v>
      </c>
      <c r="D858" s="26">
        <v>101</v>
      </c>
      <c r="E858" s="27">
        <v>1367.64</v>
      </c>
      <c r="F858" s="27">
        <v>1875.9</v>
      </c>
      <c r="G858" s="26">
        <v>0.1</v>
      </c>
      <c r="H858" s="26">
        <v>27.01</v>
      </c>
      <c r="I858" s="26">
        <v>11.79</v>
      </c>
      <c r="J858" s="26">
        <v>18.899999999999999</v>
      </c>
      <c r="K858" s="28" t="s">
        <v>31</v>
      </c>
      <c r="L858" s="29">
        <v>1</v>
      </c>
      <c r="M858" s="24" t="s">
        <v>2472</v>
      </c>
    </row>
    <row r="859" spans="1:13" x14ac:dyDescent="0.25">
      <c r="A859" s="25">
        <v>7290005839108</v>
      </c>
      <c r="B859" s="26" t="s">
        <v>207</v>
      </c>
      <c r="C859" s="26">
        <v>1</v>
      </c>
      <c r="D859" s="26">
        <v>100</v>
      </c>
      <c r="E859" s="27">
        <v>925.47</v>
      </c>
      <c r="F859" s="27">
        <v>1271</v>
      </c>
      <c r="G859" s="26">
        <v>7.0000000000000007E-2</v>
      </c>
      <c r="H859" s="26">
        <v>28.26</v>
      </c>
      <c r="I859" s="26">
        <v>7.91</v>
      </c>
      <c r="J859" s="26">
        <v>12.9</v>
      </c>
      <c r="K859" s="28" t="s">
        <v>31</v>
      </c>
      <c r="L859" s="29">
        <v>1</v>
      </c>
      <c r="M859" s="24" t="s">
        <v>2475</v>
      </c>
    </row>
    <row r="860" spans="1:13" x14ac:dyDescent="0.25">
      <c r="A860" s="25">
        <v>7290000571393</v>
      </c>
      <c r="B860" s="26" t="s">
        <v>210</v>
      </c>
      <c r="C860" s="26">
        <v>1</v>
      </c>
      <c r="D860" s="26">
        <v>98</v>
      </c>
      <c r="E860" s="27">
        <v>475.84</v>
      </c>
      <c r="F860" s="27">
        <v>617.20000000000005</v>
      </c>
      <c r="G860" s="26">
        <v>0.03</v>
      </c>
      <c r="H860" s="26">
        <v>25.3</v>
      </c>
      <c r="I860" s="26">
        <v>4.1500000000000004</v>
      </c>
      <c r="J860" s="26">
        <v>6.5</v>
      </c>
      <c r="K860" s="28" t="s">
        <v>12</v>
      </c>
      <c r="L860" s="29">
        <v>1</v>
      </c>
      <c r="M860" s="24" t="s">
        <v>2472</v>
      </c>
    </row>
    <row r="861" spans="1:13" x14ac:dyDescent="0.25">
      <c r="A861" s="25">
        <v>7290004124205</v>
      </c>
      <c r="B861" s="26" t="s">
        <v>212</v>
      </c>
      <c r="C861" s="26">
        <v>1</v>
      </c>
      <c r="D861" s="26">
        <v>96</v>
      </c>
      <c r="E861" s="27">
        <v>377.4</v>
      </c>
      <c r="F861" s="27">
        <v>524.79999999999995</v>
      </c>
      <c r="G861" s="26">
        <v>0.03</v>
      </c>
      <c r="H861" s="26">
        <v>33.369999999999997</v>
      </c>
      <c r="I861" s="26">
        <v>3.36</v>
      </c>
      <c r="J861" s="26">
        <v>5.9</v>
      </c>
      <c r="K861" s="28" t="s">
        <v>175</v>
      </c>
      <c r="L861" s="29">
        <v>1</v>
      </c>
      <c r="M861" s="24" t="s">
        <v>2472</v>
      </c>
    </row>
    <row r="862" spans="1:13" x14ac:dyDescent="0.25">
      <c r="A862" s="25">
        <v>7290112339867</v>
      </c>
      <c r="B862" s="26" t="s">
        <v>215</v>
      </c>
      <c r="C862" s="26">
        <v>1</v>
      </c>
      <c r="D862" s="26">
        <v>95</v>
      </c>
      <c r="E862" s="27">
        <v>433.48</v>
      </c>
      <c r="F862" s="27">
        <v>573.6</v>
      </c>
      <c r="G862" s="26">
        <v>0.03</v>
      </c>
      <c r="H862" s="26">
        <v>33.869999999999997</v>
      </c>
      <c r="I862" s="26">
        <v>3.9</v>
      </c>
      <c r="J862" s="26">
        <v>6.9</v>
      </c>
      <c r="K862" s="28" t="s">
        <v>122</v>
      </c>
      <c r="L862" s="29">
        <v>1</v>
      </c>
      <c r="M862" s="24" t="s">
        <v>2475</v>
      </c>
    </row>
    <row r="863" spans="1:13" x14ac:dyDescent="0.25">
      <c r="A863" s="25">
        <v>7290014762770</v>
      </c>
      <c r="B863" s="26" t="s">
        <v>216</v>
      </c>
      <c r="C863" s="26">
        <v>1</v>
      </c>
      <c r="D863" s="26">
        <v>95</v>
      </c>
      <c r="E863" s="27">
        <v>295.66000000000003</v>
      </c>
      <c r="F863" s="27">
        <v>427.5</v>
      </c>
      <c r="G863" s="26">
        <v>0.02</v>
      </c>
      <c r="H863" s="26">
        <v>30.84</v>
      </c>
      <c r="I863" s="26">
        <v>2.66</v>
      </c>
      <c r="J863" s="26">
        <v>4.5</v>
      </c>
      <c r="K863" s="28" t="s">
        <v>31</v>
      </c>
      <c r="L863" s="29">
        <v>1</v>
      </c>
      <c r="M863" s="24" t="s">
        <v>2472</v>
      </c>
    </row>
    <row r="864" spans="1:13" x14ac:dyDescent="0.25">
      <c r="A864" s="25">
        <v>7290112339874</v>
      </c>
      <c r="B864" s="26" t="s">
        <v>222</v>
      </c>
      <c r="C864" s="26">
        <v>1</v>
      </c>
      <c r="D864" s="26">
        <v>92</v>
      </c>
      <c r="E864" s="27">
        <v>419.8</v>
      </c>
      <c r="F864" s="27">
        <v>568.20000000000005</v>
      </c>
      <c r="G864" s="26">
        <v>0.03</v>
      </c>
      <c r="H864" s="26">
        <v>33.869999999999997</v>
      </c>
      <c r="I864" s="26">
        <v>3.9</v>
      </c>
      <c r="J864" s="26">
        <v>6.9</v>
      </c>
      <c r="K864" s="28" t="s">
        <v>26</v>
      </c>
      <c r="L864" s="29">
        <v>1</v>
      </c>
      <c r="M864" s="24" t="s">
        <v>2475</v>
      </c>
    </row>
    <row r="865" spans="1:13" x14ac:dyDescent="0.25">
      <c r="A865" s="25">
        <v>7290110323608</v>
      </c>
      <c r="B865" s="26" t="s">
        <v>223</v>
      </c>
      <c r="C865" s="26">
        <v>1</v>
      </c>
      <c r="D865" s="26">
        <v>92</v>
      </c>
      <c r="E865" s="27">
        <v>430.56</v>
      </c>
      <c r="F865" s="27">
        <v>531.4</v>
      </c>
      <c r="G865" s="26">
        <v>0.03</v>
      </c>
      <c r="H865" s="26">
        <v>32.17</v>
      </c>
      <c r="I865" s="26">
        <v>4</v>
      </c>
      <c r="J865" s="26">
        <v>6.9</v>
      </c>
      <c r="K865" s="28" t="s">
        <v>12</v>
      </c>
      <c r="L865" s="29">
        <v>1</v>
      </c>
      <c r="M865" s="24" t="s">
        <v>2472</v>
      </c>
    </row>
    <row r="866" spans="1:13" x14ac:dyDescent="0.25">
      <c r="A866" s="25">
        <v>7290110320850</v>
      </c>
      <c r="B866" s="26" t="s">
        <v>224</v>
      </c>
      <c r="C866" s="26">
        <v>1</v>
      </c>
      <c r="D866" s="26">
        <v>92</v>
      </c>
      <c r="E866" s="27">
        <v>1160.3599999999999</v>
      </c>
      <c r="F866" s="27">
        <v>1686.8</v>
      </c>
      <c r="G866" s="26">
        <v>0.09</v>
      </c>
      <c r="H866" s="26">
        <v>33.270000000000003</v>
      </c>
      <c r="I866" s="26">
        <v>10.78</v>
      </c>
      <c r="J866" s="26">
        <v>18.899999999999999</v>
      </c>
      <c r="K866" s="28" t="s">
        <v>26</v>
      </c>
      <c r="L866" s="29">
        <v>1</v>
      </c>
      <c r="M866" s="24" t="s">
        <v>2472</v>
      </c>
    </row>
    <row r="867" spans="1:13" x14ac:dyDescent="0.25">
      <c r="A867" s="25">
        <v>7290000554624</v>
      </c>
      <c r="B867" s="26" t="s">
        <v>225</v>
      </c>
      <c r="C867" s="26">
        <v>1</v>
      </c>
      <c r="D867" s="26">
        <v>92</v>
      </c>
      <c r="E867" s="27">
        <v>369.21</v>
      </c>
      <c r="F867" s="27">
        <v>542.79999999999995</v>
      </c>
      <c r="G867" s="26">
        <v>0.03</v>
      </c>
      <c r="H867" s="26">
        <v>31.98</v>
      </c>
      <c r="I867" s="26">
        <v>3.81</v>
      </c>
      <c r="J867" s="26">
        <v>5.9</v>
      </c>
      <c r="K867" s="28" t="s">
        <v>12</v>
      </c>
      <c r="L867" s="29">
        <v>1</v>
      </c>
      <c r="M867" s="24" t="s">
        <v>2495</v>
      </c>
    </row>
    <row r="868" spans="1:13" x14ac:dyDescent="0.25">
      <c r="A868" s="25">
        <v>3029389</v>
      </c>
      <c r="B868" s="26" t="s">
        <v>228</v>
      </c>
      <c r="C868" s="26">
        <v>1</v>
      </c>
      <c r="D868" s="26">
        <v>90</v>
      </c>
      <c r="E868" s="27">
        <v>391.72</v>
      </c>
      <c r="F868" s="27">
        <v>504</v>
      </c>
      <c r="G868" s="26">
        <v>0.03</v>
      </c>
      <c r="H868" s="26">
        <v>22.28</v>
      </c>
      <c r="I868" s="26">
        <v>3.72</v>
      </c>
      <c r="J868" s="26">
        <v>5.6</v>
      </c>
      <c r="K868" s="28" t="s">
        <v>177</v>
      </c>
      <c r="L868" s="29">
        <v>1</v>
      </c>
      <c r="M868" s="24" t="s">
        <v>2475</v>
      </c>
    </row>
    <row r="869" spans="1:13" x14ac:dyDescent="0.25">
      <c r="A869" s="25">
        <v>7290014760141</v>
      </c>
      <c r="B869" s="26" t="s">
        <v>239</v>
      </c>
      <c r="C869" s="26">
        <v>1</v>
      </c>
      <c r="D869" s="26">
        <v>87</v>
      </c>
      <c r="E869" s="27">
        <v>857.07</v>
      </c>
      <c r="F869" s="27">
        <v>1144.3</v>
      </c>
      <c r="G869" s="26">
        <v>0.06</v>
      </c>
      <c r="H869" s="26">
        <v>33.880000000000003</v>
      </c>
      <c r="I869" s="26">
        <v>8.42</v>
      </c>
      <c r="J869" s="26">
        <v>14.9</v>
      </c>
      <c r="K869" s="28" t="s">
        <v>26</v>
      </c>
      <c r="L869" s="29">
        <v>1</v>
      </c>
      <c r="M869" s="24" t="s">
        <v>2472</v>
      </c>
    </row>
    <row r="870" spans="1:13" x14ac:dyDescent="0.25">
      <c r="A870" s="25">
        <v>7290110324773</v>
      </c>
      <c r="B870" s="26" t="s">
        <v>241</v>
      </c>
      <c r="C870" s="26">
        <v>1</v>
      </c>
      <c r="D870" s="26">
        <v>86</v>
      </c>
      <c r="E870" s="27">
        <v>538.32000000000005</v>
      </c>
      <c r="F870" s="27">
        <v>732.6</v>
      </c>
      <c r="G870" s="26">
        <v>0.04</v>
      </c>
      <c r="H870" s="26">
        <v>29.67</v>
      </c>
      <c r="I870" s="26">
        <v>5.35</v>
      </c>
      <c r="J870" s="26">
        <v>8.9</v>
      </c>
      <c r="K870" s="28" t="s">
        <v>175</v>
      </c>
      <c r="L870" s="29">
        <v>1</v>
      </c>
      <c r="M870" s="24" t="s">
        <v>2472</v>
      </c>
    </row>
    <row r="871" spans="1:13" x14ac:dyDescent="0.25">
      <c r="A871" s="25">
        <v>7290000554822</v>
      </c>
      <c r="B871" s="26" t="s">
        <v>244</v>
      </c>
      <c r="C871" s="26">
        <v>1</v>
      </c>
      <c r="D871" s="26">
        <v>85</v>
      </c>
      <c r="E871" s="27">
        <v>927.87</v>
      </c>
      <c r="F871" s="27">
        <v>1362.5</v>
      </c>
      <c r="G871" s="26">
        <v>7.0000000000000007E-2</v>
      </c>
      <c r="H871" s="26">
        <v>35.409999999999997</v>
      </c>
      <c r="I871" s="26">
        <v>10.37</v>
      </c>
      <c r="J871" s="26">
        <v>16.899999999999999</v>
      </c>
      <c r="K871" s="28" t="s">
        <v>26</v>
      </c>
      <c r="L871" s="29">
        <v>1</v>
      </c>
      <c r="M871" s="24" t="s">
        <v>2495</v>
      </c>
    </row>
    <row r="872" spans="1:13" x14ac:dyDescent="0.25">
      <c r="A872" s="25">
        <v>7290004131432</v>
      </c>
      <c r="B872" s="26" t="s">
        <v>250</v>
      </c>
      <c r="C872" s="26">
        <v>1</v>
      </c>
      <c r="D872" s="26">
        <v>83</v>
      </c>
      <c r="E872" s="27">
        <v>253.46</v>
      </c>
      <c r="F872" s="27">
        <v>332</v>
      </c>
      <c r="G872" s="26">
        <v>0.02</v>
      </c>
      <c r="H872" s="26">
        <v>23.66</v>
      </c>
      <c r="I872" s="26">
        <v>2.61</v>
      </c>
      <c r="J872" s="26">
        <v>4</v>
      </c>
      <c r="K872" s="28" t="s">
        <v>31</v>
      </c>
      <c r="L872" s="29">
        <v>1</v>
      </c>
      <c r="M872" s="24" t="s">
        <v>2472</v>
      </c>
    </row>
    <row r="873" spans="1:13" x14ac:dyDescent="0.25">
      <c r="A873" s="25">
        <v>7290110324872</v>
      </c>
      <c r="B873" s="26" t="s">
        <v>253</v>
      </c>
      <c r="C873" s="26">
        <v>1</v>
      </c>
      <c r="D873" s="26">
        <v>82</v>
      </c>
      <c r="E873" s="27">
        <v>888.4</v>
      </c>
      <c r="F873" s="27">
        <v>1221.8</v>
      </c>
      <c r="G873" s="26">
        <v>7.0000000000000007E-2</v>
      </c>
      <c r="H873" s="26">
        <v>27.29</v>
      </c>
      <c r="I873" s="26">
        <v>9.26</v>
      </c>
      <c r="J873" s="26">
        <v>14.9</v>
      </c>
      <c r="K873" s="28" t="s">
        <v>23</v>
      </c>
      <c r="L873" s="29">
        <v>1</v>
      </c>
      <c r="M873" s="24" t="s">
        <v>2472</v>
      </c>
    </row>
    <row r="874" spans="1:13" x14ac:dyDescent="0.25">
      <c r="A874" s="25">
        <v>7290110563431</v>
      </c>
      <c r="B874" s="26" t="s">
        <v>254</v>
      </c>
      <c r="C874" s="26">
        <v>1</v>
      </c>
      <c r="D874" s="26">
        <v>82</v>
      </c>
      <c r="E874" s="27">
        <v>494.09</v>
      </c>
      <c r="F874" s="27">
        <v>738</v>
      </c>
      <c r="G874" s="26">
        <v>0.04</v>
      </c>
      <c r="H874" s="26">
        <v>33.049999999999997</v>
      </c>
      <c r="I874" s="26">
        <v>5.15</v>
      </c>
      <c r="J874" s="26">
        <v>9</v>
      </c>
      <c r="K874" s="28" t="s">
        <v>12</v>
      </c>
      <c r="L874" s="29">
        <v>1</v>
      </c>
      <c r="M874" s="24" t="s">
        <v>2475</v>
      </c>
    </row>
    <row r="875" spans="1:13" x14ac:dyDescent="0.25">
      <c r="A875" s="25">
        <v>7290110325121</v>
      </c>
      <c r="B875" s="26" t="s">
        <v>255</v>
      </c>
      <c r="C875" s="26">
        <v>1</v>
      </c>
      <c r="D875" s="26">
        <v>81</v>
      </c>
      <c r="E875" s="27">
        <v>416.99</v>
      </c>
      <c r="F875" s="27">
        <v>557.70000000000005</v>
      </c>
      <c r="G875" s="26">
        <v>0.03</v>
      </c>
      <c r="H875" s="26">
        <v>31.36</v>
      </c>
      <c r="I875" s="26">
        <v>4.4000000000000004</v>
      </c>
      <c r="J875" s="26">
        <v>7.5</v>
      </c>
      <c r="K875" s="28" t="s">
        <v>177</v>
      </c>
      <c r="L875" s="29">
        <v>1</v>
      </c>
      <c r="M875" s="24" t="s">
        <v>2472</v>
      </c>
    </row>
    <row r="876" spans="1:13" x14ac:dyDescent="0.25">
      <c r="A876" s="25">
        <v>7290011438142</v>
      </c>
      <c r="B876" s="26" t="s">
        <v>256</v>
      </c>
      <c r="C876" s="26">
        <v>1</v>
      </c>
      <c r="D876" s="26">
        <v>81</v>
      </c>
      <c r="E876" s="27">
        <v>421.73</v>
      </c>
      <c r="F876" s="27">
        <v>607.5</v>
      </c>
      <c r="G876" s="26">
        <v>0.03</v>
      </c>
      <c r="H876" s="26">
        <v>30.58</v>
      </c>
      <c r="I876" s="26">
        <v>4.45</v>
      </c>
      <c r="J876" s="26">
        <v>7.5</v>
      </c>
      <c r="K876" s="28" t="s">
        <v>12</v>
      </c>
      <c r="L876" s="29">
        <v>1</v>
      </c>
      <c r="M876" s="24" t="s">
        <v>2475</v>
      </c>
    </row>
    <row r="877" spans="1:13" x14ac:dyDescent="0.25">
      <c r="A877" s="25">
        <v>7290000040066</v>
      </c>
      <c r="B877" s="26" t="s">
        <v>258</v>
      </c>
      <c r="C877" s="26">
        <v>1</v>
      </c>
      <c r="D877" s="26">
        <v>80</v>
      </c>
      <c r="E877" s="27">
        <v>314.5</v>
      </c>
      <c r="F877" s="27">
        <v>412</v>
      </c>
      <c r="G877" s="26">
        <v>0.02</v>
      </c>
      <c r="H877" s="26">
        <v>28.52</v>
      </c>
      <c r="I877" s="26">
        <v>3.36</v>
      </c>
      <c r="J877" s="26">
        <v>5.5</v>
      </c>
      <c r="K877" s="28" t="s">
        <v>259</v>
      </c>
      <c r="L877" s="29">
        <v>1</v>
      </c>
      <c r="M877" s="24" t="s">
        <v>2472</v>
      </c>
    </row>
    <row r="878" spans="1:13" x14ac:dyDescent="0.25">
      <c r="A878" s="25">
        <v>6664655</v>
      </c>
      <c r="B878" s="26" t="s">
        <v>261</v>
      </c>
      <c r="C878" s="26">
        <v>1</v>
      </c>
      <c r="D878" s="26">
        <v>80</v>
      </c>
      <c r="E878" s="27">
        <v>1407.74</v>
      </c>
      <c r="F878" s="27">
        <v>1866</v>
      </c>
      <c r="G878" s="26">
        <v>0.1</v>
      </c>
      <c r="H878" s="26">
        <v>29.33</v>
      </c>
      <c r="I878" s="26">
        <v>15.04</v>
      </c>
      <c r="J878" s="26">
        <v>24.9</v>
      </c>
      <c r="K878" s="28" t="s">
        <v>31</v>
      </c>
      <c r="L878" s="29">
        <v>1</v>
      </c>
      <c r="M878" s="24" t="s">
        <v>2475</v>
      </c>
    </row>
    <row r="879" spans="1:13" x14ac:dyDescent="0.25">
      <c r="A879" s="25">
        <v>4125585</v>
      </c>
      <c r="B879" s="26" t="s">
        <v>262</v>
      </c>
      <c r="C879" s="26">
        <v>1</v>
      </c>
      <c r="D879" s="26">
        <v>80</v>
      </c>
      <c r="E879" s="27">
        <v>685.15</v>
      </c>
      <c r="F879" s="27">
        <v>948</v>
      </c>
      <c r="G879" s="26">
        <v>0.05</v>
      </c>
      <c r="H879" s="26">
        <v>31.48</v>
      </c>
      <c r="I879" s="26">
        <v>7.32</v>
      </c>
      <c r="J879" s="26">
        <v>12.5</v>
      </c>
      <c r="K879" s="28" t="s">
        <v>26</v>
      </c>
      <c r="L879" s="29">
        <v>1</v>
      </c>
      <c r="M879" s="24" t="s">
        <v>2472</v>
      </c>
    </row>
    <row r="880" spans="1:13" x14ac:dyDescent="0.25">
      <c r="A880" s="25">
        <v>7290006492852</v>
      </c>
      <c r="B880" s="26" t="s">
        <v>263</v>
      </c>
      <c r="C880" s="26">
        <v>1</v>
      </c>
      <c r="D880" s="26">
        <v>79</v>
      </c>
      <c r="E880" s="27">
        <v>1037.06</v>
      </c>
      <c r="F880" s="27">
        <v>1572.1</v>
      </c>
      <c r="G880" s="26">
        <v>0.09</v>
      </c>
      <c r="H880" s="26">
        <v>34.03</v>
      </c>
      <c r="I880" s="26">
        <v>12.47</v>
      </c>
      <c r="J880" s="26">
        <v>19.899999999999999</v>
      </c>
      <c r="K880" s="28" t="s">
        <v>12</v>
      </c>
      <c r="L880" s="29">
        <v>1</v>
      </c>
      <c r="M880" s="24" t="s">
        <v>2495</v>
      </c>
    </row>
    <row r="881" spans="1:13" x14ac:dyDescent="0.25">
      <c r="A881" s="25">
        <v>7290110323585</v>
      </c>
      <c r="B881" s="26" t="s">
        <v>264</v>
      </c>
      <c r="C881" s="26">
        <v>1</v>
      </c>
      <c r="D881" s="26">
        <v>79</v>
      </c>
      <c r="E881" s="27">
        <v>369.72</v>
      </c>
      <c r="F881" s="27">
        <v>466.3</v>
      </c>
      <c r="G881" s="26">
        <v>0.03</v>
      </c>
      <c r="H881" s="26">
        <v>32.17</v>
      </c>
      <c r="I881" s="26">
        <v>4</v>
      </c>
      <c r="J881" s="26">
        <v>6.9</v>
      </c>
      <c r="K881" s="28" t="s">
        <v>76</v>
      </c>
      <c r="L881" s="29">
        <v>1</v>
      </c>
      <c r="M881" s="24" t="s">
        <v>2472</v>
      </c>
    </row>
    <row r="882" spans="1:13" x14ac:dyDescent="0.25">
      <c r="A882" s="25">
        <v>7290110320935</v>
      </c>
      <c r="B882" s="26" t="s">
        <v>266</v>
      </c>
      <c r="C882" s="26">
        <v>1</v>
      </c>
      <c r="D882" s="26">
        <v>78</v>
      </c>
      <c r="E882" s="27">
        <v>1026.68</v>
      </c>
      <c r="F882" s="27">
        <v>1396.2</v>
      </c>
      <c r="G882" s="26">
        <v>0.08</v>
      </c>
      <c r="H882" s="26">
        <v>26.47</v>
      </c>
      <c r="I882" s="26">
        <v>11.25</v>
      </c>
      <c r="J882" s="26">
        <v>17.899999999999999</v>
      </c>
      <c r="K882" s="28" t="s">
        <v>31</v>
      </c>
      <c r="L882" s="29">
        <v>1</v>
      </c>
      <c r="M882" s="24" t="s">
        <v>2472</v>
      </c>
    </row>
    <row r="883" spans="1:13" x14ac:dyDescent="0.25">
      <c r="A883" s="25">
        <v>7290110324926</v>
      </c>
      <c r="B883" s="26" t="s">
        <v>269</v>
      </c>
      <c r="C883" s="26">
        <v>1</v>
      </c>
      <c r="D883" s="26">
        <v>77</v>
      </c>
      <c r="E883" s="27">
        <v>659.46</v>
      </c>
      <c r="F883" s="27">
        <v>914.5</v>
      </c>
      <c r="G883" s="26">
        <v>0.05</v>
      </c>
      <c r="H883" s="26">
        <v>31.48</v>
      </c>
      <c r="I883" s="26">
        <v>7.32</v>
      </c>
      <c r="J883" s="26">
        <v>12.5</v>
      </c>
      <c r="K883" s="28" t="s">
        <v>26</v>
      </c>
      <c r="L883" s="29">
        <v>1</v>
      </c>
      <c r="M883" s="24" t="s">
        <v>2472</v>
      </c>
    </row>
    <row r="884" spans="1:13" x14ac:dyDescent="0.25">
      <c r="A884" s="25">
        <v>7290105965738</v>
      </c>
      <c r="B884" s="26" t="s">
        <v>270</v>
      </c>
      <c r="C884" s="26">
        <v>1</v>
      </c>
      <c r="D884" s="26">
        <v>77</v>
      </c>
      <c r="E884" s="27">
        <v>303.60000000000002</v>
      </c>
      <c r="F884" s="27">
        <v>408.1</v>
      </c>
      <c r="G884" s="26">
        <v>0.02</v>
      </c>
      <c r="H884" s="26">
        <v>25.61</v>
      </c>
      <c r="I884" s="26">
        <v>3.37</v>
      </c>
      <c r="J884" s="26">
        <v>5.3</v>
      </c>
      <c r="K884" s="28" t="s">
        <v>12</v>
      </c>
      <c r="L884" s="29">
        <v>1</v>
      </c>
      <c r="M884" s="24" t="s">
        <v>2475</v>
      </c>
    </row>
    <row r="885" spans="1:13" x14ac:dyDescent="0.25">
      <c r="A885" s="25">
        <v>7290004132903</v>
      </c>
      <c r="B885" s="26" t="s">
        <v>273</v>
      </c>
      <c r="C885" s="26">
        <v>1</v>
      </c>
      <c r="D885" s="26">
        <v>77</v>
      </c>
      <c r="E885" s="27">
        <v>333.33</v>
      </c>
      <c r="F885" s="27">
        <v>377.3</v>
      </c>
      <c r="G885" s="26">
        <v>0.02</v>
      </c>
      <c r="H885" s="26">
        <v>11.65</v>
      </c>
      <c r="I885" s="26">
        <v>3.7</v>
      </c>
      <c r="J885" s="26">
        <v>4.9000000000000004</v>
      </c>
      <c r="K885" s="28" t="s">
        <v>31</v>
      </c>
      <c r="L885" s="29">
        <v>1</v>
      </c>
      <c r="M885" s="24" t="s">
        <v>2472</v>
      </c>
    </row>
    <row r="886" spans="1:13" x14ac:dyDescent="0.25">
      <c r="A886" s="25">
        <v>7290000554532</v>
      </c>
      <c r="B886" s="26" t="s">
        <v>274</v>
      </c>
      <c r="C886" s="26">
        <v>1</v>
      </c>
      <c r="D886" s="26">
        <v>77</v>
      </c>
      <c r="E886" s="27">
        <v>842.34</v>
      </c>
      <c r="F886" s="27">
        <v>1301.3</v>
      </c>
      <c r="G886" s="26">
        <v>7.0000000000000007E-2</v>
      </c>
      <c r="H886" s="26">
        <v>35.270000000000003</v>
      </c>
      <c r="I886" s="26">
        <v>10.39</v>
      </c>
      <c r="J886" s="26">
        <v>16.899999999999999</v>
      </c>
      <c r="K886" s="28" t="s">
        <v>177</v>
      </c>
      <c r="L886" s="29">
        <v>1</v>
      </c>
      <c r="M886" s="24" t="s">
        <v>2495</v>
      </c>
    </row>
    <row r="887" spans="1:13" x14ac:dyDescent="0.25">
      <c r="A887" s="25">
        <v>7290110326210</v>
      </c>
      <c r="B887" s="26" t="s">
        <v>278</v>
      </c>
      <c r="C887" s="26">
        <v>1</v>
      </c>
      <c r="D887" s="26">
        <v>76</v>
      </c>
      <c r="E887" s="27">
        <v>298.77</v>
      </c>
      <c r="F887" s="27">
        <v>443.9</v>
      </c>
      <c r="G887" s="26">
        <v>0.02</v>
      </c>
      <c r="H887" s="26">
        <v>33.369999999999997</v>
      </c>
      <c r="I887" s="26">
        <v>3.36</v>
      </c>
      <c r="J887" s="26">
        <v>5.9</v>
      </c>
      <c r="K887" s="30">
        <v>44116</v>
      </c>
      <c r="L887" s="29">
        <v>1</v>
      </c>
      <c r="M887" s="24" t="s">
        <v>2472</v>
      </c>
    </row>
    <row r="888" spans="1:13" x14ac:dyDescent="0.25">
      <c r="A888" s="25">
        <v>7290110321703</v>
      </c>
      <c r="B888" s="26" t="s">
        <v>279</v>
      </c>
      <c r="C888" s="26">
        <v>1</v>
      </c>
      <c r="D888" s="26">
        <v>76</v>
      </c>
      <c r="E888" s="27">
        <v>355.68</v>
      </c>
      <c r="F888" s="27">
        <v>444.9</v>
      </c>
      <c r="G888" s="26">
        <v>0.02</v>
      </c>
      <c r="H888" s="26">
        <v>32.17</v>
      </c>
      <c r="I888" s="26">
        <v>4</v>
      </c>
      <c r="J888" s="26">
        <v>6.9</v>
      </c>
      <c r="K888" s="28" t="s">
        <v>23</v>
      </c>
      <c r="L888" s="29">
        <v>1</v>
      </c>
      <c r="M888" s="24" t="s">
        <v>2472</v>
      </c>
    </row>
    <row r="889" spans="1:13" x14ac:dyDescent="0.25">
      <c r="A889" s="25">
        <v>4122119</v>
      </c>
      <c r="B889" s="26" t="s">
        <v>282</v>
      </c>
      <c r="C889" s="26">
        <v>1</v>
      </c>
      <c r="D889" s="26">
        <v>75</v>
      </c>
      <c r="E889" s="27">
        <v>726.57</v>
      </c>
      <c r="F889" s="27">
        <v>1042.5</v>
      </c>
      <c r="G889" s="26">
        <v>0.06</v>
      </c>
      <c r="H889" s="26">
        <v>30.31</v>
      </c>
      <c r="I889" s="26">
        <v>8.2799999999999994</v>
      </c>
      <c r="J889" s="26">
        <v>13.9</v>
      </c>
      <c r="K889" s="28" t="s">
        <v>23</v>
      </c>
      <c r="L889" s="29">
        <v>1</v>
      </c>
      <c r="M889" s="24" t="s">
        <v>2472</v>
      </c>
    </row>
    <row r="890" spans="1:13" x14ac:dyDescent="0.25">
      <c r="A890" s="25">
        <v>7290110321048</v>
      </c>
      <c r="B890" s="26" t="s">
        <v>289</v>
      </c>
      <c r="C890" s="26">
        <v>1</v>
      </c>
      <c r="D890" s="26">
        <v>74</v>
      </c>
      <c r="E890" s="27">
        <v>329</v>
      </c>
      <c r="F890" s="27">
        <v>431.2</v>
      </c>
      <c r="G890" s="26">
        <v>0.02</v>
      </c>
      <c r="H890" s="26">
        <v>31.6</v>
      </c>
      <c r="I890" s="26">
        <v>3.8</v>
      </c>
      <c r="J890" s="26">
        <v>6.5</v>
      </c>
      <c r="K890" s="28" t="s">
        <v>122</v>
      </c>
      <c r="L890" s="29">
        <v>1</v>
      </c>
      <c r="M890" s="24" t="s">
        <v>2472</v>
      </c>
    </row>
    <row r="891" spans="1:13" x14ac:dyDescent="0.25">
      <c r="A891" s="25">
        <v>7290014759084</v>
      </c>
      <c r="B891" s="26" t="s">
        <v>294</v>
      </c>
      <c r="C891" s="26">
        <v>1</v>
      </c>
      <c r="D891" s="26">
        <v>74</v>
      </c>
      <c r="E891" s="27">
        <v>776.62</v>
      </c>
      <c r="F891" s="27">
        <v>1013.8</v>
      </c>
      <c r="G891" s="26">
        <v>0.05</v>
      </c>
      <c r="H891" s="26">
        <v>24.5</v>
      </c>
      <c r="I891" s="26">
        <v>8.9700000000000006</v>
      </c>
      <c r="J891" s="26">
        <v>13.9</v>
      </c>
      <c r="K891" s="28" t="s">
        <v>31</v>
      </c>
      <c r="L891" s="29">
        <v>1</v>
      </c>
      <c r="M891" s="24">
        <v>0</v>
      </c>
    </row>
    <row r="892" spans="1:13" x14ac:dyDescent="0.25">
      <c r="A892" s="25">
        <v>7290110321697</v>
      </c>
      <c r="B892" s="26" t="s">
        <v>297</v>
      </c>
      <c r="C892" s="26">
        <v>1</v>
      </c>
      <c r="D892" s="26">
        <v>73</v>
      </c>
      <c r="E892" s="27">
        <v>341.64</v>
      </c>
      <c r="F892" s="27">
        <v>410.9</v>
      </c>
      <c r="G892" s="26">
        <v>0.02</v>
      </c>
      <c r="H892" s="26">
        <v>32.17</v>
      </c>
      <c r="I892" s="26">
        <v>4</v>
      </c>
      <c r="J892" s="26">
        <v>6.9</v>
      </c>
      <c r="K892" s="28" t="s">
        <v>23</v>
      </c>
      <c r="L892" s="29">
        <v>1</v>
      </c>
      <c r="M892" s="24" t="s">
        <v>2472</v>
      </c>
    </row>
    <row r="893" spans="1:13" x14ac:dyDescent="0.25">
      <c r="A893" s="25">
        <v>7290000571478</v>
      </c>
      <c r="B893" s="26" t="s">
        <v>303</v>
      </c>
      <c r="C893" s="26">
        <v>1</v>
      </c>
      <c r="D893" s="26">
        <v>73</v>
      </c>
      <c r="E893" s="27">
        <v>1528.49</v>
      </c>
      <c r="F893" s="27">
        <v>2082.6999999999998</v>
      </c>
      <c r="G893" s="26">
        <v>0.11</v>
      </c>
      <c r="H893" s="26">
        <v>25.23</v>
      </c>
      <c r="I893" s="26">
        <v>25.5</v>
      </c>
      <c r="J893" s="26">
        <v>39.9</v>
      </c>
      <c r="K893" s="28" t="s">
        <v>12</v>
      </c>
      <c r="L893" s="29">
        <v>1</v>
      </c>
      <c r="M893" s="24" t="s">
        <v>2472</v>
      </c>
    </row>
    <row r="894" spans="1:13" x14ac:dyDescent="0.25">
      <c r="A894" s="25">
        <v>57477</v>
      </c>
      <c r="B894" s="26" t="s">
        <v>306</v>
      </c>
      <c r="C894" s="26">
        <v>1</v>
      </c>
      <c r="D894" s="26">
        <v>72</v>
      </c>
      <c r="E894" s="27">
        <v>438.048</v>
      </c>
      <c r="F894" s="27">
        <v>619.20000000000005</v>
      </c>
      <c r="G894" s="26">
        <v>0.03</v>
      </c>
      <c r="I894" s="26">
        <v>5.2</v>
      </c>
      <c r="J894" s="26">
        <v>8.6</v>
      </c>
      <c r="K894" s="30">
        <v>43992</v>
      </c>
      <c r="L894" s="29">
        <v>1</v>
      </c>
      <c r="M894" s="24">
        <v>0</v>
      </c>
    </row>
    <row r="895" spans="1:13" x14ac:dyDescent="0.25">
      <c r="A895" s="25">
        <v>4129101</v>
      </c>
      <c r="B895" s="26" t="s">
        <v>310</v>
      </c>
      <c r="C895" s="26">
        <v>1</v>
      </c>
      <c r="D895" s="26">
        <v>71</v>
      </c>
      <c r="E895" s="27">
        <v>745.14</v>
      </c>
      <c r="F895" s="27">
        <v>972.7</v>
      </c>
      <c r="G895" s="26">
        <v>0.05</v>
      </c>
      <c r="H895" s="26">
        <v>24.5</v>
      </c>
      <c r="I895" s="26">
        <v>8.9700000000000006</v>
      </c>
      <c r="J895" s="26">
        <v>13.9</v>
      </c>
      <c r="K895" s="28" t="s">
        <v>12</v>
      </c>
      <c r="L895" s="29">
        <v>1</v>
      </c>
      <c r="M895" s="24" t="s">
        <v>2472</v>
      </c>
    </row>
    <row r="896" spans="1:13" x14ac:dyDescent="0.25">
      <c r="A896" s="25">
        <v>7290014763579</v>
      </c>
      <c r="B896" s="26" t="s">
        <v>314</v>
      </c>
      <c r="C896" s="26">
        <v>1</v>
      </c>
      <c r="D896" s="26">
        <v>71</v>
      </c>
      <c r="E896" s="27">
        <v>220.97</v>
      </c>
      <c r="F896" s="27">
        <v>319.5</v>
      </c>
      <c r="G896" s="26">
        <v>0.02</v>
      </c>
      <c r="H896" s="26">
        <v>30.84</v>
      </c>
      <c r="I896" s="26">
        <v>2.66</v>
      </c>
      <c r="J896" s="26">
        <v>4.5</v>
      </c>
      <c r="K896" s="30">
        <v>43933</v>
      </c>
      <c r="L896" s="29">
        <v>1</v>
      </c>
      <c r="M896" s="24" t="s">
        <v>2472</v>
      </c>
    </row>
    <row r="897" spans="1:13" x14ac:dyDescent="0.25">
      <c r="A897" s="25">
        <v>7290110323066</v>
      </c>
      <c r="B897" s="26" t="s">
        <v>315</v>
      </c>
      <c r="C897" s="26">
        <v>1</v>
      </c>
      <c r="D897" s="26">
        <v>70</v>
      </c>
      <c r="E897" s="27">
        <v>360.36</v>
      </c>
      <c r="F897" s="27">
        <v>480.6</v>
      </c>
      <c r="G897" s="26">
        <v>0.03</v>
      </c>
      <c r="H897" s="26">
        <v>31.36</v>
      </c>
      <c r="I897" s="26">
        <v>4.4000000000000004</v>
      </c>
      <c r="J897" s="26">
        <v>7.5</v>
      </c>
      <c r="K897" s="28" t="s">
        <v>12</v>
      </c>
      <c r="L897" s="29">
        <v>1</v>
      </c>
      <c r="M897" s="24" t="s">
        <v>2472</v>
      </c>
    </row>
    <row r="898" spans="1:13" x14ac:dyDescent="0.25">
      <c r="A898" s="25">
        <v>7290004126872</v>
      </c>
      <c r="B898" s="26" t="s">
        <v>320</v>
      </c>
      <c r="C898" s="26">
        <v>1</v>
      </c>
      <c r="D898" s="26">
        <v>69</v>
      </c>
      <c r="E898" s="27">
        <v>253.52</v>
      </c>
      <c r="F898" s="27">
        <v>381.9</v>
      </c>
      <c r="G898" s="26">
        <v>0.02</v>
      </c>
      <c r="H898" s="26">
        <v>30.16</v>
      </c>
      <c r="I898" s="26">
        <v>3.88</v>
      </c>
      <c r="J898" s="26">
        <v>6.5</v>
      </c>
      <c r="K898" s="28" t="s">
        <v>26</v>
      </c>
      <c r="L898" s="29">
        <v>1</v>
      </c>
      <c r="M898" s="24" t="s">
        <v>2472</v>
      </c>
    </row>
    <row r="899" spans="1:13" x14ac:dyDescent="0.25">
      <c r="A899" s="25">
        <v>7290106520288</v>
      </c>
      <c r="B899" s="26" t="s">
        <v>325</v>
      </c>
      <c r="C899" s="26">
        <v>1</v>
      </c>
      <c r="D899" s="26">
        <v>68</v>
      </c>
      <c r="E899" s="27">
        <v>253.8</v>
      </c>
      <c r="F899" s="27">
        <v>436.96</v>
      </c>
      <c r="G899" s="26">
        <v>0.02</v>
      </c>
      <c r="H899" s="26">
        <v>36.74</v>
      </c>
      <c r="I899" s="26">
        <v>3.19</v>
      </c>
      <c r="J899" s="26">
        <v>5.9</v>
      </c>
      <c r="K899" s="28" t="s">
        <v>12</v>
      </c>
      <c r="L899" s="29">
        <v>1</v>
      </c>
      <c r="M899" s="24" t="s">
        <v>2475</v>
      </c>
    </row>
    <row r="900" spans="1:13" x14ac:dyDescent="0.25">
      <c r="A900" s="25">
        <v>7290110326449</v>
      </c>
      <c r="B900" s="26" t="s">
        <v>326</v>
      </c>
      <c r="C900" s="26">
        <v>1</v>
      </c>
      <c r="D900" s="26">
        <v>68</v>
      </c>
      <c r="E900" s="27">
        <v>21.06</v>
      </c>
      <c r="F900" s="27">
        <v>669.8</v>
      </c>
      <c r="G900" s="26">
        <v>0.04</v>
      </c>
      <c r="H900" s="26">
        <v>28.73</v>
      </c>
      <c r="I900" s="26">
        <v>6</v>
      </c>
      <c r="J900" s="26">
        <v>9.85</v>
      </c>
      <c r="K900" s="28" t="s">
        <v>23</v>
      </c>
      <c r="L900" s="29">
        <v>1</v>
      </c>
      <c r="M900" s="24">
        <v>0</v>
      </c>
    </row>
    <row r="901" spans="1:13" x14ac:dyDescent="0.25">
      <c r="A901" s="25">
        <v>5740900403215</v>
      </c>
      <c r="B901" s="26" t="s">
        <v>330</v>
      </c>
      <c r="C901" s="26">
        <v>1</v>
      </c>
      <c r="D901" s="26">
        <v>67</v>
      </c>
      <c r="E901" s="27">
        <v>917.16</v>
      </c>
      <c r="F901" s="27">
        <v>1266.3</v>
      </c>
      <c r="G901" s="26">
        <v>7.0000000000000007E-2</v>
      </c>
      <c r="H901" s="26">
        <v>27.57</v>
      </c>
      <c r="I901" s="26">
        <v>11.7</v>
      </c>
      <c r="J901" s="26">
        <v>18.899999999999999</v>
      </c>
      <c r="K901" s="28" t="s">
        <v>26</v>
      </c>
      <c r="L901" s="29">
        <v>1</v>
      </c>
      <c r="M901" s="24" t="s">
        <v>2475</v>
      </c>
    </row>
    <row r="902" spans="1:13" x14ac:dyDescent="0.25">
      <c r="A902" s="25">
        <v>7290107939959</v>
      </c>
      <c r="B902" s="26" t="s">
        <v>336</v>
      </c>
      <c r="C902" s="26">
        <v>1</v>
      </c>
      <c r="D902" s="26">
        <v>66</v>
      </c>
      <c r="E902" s="27">
        <v>246.33</v>
      </c>
      <c r="F902" s="27">
        <v>388.17</v>
      </c>
      <c r="G902" s="26">
        <v>0.02</v>
      </c>
      <c r="H902" s="26">
        <v>36.74</v>
      </c>
      <c r="I902" s="26">
        <v>3.19</v>
      </c>
      <c r="J902" s="26">
        <v>5.9</v>
      </c>
      <c r="K902" s="28" t="s">
        <v>31</v>
      </c>
      <c r="L902" s="29">
        <v>1</v>
      </c>
      <c r="M902" s="24" t="s">
        <v>2475</v>
      </c>
    </row>
    <row r="903" spans="1:13" x14ac:dyDescent="0.25">
      <c r="A903" s="25">
        <v>7290112341006</v>
      </c>
      <c r="B903" s="26" t="s">
        <v>337</v>
      </c>
      <c r="C903" s="26">
        <v>1</v>
      </c>
      <c r="D903" s="26">
        <v>66</v>
      </c>
      <c r="E903" s="27">
        <v>463.32</v>
      </c>
      <c r="F903" s="27">
        <v>587.4</v>
      </c>
      <c r="G903" s="26">
        <v>0.03</v>
      </c>
      <c r="H903" s="26">
        <v>29.09</v>
      </c>
      <c r="I903" s="26">
        <v>6</v>
      </c>
      <c r="J903" s="26">
        <v>9.9</v>
      </c>
      <c r="K903" s="30">
        <v>44021</v>
      </c>
      <c r="L903" s="29">
        <v>1</v>
      </c>
      <c r="M903" s="24" t="s">
        <v>2475</v>
      </c>
    </row>
    <row r="904" spans="1:13" x14ac:dyDescent="0.25">
      <c r="A904" s="25">
        <v>7290000554402</v>
      </c>
      <c r="B904" s="26" t="s">
        <v>339</v>
      </c>
      <c r="C904" s="26">
        <v>1</v>
      </c>
      <c r="D904" s="26">
        <v>66</v>
      </c>
      <c r="E904" s="27">
        <v>271.81</v>
      </c>
      <c r="F904" s="27">
        <v>389.4</v>
      </c>
      <c r="G904" s="26">
        <v>0.02</v>
      </c>
      <c r="H904" s="26">
        <v>30.2</v>
      </c>
      <c r="I904" s="26">
        <v>3.91</v>
      </c>
      <c r="J904" s="26">
        <v>5.9</v>
      </c>
      <c r="K904" s="28" t="s">
        <v>214</v>
      </c>
      <c r="L904" s="29">
        <v>1</v>
      </c>
      <c r="M904" s="24" t="s">
        <v>2495</v>
      </c>
    </row>
    <row r="905" spans="1:13" x14ac:dyDescent="0.25">
      <c r="A905" s="25">
        <v>4129118</v>
      </c>
      <c r="B905" s="26" t="s">
        <v>346</v>
      </c>
      <c r="C905" s="26">
        <v>1</v>
      </c>
      <c r="D905" s="26">
        <v>65</v>
      </c>
      <c r="E905" s="27">
        <v>682.17</v>
      </c>
      <c r="F905" s="27">
        <v>890.5</v>
      </c>
      <c r="G905" s="26">
        <v>0.05</v>
      </c>
      <c r="H905" s="26">
        <v>24.5</v>
      </c>
      <c r="I905" s="26">
        <v>8.9700000000000006</v>
      </c>
      <c r="J905" s="26">
        <v>13.9</v>
      </c>
      <c r="K905" s="28" t="s">
        <v>31</v>
      </c>
      <c r="L905" s="29">
        <v>1</v>
      </c>
      <c r="M905" s="24" t="s">
        <v>2472</v>
      </c>
    </row>
    <row r="906" spans="1:13" x14ac:dyDescent="0.25">
      <c r="A906" s="25">
        <v>55336</v>
      </c>
      <c r="B906" s="26" t="s">
        <v>348</v>
      </c>
      <c r="C906" s="26">
        <v>1</v>
      </c>
      <c r="D906" s="26">
        <v>65</v>
      </c>
      <c r="E906" s="27">
        <v>270.74</v>
      </c>
      <c r="F906" s="27">
        <v>357.5</v>
      </c>
      <c r="G906" s="26">
        <v>0.02</v>
      </c>
      <c r="H906" s="26">
        <v>24.27</v>
      </c>
      <c r="I906" s="26">
        <v>3.56</v>
      </c>
      <c r="J906" s="26">
        <v>5.5</v>
      </c>
      <c r="K906" s="28" t="s">
        <v>259</v>
      </c>
      <c r="L906" s="29">
        <v>1</v>
      </c>
      <c r="M906" s="24" t="s">
        <v>2472</v>
      </c>
    </row>
    <row r="907" spans="1:13" x14ac:dyDescent="0.25">
      <c r="A907" s="25">
        <v>7290101551539</v>
      </c>
      <c r="B907" s="26" t="s">
        <v>351</v>
      </c>
      <c r="C907" s="26">
        <v>1</v>
      </c>
      <c r="D907" s="26">
        <v>65</v>
      </c>
      <c r="E907" s="27">
        <v>311.8</v>
      </c>
      <c r="F907" s="27">
        <v>429.56</v>
      </c>
      <c r="G907" s="26">
        <v>0.02</v>
      </c>
      <c r="H907" s="26">
        <v>30.48</v>
      </c>
      <c r="I907" s="26">
        <v>4.0999999999999996</v>
      </c>
      <c r="J907" s="26">
        <v>6.9</v>
      </c>
      <c r="K907" s="28" t="s">
        <v>214</v>
      </c>
      <c r="L907" s="29">
        <v>1</v>
      </c>
      <c r="M907" s="24" t="s">
        <v>2475</v>
      </c>
    </row>
    <row r="908" spans="1:13" x14ac:dyDescent="0.25">
      <c r="A908" s="25">
        <v>7290011499624</v>
      </c>
      <c r="B908" s="26" t="s">
        <v>352</v>
      </c>
      <c r="C908" s="26">
        <v>1</v>
      </c>
      <c r="D908" s="26">
        <v>65</v>
      </c>
      <c r="E908" s="27">
        <v>651.75</v>
      </c>
      <c r="F908" s="27">
        <v>968.5</v>
      </c>
      <c r="G908" s="26">
        <v>0.05</v>
      </c>
      <c r="H908" s="26">
        <v>32.71</v>
      </c>
      <c r="I908" s="26">
        <v>9.52</v>
      </c>
      <c r="J908" s="26">
        <v>14.9</v>
      </c>
      <c r="K908" s="28" t="s">
        <v>31</v>
      </c>
      <c r="L908" s="29">
        <v>1</v>
      </c>
      <c r="M908" s="24" t="s">
        <v>2495</v>
      </c>
    </row>
    <row r="909" spans="1:13" x14ac:dyDescent="0.25">
      <c r="A909" s="25">
        <v>7290000554471</v>
      </c>
      <c r="B909" s="26" t="s">
        <v>354</v>
      </c>
      <c r="C909" s="26">
        <v>1</v>
      </c>
      <c r="D909" s="26">
        <v>64</v>
      </c>
      <c r="E909" s="27">
        <v>836.41</v>
      </c>
      <c r="F909" s="27">
        <v>1220.5999999999999</v>
      </c>
      <c r="G909" s="26">
        <v>7.0000000000000007E-2</v>
      </c>
      <c r="H909" s="26">
        <v>34.33</v>
      </c>
      <c r="I909" s="26">
        <v>12.41</v>
      </c>
      <c r="J909" s="26">
        <v>19.899999999999999</v>
      </c>
      <c r="K909" s="28" t="s">
        <v>23</v>
      </c>
      <c r="L909" s="29">
        <v>1</v>
      </c>
      <c r="M909" s="24" t="s">
        <v>2495</v>
      </c>
    </row>
    <row r="910" spans="1:13" x14ac:dyDescent="0.25">
      <c r="A910" s="25">
        <v>7290105366993</v>
      </c>
      <c r="B910" s="26" t="s">
        <v>356</v>
      </c>
      <c r="C910" s="26">
        <v>1</v>
      </c>
      <c r="D910" s="26">
        <v>64</v>
      </c>
      <c r="E910" s="27">
        <v>592.29999999999995</v>
      </c>
      <c r="F910" s="27">
        <v>812.6</v>
      </c>
      <c r="G910" s="26">
        <v>0.04</v>
      </c>
      <c r="H910" s="26">
        <v>28.26</v>
      </c>
      <c r="I910" s="26">
        <v>7.91</v>
      </c>
      <c r="J910" s="26">
        <v>12.9</v>
      </c>
      <c r="K910" s="28" t="s">
        <v>31</v>
      </c>
      <c r="L910" s="29">
        <v>1</v>
      </c>
      <c r="M910" s="24" t="s">
        <v>2475</v>
      </c>
    </row>
    <row r="911" spans="1:13" x14ac:dyDescent="0.25">
      <c r="A911" s="25">
        <v>7290110326241</v>
      </c>
      <c r="B911" s="26" t="s">
        <v>357</v>
      </c>
      <c r="C911" s="26">
        <v>1</v>
      </c>
      <c r="D911" s="26">
        <v>64</v>
      </c>
      <c r="E911" s="27">
        <v>251.6</v>
      </c>
      <c r="F911" s="27">
        <v>374.68</v>
      </c>
      <c r="G911" s="26">
        <v>0.02</v>
      </c>
      <c r="H911" s="26">
        <v>33.369999999999997</v>
      </c>
      <c r="I911" s="26">
        <v>3.36</v>
      </c>
      <c r="J911" s="26">
        <v>5.9</v>
      </c>
      <c r="K911" s="28" t="s">
        <v>12</v>
      </c>
      <c r="L911" s="29">
        <v>1</v>
      </c>
      <c r="M911" s="24" t="s">
        <v>2472</v>
      </c>
    </row>
    <row r="912" spans="1:13" x14ac:dyDescent="0.25">
      <c r="A912" s="25">
        <v>7290110325893</v>
      </c>
      <c r="B912" s="26" t="s">
        <v>366</v>
      </c>
      <c r="C912" s="26">
        <v>1</v>
      </c>
      <c r="D912" s="26">
        <v>61</v>
      </c>
      <c r="E912" s="27">
        <v>381.83</v>
      </c>
      <c r="F912" s="27">
        <v>519.29999999999995</v>
      </c>
      <c r="G912" s="26">
        <v>0.03</v>
      </c>
      <c r="H912" s="26">
        <v>29.67</v>
      </c>
      <c r="I912" s="26">
        <v>5.35</v>
      </c>
      <c r="J912" s="26">
        <v>8.9</v>
      </c>
      <c r="K912" s="28" t="s">
        <v>26</v>
      </c>
      <c r="L912" s="29">
        <v>1</v>
      </c>
      <c r="M912" s="24" t="s">
        <v>2472</v>
      </c>
    </row>
    <row r="913" spans="1:13" x14ac:dyDescent="0.25">
      <c r="A913" s="25">
        <v>7290110323073</v>
      </c>
      <c r="B913" s="26" t="s">
        <v>367</v>
      </c>
      <c r="C913" s="26">
        <v>1</v>
      </c>
      <c r="D913" s="26">
        <v>61</v>
      </c>
      <c r="E913" s="27">
        <v>314.02999999999997</v>
      </c>
      <c r="F913" s="27">
        <v>415.71</v>
      </c>
      <c r="G913" s="26">
        <v>0.02</v>
      </c>
      <c r="H913" s="26">
        <v>31.36</v>
      </c>
      <c r="I913" s="26">
        <v>4.4000000000000004</v>
      </c>
      <c r="J913" s="26">
        <v>7.5</v>
      </c>
      <c r="K913" s="28" t="s">
        <v>31</v>
      </c>
      <c r="L913" s="29">
        <v>1</v>
      </c>
      <c r="M913" s="24" t="s">
        <v>2472</v>
      </c>
    </row>
    <row r="914" spans="1:13" x14ac:dyDescent="0.25">
      <c r="A914" s="25">
        <v>7290006492616</v>
      </c>
      <c r="B914" s="26" t="s">
        <v>370</v>
      </c>
      <c r="C914" s="26">
        <v>1</v>
      </c>
      <c r="D914" s="26">
        <v>60</v>
      </c>
      <c r="E914" s="27">
        <v>1203.23</v>
      </c>
      <c r="F914" s="27">
        <v>1674</v>
      </c>
      <c r="G914" s="26">
        <v>0.09</v>
      </c>
      <c r="H914" s="26">
        <v>28.12</v>
      </c>
      <c r="I914" s="26">
        <v>19.05</v>
      </c>
      <c r="J914" s="26">
        <v>27.9</v>
      </c>
      <c r="K914" s="28" t="s">
        <v>23</v>
      </c>
      <c r="L914" s="29">
        <v>1</v>
      </c>
      <c r="M914" s="24" t="s">
        <v>2495</v>
      </c>
    </row>
    <row r="915" spans="1:13" x14ac:dyDescent="0.25">
      <c r="A915" s="25">
        <v>7290107944472</v>
      </c>
      <c r="B915" s="26" t="s">
        <v>371</v>
      </c>
      <c r="C915" s="26">
        <v>1</v>
      </c>
      <c r="D915" s="26">
        <v>60</v>
      </c>
      <c r="E915" s="27">
        <v>555.28</v>
      </c>
      <c r="F915" s="27">
        <v>749.36</v>
      </c>
      <c r="G915" s="26">
        <v>0.04</v>
      </c>
      <c r="H915" s="26">
        <v>28.26</v>
      </c>
      <c r="I915" s="26">
        <v>7.91</v>
      </c>
      <c r="J915" s="26">
        <v>12.9</v>
      </c>
      <c r="K915" s="28" t="s">
        <v>26</v>
      </c>
      <c r="L915" s="29">
        <v>1</v>
      </c>
      <c r="M915" s="24" t="s">
        <v>2475</v>
      </c>
    </row>
    <row r="916" spans="1:13" x14ac:dyDescent="0.25">
      <c r="A916" s="25">
        <v>5740900403284</v>
      </c>
      <c r="B916" s="26" t="s">
        <v>377</v>
      </c>
      <c r="C916" s="26">
        <v>1</v>
      </c>
      <c r="D916" s="26">
        <v>60</v>
      </c>
      <c r="E916" s="27">
        <v>666.9</v>
      </c>
      <c r="F916" s="27">
        <v>894</v>
      </c>
      <c r="G916" s="26">
        <v>0.05</v>
      </c>
      <c r="I916" s="26">
        <v>9.5</v>
      </c>
      <c r="J916" s="26">
        <v>14.9</v>
      </c>
      <c r="K916" s="28" t="s">
        <v>23</v>
      </c>
      <c r="L916" s="29">
        <v>1</v>
      </c>
      <c r="M916" s="24">
        <v>0</v>
      </c>
    </row>
    <row r="917" spans="1:13" x14ac:dyDescent="0.25">
      <c r="A917" s="25">
        <v>5740900403239</v>
      </c>
      <c r="B917" s="26" t="s">
        <v>378</v>
      </c>
      <c r="C917" s="26">
        <v>1</v>
      </c>
      <c r="D917" s="26">
        <v>59</v>
      </c>
      <c r="E917" s="27">
        <v>834.57</v>
      </c>
      <c r="F917" s="27">
        <v>1115.0999999999999</v>
      </c>
      <c r="G917" s="26">
        <v>0.06</v>
      </c>
      <c r="H917" s="26">
        <v>25.16</v>
      </c>
      <c r="I917" s="26">
        <v>12.09</v>
      </c>
      <c r="J917" s="26">
        <v>18.899999999999999</v>
      </c>
      <c r="K917" s="28" t="s">
        <v>12</v>
      </c>
      <c r="L917" s="29">
        <v>1</v>
      </c>
      <c r="M917" s="24" t="s">
        <v>2475</v>
      </c>
    </row>
    <row r="918" spans="1:13" x14ac:dyDescent="0.25">
      <c r="A918" s="25">
        <v>7290005992735</v>
      </c>
      <c r="B918" s="26" t="s">
        <v>380</v>
      </c>
      <c r="C918" s="26">
        <v>1</v>
      </c>
      <c r="D918" s="26">
        <v>59</v>
      </c>
      <c r="E918" s="27">
        <v>517.03</v>
      </c>
      <c r="F918" s="27">
        <v>761.1</v>
      </c>
      <c r="G918" s="26">
        <v>0.04</v>
      </c>
      <c r="H918" s="26">
        <v>32.07</v>
      </c>
      <c r="I918" s="26">
        <v>8.32</v>
      </c>
      <c r="J918" s="26">
        <v>12.9</v>
      </c>
      <c r="K918" s="28" t="s">
        <v>12</v>
      </c>
      <c r="L918" s="29">
        <v>1</v>
      </c>
      <c r="M918" s="24" t="s">
        <v>2495</v>
      </c>
    </row>
    <row r="919" spans="1:13" x14ac:dyDescent="0.25">
      <c r="A919" s="25">
        <v>7290110326234</v>
      </c>
      <c r="B919" s="26" t="s">
        <v>382</v>
      </c>
      <c r="C919" s="26">
        <v>1</v>
      </c>
      <c r="D919" s="26">
        <v>59</v>
      </c>
      <c r="E919" s="27">
        <v>39.31</v>
      </c>
      <c r="F919" s="27">
        <v>333.98</v>
      </c>
      <c r="G919" s="26">
        <v>0.02</v>
      </c>
      <c r="H919" s="26">
        <v>33.369999999999997</v>
      </c>
      <c r="I919" s="26">
        <v>3.36</v>
      </c>
      <c r="J919" s="26">
        <v>5.9</v>
      </c>
      <c r="K919" s="28" t="s">
        <v>175</v>
      </c>
      <c r="L919" s="29">
        <v>1</v>
      </c>
      <c r="M919" s="24" t="s">
        <v>2472</v>
      </c>
    </row>
    <row r="920" spans="1:13" x14ac:dyDescent="0.25">
      <c r="A920" s="25">
        <v>7290110322014</v>
      </c>
      <c r="B920" s="26" t="s">
        <v>391</v>
      </c>
      <c r="C920" s="26">
        <v>1</v>
      </c>
      <c r="D920" s="26">
        <v>58</v>
      </c>
      <c r="E920" s="27">
        <v>576.80999999999995</v>
      </c>
      <c r="F920" s="27">
        <v>806.2</v>
      </c>
      <c r="G920" s="26">
        <v>0.04</v>
      </c>
      <c r="H920" s="26">
        <v>28.45</v>
      </c>
      <c r="I920" s="26">
        <v>8.5</v>
      </c>
      <c r="J920" s="26">
        <v>13.9</v>
      </c>
      <c r="K920" s="28" t="s">
        <v>31</v>
      </c>
      <c r="L920" s="29">
        <v>1</v>
      </c>
      <c r="M920" s="24" t="s">
        <v>2472</v>
      </c>
    </row>
    <row r="921" spans="1:13" x14ac:dyDescent="0.25">
      <c r="A921" s="25">
        <v>7290011499303</v>
      </c>
      <c r="B921" s="26" t="s">
        <v>403</v>
      </c>
      <c r="C921" s="26">
        <v>1</v>
      </c>
      <c r="D921" s="26">
        <v>57</v>
      </c>
      <c r="E921" s="27">
        <v>1331.13</v>
      </c>
      <c r="F921" s="27">
        <v>1932.3</v>
      </c>
      <c r="G921" s="26">
        <v>0.1</v>
      </c>
      <c r="H921" s="26">
        <v>31.11</v>
      </c>
      <c r="I921" s="26">
        <v>22.18</v>
      </c>
      <c r="J921" s="26">
        <v>33.9</v>
      </c>
      <c r="K921" s="28" t="s">
        <v>214</v>
      </c>
      <c r="L921" s="29">
        <v>1</v>
      </c>
      <c r="M921" s="24" t="s">
        <v>2495</v>
      </c>
    </row>
    <row r="922" spans="1:13" x14ac:dyDescent="0.25">
      <c r="A922" s="25">
        <v>7290014762909</v>
      </c>
      <c r="B922" s="26" t="s">
        <v>404</v>
      </c>
      <c r="C922" s="26">
        <v>1</v>
      </c>
      <c r="D922" s="26">
        <v>57</v>
      </c>
      <c r="E922" s="27">
        <v>770.94</v>
      </c>
      <c r="F922" s="27">
        <v>1034.7</v>
      </c>
      <c r="G922" s="26">
        <v>0.06</v>
      </c>
      <c r="H922" s="26">
        <v>26.89</v>
      </c>
      <c r="I922" s="26">
        <v>11.56</v>
      </c>
      <c r="J922" s="26">
        <v>18.5</v>
      </c>
      <c r="K922" s="28" t="s">
        <v>12</v>
      </c>
      <c r="L922" s="29">
        <v>1</v>
      </c>
      <c r="M922" s="24" t="s">
        <v>2472</v>
      </c>
    </row>
    <row r="923" spans="1:13" x14ac:dyDescent="0.25">
      <c r="A923" s="25">
        <v>7290011499129</v>
      </c>
      <c r="B923" s="26" t="s">
        <v>405</v>
      </c>
      <c r="C923" s="26">
        <v>1</v>
      </c>
      <c r="D923" s="26">
        <v>56</v>
      </c>
      <c r="E923" s="27">
        <v>942.18</v>
      </c>
      <c r="F923" s="27">
        <v>1450.4</v>
      </c>
      <c r="G923" s="26">
        <v>0.08</v>
      </c>
      <c r="H923" s="26">
        <v>35.04</v>
      </c>
      <c r="I923" s="26">
        <v>15.98</v>
      </c>
      <c r="J923" s="26">
        <v>25.9</v>
      </c>
      <c r="K923" s="28" t="s">
        <v>12</v>
      </c>
      <c r="L923" s="29">
        <v>1</v>
      </c>
      <c r="M923" s="24" t="s">
        <v>2495</v>
      </c>
    </row>
    <row r="924" spans="1:13" x14ac:dyDescent="0.25">
      <c r="A924" s="25">
        <v>7290107933650</v>
      </c>
      <c r="B924" s="26" t="s">
        <v>410</v>
      </c>
      <c r="C924" s="26">
        <v>1</v>
      </c>
      <c r="D924" s="26">
        <v>56</v>
      </c>
      <c r="E924" s="27">
        <v>209.66</v>
      </c>
      <c r="F924" s="27">
        <v>274.39999999999998</v>
      </c>
      <c r="G924" s="26">
        <v>0.01</v>
      </c>
      <c r="H924" s="26">
        <v>23.59</v>
      </c>
      <c r="I924" s="26">
        <v>3.2</v>
      </c>
      <c r="J924" s="26">
        <v>4.9000000000000004</v>
      </c>
      <c r="K924" s="30">
        <v>44024</v>
      </c>
      <c r="L924" s="29">
        <v>1</v>
      </c>
      <c r="M924" s="24" t="s">
        <v>2475</v>
      </c>
    </row>
    <row r="925" spans="1:13" x14ac:dyDescent="0.25">
      <c r="A925" s="25">
        <v>7290110326999</v>
      </c>
      <c r="B925" s="26" t="s">
        <v>411</v>
      </c>
      <c r="C925" s="26">
        <v>1</v>
      </c>
      <c r="D925" s="26">
        <v>56</v>
      </c>
      <c r="E925" s="27">
        <v>32.99</v>
      </c>
      <c r="F925" s="27">
        <v>390.5</v>
      </c>
      <c r="G925" s="26">
        <v>0.02</v>
      </c>
      <c r="H925" s="26">
        <v>30.39</v>
      </c>
      <c r="I925" s="26">
        <v>4.7</v>
      </c>
      <c r="J925" s="26">
        <v>7.9</v>
      </c>
      <c r="K925" s="28" t="s">
        <v>12</v>
      </c>
      <c r="L925" s="29">
        <v>1</v>
      </c>
      <c r="M925" s="24" t="s">
        <v>2472</v>
      </c>
    </row>
    <row r="926" spans="1:13" x14ac:dyDescent="0.25">
      <c r="A926" s="25">
        <v>7290014762800</v>
      </c>
      <c r="B926" s="26" t="s">
        <v>418</v>
      </c>
      <c r="C926" s="26">
        <v>1</v>
      </c>
      <c r="D926" s="26">
        <v>55</v>
      </c>
      <c r="E926" s="27">
        <v>171.17</v>
      </c>
      <c r="F926" s="27">
        <v>247.5</v>
      </c>
      <c r="G926" s="26">
        <v>0.01</v>
      </c>
      <c r="H926" s="26">
        <v>30.84</v>
      </c>
      <c r="I926" s="26">
        <v>2.66</v>
      </c>
      <c r="J926" s="26">
        <v>4.5</v>
      </c>
      <c r="K926" s="28" t="s">
        <v>12</v>
      </c>
      <c r="L926" s="29">
        <v>1</v>
      </c>
      <c r="M926" s="24" t="s">
        <v>2472</v>
      </c>
    </row>
    <row r="927" spans="1:13" x14ac:dyDescent="0.25">
      <c r="A927" s="25">
        <v>7290108503746</v>
      </c>
      <c r="B927" s="26" t="s">
        <v>421</v>
      </c>
      <c r="C927" s="26">
        <v>1</v>
      </c>
      <c r="D927" s="26">
        <v>54</v>
      </c>
      <c r="E927" s="27">
        <v>563.57000000000005</v>
      </c>
      <c r="F927" s="27">
        <v>750.6</v>
      </c>
      <c r="G927" s="26">
        <v>0.04</v>
      </c>
      <c r="H927" s="26">
        <v>24.92</v>
      </c>
      <c r="I927" s="26">
        <v>10.5</v>
      </c>
      <c r="J927" s="26">
        <v>13.9</v>
      </c>
      <c r="K927" s="28" t="s">
        <v>175</v>
      </c>
      <c r="L927" s="29">
        <v>1</v>
      </c>
      <c r="M927" s="24" t="s">
        <v>2484</v>
      </c>
    </row>
    <row r="928" spans="1:13" x14ac:dyDescent="0.25">
      <c r="A928" s="25">
        <v>7290107940467</v>
      </c>
      <c r="B928" s="26" t="s">
        <v>65</v>
      </c>
      <c r="C928" s="26">
        <v>1</v>
      </c>
      <c r="D928" s="26">
        <v>53</v>
      </c>
      <c r="E928" s="27">
        <v>163.09</v>
      </c>
      <c r="F928" s="27">
        <v>206.7</v>
      </c>
      <c r="G928" s="26">
        <v>0.01</v>
      </c>
      <c r="H928" s="26">
        <v>21.1</v>
      </c>
      <c r="I928" s="26">
        <v>2.63</v>
      </c>
      <c r="J928" s="26">
        <v>3.9</v>
      </c>
      <c r="K928" s="30">
        <v>43842</v>
      </c>
      <c r="L928" s="29">
        <v>1</v>
      </c>
      <c r="M928" s="24" t="s">
        <v>2475</v>
      </c>
    </row>
    <row r="929" spans="1:13" x14ac:dyDescent="0.25">
      <c r="A929" s="25">
        <v>7290011499327</v>
      </c>
      <c r="B929" s="26" t="s">
        <v>428</v>
      </c>
      <c r="C929" s="26">
        <v>1</v>
      </c>
      <c r="D929" s="26">
        <v>52</v>
      </c>
      <c r="E929" s="27">
        <v>916.86</v>
      </c>
      <c r="F929" s="27">
        <v>1346.8</v>
      </c>
      <c r="G929" s="26">
        <v>7.0000000000000007E-2</v>
      </c>
      <c r="H929" s="26">
        <v>31.92</v>
      </c>
      <c r="I929" s="26">
        <v>16.739999999999998</v>
      </c>
      <c r="J929" s="26">
        <v>25.9</v>
      </c>
      <c r="K929" s="28" t="s">
        <v>26</v>
      </c>
      <c r="L929" s="29">
        <v>1</v>
      </c>
      <c r="M929" s="24" t="s">
        <v>2495</v>
      </c>
    </row>
    <row r="930" spans="1:13" x14ac:dyDescent="0.25">
      <c r="A930" s="25">
        <v>7290110323301</v>
      </c>
      <c r="B930" s="26" t="s">
        <v>431</v>
      </c>
      <c r="C930" s="26">
        <v>1</v>
      </c>
      <c r="D930" s="26">
        <v>52</v>
      </c>
      <c r="E930" s="27">
        <v>788.49</v>
      </c>
      <c r="F930" s="27">
        <v>1034.8</v>
      </c>
      <c r="G930" s="26">
        <v>0.06</v>
      </c>
      <c r="H930" s="26">
        <v>23.8</v>
      </c>
      <c r="I930" s="26">
        <v>12.96</v>
      </c>
      <c r="J930" s="26">
        <v>19.899999999999999</v>
      </c>
      <c r="K930" s="28" t="s">
        <v>12</v>
      </c>
      <c r="L930" s="29">
        <v>1</v>
      </c>
      <c r="M930" s="24" t="s">
        <v>2472</v>
      </c>
    </row>
    <row r="931" spans="1:13" x14ac:dyDescent="0.25">
      <c r="A931" s="25">
        <v>7290110561543</v>
      </c>
      <c r="B931" s="26" t="s">
        <v>432</v>
      </c>
      <c r="C931" s="26">
        <v>1</v>
      </c>
      <c r="D931" s="26">
        <v>52</v>
      </c>
      <c r="E931" s="27">
        <v>194.08</v>
      </c>
      <c r="F931" s="27">
        <v>306.8</v>
      </c>
      <c r="G931" s="26">
        <v>0.02</v>
      </c>
      <c r="H931" s="26">
        <v>36.74</v>
      </c>
      <c r="I931" s="26">
        <v>3.19</v>
      </c>
      <c r="J931" s="26">
        <v>5.9</v>
      </c>
      <c r="K931" s="30">
        <v>43842</v>
      </c>
      <c r="L931" s="29">
        <v>1</v>
      </c>
      <c r="M931" s="24" t="s">
        <v>2475</v>
      </c>
    </row>
    <row r="932" spans="1:13" x14ac:dyDescent="0.25">
      <c r="A932" s="25">
        <v>7290004133207</v>
      </c>
      <c r="B932" s="26" t="s">
        <v>433</v>
      </c>
      <c r="C932" s="26">
        <v>1</v>
      </c>
      <c r="D932" s="26">
        <v>52</v>
      </c>
      <c r="E932" s="27">
        <v>158.79</v>
      </c>
      <c r="F932" s="27">
        <v>208</v>
      </c>
      <c r="G932" s="26">
        <v>0.01</v>
      </c>
      <c r="H932" s="26">
        <v>23.66</v>
      </c>
      <c r="I932" s="26">
        <v>2.61</v>
      </c>
      <c r="J932" s="26">
        <v>4</v>
      </c>
      <c r="K932" s="28" t="s">
        <v>350</v>
      </c>
      <c r="L932" s="29">
        <v>1</v>
      </c>
      <c r="M932" s="24" t="s">
        <v>2472</v>
      </c>
    </row>
    <row r="933" spans="1:13" x14ac:dyDescent="0.25">
      <c r="A933" s="25">
        <v>7290000554686</v>
      </c>
      <c r="B933" s="26" t="s">
        <v>434</v>
      </c>
      <c r="C933" s="26">
        <v>1</v>
      </c>
      <c r="D933" s="26">
        <v>52</v>
      </c>
      <c r="E933" s="27">
        <v>548.16999999999996</v>
      </c>
      <c r="F933" s="27">
        <v>826.8</v>
      </c>
      <c r="G933" s="26">
        <v>0.04</v>
      </c>
      <c r="H933" s="26">
        <v>33.700000000000003</v>
      </c>
      <c r="I933" s="26">
        <v>10.01</v>
      </c>
      <c r="J933" s="26">
        <v>15.9</v>
      </c>
      <c r="K933" s="28" t="s">
        <v>31</v>
      </c>
      <c r="L933" s="29">
        <v>1</v>
      </c>
      <c r="M933" s="24" t="s">
        <v>2495</v>
      </c>
    </row>
    <row r="934" spans="1:13" x14ac:dyDescent="0.25">
      <c r="A934" s="25">
        <v>7290000040301</v>
      </c>
      <c r="B934" s="26" t="s">
        <v>436</v>
      </c>
      <c r="C934" s="26">
        <v>1</v>
      </c>
      <c r="D934" s="26">
        <v>52</v>
      </c>
      <c r="E934" s="27">
        <v>789.7</v>
      </c>
      <c r="F934" s="27">
        <v>1014</v>
      </c>
      <c r="G934" s="26">
        <v>0.05</v>
      </c>
      <c r="H934" s="26">
        <v>22.12</v>
      </c>
      <c r="I934" s="26">
        <v>12.98</v>
      </c>
      <c r="J934" s="26">
        <v>19.5</v>
      </c>
      <c r="K934" s="28" t="s">
        <v>214</v>
      </c>
      <c r="L934" s="29">
        <v>1</v>
      </c>
      <c r="M934" s="24" t="s">
        <v>2472</v>
      </c>
    </row>
    <row r="935" spans="1:13" x14ac:dyDescent="0.25">
      <c r="A935" s="25">
        <v>4119225</v>
      </c>
      <c r="B935" s="26" t="s">
        <v>438</v>
      </c>
      <c r="C935" s="26">
        <v>1</v>
      </c>
      <c r="D935" s="26">
        <v>52</v>
      </c>
      <c r="E935" s="27">
        <v>204.42</v>
      </c>
      <c r="F935" s="27">
        <v>286</v>
      </c>
      <c r="G935" s="26">
        <v>0.02</v>
      </c>
      <c r="H935" s="26">
        <v>28.52</v>
      </c>
      <c r="I935" s="26">
        <v>3.36</v>
      </c>
      <c r="J935" s="26">
        <v>5.5</v>
      </c>
      <c r="K935" s="28" t="s">
        <v>12</v>
      </c>
      <c r="L935" s="29">
        <v>1</v>
      </c>
      <c r="M935" s="24" t="s">
        <v>2472</v>
      </c>
    </row>
    <row r="936" spans="1:13" x14ac:dyDescent="0.25">
      <c r="A936" s="25">
        <v>72963104</v>
      </c>
      <c r="B936" s="26" t="s">
        <v>443</v>
      </c>
      <c r="C936" s="26">
        <v>1</v>
      </c>
      <c r="D936" s="26">
        <v>51</v>
      </c>
      <c r="E936" s="27">
        <v>172.45</v>
      </c>
      <c r="F936" s="27">
        <v>200.94</v>
      </c>
      <c r="G936" s="26">
        <v>0.01</v>
      </c>
      <c r="H936" s="26">
        <v>14.18</v>
      </c>
      <c r="I936" s="26">
        <v>2.89</v>
      </c>
      <c r="J936" s="26">
        <v>3.94</v>
      </c>
      <c r="K936" s="30">
        <v>44145</v>
      </c>
      <c r="L936" s="29">
        <v>1</v>
      </c>
      <c r="M936" s="24" t="s">
        <v>2472</v>
      </c>
    </row>
    <row r="937" spans="1:13" x14ac:dyDescent="0.25">
      <c r="A937" s="25">
        <v>7290006492913</v>
      </c>
      <c r="B937" s="26" t="s">
        <v>453</v>
      </c>
      <c r="C937" s="26">
        <v>1</v>
      </c>
      <c r="D937" s="26">
        <v>50</v>
      </c>
      <c r="E937" s="27">
        <v>483.8</v>
      </c>
      <c r="F937" s="27">
        <v>745</v>
      </c>
      <c r="G937" s="26">
        <v>0.04</v>
      </c>
      <c r="H937" s="26">
        <v>35.06</v>
      </c>
      <c r="I937" s="26">
        <v>9.19</v>
      </c>
      <c r="J937" s="26">
        <v>14.9</v>
      </c>
      <c r="K937" s="28" t="s">
        <v>12</v>
      </c>
      <c r="L937" s="29">
        <v>1</v>
      </c>
      <c r="M937" s="24" t="s">
        <v>2495</v>
      </c>
    </row>
    <row r="938" spans="1:13" x14ac:dyDescent="0.25">
      <c r="A938" s="25">
        <v>7290110325732</v>
      </c>
      <c r="B938" s="26" t="s">
        <v>454</v>
      </c>
      <c r="C938" s="26">
        <v>1</v>
      </c>
      <c r="D938" s="26">
        <v>50</v>
      </c>
      <c r="E938" s="27">
        <v>190.12</v>
      </c>
      <c r="F938" s="27">
        <v>295</v>
      </c>
      <c r="G938" s="26">
        <v>0.02</v>
      </c>
      <c r="H938" s="26">
        <v>35.549999999999997</v>
      </c>
      <c r="I938" s="26">
        <v>3.25</v>
      </c>
      <c r="J938" s="26">
        <v>5.9</v>
      </c>
      <c r="K938" s="28" t="s">
        <v>455</v>
      </c>
      <c r="L938" s="29">
        <v>1</v>
      </c>
      <c r="M938" s="24" t="s">
        <v>2472</v>
      </c>
    </row>
    <row r="939" spans="1:13" x14ac:dyDescent="0.25">
      <c r="A939" s="25">
        <v>4584306</v>
      </c>
      <c r="B939" s="26" t="s">
        <v>458</v>
      </c>
      <c r="C939" s="26">
        <v>1</v>
      </c>
      <c r="D939" s="26">
        <v>50</v>
      </c>
      <c r="E939" s="27">
        <v>462.15</v>
      </c>
      <c r="F939" s="27">
        <v>595</v>
      </c>
      <c r="G939" s="26">
        <v>0.03</v>
      </c>
      <c r="H939" s="26">
        <v>22.33</v>
      </c>
      <c r="I939" s="26">
        <v>7.9</v>
      </c>
      <c r="J939" s="26">
        <v>11.9</v>
      </c>
      <c r="K939" s="28" t="s">
        <v>12</v>
      </c>
      <c r="L939" s="29">
        <v>1</v>
      </c>
      <c r="M939" s="24" t="s">
        <v>2475</v>
      </c>
    </row>
    <row r="940" spans="1:13" x14ac:dyDescent="0.25">
      <c r="A940" s="25">
        <v>4129156</v>
      </c>
      <c r="B940" s="26" t="s">
        <v>461</v>
      </c>
      <c r="C940" s="26">
        <v>1</v>
      </c>
      <c r="D940" s="26">
        <v>49</v>
      </c>
      <c r="E940" s="27">
        <v>514.25</v>
      </c>
      <c r="F940" s="27">
        <v>671.3</v>
      </c>
      <c r="G940" s="26">
        <v>0.04</v>
      </c>
      <c r="H940" s="26">
        <v>23.39</v>
      </c>
      <c r="I940" s="26">
        <v>8.9700000000000006</v>
      </c>
      <c r="J940" s="26">
        <v>13.7</v>
      </c>
      <c r="K940" s="28" t="s">
        <v>122</v>
      </c>
      <c r="L940" s="29">
        <v>1</v>
      </c>
      <c r="M940" s="24" t="s">
        <v>2472</v>
      </c>
    </row>
    <row r="941" spans="1:13" x14ac:dyDescent="0.25">
      <c r="A941" s="25">
        <v>7290000052304</v>
      </c>
      <c r="B941" s="26" t="s">
        <v>464</v>
      </c>
      <c r="C941" s="26">
        <v>1</v>
      </c>
      <c r="D941" s="26">
        <v>49</v>
      </c>
      <c r="E941" s="27">
        <v>248.81</v>
      </c>
      <c r="F941" s="27">
        <v>343.2</v>
      </c>
      <c r="G941" s="26">
        <v>0.02</v>
      </c>
      <c r="H941" s="26">
        <v>33.950000000000003</v>
      </c>
      <c r="I941" s="26">
        <v>4.46</v>
      </c>
      <c r="J941" s="26">
        <v>7.9</v>
      </c>
      <c r="K941" s="28" t="s">
        <v>23</v>
      </c>
      <c r="L941" s="29">
        <v>1</v>
      </c>
      <c r="M941" s="24" t="s">
        <v>2472</v>
      </c>
    </row>
    <row r="942" spans="1:13" x14ac:dyDescent="0.25">
      <c r="A942" s="25">
        <v>7290003726141</v>
      </c>
      <c r="B942" s="26" t="s">
        <v>466</v>
      </c>
      <c r="C942" s="26">
        <v>1</v>
      </c>
      <c r="D942" s="26">
        <v>49</v>
      </c>
      <c r="E942" s="27">
        <v>491.32</v>
      </c>
      <c r="F942" s="27">
        <v>730.1</v>
      </c>
      <c r="G942" s="26">
        <v>0.04</v>
      </c>
      <c r="H942" s="26">
        <v>32.71</v>
      </c>
      <c r="I942" s="26">
        <v>8.57</v>
      </c>
      <c r="J942" s="26">
        <v>14.9</v>
      </c>
      <c r="K942" s="28" t="s">
        <v>177</v>
      </c>
      <c r="L942" s="29">
        <v>1</v>
      </c>
      <c r="M942" s="24" t="s">
        <v>2495</v>
      </c>
    </row>
    <row r="943" spans="1:13" x14ac:dyDescent="0.25">
      <c r="A943" s="25">
        <v>7290014760134</v>
      </c>
      <c r="B943" s="26" t="s">
        <v>468</v>
      </c>
      <c r="C943" s="26">
        <v>1</v>
      </c>
      <c r="D943" s="26">
        <v>49</v>
      </c>
      <c r="E943" s="27">
        <v>152.5</v>
      </c>
      <c r="F943" s="27">
        <v>220.5</v>
      </c>
      <c r="G943" s="26">
        <v>0.01</v>
      </c>
      <c r="H943" s="26">
        <v>30.84</v>
      </c>
      <c r="I943" s="26">
        <v>2.66</v>
      </c>
      <c r="J943" s="26">
        <v>4.5</v>
      </c>
      <c r="K943" s="28" t="s">
        <v>12</v>
      </c>
      <c r="L943" s="29">
        <v>1</v>
      </c>
      <c r="M943" s="24" t="s">
        <v>2472</v>
      </c>
    </row>
    <row r="944" spans="1:13" x14ac:dyDescent="0.25">
      <c r="A944" s="25">
        <v>7290017065007</v>
      </c>
      <c r="B944" s="26" t="s">
        <v>470</v>
      </c>
      <c r="C944" s="26">
        <v>1</v>
      </c>
      <c r="D944" s="26">
        <v>49</v>
      </c>
      <c r="E944" s="27">
        <v>661.59</v>
      </c>
      <c r="F944" s="27">
        <v>932.1</v>
      </c>
      <c r="G944" s="26">
        <v>0.05</v>
      </c>
      <c r="H944" s="26">
        <v>32.15</v>
      </c>
      <c r="I944" s="26">
        <v>12.82</v>
      </c>
      <c r="J944" s="26">
        <v>19.899999999999999</v>
      </c>
      <c r="K944" s="28" t="s">
        <v>23</v>
      </c>
      <c r="L944" s="29">
        <v>1</v>
      </c>
      <c r="M944" s="24" t="s">
        <v>2495</v>
      </c>
    </row>
    <row r="945" spans="1:13" x14ac:dyDescent="0.25">
      <c r="A945" s="25">
        <v>7290014455467</v>
      </c>
      <c r="B945" s="26" t="s">
        <v>472</v>
      </c>
      <c r="C945" s="26">
        <v>1</v>
      </c>
      <c r="D945" s="26">
        <v>48</v>
      </c>
      <c r="E945" s="27">
        <v>192.63</v>
      </c>
      <c r="F945" s="27">
        <v>283.2</v>
      </c>
      <c r="G945" s="26">
        <v>0.02</v>
      </c>
      <c r="H945" s="26">
        <v>31.98</v>
      </c>
      <c r="I945" s="26">
        <v>3.81</v>
      </c>
      <c r="J945" s="26">
        <v>5.9</v>
      </c>
      <c r="K945" s="28" t="s">
        <v>12</v>
      </c>
      <c r="L945" s="29">
        <v>1</v>
      </c>
      <c r="M945" s="24" t="s">
        <v>2495</v>
      </c>
    </row>
    <row r="946" spans="1:13" x14ac:dyDescent="0.25">
      <c r="A946" s="25">
        <v>7290000571300</v>
      </c>
      <c r="B946" s="26" t="s">
        <v>478</v>
      </c>
      <c r="C946" s="26">
        <v>1</v>
      </c>
      <c r="D946" s="26">
        <v>48</v>
      </c>
      <c r="E946" s="27">
        <v>921.02</v>
      </c>
      <c r="F946" s="27">
        <v>1291.2</v>
      </c>
      <c r="G946" s="26">
        <v>7.0000000000000007E-2</v>
      </c>
      <c r="H946" s="26">
        <v>28.67</v>
      </c>
      <c r="I946" s="26">
        <v>16.399999999999999</v>
      </c>
      <c r="J946" s="26">
        <v>26.9</v>
      </c>
      <c r="K946" s="28" t="s">
        <v>479</v>
      </c>
      <c r="L946" s="29">
        <v>1</v>
      </c>
      <c r="M946" s="24" t="s">
        <v>2472</v>
      </c>
    </row>
    <row r="947" spans="1:13" x14ac:dyDescent="0.25">
      <c r="A947" s="25">
        <v>7290004122676</v>
      </c>
      <c r="B947" s="26" t="s">
        <v>486</v>
      </c>
      <c r="C947" s="26">
        <v>1</v>
      </c>
      <c r="D947" s="26">
        <v>47</v>
      </c>
      <c r="E947" s="27">
        <v>677.48</v>
      </c>
      <c r="F947" s="27">
        <v>861</v>
      </c>
      <c r="G947" s="26">
        <v>0.05</v>
      </c>
      <c r="H947" s="26">
        <v>23.73</v>
      </c>
      <c r="I947" s="26">
        <v>12.32</v>
      </c>
      <c r="J947" s="26">
        <v>18.899999999999999</v>
      </c>
      <c r="K947" s="28" t="s">
        <v>122</v>
      </c>
      <c r="L947" s="29">
        <v>1</v>
      </c>
      <c r="M947" s="24" t="s">
        <v>2472</v>
      </c>
    </row>
    <row r="948" spans="1:13" x14ac:dyDescent="0.25">
      <c r="A948" s="25">
        <v>7290004125578</v>
      </c>
      <c r="B948" s="26" t="s">
        <v>497</v>
      </c>
      <c r="C948" s="26">
        <v>1</v>
      </c>
      <c r="D948" s="26">
        <v>46</v>
      </c>
      <c r="E948" s="27">
        <v>393.96</v>
      </c>
      <c r="F948" s="27">
        <v>547.79999999999995</v>
      </c>
      <c r="G948" s="26">
        <v>0.03</v>
      </c>
      <c r="H948" s="26">
        <v>31.48</v>
      </c>
      <c r="I948" s="26">
        <v>7.32</v>
      </c>
      <c r="J948" s="26">
        <v>12.5</v>
      </c>
      <c r="K948" s="28" t="s">
        <v>12</v>
      </c>
      <c r="L948" s="29">
        <v>1</v>
      </c>
      <c r="M948" s="24" t="s">
        <v>2472</v>
      </c>
    </row>
    <row r="949" spans="1:13" x14ac:dyDescent="0.25">
      <c r="A949" s="25">
        <v>7290000571881</v>
      </c>
      <c r="B949" s="26" t="s">
        <v>498</v>
      </c>
      <c r="C949" s="26">
        <v>1</v>
      </c>
      <c r="D949" s="26">
        <v>46</v>
      </c>
      <c r="E949" s="27">
        <v>452.09</v>
      </c>
      <c r="F949" s="27">
        <v>639.4</v>
      </c>
      <c r="G949" s="26">
        <v>0.03</v>
      </c>
      <c r="H949" s="26">
        <v>29.29</v>
      </c>
      <c r="I949" s="26">
        <v>8.4</v>
      </c>
      <c r="J949" s="26">
        <v>13.9</v>
      </c>
      <c r="K949" s="28" t="s">
        <v>122</v>
      </c>
      <c r="L949" s="29">
        <v>1</v>
      </c>
      <c r="M949" s="24" t="s">
        <v>2472</v>
      </c>
    </row>
    <row r="950" spans="1:13" x14ac:dyDescent="0.25">
      <c r="A950" s="25">
        <v>7290000047621</v>
      </c>
      <c r="B950" s="26" t="s">
        <v>514</v>
      </c>
      <c r="C950" s="26">
        <v>1</v>
      </c>
      <c r="D950" s="26">
        <v>45</v>
      </c>
      <c r="E950" s="27">
        <v>179.54</v>
      </c>
      <c r="F950" s="27">
        <v>213.75</v>
      </c>
      <c r="G950" s="26">
        <v>0.01</v>
      </c>
      <c r="H950" s="26">
        <v>16.010000000000002</v>
      </c>
      <c r="I950" s="26">
        <v>3.41</v>
      </c>
      <c r="J950" s="26">
        <v>4.75</v>
      </c>
      <c r="K950" s="28" t="s">
        <v>515</v>
      </c>
      <c r="L950" s="29">
        <v>1</v>
      </c>
      <c r="M950" s="24" t="s">
        <v>2472</v>
      </c>
    </row>
    <row r="951" spans="1:13" x14ac:dyDescent="0.25">
      <c r="A951" s="25">
        <v>7290014762787</v>
      </c>
      <c r="B951" s="26" t="s">
        <v>520</v>
      </c>
      <c r="C951" s="26">
        <v>1</v>
      </c>
      <c r="D951" s="26">
        <v>45</v>
      </c>
      <c r="E951" s="27">
        <v>140.05000000000001</v>
      </c>
      <c r="F951" s="27">
        <v>202.5</v>
      </c>
      <c r="G951" s="26">
        <v>0.01</v>
      </c>
      <c r="H951" s="26">
        <v>30.84</v>
      </c>
      <c r="I951" s="26">
        <v>2.66</v>
      </c>
      <c r="J951" s="26">
        <v>4.5</v>
      </c>
      <c r="K951" s="28" t="s">
        <v>31</v>
      </c>
      <c r="L951" s="29">
        <v>1</v>
      </c>
      <c r="M951" s="24" t="s">
        <v>2472</v>
      </c>
    </row>
    <row r="952" spans="1:13" x14ac:dyDescent="0.25">
      <c r="A952" s="25">
        <v>7290106726178</v>
      </c>
      <c r="B952" s="26" t="s">
        <v>523</v>
      </c>
      <c r="C952" s="26">
        <v>1</v>
      </c>
      <c r="D952" s="26">
        <v>45</v>
      </c>
      <c r="E952" s="27">
        <v>167.95</v>
      </c>
      <c r="F952" s="27">
        <v>261.79000000000002</v>
      </c>
      <c r="G952" s="26">
        <v>0.01</v>
      </c>
      <c r="H952" s="26">
        <v>36.74</v>
      </c>
      <c r="I952" s="26">
        <v>3.19</v>
      </c>
      <c r="J952" s="26">
        <v>5.9</v>
      </c>
      <c r="K952" s="28" t="s">
        <v>214</v>
      </c>
      <c r="L952" s="29">
        <v>1</v>
      </c>
      <c r="M952" s="24" t="s">
        <v>2475</v>
      </c>
    </row>
    <row r="953" spans="1:13" x14ac:dyDescent="0.25">
      <c r="A953" s="25">
        <v>7290110325114</v>
      </c>
      <c r="B953" s="26" t="s">
        <v>532</v>
      </c>
      <c r="C953" s="26">
        <v>1</v>
      </c>
      <c r="D953" s="26">
        <v>44</v>
      </c>
      <c r="E953" s="27">
        <v>226.51</v>
      </c>
      <c r="F953" s="27">
        <v>296.39999999999998</v>
      </c>
      <c r="G953" s="26">
        <v>0.02</v>
      </c>
      <c r="H953" s="26">
        <v>31.36</v>
      </c>
      <c r="I953" s="26">
        <v>4.4000000000000004</v>
      </c>
      <c r="J953" s="26">
        <v>7.5</v>
      </c>
      <c r="K953" s="28" t="s">
        <v>12</v>
      </c>
      <c r="L953" s="29">
        <v>1</v>
      </c>
      <c r="M953" s="24" t="s">
        <v>2472</v>
      </c>
    </row>
    <row r="954" spans="1:13" x14ac:dyDescent="0.25">
      <c r="A954" s="25">
        <v>7290014761056</v>
      </c>
      <c r="B954" s="26" t="s">
        <v>553</v>
      </c>
      <c r="C954" s="26">
        <v>1</v>
      </c>
      <c r="D954" s="26">
        <v>43</v>
      </c>
      <c r="E954" s="27">
        <v>151.94</v>
      </c>
      <c r="F954" s="27">
        <v>205</v>
      </c>
      <c r="G954" s="26">
        <v>0.01</v>
      </c>
      <c r="H954" s="26">
        <v>35.76</v>
      </c>
      <c r="I954" s="26">
        <v>3.02</v>
      </c>
      <c r="J954" s="26">
        <v>5.5</v>
      </c>
      <c r="K954" s="28" t="s">
        <v>23</v>
      </c>
      <c r="L954" s="29">
        <v>1</v>
      </c>
      <c r="M954" s="24" t="s">
        <v>2472</v>
      </c>
    </row>
    <row r="955" spans="1:13" x14ac:dyDescent="0.25">
      <c r="A955" s="25">
        <v>7290006492685</v>
      </c>
      <c r="B955" s="26" t="s">
        <v>562</v>
      </c>
      <c r="C955" s="26">
        <v>1</v>
      </c>
      <c r="D955" s="26">
        <v>42</v>
      </c>
      <c r="E955" s="27">
        <v>551.35</v>
      </c>
      <c r="F955" s="27">
        <v>835.8</v>
      </c>
      <c r="G955" s="26">
        <v>0.05</v>
      </c>
      <c r="H955" s="26">
        <v>34.03</v>
      </c>
      <c r="I955" s="26">
        <v>12.47</v>
      </c>
      <c r="J955" s="26">
        <v>19.899999999999999</v>
      </c>
      <c r="K955" s="28" t="s">
        <v>12</v>
      </c>
      <c r="L955" s="29">
        <v>1</v>
      </c>
      <c r="M955" s="24" t="s">
        <v>2495</v>
      </c>
    </row>
    <row r="956" spans="1:13" x14ac:dyDescent="0.25">
      <c r="A956" s="25">
        <v>7290012645112</v>
      </c>
      <c r="B956" s="26" t="s">
        <v>564</v>
      </c>
      <c r="C956" s="26">
        <v>1</v>
      </c>
      <c r="D956" s="26">
        <v>42</v>
      </c>
      <c r="E956" s="27">
        <v>648.65</v>
      </c>
      <c r="F956" s="27">
        <v>835.8</v>
      </c>
      <c r="G956" s="26">
        <v>0.05</v>
      </c>
      <c r="H956" s="26">
        <v>22.39</v>
      </c>
      <c r="I956" s="26">
        <v>13.2</v>
      </c>
      <c r="J956" s="26">
        <v>19.899999999999999</v>
      </c>
      <c r="K956" s="28" t="s">
        <v>31</v>
      </c>
      <c r="L956" s="29">
        <v>1</v>
      </c>
      <c r="M956" s="24" t="s">
        <v>2475</v>
      </c>
    </row>
    <row r="957" spans="1:13" x14ac:dyDescent="0.25">
      <c r="A957" s="25">
        <v>7290112330970</v>
      </c>
      <c r="B957" s="26" t="s">
        <v>565</v>
      </c>
      <c r="C957" s="26">
        <v>1</v>
      </c>
      <c r="D957" s="26">
        <v>42</v>
      </c>
      <c r="E957" s="27">
        <v>213.69</v>
      </c>
      <c r="F957" s="27">
        <v>309.8</v>
      </c>
      <c r="G957" s="26">
        <v>0.02</v>
      </c>
      <c r="H957" s="26">
        <v>36.61</v>
      </c>
      <c r="I957" s="26">
        <v>4.28</v>
      </c>
      <c r="J957" s="26">
        <v>7.9</v>
      </c>
      <c r="K957" s="30">
        <v>44116</v>
      </c>
      <c r="L957" s="29">
        <v>1</v>
      </c>
      <c r="M957" s="24" t="s">
        <v>2475</v>
      </c>
    </row>
    <row r="958" spans="1:13" x14ac:dyDescent="0.25">
      <c r="A958" s="25">
        <v>7290005431883</v>
      </c>
      <c r="B958" s="26" t="s">
        <v>567</v>
      </c>
      <c r="C958" s="26">
        <v>1</v>
      </c>
      <c r="D958" s="26">
        <v>42</v>
      </c>
      <c r="E958" s="27">
        <v>221.62</v>
      </c>
      <c r="F958" s="27">
        <v>330.61</v>
      </c>
      <c r="G958" s="26">
        <v>0.02</v>
      </c>
      <c r="H958" s="26">
        <v>33.21</v>
      </c>
      <c r="I958" s="26">
        <v>4.51</v>
      </c>
      <c r="J958" s="26">
        <v>7.9</v>
      </c>
      <c r="K958" s="28" t="s">
        <v>12</v>
      </c>
      <c r="L958" s="29">
        <v>1</v>
      </c>
      <c r="M958" s="24" t="s">
        <v>2472</v>
      </c>
    </row>
    <row r="959" spans="1:13" x14ac:dyDescent="0.25">
      <c r="A959" s="25">
        <v>7290004122683</v>
      </c>
      <c r="B959" s="26" t="s">
        <v>577</v>
      </c>
      <c r="C959" s="26">
        <v>1</v>
      </c>
      <c r="D959" s="26">
        <v>41</v>
      </c>
      <c r="E959" s="27">
        <v>553.09</v>
      </c>
      <c r="F959" s="27">
        <v>733.9</v>
      </c>
      <c r="G959" s="26">
        <v>0.04</v>
      </c>
      <c r="H959" s="26">
        <v>24.64</v>
      </c>
      <c r="I959" s="26">
        <v>11.53</v>
      </c>
      <c r="J959" s="26">
        <v>17.899999999999999</v>
      </c>
      <c r="K959" s="30">
        <v>43873</v>
      </c>
      <c r="L959" s="29">
        <v>1</v>
      </c>
      <c r="M959" s="24" t="s">
        <v>2472</v>
      </c>
    </row>
    <row r="960" spans="1:13" x14ac:dyDescent="0.25">
      <c r="A960" s="25">
        <v>7290000051376</v>
      </c>
      <c r="B960" s="26" t="s">
        <v>578</v>
      </c>
      <c r="C960" s="26">
        <v>1</v>
      </c>
      <c r="D960" s="26">
        <v>41</v>
      </c>
      <c r="E960" s="27">
        <v>161.18</v>
      </c>
      <c r="F960" s="27">
        <v>233.3</v>
      </c>
      <c r="G960" s="26">
        <v>0.01</v>
      </c>
      <c r="H960" s="26">
        <v>33.369999999999997</v>
      </c>
      <c r="I960" s="26">
        <v>3.36</v>
      </c>
      <c r="J960" s="26">
        <v>5.9</v>
      </c>
      <c r="K960" s="30">
        <v>44086</v>
      </c>
      <c r="L960" s="29">
        <v>1</v>
      </c>
      <c r="M960" s="24" t="s">
        <v>2472</v>
      </c>
    </row>
    <row r="961" spans="1:13" x14ac:dyDescent="0.25">
      <c r="A961" s="25">
        <v>4132231</v>
      </c>
      <c r="B961" s="26" t="s">
        <v>580</v>
      </c>
      <c r="C961" s="26">
        <v>1</v>
      </c>
      <c r="D961" s="26">
        <v>41</v>
      </c>
      <c r="E961" s="27">
        <v>257.12</v>
      </c>
      <c r="F961" s="27">
        <v>336.2</v>
      </c>
      <c r="G961" s="26">
        <v>0.02</v>
      </c>
      <c r="H961" s="26">
        <v>23.52</v>
      </c>
      <c r="I961" s="26">
        <v>5.36</v>
      </c>
      <c r="J961" s="26">
        <v>8.1999999999999993</v>
      </c>
      <c r="K961" s="28" t="s">
        <v>122</v>
      </c>
      <c r="L961" s="29">
        <v>1</v>
      </c>
      <c r="M961" s="24" t="s">
        <v>2472</v>
      </c>
    </row>
    <row r="962" spans="1:13" x14ac:dyDescent="0.25">
      <c r="A962" s="25">
        <v>7290110564742</v>
      </c>
      <c r="B962" s="26" t="s">
        <v>582</v>
      </c>
      <c r="C962" s="26">
        <v>1</v>
      </c>
      <c r="D962" s="26">
        <v>41</v>
      </c>
      <c r="E962" s="27">
        <v>247.05</v>
      </c>
      <c r="F962" s="27">
        <v>369</v>
      </c>
      <c r="G962" s="26">
        <v>0.02</v>
      </c>
      <c r="H962" s="26">
        <v>33.049999999999997</v>
      </c>
      <c r="I962" s="26">
        <v>5.15</v>
      </c>
      <c r="J962" s="26">
        <v>9</v>
      </c>
      <c r="K962" s="28" t="s">
        <v>26</v>
      </c>
      <c r="L962" s="29">
        <v>1</v>
      </c>
      <c r="M962" s="24" t="s">
        <v>2475</v>
      </c>
    </row>
    <row r="963" spans="1:13" x14ac:dyDescent="0.25">
      <c r="A963" s="25">
        <v>7290004136130</v>
      </c>
      <c r="B963" s="26" t="s">
        <v>611</v>
      </c>
      <c r="C963" s="26">
        <v>1</v>
      </c>
      <c r="D963" s="26">
        <v>39</v>
      </c>
      <c r="E963" s="27">
        <v>197.12</v>
      </c>
      <c r="F963" s="27">
        <v>269.10000000000002</v>
      </c>
      <c r="G963" s="26">
        <v>0.01</v>
      </c>
      <c r="H963" s="26">
        <v>26.75</v>
      </c>
      <c r="I963" s="26">
        <v>4.32</v>
      </c>
      <c r="J963" s="26">
        <v>6.9</v>
      </c>
      <c r="K963" s="30">
        <v>43870</v>
      </c>
      <c r="L963" s="29">
        <v>1</v>
      </c>
      <c r="M963" s="24" t="s">
        <v>2472</v>
      </c>
    </row>
    <row r="964" spans="1:13" x14ac:dyDescent="0.25">
      <c r="A964" s="25">
        <v>7290004136154</v>
      </c>
      <c r="B964" s="26" t="s">
        <v>612</v>
      </c>
      <c r="C964" s="26">
        <v>1</v>
      </c>
      <c r="D964" s="26">
        <v>39</v>
      </c>
      <c r="E964" s="27">
        <v>213.84</v>
      </c>
      <c r="F964" s="27">
        <v>273.10000000000002</v>
      </c>
      <c r="G964" s="26">
        <v>0.01</v>
      </c>
      <c r="H964" s="26">
        <v>28.47</v>
      </c>
      <c r="I964" s="26">
        <v>4.83</v>
      </c>
      <c r="J964" s="26">
        <v>7.9</v>
      </c>
      <c r="K964" s="28" t="s">
        <v>12</v>
      </c>
      <c r="L964" s="29">
        <v>1</v>
      </c>
      <c r="M964" s="24" t="s">
        <v>2472</v>
      </c>
    </row>
    <row r="965" spans="1:13" x14ac:dyDescent="0.25">
      <c r="A965" s="25">
        <v>474540</v>
      </c>
      <c r="B965" s="26" t="s">
        <v>617</v>
      </c>
      <c r="C965" s="26">
        <v>1</v>
      </c>
      <c r="D965" s="26">
        <v>39</v>
      </c>
      <c r="E965" s="27">
        <v>358.15</v>
      </c>
      <c r="F965" s="27">
        <v>425.1</v>
      </c>
      <c r="G965" s="26">
        <v>0.02</v>
      </c>
      <c r="H965" s="26">
        <v>15.31</v>
      </c>
      <c r="I965" s="26">
        <v>8.14</v>
      </c>
      <c r="J965" s="26">
        <v>10.9</v>
      </c>
      <c r="K965" s="28" t="s">
        <v>618</v>
      </c>
      <c r="L965" s="29">
        <v>1</v>
      </c>
      <c r="M965" s="24" t="s">
        <v>2522</v>
      </c>
    </row>
    <row r="966" spans="1:13" x14ac:dyDescent="0.25">
      <c r="A966" s="25">
        <v>7290112347015</v>
      </c>
      <c r="B966" s="26" t="s">
        <v>624</v>
      </c>
      <c r="C966" s="26">
        <v>1</v>
      </c>
      <c r="D966" s="26">
        <v>39</v>
      </c>
      <c r="E966" s="27">
        <v>105.58</v>
      </c>
      <c r="F966" s="27">
        <v>223.7</v>
      </c>
      <c r="G966" s="26">
        <v>0.01</v>
      </c>
      <c r="H966" s="26">
        <v>36.24</v>
      </c>
      <c r="I966" s="26">
        <v>3.76</v>
      </c>
      <c r="J966" s="26">
        <v>6.9</v>
      </c>
      <c r="K966" s="28" t="s">
        <v>12</v>
      </c>
      <c r="L966" s="29">
        <v>1</v>
      </c>
      <c r="M966" s="24" t="s">
        <v>2475</v>
      </c>
    </row>
    <row r="967" spans="1:13" x14ac:dyDescent="0.25">
      <c r="A967" s="25">
        <v>7290017065137</v>
      </c>
      <c r="B967" s="26" t="s">
        <v>630</v>
      </c>
      <c r="C967" s="26">
        <v>1</v>
      </c>
      <c r="D967" s="26">
        <v>39</v>
      </c>
      <c r="E967" s="27">
        <v>285.64</v>
      </c>
      <c r="F967" s="27">
        <v>464.1</v>
      </c>
      <c r="G967" s="26">
        <v>0.03</v>
      </c>
      <c r="H967" s="26">
        <v>38.450000000000003</v>
      </c>
      <c r="I967" s="26">
        <v>6.96</v>
      </c>
      <c r="J967" s="26">
        <v>11.9</v>
      </c>
      <c r="K967" s="28" t="s">
        <v>122</v>
      </c>
      <c r="L967" s="29">
        <v>1</v>
      </c>
      <c r="M967" s="24" t="s">
        <v>2495</v>
      </c>
    </row>
    <row r="968" spans="1:13" x14ac:dyDescent="0.25">
      <c r="A968" s="25">
        <v>7290004137021</v>
      </c>
      <c r="B968" s="26" t="s">
        <v>649</v>
      </c>
      <c r="C968" s="26">
        <v>1</v>
      </c>
      <c r="D968" s="26">
        <v>37</v>
      </c>
      <c r="E968" s="27">
        <v>251.92</v>
      </c>
      <c r="F968" s="27">
        <v>329.3</v>
      </c>
      <c r="G968" s="26">
        <v>0.02</v>
      </c>
      <c r="H968" s="26">
        <v>23.36</v>
      </c>
      <c r="I968" s="26">
        <v>5.83</v>
      </c>
      <c r="J968" s="26">
        <v>8.9</v>
      </c>
      <c r="K968" s="28" t="s">
        <v>31</v>
      </c>
      <c r="L968" s="29">
        <v>1</v>
      </c>
      <c r="M968" s="24" t="s">
        <v>2472</v>
      </c>
    </row>
    <row r="969" spans="1:13" x14ac:dyDescent="0.25">
      <c r="A969" s="25">
        <v>7622201139278</v>
      </c>
      <c r="B969" s="26" t="s">
        <v>659</v>
      </c>
      <c r="C969" s="26">
        <v>1</v>
      </c>
      <c r="D969" s="26">
        <v>37</v>
      </c>
      <c r="E969" s="27">
        <v>316.13</v>
      </c>
      <c r="F969" s="27">
        <v>568.29999999999995</v>
      </c>
      <c r="G969" s="26">
        <v>0.03</v>
      </c>
      <c r="H969" s="26">
        <v>33.770000000000003</v>
      </c>
      <c r="I969" s="26">
        <v>9</v>
      </c>
      <c r="J969" s="26">
        <v>15.9</v>
      </c>
      <c r="K969" s="28" t="s">
        <v>12</v>
      </c>
      <c r="L969" s="29">
        <v>1</v>
      </c>
      <c r="M969" s="24" t="s">
        <v>2494</v>
      </c>
    </row>
    <row r="970" spans="1:13" x14ac:dyDescent="0.25">
      <c r="A970" s="25">
        <v>7290011499365</v>
      </c>
      <c r="B970" s="26" t="s">
        <v>661</v>
      </c>
      <c r="C970" s="26">
        <v>1</v>
      </c>
      <c r="D970" s="26">
        <v>37</v>
      </c>
      <c r="E970" s="27">
        <v>618.17999999999995</v>
      </c>
      <c r="F970" s="27">
        <v>906.3</v>
      </c>
      <c r="G970" s="26">
        <v>0.05</v>
      </c>
      <c r="H970" s="26">
        <v>35.49</v>
      </c>
      <c r="I970" s="26">
        <v>15.87</v>
      </c>
      <c r="J970" s="26">
        <v>25.9</v>
      </c>
      <c r="K970" s="28" t="s">
        <v>31</v>
      </c>
      <c r="L970" s="29">
        <v>1</v>
      </c>
      <c r="M970" s="24" t="s">
        <v>2495</v>
      </c>
    </row>
    <row r="971" spans="1:13" x14ac:dyDescent="0.25">
      <c r="A971" s="25">
        <v>7290011499419</v>
      </c>
      <c r="B971" s="26" t="s">
        <v>662</v>
      </c>
      <c r="C971" s="26">
        <v>1</v>
      </c>
      <c r="D971" s="26">
        <v>37</v>
      </c>
      <c r="E971" s="27">
        <v>368.56</v>
      </c>
      <c r="F971" s="27">
        <v>551.29999999999995</v>
      </c>
      <c r="G971" s="26">
        <v>0.03</v>
      </c>
      <c r="H971" s="26">
        <v>38.99</v>
      </c>
      <c r="I971" s="26">
        <v>8.6300000000000008</v>
      </c>
      <c r="J971" s="26">
        <v>14.9</v>
      </c>
      <c r="K971" s="28" t="s">
        <v>26</v>
      </c>
      <c r="L971" s="29">
        <v>1</v>
      </c>
      <c r="M971" s="24" t="s">
        <v>2495</v>
      </c>
    </row>
    <row r="972" spans="1:13" x14ac:dyDescent="0.25">
      <c r="A972" s="25">
        <v>7290015039130</v>
      </c>
      <c r="B972" s="26" t="s">
        <v>664</v>
      </c>
      <c r="C972" s="26">
        <v>1</v>
      </c>
      <c r="D972" s="26">
        <v>36</v>
      </c>
      <c r="E972" s="27">
        <v>240.08</v>
      </c>
      <c r="F972" s="27">
        <v>356.4</v>
      </c>
      <c r="G972" s="26">
        <v>0.02</v>
      </c>
      <c r="I972" s="26">
        <v>5.7</v>
      </c>
      <c r="J972" s="26">
        <v>9.9</v>
      </c>
      <c r="K972" s="28" t="s">
        <v>23</v>
      </c>
      <c r="L972" s="29">
        <v>1</v>
      </c>
      <c r="M972" s="24">
        <v>0</v>
      </c>
    </row>
    <row r="973" spans="1:13" x14ac:dyDescent="0.25">
      <c r="A973" s="25">
        <v>7290014455252</v>
      </c>
      <c r="B973" s="26" t="s">
        <v>670</v>
      </c>
      <c r="C973" s="26">
        <v>1</v>
      </c>
      <c r="D973" s="26">
        <v>36</v>
      </c>
      <c r="E973" s="27">
        <v>327.69</v>
      </c>
      <c r="F973" s="27">
        <v>500.4</v>
      </c>
      <c r="G973" s="26">
        <v>0.03</v>
      </c>
      <c r="H973" s="26">
        <v>34.51</v>
      </c>
      <c r="I973" s="26">
        <v>8.64</v>
      </c>
      <c r="J973" s="26">
        <v>13.9</v>
      </c>
      <c r="K973" s="28" t="s">
        <v>23</v>
      </c>
      <c r="L973" s="29">
        <v>1</v>
      </c>
      <c r="M973" s="24" t="s">
        <v>2495</v>
      </c>
    </row>
    <row r="974" spans="1:13" x14ac:dyDescent="0.25">
      <c r="A974" s="25">
        <v>7290014763678</v>
      </c>
      <c r="B974" s="26" t="s">
        <v>700</v>
      </c>
      <c r="C974" s="26">
        <v>1</v>
      </c>
      <c r="D974" s="26">
        <v>34</v>
      </c>
      <c r="E974" s="27">
        <v>165.88</v>
      </c>
      <c r="F974" s="27">
        <v>224.2</v>
      </c>
      <c r="G974" s="26">
        <v>0.01</v>
      </c>
      <c r="H974" s="26">
        <v>29.29</v>
      </c>
      <c r="I974" s="26">
        <v>4.17</v>
      </c>
      <c r="J974" s="26">
        <v>6.9</v>
      </c>
      <c r="K974" s="28" t="s">
        <v>12</v>
      </c>
      <c r="L974" s="29">
        <v>1</v>
      </c>
      <c r="M974" s="24" t="s">
        <v>2472</v>
      </c>
    </row>
    <row r="975" spans="1:13" x14ac:dyDescent="0.25">
      <c r="A975" s="25">
        <v>7290005992018</v>
      </c>
      <c r="B975" s="26" t="s">
        <v>720</v>
      </c>
      <c r="C975" s="26">
        <v>1</v>
      </c>
      <c r="D975" s="26">
        <v>33</v>
      </c>
      <c r="E975" s="27">
        <v>328.18</v>
      </c>
      <c r="F975" s="27">
        <v>485.7</v>
      </c>
      <c r="G975" s="26">
        <v>0.03</v>
      </c>
      <c r="H975" s="26">
        <v>33.26</v>
      </c>
      <c r="I975" s="26">
        <v>9.4499999999999993</v>
      </c>
      <c r="J975" s="26">
        <v>14.9</v>
      </c>
      <c r="K975" s="28" t="s">
        <v>721</v>
      </c>
      <c r="L975" s="29">
        <v>1</v>
      </c>
      <c r="M975" s="24" t="s">
        <v>2495</v>
      </c>
    </row>
    <row r="976" spans="1:13" x14ac:dyDescent="0.25">
      <c r="A976" s="25">
        <v>7290110325725</v>
      </c>
      <c r="B976" s="26" t="s">
        <v>736</v>
      </c>
      <c r="C976" s="26">
        <v>1</v>
      </c>
      <c r="D976" s="26">
        <v>33</v>
      </c>
      <c r="E976" s="27">
        <v>125.48</v>
      </c>
      <c r="F976" s="27">
        <v>194.7</v>
      </c>
      <c r="G976" s="26">
        <v>0.01</v>
      </c>
      <c r="H976" s="26">
        <v>35.549999999999997</v>
      </c>
      <c r="I976" s="26">
        <v>3.25</v>
      </c>
      <c r="J976" s="26">
        <v>5.9</v>
      </c>
      <c r="K976" s="28" t="s">
        <v>479</v>
      </c>
      <c r="L976" s="29">
        <v>1</v>
      </c>
      <c r="M976" s="24" t="s">
        <v>2472</v>
      </c>
    </row>
    <row r="977" spans="1:13" x14ac:dyDescent="0.25">
      <c r="A977" s="25">
        <v>7290011499051</v>
      </c>
      <c r="B977" s="26" t="s">
        <v>741</v>
      </c>
      <c r="C977" s="26">
        <v>1</v>
      </c>
      <c r="D977" s="26">
        <v>33</v>
      </c>
      <c r="E977" s="27">
        <v>652.51</v>
      </c>
      <c r="F977" s="27">
        <v>919.7</v>
      </c>
      <c r="G977" s="26">
        <v>0.05</v>
      </c>
      <c r="H977" s="26">
        <v>29.13</v>
      </c>
      <c r="I977" s="26">
        <v>18.78</v>
      </c>
      <c r="J977" s="26">
        <v>27.9</v>
      </c>
      <c r="K977" s="30">
        <v>44116</v>
      </c>
      <c r="L977" s="29">
        <v>1</v>
      </c>
      <c r="M977" s="24" t="s">
        <v>2495</v>
      </c>
    </row>
    <row r="978" spans="1:13" x14ac:dyDescent="0.25">
      <c r="A978" s="25">
        <v>7290105362339</v>
      </c>
      <c r="B978" s="26" t="s">
        <v>743</v>
      </c>
      <c r="C978" s="26">
        <v>1</v>
      </c>
      <c r="D978" s="26">
        <v>33</v>
      </c>
      <c r="E978" s="27">
        <v>220.85</v>
      </c>
      <c r="F978" s="27">
        <v>279.63</v>
      </c>
      <c r="G978" s="26">
        <v>0.02</v>
      </c>
      <c r="H978" s="26">
        <v>32.4</v>
      </c>
      <c r="I978" s="26">
        <v>5.72</v>
      </c>
      <c r="J978" s="26">
        <v>9.9</v>
      </c>
      <c r="K978" s="28" t="s">
        <v>26</v>
      </c>
      <c r="L978" s="29">
        <v>1</v>
      </c>
      <c r="M978" s="24" t="s">
        <v>2475</v>
      </c>
    </row>
    <row r="979" spans="1:13" x14ac:dyDescent="0.25">
      <c r="A979" s="25">
        <v>7290106726161</v>
      </c>
      <c r="B979" s="26" t="s">
        <v>746</v>
      </c>
      <c r="C979" s="26">
        <v>1</v>
      </c>
      <c r="D979" s="26">
        <v>32</v>
      </c>
      <c r="E979" s="27">
        <v>119.43</v>
      </c>
      <c r="F979" s="27">
        <v>209.34</v>
      </c>
      <c r="G979" s="26">
        <v>0.01</v>
      </c>
      <c r="H979" s="26">
        <v>36.74</v>
      </c>
      <c r="I979" s="26">
        <v>3.19</v>
      </c>
      <c r="J979" s="26">
        <v>5.9</v>
      </c>
      <c r="K979" s="28" t="s">
        <v>214</v>
      </c>
      <c r="L979" s="29">
        <v>1</v>
      </c>
      <c r="M979" s="24" t="s">
        <v>2475</v>
      </c>
    </row>
    <row r="980" spans="1:13" x14ac:dyDescent="0.25">
      <c r="A980" s="25">
        <v>7290014455245</v>
      </c>
      <c r="B980" s="26" t="s">
        <v>752</v>
      </c>
      <c r="C980" s="26">
        <v>1</v>
      </c>
      <c r="D980" s="26">
        <v>32</v>
      </c>
      <c r="E980" s="27">
        <v>622.25</v>
      </c>
      <c r="F980" s="27">
        <v>892.8</v>
      </c>
      <c r="G980" s="26">
        <v>0.05</v>
      </c>
      <c r="H980" s="26">
        <v>30.3</v>
      </c>
      <c r="I980" s="26">
        <v>18.47</v>
      </c>
      <c r="J980" s="26">
        <v>27.9</v>
      </c>
      <c r="K980" s="28" t="s">
        <v>214</v>
      </c>
      <c r="L980" s="29">
        <v>1</v>
      </c>
      <c r="M980" s="24" t="s">
        <v>2495</v>
      </c>
    </row>
    <row r="981" spans="1:13" x14ac:dyDescent="0.25">
      <c r="A981" s="25">
        <v>7290004068172</v>
      </c>
      <c r="B981" s="26" t="s">
        <v>768</v>
      </c>
      <c r="C981" s="26">
        <v>1</v>
      </c>
      <c r="D981" s="26">
        <v>31</v>
      </c>
      <c r="E981" s="27">
        <v>412.03</v>
      </c>
      <c r="F981" s="27">
        <v>592.9</v>
      </c>
      <c r="G981" s="26">
        <v>0.03</v>
      </c>
      <c r="H981" s="26">
        <v>33.21</v>
      </c>
      <c r="I981" s="26">
        <v>12.62</v>
      </c>
      <c r="J981" s="26">
        <v>19.899999999999999</v>
      </c>
      <c r="K981" s="28" t="s">
        <v>31</v>
      </c>
      <c r="L981" s="29">
        <v>1</v>
      </c>
      <c r="M981" s="24" t="s">
        <v>2495</v>
      </c>
    </row>
    <row r="982" spans="1:13" x14ac:dyDescent="0.25">
      <c r="A982" s="25">
        <v>46327</v>
      </c>
      <c r="B982" s="26" t="s">
        <v>771</v>
      </c>
      <c r="C982" s="26">
        <v>1</v>
      </c>
      <c r="D982" s="26">
        <v>31</v>
      </c>
      <c r="E982" s="27">
        <v>335.86</v>
      </c>
      <c r="F982" s="27">
        <v>461.9</v>
      </c>
      <c r="G982" s="26">
        <v>0.03</v>
      </c>
      <c r="H982" s="26">
        <v>27.29</v>
      </c>
      <c r="I982" s="26">
        <v>9.26</v>
      </c>
      <c r="J982" s="26">
        <v>14.9</v>
      </c>
      <c r="K982" s="28" t="s">
        <v>12</v>
      </c>
      <c r="L982" s="29">
        <v>1</v>
      </c>
      <c r="M982" s="24" t="s">
        <v>2472</v>
      </c>
    </row>
    <row r="983" spans="1:13" x14ac:dyDescent="0.25">
      <c r="A983" s="25">
        <v>4120108</v>
      </c>
      <c r="B983" s="26" t="s">
        <v>774</v>
      </c>
      <c r="C983" s="26">
        <v>1</v>
      </c>
      <c r="D983" s="26">
        <v>31</v>
      </c>
      <c r="E983" s="27">
        <v>121.87</v>
      </c>
      <c r="F983" s="27">
        <v>182.9</v>
      </c>
      <c r="G983" s="26">
        <v>0.01</v>
      </c>
      <c r="H983" s="26">
        <v>33.369999999999997</v>
      </c>
      <c r="I983" s="26">
        <v>3.36</v>
      </c>
      <c r="J983" s="26">
        <v>5.9</v>
      </c>
      <c r="K983" s="30">
        <v>44115</v>
      </c>
      <c r="L983" s="29">
        <v>1</v>
      </c>
      <c r="M983" s="24" t="s">
        <v>2472</v>
      </c>
    </row>
    <row r="984" spans="1:13" x14ac:dyDescent="0.25">
      <c r="A984" s="25">
        <v>7290102398072</v>
      </c>
      <c r="B984" s="26" t="s">
        <v>786</v>
      </c>
      <c r="C984" s="26">
        <v>1</v>
      </c>
      <c r="D984" s="26">
        <v>30</v>
      </c>
      <c r="E984" s="27">
        <v>138.9</v>
      </c>
      <c r="F984" s="27">
        <v>178.12</v>
      </c>
      <c r="G984" s="26">
        <v>0.01</v>
      </c>
      <c r="H984" s="26">
        <v>16.48</v>
      </c>
      <c r="I984" s="26">
        <v>4.37</v>
      </c>
      <c r="J984" s="26">
        <v>5.94</v>
      </c>
      <c r="K984" s="30">
        <v>43839</v>
      </c>
      <c r="L984" s="29">
        <v>1</v>
      </c>
      <c r="M984" s="24" t="s">
        <v>2522</v>
      </c>
    </row>
    <row r="985" spans="1:13" x14ac:dyDescent="0.25">
      <c r="A985" s="25">
        <v>7290110324315</v>
      </c>
      <c r="B985" s="26" t="s">
        <v>814</v>
      </c>
      <c r="C985" s="26">
        <v>1</v>
      </c>
      <c r="D985" s="26">
        <v>29</v>
      </c>
      <c r="E985" s="27">
        <v>465.18</v>
      </c>
      <c r="F985" s="27">
        <v>751.1</v>
      </c>
      <c r="G985" s="26">
        <v>0.04</v>
      </c>
      <c r="H985" s="26">
        <v>38.07</v>
      </c>
      <c r="I985" s="26">
        <v>13.71</v>
      </c>
      <c r="J985" s="26">
        <v>25.9</v>
      </c>
      <c r="K985" s="28" t="s">
        <v>214</v>
      </c>
      <c r="L985" s="29">
        <v>1</v>
      </c>
      <c r="M985" s="24" t="s">
        <v>2472</v>
      </c>
    </row>
    <row r="986" spans="1:13" x14ac:dyDescent="0.25">
      <c r="A986" s="25">
        <v>7290000554839</v>
      </c>
      <c r="B986" s="26" t="s">
        <v>836</v>
      </c>
      <c r="C986" s="26">
        <v>1</v>
      </c>
      <c r="D986" s="26">
        <v>28</v>
      </c>
      <c r="E986" s="27">
        <v>463.55</v>
      </c>
      <c r="F986" s="27">
        <v>725.2</v>
      </c>
      <c r="G986" s="26">
        <v>0.04</v>
      </c>
      <c r="H986" s="26">
        <v>36.08</v>
      </c>
      <c r="I986" s="26">
        <v>15.72</v>
      </c>
      <c r="J986" s="26">
        <v>25.9</v>
      </c>
      <c r="K986" s="30">
        <v>43873</v>
      </c>
      <c r="L986" s="29">
        <v>1</v>
      </c>
      <c r="M986" s="24" t="s">
        <v>2495</v>
      </c>
    </row>
    <row r="987" spans="1:13" x14ac:dyDescent="0.25">
      <c r="A987" s="25">
        <v>7290110323714</v>
      </c>
      <c r="B987" s="26" t="s">
        <v>861</v>
      </c>
      <c r="C987" s="26">
        <v>1</v>
      </c>
      <c r="D987" s="26">
        <v>27</v>
      </c>
      <c r="E987" s="27">
        <v>265.99</v>
      </c>
      <c r="F987" s="27">
        <v>348.3</v>
      </c>
      <c r="G987" s="26">
        <v>0.02</v>
      </c>
      <c r="H987" s="26">
        <v>23.63</v>
      </c>
      <c r="I987" s="26">
        <v>8.42</v>
      </c>
      <c r="J987" s="26">
        <v>12.9</v>
      </c>
      <c r="K987" s="30">
        <v>43931</v>
      </c>
      <c r="L987" s="29">
        <v>1</v>
      </c>
      <c r="M987" s="24" t="s">
        <v>2472</v>
      </c>
    </row>
    <row r="988" spans="1:13" x14ac:dyDescent="0.25">
      <c r="A988" s="25">
        <v>7622300340285</v>
      </c>
      <c r="B988" s="26" t="s">
        <v>865</v>
      </c>
      <c r="C988" s="26">
        <v>1</v>
      </c>
      <c r="D988" s="26">
        <v>27</v>
      </c>
      <c r="E988" s="27">
        <v>334.85</v>
      </c>
      <c r="F988" s="27">
        <v>456.3</v>
      </c>
      <c r="G988" s="26">
        <v>0.02</v>
      </c>
      <c r="H988" s="26">
        <v>26.62</v>
      </c>
      <c r="I988" s="26">
        <v>10.6</v>
      </c>
      <c r="J988" s="26">
        <v>16.899999999999999</v>
      </c>
      <c r="K988" s="30">
        <v>44146</v>
      </c>
      <c r="L988" s="29">
        <v>1</v>
      </c>
      <c r="M988" s="24" t="s">
        <v>2494</v>
      </c>
    </row>
    <row r="989" spans="1:13" x14ac:dyDescent="0.25">
      <c r="A989" s="25">
        <v>7290011499105</v>
      </c>
      <c r="B989" s="26" t="s">
        <v>873</v>
      </c>
      <c r="C989" s="26">
        <v>1</v>
      </c>
      <c r="D989" s="26">
        <v>27</v>
      </c>
      <c r="E989" s="27">
        <v>476.06</v>
      </c>
      <c r="F989" s="27">
        <v>699.3</v>
      </c>
      <c r="G989" s="26">
        <v>0.04</v>
      </c>
      <c r="H989" s="26">
        <v>31.92</v>
      </c>
      <c r="I989" s="26">
        <v>16.739999999999998</v>
      </c>
      <c r="J989" s="26">
        <v>25.9</v>
      </c>
      <c r="K989" s="28" t="s">
        <v>12</v>
      </c>
      <c r="L989" s="29">
        <v>1</v>
      </c>
      <c r="M989" s="24" t="s">
        <v>2495</v>
      </c>
    </row>
    <row r="990" spans="1:13" x14ac:dyDescent="0.25">
      <c r="A990" s="25">
        <v>3029372</v>
      </c>
      <c r="B990" s="26" t="s">
        <v>896</v>
      </c>
      <c r="C990" s="26">
        <v>1</v>
      </c>
      <c r="D990" s="26">
        <v>26</v>
      </c>
      <c r="E990" s="27">
        <v>251.27</v>
      </c>
      <c r="F990" s="27">
        <v>335.4</v>
      </c>
      <c r="G990" s="26">
        <v>0.02</v>
      </c>
      <c r="H990" s="26">
        <v>30.47</v>
      </c>
      <c r="I990" s="26">
        <v>8.26</v>
      </c>
      <c r="J990" s="26">
        <v>13.9</v>
      </c>
      <c r="K990" s="30">
        <v>44146</v>
      </c>
      <c r="L990" s="29">
        <v>1</v>
      </c>
      <c r="M990" s="24" t="s">
        <v>2475</v>
      </c>
    </row>
    <row r="991" spans="1:13" x14ac:dyDescent="0.25">
      <c r="A991" s="25">
        <v>4131456</v>
      </c>
      <c r="B991" s="26" t="s">
        <v>897</v>
      </c>
      <c r="C991" s="26">
        <v>1</v>
      </c>
      <c r="D991" s="26">
        <v>26</v>
      </c>
      <c r="E991" s="27">
        <v>79.400000000000006</v>
      </c>
      <c r="F991" s="27">
        <v>104</v>
      </c>
      <c r="G991" s="26">
        <v>0.01</v>
      </c>
      <c r="H991" s="26">
        <v>23.66</v>
      </c>
      <c r="I991" s="26">
        <v>2.61</v>
      </c>
      <c r="J991" s="26">
        <v>4</v>
      </c>
      <c r="K991" s="28" t="s">
        <v>122</v>
      </c>
      <c r="L991" s="29">
        <v>1</v>
      </c>
      <c r="M991" s="24" t="s">
        <v>2472</v>
      </c>
    </row>
    <row r="992" spans="1:13" x14ac:dyDescent="0.25">
      <c r="A992" s="25">
        <v>7290006492630</v>
      </c>
      <c r="B992" s="26" t="s">
        <v>902</v>
      </c>
      <c r="C992" s="26">
        <v>1</v>
      </c>
      <c r="D992" s="26">
        <v>26</v>
      </c>
      <c r="E992" s="27">
        <v>450.82</v>
      </c>
      <c r="F992" s="27">
        <v>647.4</v>
      </c>
      <c r="G992" s="26">
        <v>0.04</v>
      </c>
      <c r="H992" s="26">
        <v>30.36</v>
      </c>
      <c r="I992" s="26">
        <v>16.47</v>
      </c>
      <c r="J992" s="26">
        <v>24.9</v>
      </c>
      <c r="K992" s="28" t="s">
        <v>214</v>
      </c>
      <c r="L992" s="29">
        <v>1</v>
      </c>
      <c r="M992" s="24" t="s">
        <v>2495</v>
      </c>
    </row>
    <row r="993" spans="1:13" x14ac:dyDescent="0.25">
      <c r="A993" s="25">
        <v>7290110324551</v>
      </c>
      <c r="B993" s="26" t="s">
        <v>915</v>
      </c>
      <c r="C993" s="26">
        <v>1</v>
      </c>
      <c r="D993" s="26">
        <v>26</v>
      </c>
      <c r="E993" s="27">
        <v>261.61</v>
      </c>
      <c r="F993" s="27">
        <v>387.4</v>
      </c>
      <c r="G993" s="26">
        <v>0.02</v>
      </c>
      <c r="H993" s="26">
        <v>32.47</v>
      </c>
      <c r="I993" s="26">
        <v>8.6</v>
      </c>
      <c r="J993" s="26">
        <v>14.9</v>
      </c>
      <c r="K993" s="28" t="s">
        <v>23</v>
      </c>
      <c r="L993" s="29">
        <v>1</v>
      </c>
      <c r="M993" s="24" t="s">
        <v>2472</v>
      </c>
    </row>
    <row r="994" spans="1:13" x14ac:dyDescent="0.25">
      <c r="A994" s="25">
        <v>7290110324643</v>
      </c>
      <c r="B994" s="26" t="s">
        <v>918</v>
      </c>
      <c r="C994" s="26">
        <v>1</v>
      </c>
      <c r="D994" s="26">
        <v>25</v>
      </c>
      <c r="E994" s="27">
        <v>98.28</v>
      </c>
      <c r="F994" s="27">
        <v>142.80000000000001</v>
      </c>
      <c r="G994" s="26">
        <v>0.01</v>
      </c>
      <c r="H994" s="26">
        <v>33.369999999999997</v>
      </c>
      <c r="I994" s="26">
        <v>3.36</v>
      </c>
      <c r="J994" s="26">
        <v>5.9</v>
      </c>
      <c r="K994" s="30">
        <v>44024</v>
      </c>
      <c r="L994" s="29">
        <v>1</v>
      </c>
      <c r="M994" s="24" t="s">
        <v>2472</v>
      </c>
    </row>
    <row r="995" spans="1:13" x14ac:dyDescent="0.25">
      <c r="A995" s="25">
        <v>7290107933643</v>
      </c>
      <c r="B995" s="26" t="s">
        <v>923</v>
      </c>
      <c r="C995" s="26">
        <v>1</v>
      </c>
      <c r="D995" s="26">
        <v>25</v>
      </c>
      <c r="E995" s="27">
        <v>93.6</v>
      </c>
      <c r="F995" s="27">
        <v>122.5</v>
      </c>
      <c r="G995" s="26">
        <v>0.01</v>
      </c>
      <c r="H995" s="26">
        <v>23.59</v>
      </c>
      <c r="I995" s="26">
        <v>3.2</v>
      </c>
      <c r="J995" s="26">
        <v>4.9000000000000004</v>
      </c>
      <c r="K995" s="30">
        <v>44083</v>
      </c>
      <c r="L995" s="29">
        <v>1</v>
      </c>
      <c r="M995" s="24" t="s">
        <v>2475</v>
      </c>
    </row>
    <row r="996" spans="1:13" x14ac:dyDescent="0.25">
      <c r="A996" s="25">
        <v>42503</v>
      </c>
      <c r="B996" s="26" t="s">
        <v>929</v>
      </c>
      <c r="C996" s="26">
        <v>1</v>
      </c>
      <c r="D996" s="26">
        <v>25</v>
      </c>
      <c r="E996" s="27">
        <v>155.61000000000001</v>
      </c>
      <c r="F996" s="27">
        <v>197.5</v>
      </c>
      <c r="G996" s="26">
        <v>0.01</v>
      </c>
      <c r="H996" s="26">
        <v>21.21</v>
      </c>
      <c r="I996" s="26">
        <v>5.32</v>
      </c>
      <c r="J996" s="26">
        <v>7.9</v>
      </c>
      <c r="K996" s="28" t="s">
        <v>122</v>
      </c>
      <c r="L996" s="29">
        <v>1</v>
      </c>
      <c r="M996" s="24" t="s">
        <v>2472</v>
      </c>
    </row>
    <row r="997" spans="1:13" x14ac:dyDescent="0.25">
      <c r="A997" s="25">
        <v>3073780828628</v>
      </c>
      <c r="B997" s="26" t="s">
        <v>960</v>
      </c>
      <c r="C997" s="26">
        <v>1</v>
      </c>
      <c r="D997" s="26">
        <v>24</v>
      </c>
      <c r="E997" s="27">
        <v>415.58</v>
      </c>
      <c r="F997" s="27">
        <v>645.6</v>
      </c>
      <c r="G997" s="26">
        <v>0.03</v>
      </c>
      <c r="H997" s="26">
        <v>35.630000000000003</v>
      </c>
      <c r="I997" s="26">
        <v>14.8</v>
      </c>
      <c r="J997" s="26">
        <v>26.9</v>
      </c>
      <c r="K997" s="30">
        <v>44024</v>
      </c>
      <c r="L997" s="29">
        <v>1</v>
      </c>
      <c r="M997" s="24" t="s">
        <v>2494</v>
      </c>
    </row>
    <row r="998" spans="1:13" x14ac:dyDescent="0.25">
      <c r="A998" s="25">
        <v>7290110327880</v>
      </c>
      <c r="B998" s="26" t="s">
        <v>997</v>
      </c>
      <c r="C998" s="26">
        <v>1</v>
      </c>
      <c r="D998" s="26">
        <v>23</v>
      </c>
      <c r="E998" s="27">
        <v>88.8</v>
      </c>
      <c r="F998" s="27">
        <v>135.69999999999999</v>
      </c>
      <c r="G998" s="26">
        <v>0.01</v>
      </c>
      <c r="I998" s="26">
        <v>3.3</v>
      </c>
      <c r="J998" s="26">
        <v>5.9</v>
      </c>
      <c r="K998" s="30">
        <v>43962</v>
      </c>
      <c r="L998" s="29">
        <v>1</v>
      </c>
      <c r="M998" s="24">
        <v>0</v>
      </c>
    </row>
    <row r="999" spans="1:13" x14ac:dyDescent="0.25">
      <c r="A999" s="25">
        <v>7290017065526</v>
      </c>
      <c r="B999" s="26" t="s">
        <v>1007</v>
      </c>
      <c r="C999" s="26">
        <v>1</v>
      </c>
      <c r="D999" s="26">
        <v>23</v>
      </c>
      <c r="E999" s="27">
        <v>502.41</v>
      </c>
      <c r="F999" s="27">
        <v>687.7</v>
      </c>
      <c r="G999" s="26">
        <v>0.04</v>
      </c>
      <c r="H999" s="26">
        <v>26.94</v>
      </c>
      <c r="I999" s="26">
        <v>20.74</v>
      </c>
      <c r="J999" s="26">
        <v>29.9</v>
      </c>
      <c r="K999" s="28" t="s">
        <v>26</v>
      </c>
      <c r="L999" s="29">
        <v>1</v>
      </c>
      <c r="M999" s="24" t="s">
        <v>2495</v>
      </c>
    </row>
    <row r="1000" spans="1:13" x14ac:dyDescent="0.25">
      <c r="A1000" s="25">
        <v>7290000045917</v>
      </c>
      <c r="B1000" s="26" t="s">
        <v>1023</v>
      </c>
      <c r="C1000" s="26">
        <v>1</v>
      </c>
      <c r="D1000" s="26">
        <v>23</v>
      </c>
      <c r="E1000" s="27">
        <v>465.54</v>
      </c>
      <c r="F1000" s="27">
        <v>586.5</v>
      </c>
      <c r="G1000" s="26">
        <v>0.03</v>
      </c>
      <c r="H1000" s="26">
        <v>20.62</v>
      </c>
      <c r="I1000" s="26">
        <v>17.3</v>
      </c>
      <c r="J1000" s="26">
        <v>25.5</v>
      </c>
      <c r="K1000" s="28" t="s">
        <v>641</v>
      </c>
      <c r="L1000" s="29">
        <v>1</v>
      </c>
      <c r="M1000" s="24" t="s">
        <v>2472</v>
      </c>
    </row>
    <row r="1001" spans="1:13" x14ac:dyDescent="0.25">
      <c r="A1001" s="25">
        <v>3989539</v>
      </c>
      <c r="B1001" s="26" t="s">
        <v>1018</v>
      </c>
      <c r="C1001" s="26">
        <v>1</v>
      </c>
      <c r="D1001" s="26">
        <v>23</v>
      </c>
      <c r="E1001" s="27">
        <v>370.55</v>
      </c>
      <c r="F1001" s="27">
        <v>503.7</v>
      </c>
      <c r="G1001" s="26">
        <v>0.03</v>
      </c>
      <c r="H1001" s="26">
        <v>26.43</v>
      </c>
      <c r="I1001" s="26">
        <v>13.77</v>
      </c>
      <c r="J1001" s="26">
        <v>21.9</v>
      </c>
      <c r="K1001" s="30">
        <v>44116</v>
      </c>
      <c r="L1001" s="29">
        <v>1</v>
      </c>
      <c r="M1001" s="24" t="s">
        <v>2475</v>
      </c>
    </row>
    <row r="1003" spans="1:13" x14ac:dyDescent="0.25">
      <c r="F1003" s="27">
        <f>SUM(F2:F1001)</f>
        <v>900291.63000000024</v>
      </c>
    </row>
  </sheetData>
  <sortState xmlns:xlrd2="http://schemas.microsoft.com/office/spreadsheetml/2017/richdata2" ref="A1:N1003">
    <sortCondition descending="1" ref="L1:L100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E61"/>
  <sheetViews>
    <sheetView rightToLeft="1" workbookViewId="0"/>
  </sheetViews>
  <sheetFormatPr defaultRowHeight="15" x14ac:dyDescent="0.25"/>
  <cols>
    <col min="1" max="1" width="9" style="38"/>
    <col min="2" max="2" width="21.5703125" style="38" bestFit="1" customWidth="1"/>
    <col min="3" max="3" width="12.28515625" style="42" customWidth="1"/>
    <col min="4" max="4" width="10.42578125" style="38" bestFit="1" customWidth="1"/>
    <col min="5" max="5" width="10.7109375" style="43" bestFit="1" customWidth="1"/>
  </cols>
  <sheetData>
    <row r="1" spans="1:5" x14ac:dyDescent="0.25">
      <c r="A1" s="36" t="s">
        <v>2530</v>
      </c>
      <c r="B1" s="36" t="s">
        <v>2531</v>
      </c>
      <c r="C1" s="37" t="s">
        <v>2425</v>
      </c>
      <c r="D1" s="36" t="s">
        <v>2469</v>
      </c>
      <c r="E1" s="41" t="s">
        <v>1849</v>
      </c>
    </row>
    <row r="2" spans="1:5" x14ac:dyDescent="0.25">
      <c r="A2" s="38">
        <v>11</v>
      </c>
      <c r="B2" s="38" t="s">
        <v>2475</v>
      </c>
      <c r="C2" s="42">
        <v>150696.67000000001</v>
      </c>
      <c r="D2" s="38">
        <f>SUMIF('מגוון ת"א'!O:O,'רשימת ספקים'!B:B,'מגוון ת"א'!C:C)</f>
        <v>133</v>
      </c>
      <c r="E2" s="43">
        <f>(C2/'ניתוחים ומסקנות'!$E$23)</f>
        <v>0.16782249213199144</v>
      </c>
    </row>
    <row r="3" spans="1:5" x14ac:dyDescent="0.25">
      <c r="A3" s="38">
        <v>10</v>
      </c>
      <c r="B3" s="38" t="s">
        <v>2472</v>
      </c>
      <c r="C3" s="42">
        <v>165862.59</v>
      </c>
      <c r="D3" s="38">
        <f>SUMIF('מגוון ת"א'!O:O,'רשימת ספקים'!B:B,'מגוון ת"א'!C:C)</f>
        <v>117</v>
      </c>
      <c r="E3" s="43">
        <f>(C3/'ניתוחים ומסקנות'!$E$23)</f>
        <v>0.18471193295290944</v>
      </c>
    </row>
    <row r="4" spans="1:5" x14ac:dyDescent="0.25">
      <c r="A4" s="38">
        <v>50</v>
      </c>
      <c r="B4" s="38" t="s">
        <v>2478</v>
      </c>
      <c r="C4" s="42">
        <v>76497.740000000005</v>
      </c>
      <c r="D4" s="38">
        <f>SUMIF('מגוון ת"א'!O:O,'רשימת ספקים'!B:B,'מגוון ת"א'!C:C)</f>
        <v>100</v>
      </c>
      <c r="E4" s="43">
        <f>(C4/'ניתוחים ומסקנות'!$E$23)</f>
        <v>8.51912744273986E-2</v>
      </c>
    </row>
    <row r="5" spans="1:5" x14ac:dyDescent="0.25">
      <c r="A5" s="38">
        <v>71</v>
      </c>
      <c r="B5" s="38" t="s">
        <v>2488</v>
      </c>
      <c r="C5" s="42">
        <v>50741.29</v>
      </c>
      <c r="D5" s="38">
        <f>SUMIF('מגוון ת"א'!O:O,'רשימת ספקים'!B:B,'מגוון ת"א'!C:C)</f>
        <v>56</v>
      </c>
      <c r="E5" s="43">
        <f>(C5/'ניתוחים ומסקנות'!$E$23)</f>
        <v>5.6507749917712811E-2</v>
      </c>
    </row>
    <row r="6" spans="1:5" x14ac:dyDescent="0.25">
      <c r="A6" s="38">
        <v>51</v>
      </c>
      <c r="B6" s="38" t="s">
        <v>2482</v>
      </c>
      <c r="C6" s="42">
        <v>27925.84</v>
      </c>
      <c r="D6" s="38">
        <f>SUMIF('מגוון ת"א'!O:O,'רשימת ספקים'!B:B,'מגוון ת"א'!C:C)</f>
        <v>46</v>
      </c>
      <c r="E6" s="43">
        <f>(C6/'ניתוחים ומסקנות'!$E$23)</f>
        <v>3.1099453383271518E-2</v>
      </c>
    </row>
    <row r="7" spans="1:5" x14ac:dyDescent="0.25">
      <c r="A7" s="38">
        <v>100</v>
      </c>
      <c r="B7" s="38" t="s">
        <v>1713</v>
      </c>
      <c r="C7" s="42">
        <v>68130.98</v>
      </c>
      <c r="D7" s="38">
        <f>SUMIF('מגוון ת"א'!O:O,'רשימת ספקים'!B:B,'מגוון ת"א'!C:C)</f>
        <v>42</v>
      </c>
      <c r="E7" s="43">
        <f>(C7/'ניתוחים ומסקנות'!$E$23)</f>
        <v>7.5873679590895166E-2</v>
      </c>
    </row>
    <row r="8" spans="1:5" x14ac:dyDescent="0.25">
      <c r="A8" s="38">
        <v>22</v>
      </c>
      <c r="B8" s="38" t="s">
        <v>2498</v>
      </c>
      <c r="C8" s="42">
        <v>56820.29</v>
      </c>
      <c r="D8" s="38">
        <f>SUMIF('מגוון ת"א'!O:O,'רשימת ספקים'!B:B,'מגוון ת"א'!C:C)</f>
        <v>40</v>
      </c>
      <c r="E8" s="43">
        <f>(C8/'ניתוחים ומסקנות'!$E$23)</f>
        <v>6.3277593801259649E-2</v>
      </c>
    </row>
    <row r="9" spans="1:5" x14ac:dyDescent="0.25">
      <c r="A9" s="38">
        <v>113</v>
      </c>
      <c r="B9" s="38" t="s">
        <v>2495</v>
      </c>
      <c r="C9" s="42">
        <v>42813.33</v>
      </c>
      <c r="D9" s="38">
        <f>SUMIF('מגוון ת"א'!O:O,'רשימת ספקים'!B:B,'מגוון ת"א'!C:C)</f>
        <v>33</v>
      </c>
      <c r="E9" s="43">
        <f>(C9/'ניתוחים ומסקנות'!$E$23)</f>
        <v>4.7678822213319989E-2</v>
      </c>
    </row>
    <row r="10" spans="1:5" x14ac:dyDescent="0.25">
      <c r="A10" s="38">
        <v>27</v>
      </c>
      <c r="B10" s="38" t="s">
        <v>2486</v>
      </c>
      <c r="C10" s="42">
        <v>21084.03</v>
      </c>
      <c r="D10" s="38">
        <f>SUMIF('מגוון ת"א'!O:O,'רשימת ספקים'!B:B,'מגוון ת"א'!C:C)</f>
        <v>30</v>
      </c>
      <c r="E10" s="43">
        <f>(C10/'ניתוחים ומסקנות'!$E$23)</f>
        <v>2.3480110468172062E-2</v>
      </c>
    </row>
    <row r="11" spans="1:5" x14ac:dyDescent="0.25">
      <c r="A11" s="38">
        <v>13</v>
      </c>
      <c r="B11" s="38" t="s">
        <v>2491</v>
      </c>
      <c r="C11" s="42">
        <v>26056.37</v>
      </c>
      <c r="D11" s="38">
        <f>SUMIF('מגוון ת"א'!O:O,'רשימת ספקים'!B:B,'מגוון ת"א'!C:C)</f>
        <v>29</v>
      </c>
      <c r="E11" s="43">
        <f>(C11/'ניתוחים ומסקנות'!$E$23)</f>
        <v>2.9017528717212245E-2</v>
      </c>
    </row>
    <row r="12" spans="1:5" x14ac:dyDescent="0.25">
      <c r="A12" s="38">
        <v>9</v>
      </c>
      <c r="B12" s="38" t="s">
        <v>2496</v>
      </c>
      <c r="C12" s="42">
        <v>22366.799999999999</v>
      </c>
      <c r="D12" s="38">
        <f>SUMIF('מגוון ת"א'!O:O,'רשימת ספקים'!B:B,'מגוון ת"א'!C:C)</f>
        <v>22</v>
      </c>
      <c r="E12" s="43">
        <f>(C12/'ניתוחים ומסקנות'!$E$23)</f>
        <v>2.4908660005677801E-2</v>
      </c>
    </row>
    <row r="13" spans="1:5" x14ac:dyDescent="0.25">
      <c r="A13" s="38">
        <v>102</v>
      </c>
      <c r="B13" s="38" t="s">
        <v>2497</v>
      </c>
      <c r="C13" s="42">
        <v>16284.7</v>
      </c>
      <c r="D13" s="38">
        <f>SUMIF('מגוון ת"א'!O:O,'רשימת ספקים'!B:B,'מגוון ת"א'!C:C)</f>
        <v>20</v>
      </c>
      <c r="E13" s="43">
        <f>(C13/'ניתוחים ומסקנות'!$E$23)</f>
        <v>1.8135363824707214E-2</v>
      </c>
    </row>
    <row r="14" spans="1:5" x14ac:dyDescent="0.25">
      <c r="A14" s="38">
        <v>21</v>
      </c>
      <c r="B14" s="38" t="s">
        <v>2499</v>
      </c>
      <c r="C14" s="42">
        <v>22563</v>
      </c>
      <c r="D14" s="38">
        <f>SUMIF('מגוון ת"א'!O:O,'רשימת ספקים'!B:B,'מגוון ת"א'!C:C)</f>
        <v>18</v>
      </c>
      <c r="E14" s="43">
        <f>(C14/'ניתוחים ומסקנות'!$E$23)</f>
        <v>2.5127157023271465E-2</v>
      </c>
    </row>
    <row r="15" spans="1:5" x14ac:dyDescent="0.25">
      <c r="A15" s="38">
        <v>111</v>
      </c>
      <c r="B15" s="38" t="s">
        <v>2509</v>
      </c>
      <c r="C15" s="42">
        <v>9339.49</v>
      </c>
      <c r="D15" s="38">
        <f>SUMIF('מגוון ת"א'!O:O,'רשימת ספקים'!B:B,'מגוון ת"א'!C:C)</f>
        <v>16</v>
      </c>
      <c r="E15" s="43">
        <f>(C15/'ניתוחים ומסקנות'!$E$23)</f>
        <v>1.0400870085860639E-2</v>
      </c>
    </row>
    <row r="16" spans="1:5" x14ac:dyDescent="0.25">
      <c r="A16" s="38">
        <v>6</v>
      </c>
      <c r="B16" s="38" t="s">
        <v>2483</v>
      </c>
      <c r="C16" s="42">
        <v>22161.9</v>
      </c>
      <c r="D16" s="38">
        <f>SUMIF('מגוון ת"א'!O:O,'רשימת ספקים'!B:B,'מגוון ת"א'!C:C)</f>
        <v>15</v>
      </c>
      <c r="E16" s="43">
        <f>(C16/'ניתוחים ומסקנות'!$E$23)</f>
        <v>2.4680474282411023E-2</v>
      </c>
    </row>
    <row r="17" spans="1:5" x14ac:dyDescent="0.25">
      <c r="A17" s="38">
        <v>103</v>
      </c>
      <c r="B17" s="38" t="s">
        <v>2487</v>
      </c>
      <c r="C17" s="42">
        <v>10711.16</v>
      </c>
      <c r="D17" s="38">
        <f>SUMIF('מגוון ת"א'!O:O,'רשימת ספקים'!B:B,'מגוון ת"א'!C:C)</f>
        <v>14</v>
      </c>
      <c r="E17" s="43">
        <f>(C17/'ניתוחים ומסקנות'!$E$23)</f>
        <v>1.1928422604324975E-2</v>
      </c>
    </row>
    <row r="18" spans="1:5" x14ac:dyDescent="0.25">
      <c r="A18" s="38">
        <v>53</v>
      </c>
      <c r="B18" s="38" t="s">
        <v>2502</v>
      </c>
      <c r="C18" s="42">
        <v>12505.98</v>
      </c>
      <c r="D18" s="38">
        <f>SUMIF('מגוון ת"א'!O:O,'רשימת ספקים'!B:B,'מגוון ת"א'!C:C)</f>
        <v>13</v>
      </c>
      <c r="E18" s="43">
        <f>(C18/'ניתוחים ומסקנות'!$E$23)</f>
        <v>1.3927213721131608E-2</v>
      </c>
    </row>
    <row r="19" spans="1:5" x14ac:dyDescent="0.25">
      <c r="A19" s="38">
        <v>26</v>
      </c>
      <c r="B19" s="38" t="s">
        <v>2485</v>
      </c>
      <c r="C19" s="42">
        <v>17513.599999999999</v>
      </c>
      <c r="D19" s="38">
        <f>SUMIF('מגוון ת"א'!O:O,'רשימת ספקים'!B:B,'מגוון ת"א'!C:C)</f>
        <v>12</v>
      </c>
      <c r="E19" s="43">
        <f>(C19/'ניתוחים ומסקנות'!$E$23)</f>
        <v>1.9503921342142759E-2</v>
      </c>
    </row>
    <row r="20" spans="1:5" x14ac:dyDescent="0.25">
      <c r="A20" s="38">
        <v>56</v>
      </c>
      <c r="B20" s="38" t="s">
        <v>2508</v>
      </c>
      <c r="C20" s="42">
        <v>14563.98</v>
      </c>
      <c r="D20" s="38">
        <f>SUMIF('מגוון ת"א'!O:O,'רשימת ספקים'!B:B,'מגוון ת"א'!C:C)</f>
        <v>12</v>
      </c>
      <c r="E20" s="43">
        <f>(C20/'ניתוחים ומסקנות'!$E$23)</f>
        <v>1.6219093752771578E-2</v>
      </c>
    </row>
    <row r="21" spans="1:5" x14ac:dyDescent="0.25">
      <c r="A21" s="38">
        <v>80</v>
      </c>
      <c r="B21" s="38" t="s">
        <v>2500</v>
      </c>
      <c r="C21" s="42">
        <v>11187.74</v>
      </c>
      <c r="D21" s="38">
        <f>SUMIF('מגוון ת"א'!O:O,'רשימת ספקים'!B:B,'מגוון ת"א'!C:C)</f>
        <v>12</v>
      </c>
      <c r="E21" s="43">
        <f>(C21/'ניתוחים ומסקנות'!$E$23)</f>
        <v>1.2459163219232154E-2</v>
      </c>
    </row>
    <row r="22" spans="1:5" x14ac:dyDescent="0.25">
      <c r="A22" s="38">
        <v>1</v>
      </c>
      <c r="B22" s="38" t="s">
        <v>2494</v>
      </c>
      <c r="C22" s="42">
        <v>11253.53</v>
      </c>
      <c r="D22" s="38">
        <f>SUMIF('מגוון ת"א'!O:O,'רשימת ספקים'!B:B,'מגוון ת"א'!C:C)</f>
        <v>11</v>
      </c>
      <c r="E22" s="43">
        <f>(C22/'ניתוחים ומסקנות'!$E$23)</f>
        <v>1.2532429879718839E-2</v>
      </c>
    </row>
    <row r="23" spans="1:5" x14ac:dyDescent="0.25">
      <c r="A23" s="38">
        <v>30</v>
      </c>
      <c r="B23" s="38" t="s">
        <v>2481</v>
      </c>
      <c r="C23" s="42">
        <v>12335.18</v>
      </c>
      <c r="D23" s="38">
        <f>SUMIF('מגוון ת"א'!O:O,'רשימת ספקים'!B:B,'מגוון ת"א'!C:C)</f>
        <v>11</v>
      </c>
      <c r="E23" s="43">
        <f>(C23/'ניתוחים ומסקנות'!$E$23)</f>
        <v>1.3737003269526114E-2</v>
      </c>
    </row>
    <row r="24" spans="1:5" x14ac:dyDescent="0.25">
      <c r="A24" s="38">
        <v>75</v>
      </c>
      <c r="B24" s="38" t="s">
        <v>2493</v>
      </c>
      <c r="C24" s="42">
        <v>12443.73</v>
      </c>
      <c r="D24" s="38">
        <f>SUMIF('מגוון ת"א'!O:O,'רשימת ספקים'!B:B,'מגוון ת"א'!C:C)</f>
        <v>11</v>
      </c>
      <c r="E24" s="43">
        <f>(C24/'ניתוחים ומסקנות'!$E$23)</f>
        <v>1.3857889361573984E-2</v>
      </c>
    </row>
    <row r="25" spans="1:5" x14ac:dyDescent="0.25">
      <c r="A25" s="38">
        <v>120</v>
      </c>
      <c r="B25" s="38" t="s">
        <v>2503</v>
      </c>
      <c r="C25" s="42">
        <v>15218.1</v>
      </c>
      <c r="D25" s="38">
        <f>SUMIF('מגוון ת"א'!O:O,'רשימת ספקים'!B:B,'מגוון ת"א'!C:C)</f>
        <v>11</v>
      </c>
      <c r="E25" s="43">
        <f>(C25/'ניתוחים ומסקנות'!$E$23)</f>
        <v>1.6947550782070091E-2</v>
      </c>
    </row>
    <row r="26" spans="1:5" x14ac:dyDescent="0.25">
      <c r="A26" s="38">
        <v>78</v>
      </c>
      <c r="B26" s="38" t="s">
        <v>2512</v>
      </c>
      <c r="C26" s="42">
        <v>6738.4</v>
      </c>
      <c r="D26" s="38">
        <f>SUMIF('מגוון ת"א'!O:O,'רשימת ספקים'!B:B,'מגוון ת"א'!C:C)</f>
        <v>9</v>
      </c>
      <c r="E26" s="43">
        <f>(C26/'ניתוחים ומסקנות'!$E$23)</f>
        <v>7.5041809549090295E-3</v>
      </c>
    </row>
    <row r="27" spans="1:5" x14ac:dyDescent="0.25">
      <c r="A27" s="38">
        <v>161</v>
      </c>
      <c r="B27" s="38" t="s">
        <v>2489</v>
      </c>
      <c r="C27" s="42">
        <v>6884</v>
      </c>
      <c r="D27" s="38">
        <f>SUMIF('מגוון ת"א'!O:O,'רשימת ספקים'!B:B,'מגוון ת"א'!C:C)</f>
        <v>9</v>
      </c>
      <c r="E27" s="43">
        <f>(C27/'ניתוחים ומסקנות'!$E$23)</f>
        <v>7.6663275693924018E-3</v>
      </c>
    </row>
    <row r="28" spans="1:5" x14ac:dyDescent="0.25">
      <c r="A28" s="38">
        <v>28</v>
      </c>
      <c r="B28" s="38" t="s">
        <v>2507</v>
      </c>
      <c r="C28" s="42">
        <v>2639.01</v>
      </c>
      <c r="D28" s="38">
        <f>SUMIF('מגוון ת"א'!O:O,'רשימת ספקים'!B:B,'מגוון ת"א'!C:C)</f>
        <v>7</v>
      </c>
      <c r="E28" s="43">
        <f>(C28/'ניתוחים ומסקנות'!$E$23)</f>
        <v>2.9389185239544224E-3</v>
      </c>
    </row>
    <row r="29" spans="1:5" x14ac:dyDescent="0.25">
      <c r="A29" s="38">
        <v>55</v>
      </c>
      <c r="B29" s="38" t="s">
        <v>2479</v>
      </c>
      <c r="C29" s="42">
        <v>32567.46</v>
      </c>
      <c r="D29" s="38">
        <f>SUMIF('מגוון ת"א'!O:O,'רשימת ספקים'!B:B,'מגוון ת"א'!C:C)</f>
        <v>7</v>
      </c>
      <c r="E29" s="43">
        <f>(C29/'ניתוחים ומסקנות'!$E$23)</f>
        <v>3.6268567179413756E-2</v>
      </c>
    </row>
    <row r="30" spans="1:5" x14ac:dyDescent="0.25">
      <c r="A30" s="38">
        <v>72</v>
      </c>
      <c r="B30" s="38" t="s">
        <v>2474</v>
      </c>
      <c r="C30" s="42">
        <v>6009.8</v>
      </c>
      <c r="D30" s="38">
        <f>SUMIF('מגוון ת"א'!O:O,'רשימת ספקים'!B:B,'מגוון ת"א'!C:C)</f>
        <v>7</v>
      </c>
      <c r="E30" s="43">
        <f>(C30/'ניתוחים ומסקנות'!$E$23)</f>
        <v>6.6927796958940241E-3</v>
      </c>
    </row>
    <row r="31" spans="1:5" x14ac:dyDescent="0.25">
      <c r="A31" s="38">
        <v>84</v>
      </c>
      <c r="B31" s="38" t="s">
        <v>2516</v>
      </c>
      <c r="C31" s="42">
        <v>6176.1</v>
      </c>
      <c r="D31" s="38">
        <f>SUMIF('מגוון ת"א'!O:O,'רשימת ספקים'!B:B,'מגוון ת"א'!C:C)</f>
        <v>7</v>
      </c>
      <c r="E31" s="43">
        <f>(C31/'ניתוחים ומסקנות'!$E$23)</f>
        <v>6.8779787480134254E-3</v>
      </c>
    </row>
    <row r="32" spans="1:5" x14ac:dyDescent="0.25">
      <c r="A32" s="38">
        <v>3</v>
      </c>
      <c r="B32" s="38" t="s">
        <v>2511</v>
      </c>
      <c r="C32" s="42">
        <v>14584.24</v>
      </c>
      <c r="D32" s="38">
        <f>SUMIF('מגוון ת"א'!O:O,'רשימת ספקים'!B:B,'מגוון ת"א'!C:C)</f>
        <v>6</v>
      </c>
      <c r="E32" s="43">
        <f>(C32/'ניתוחים ומסקנות'!$E$23)</f>
        <v>1.6241656186902303E-2</v>
      </c>
    </row>
    <row r="33" spans="1:5" x14ac:dyDescent="0.25">
      <c r="A33" s="38">
        <v>31</v>
      </c>
      <c r="B33" s="38" t="s">
        <v>2526</v>
      </c>
      <c r="C33" s="42">
        <v>10710.5</v>
      </c>
      <c r="D33" s="38">
        <f>SUMIF('מגוון ת"א'!O:O,'רשימת ספקים'!B:B,'מגוון ת"א'!C:C)</f>
        <v>6</v>
      </c>
      <c r="E33" s="43">
        <f>(C33/'ניתוחים ומסקנות'!$E$23)</f>
        <v>1.1927687599067014E-2</v>
      </c>
    </row>
    <row r="34" spans="1:5" x14ac:dyDescent="0.25">
      <c r="A34" s="38">
        <v>38</v>
      </c>
      <c r="B34" s="38" t="s">
        <v>2514</v>
      </c>
      <c r="C34" s="42">
        <v>3018.3</v>
      </c>
      <c r="D34" s="38">
        <f>SUMIF('מגוון ת"א'!O:O,'רשימת ספקים'!B:B,'מגוון ת"א'!C:C)</f>
        <v>6</v>
      </c>
      <c r="E34" s="43">
        <f>(C34/'ניתוחים ומסקנות'!$E$23)</f>
        <v>3.3613126819722673E-3</v>
      </c>
    </row>
    <row r="35" spans="1:5" x14ac:dyDescent="0.25">
      <c r="A35" s="38">
        <v>93</v>
      </c>
      <c r="B35" s="38" t="s">
        <v>2476</v>
      </c>
      <c r="C35" s="42">
        <v>34253.49</v>
      </c>
      <c r="D35" s="38">
        <f>SUMIF('מגוון ת"א'!O:O,'רשימת ספקים'!B:B,'מגוון ת"א'!C:C)</f>
        <v>6</v>
      </c>
      <c r="E35" s="43">
        <f>(C35/'ניתוחים ומסקנות'!$E$23)</f>
        <v>3.8146204929533259E-2</v>
      </c>
    </row>
    <row r="36" spans="1:5" x14ac:dyDescent="0.25">
      <c r="A36" s="38">
        <v>4</v>
      </c>
      <c r="B36" s="38" t="s">
        <v>2524</v>
      </c>
      <c r="C36" s="42">
        <v>5261</v>
      </c>
      <c r="D36" s="38">
        <f>SUMIF('מגוון ת"א'!O:O,'רשימת ספקים'!B:B,'מגוון ת"א'!C:C)</f>
        <v>5</v>
      </c>
      <c r="E36" s="43">
        <f>(C36/'ניתוחים ומסקנות'!$E$23)</f>
        <v>5.8588828214081101E-3</v>
      </c>
    </row>
    <row r="37" spans="1:5" x14ac:dyDescent="0.25">
      <c r="A37" s="38">
        <v>36</v>
      </c>
      <c r="B37" s="38" t="s">
        <v>2517</v>
      </c>
      <c r="C37" s="42">
        <v>11052.8</v>
      </c>
      <c r="D37" s="38">
        <f>SUMIF('מגוון ת"א'!O:O,'רשימת ספקים'!B:B,'מגוון ת"א'!C:C)</f>
        <v>5</v>
      </c>
      <c r="E37" s="43">
        <f>(C37/'ניתוחים ומסקנות'!$E$23)</f>
        <v>1.2308888053309172E-2</v>
      </c>
    </row>
    <row r="38" spans="1:5" x14ac:dyDescent="0.25">
      <c r="A38" s="38">
        <v>101</v>
      </c>
      <c r="B38" s="38" t="s">
        <v>2477</v>
      </c>
      <c r="C38" s="42">
        <v>10419.700000000001</v>
      </c>
      <c r="D38" s="38">
        <f>SUMIF('מגוון ת"א'!O:O,'רשימת ספקים'!B:B,'מגוון ת"א'!C:C)</f>
        <v>5</v>
      </c>
      <c r="E38" s="43">
        <f>(C38/'ניתוחים ומסקנות'!$E$23)</f>
        <v>1.1603839827832368E-2</v>
      </c>
    </row>
    <row r="39" spans="1:5" x14ac:dyDescent="0.25">
      <c r="A39" s="38">
        <v>1000</v>
      </c>
      <c r="B39" s="38" t="s">
        <v>2442</v>
      </c>
      <c r="C39" s="42">
        <v>6055.2</v>
      </c>
      <c r="D39" s="38">
        <f>SUMIF('מגוון ת"א'!O:O,'רשימת ספקים'!B:B,'מגוון ת"א'!C:C)</f>
        <v>5</v>
      </c>
      <c r="E39" s="43">
        <f>(C39/'ניתוחים ומסקנות'!$E$23)</f>
        <v>6.7433391484870526E-3</v>
      </c>
    </row>
    <row r="40" spans="1:5" x14ac:dyDescent="0.25">
      <c r="A40" s="38">
        <v>70</v>
      </c>
      <c r="B40" s="38" t="s">
        <v>2505</v>
      </c>
      <c r="C40" s="42">
        <v>1764.58</v>
      </c>
      <c r="D40" s="38">
        <f>SUMIF('מגוון ת"א'!O:O,'רשימת ספקים'!B:B,'מגוון ת"א'!C:C)</f>
        <v>4</v>
      </c>
      <c r="E40" s="43">
        <f>(C40/'ניתוחים ומסקנות'!$E$23)</f>
        <v>1.9651145122600877E-3</v>
      </c>
    </row>
    <row r="41" spans="1:5" x14ac:dyDescent="0.25">
      <c r="A41" s="38">
        <v>77</v>
      </c>
      <c r="B41" s="38" t="s">
        <v>2523</v>
      </c>
      <c r="C41" s="42">
        <v>9020.7000000000007</v>
      </c>
      <c r="D41" s="38">
        <f>SUMIF('מגוון ת"א'!O:O,'רשימת ספקים'!B:B,'מגוון ת"א'!C:C)</f>
        <v>4</v>
      </c>
      <c r="E41" s="43">
        <f>(C41/'ניתוחים ומסקנות'!$E$23)</f>
        <v>1.0045851409822493E-2</v>
      </c>
    </row>
    <row r="42" spans="1:5" x14ac:dyDescent="0.25">
      <c r="A42" s="38">
        <v>63</v>
      </c>
      <c r="B42" s="38" t="s">
        <v>2504</v>
      </c>
      <c r="C42" s="42">
        <v>13785.74</v>
      </c>
      <c r="D42" s="38">
        <f>SUMIF('מגוון ת"א'!O:O,'רשימת ספקים'!B:B,'מגוון ת"א'!C:C)</f>
        <v>3</v>
      </c>
      <c r="E42" s="43">
        <f>(C42/'ניתוחים ומסקנות'!$E$23)</f>
        <v>1.5352411189203314E-2</v>
      </c>
    </row>
    <row r="43" spans="1:5" x14ac:dyDescent="0.25">
      <c r="A43" s="38">
        <v>66</v>
      </c>
      <c r="B43" s="38" t="s">
        <v>2510</v>
      </c>
      <c r="C43" s="42">
        <v>3045.3</v>
      </c>
      <c r="D43" s="38">
        <f>SUMIF('מגוון ת"א'!O:O,'רשימת ספקים'!B:B,'מגוון ת"א'!C:C)</f>
        <v>3</v>
      </c>
      <c r="E43" s="43">
        <f>(C43/'ניתוחים ומסקנות'!$E$23)</f>
        <v>3.3913810788888266E-3</v>
      </c>
    </row>
    <row r="44" spans="1:5" x14ac:dyDescent="0.25">
      <c r="A44" s="38">
        <v>82</v>
      </c>
      <c r="B44" s="38" t="s">
        <v>2527</v>
      </c>
      <c r="C44" s="42">
        <v>5595.2</v>
      </c>
      <c r="D44" s="38">
        <f>SUMIF('מגוון ת"א'!O:O,'רשימת ספקים'!B:B,'מגוון ת"א'!C:C)</f>
        <v>3</v>
      </c>
      <c r="E44" s="43">
        <f>(C44/'ניתוחים ומסקנות'!$E$23)</f>
        <v>6.2310627565753006E-3</v>
      </c>
    </row>
    <row r="45" spans="1:5" x14ac:dyDescent="0.25">
      <c r="A45" s="38">
        <v>110</v>
      </c>
      <c r="B45" s="38" t="s">
        <v>2515</v>
      </c>
      <c r="C45" s="42">
        <v>6050.6</v>
      </c>
      <c r="D45" s="38">
        <f>SUMIF('מגוון ת"א'!O:O,'רשימת ספקים'!B:B,'מגוון ת"א'!C:C)</f>
        <v>3</v>
      </c>
      <c r="E45" s="43">
        <f>(C45/'ניתוחים ומסקנות'!$E$23)</f>
        <v>6.7382163845679357E-3</v>
      </c>
    </row>
    <row r="46" spans="1:5" x14ac:dyDescent="0.25">
      <c r="A46" s="38">
        <v>130</v>
      </c>
      <c r="B46" s="38" t="s">
        <v>2525</v>
      </c>
      <c r="C46" s="42">
        <v>55969.9</v>
      </c>
      <c r="D46" s="38">
        <f>SUMIF('מגוון ת"א'!O:O,'רשימת ספקים'!B:B,'מגוון ת"א'!C:C)</f>
        <v>3</v>
      </c>
      <c r="E46" s="43">
        <f>(C46/'ניתוחים ומסקנות'!$E$23)</f>
        <v>6.2330561799264356E-2</v>
      </c>
    </row>
    <row r="47" spans="1:5" x14ac:dyDescent="0.25">
      <c r="A47" s="38">
        <v>12</v>
      </c>
      <c r="B47" s="38" t="s">
        <v>2522</v>
      </c>
      <c r="C47" s="42">
        <v>2524.67</v>
      </c>
      <c r="D47" s="38">
        <f>SUMIF('מגוון ת"א'!O:O,'רשימת ספקים'!B:B,'מגוון ת"א'!C:C)</f>
        <v>2</v>
      </c>
      <c r="E47" s="43">
        <f>(C47/'ניתוחים ומסקנות'!$E$23)</f>
        <v>2.8115844312344446E-3</v>
      </c>
    </row>
    <row r="48" spans="1:5" x14ac:dyDescent="0.25">
      <c r="A48" s="38">
        <v>14</v>
      </c>
      <c r="B48" s="38" t="s">
        <v>2473</v>
      </c>
      <c r="C48" s="42">
        <v>25530.28</v>
      </c>
      <c r="D48" s="38">
        <f>SUMIF('מגוון ת"א'!O:O,'רשימת ספקים'!B:B,'מגוון ת"א'!C:C)</f>
        <v>2</v>
      </c>
      <c r="E48" s="43">
        <f>(C48/'ניתוחים ומסקנות'!$E$23)</f>
        <v>2.8431651571514737E-2</v>
      </c>
    </row>
    <row r="49" spans="1:5" x14ac:dyDescent="0.25">
      <c r="A49" s="38">
        <v>20</v>
      </c>
      <c r="B49" s="38" t="s">
        <v>2506</v>
      </c>
      <c r="C49" s="42">
        <v>5539.4</v>
      </c>
      <c r="D49" s="38">
        <f>SUMIF('מגוון ת"א'!O:O,'רשימת ספקים'!B:B,'מגוון ת"א'!C:C)</f>
        <v>2</v>
      </c>
      <c r="E49" s="43">
        <f>(C49/'ניתוחים ומסקנות'!$E$23)</f>
        <v>6.1689214029477437E-3</v>
      </c>
    </row>
    <row r="50" spans="1:5" x14ac:dyDescent="0.25">
      <c r="A50" s="38">
        <v>43</v>
      </c>
      <c r="B50" s="38" t="s">
        <v>2521</v>
      </c>
      <c r="C50" s="42">
        <v>1067.5</v>
      </c>
      <c r="D50" s="38">
        <f>SUMIF('מגוון ת"א'!O:O,'רשימת ספקים'!B:B,'מגוון ת"א'!C:C)</f>
        <v>2</v>
      </c>
      <c r="E50" s="43">
        <f>(C50/'ניתוחים ומסקנות'!$E$23)</f>
        <v>1.188815322534339E-3</v>
      </c>
    </row>
    <row r="51" spans="1:5" x14ac:dyDescent="0.25">
      <c r="A51" s="38">
        <v>64</v>
      </c>
      <c r="B51" s="38" t="s">
        <v>2480</v>
      </c>
      <c r="C51" s="42">
        <v>18236.7</v>
      </c>
      <c r="D51" s="38">
        <f>SUMIF('מגוון ת"א'!O:O,'רשימת ספקים'!B:B,'מגוון ת"א'!C:C)</f>
        <v>2</v>
      </c>
      <c r="E51" s="43">
        <f>(C51/'ניתוחים ומסקנות'!$E$23)</f>
        <v>2.0309197557341434E-2</v>
      </c>
    </row>
    <row r="52" spans="1:5" x14ac:dyDescent="0.25">
      <c r="A52" s="38">
        <v>76</v>
      </c>
      <c r="B52" s="38" t="s">
        <v>2519</v>
      </c>
      <c r="C52" s="42">
        <v>1691.4</v>
      </c>
      <c r="D52" s="38">
        <f>SUMIF('מגוון ת"א'!O:O,'רשימת ספקים'!B:B,'מגוון ת"א'!C:C)</f>
        <v>2</v>
      </c>
      <c r="E52" s="43">
        <f>(C52/'ניתוחים ומסקנות'!$E$23)</f>
        <v>1.8836180201729097E-3</v>
      </c>
    </row>
    <row r="53" spans="1:5" x14ac:dyDescent="0.25">
      <c r="A53" s="38">
        <v>79</v>
      </c>
      <c r="B53" s="38" t="s">
        <v>2484</v>
      </c>
      <c r="C53" s="42">
        <v>7360.8</v>
      </c>
      <c r="D53" s="38">
        <f>SUMIF('מגוון ת"א'!O:O,'רשימת ספקים'!B:B,'מגוון ת"א'!C:C)</f>
        <v>2</v>
      </c>
      <c r="E53" s="43">
        <f>(C53/'ניתוחים ומסקנות'!$E$23)</f>
        <v>8.1973131860522356E-3</v>
      </c>
    </row>
    <row r="54" spans="1:5" x14ac:dyDescent="0.25">
      <c r="A54" s="38">
        <v>81</v>
      </c>
      <c r="B54" s="38" t="s">
        <v>2501</v>
      </c>
      <c r="C54" s="42">
        <v>1390.29</v>
      </c>
      <c r="D54" s="38">
        <f>SUMIF('מגוון ת"א'!O:O,'רשימת ספקים'!B:B,'מגוון ת"א'!C:C)</f>
        <v>2</v>
      </c>
      <c r="E54" s="43">
        <f>(C54/'ניתוחים ומסקנות'!$E$23)</f>
        <v>1.5482885758934576E-3</v>
      </c>
    </row>
    <row r="55" spans="1:5" x14ac:dyDescent="0.25">
      <c r="A55" s="38">
        <v>95</v>
      </c>
      <c r="B55" s="38" t="s">
        <v>2513</v>
      </c>
      <c r="C55" s="42">
        <v>1873.8</v>
      </c>
      <c r="D55" s="38">
        <f>SUMIF('מגוון ת"א'!O:O,'רשימת ספקים'!B:B,'מגוון ת"א'!C:C)</f>
        <v>2</v>
      </c>
      <c r="E55" s="43">
        <f>(C55/'ניתוחים ומסקנות'!$E$23)</f>
        <v>2.0867467460092218E-3</v>
      </c>
    </row>
    <row r="56" spans="1:5" x14ac:dyDescent="0.25">
      <c r="A56" s="38">
        <v>104</v>
      </c>
      <c r="B56" s="38" t="s">
        <v>2528</v>
      </c>
      <c r="C56" s="42">
        <v>3542.33</v>
      </c>
      <c r="D56" s="38">
        <f>SUMIF('מגוון ת"א'!O:O,'רשימת ספקים'!B:B,'מגוון ת"א'!C:C)</f>
        <v>2</v>
      </c>
      <c r="E56" s="43">
        <f>(C56/'ניתוחים ומסקנות'!$E$23)</f>
        <v>3.9448957203494749E-3</v>
      </c>
    </row>
    <row r="57" spans="1:5" x14ac:dyDescent="0.25">
      <c r="A57" s="38">
        <v>52</v>
      </c>
      <c r="B57" s="38" t="s">
        <v>2518</v>
      </c>
      <c r="C57" s="42">
        <v>626.5</v>
      </c>
      <c r="D57" s="38">
        <f>SUMIF('מגוון ת"א'!O:O,'רשימת ספקים'!B:B,'מגוון ת"א'!C:C)</f>
        <v>1</v>
      </c>
      <c r="E57" s="43">
        <f>(C57/'ניתוחים ומסקנות'!$E$23)</f>
        <v>6.9769817289720216E-4</v>
      </c>
    </row>
    <row r="58" spans="1:5" x14ac:dyDescent="0.25">
      <c r="A58" s="38">
        <v>54</v>
      </c>
      <c r="B58" s="38" t="s">
        <v>2529</v>
      </c>
      <c r="C58" s="42">
        <v>988</v>
      </c>
      <c r="D58" s="38">
        <f>SUMIF('מגוון ת"א'!O:O,'רשימת ספקים'!B:B,'מגוון ת"א'!C:C)</f>
        <v>1</v>
      </c>
      <c r="E58" s="43">
        <f>(C58/'ניתוחים ומסקנות'!$E$23)</f>
        <v>1.1002805982800253E-3</v>
      </c>
    </row>
    <row r="59" spans="1:5" x14ac:dyDescent="0.25">
      <c r="A59" s="38">
        <v>74</v>
      </c>
      <c r="B59" s="38" t="s">
        <v>2490</v>
      </c>
      <c r="C59" s="42">
        <v>2762.8</v>
      </c>
      <c r="D59" s="38">
        <f>SUMIF('מגוון ת"א'!O:O,'רשימת ספקים'!B:B,'מגוון ת"א'!C:C)</f>
        <v>1</v>
      </c>
      <c r="E59" s="43">
        <f>(C59/'ניתוחים ומסקנות'!$E$23)</f>
        <v>3.076776555595196E-3</v>
      </c>
    </row>
    <row r="60" spans="1:5" x14ac:dyDescent="0.25">
      <c r="A60" s="38">
        <v>87</v>
      </c>
      <c r="B60" s="38" t="s">
        <v>2520</v>
      </c>
      <c r="C60" s="42">
        <v>1923</v>
      </c>
      <c r="D60" s="38">
        <f>SUMIF('מגוון ת"א'!O:O,'רשימת ספקים'!B:B,'מגוון ת"א'!C:C)</f>
        <v>1</v>
      </c>
      <c r="E60" s="43">
        <f>(C60/'ניתוחים ומסקנות'!$E$23)</f>
        <v>2.1415380470571747E-3</v>
      </c>
    </row>
    <row r="61" spans="1:5" x14ac:dyDescent="0.25">
      <c r="A61" s="38">
        <v>140</v>
      </c>
      <c r="B61" s="38" t="s">
        <v>2492</v>
      </c>
      <c r="C61" s="42">
        <v>42753.7</v>
      </c>
      <c r="D61" s="38">
        <f>SUMIF('מגוון ת"א'!O:O,'רשימת ספקים'!B:B,'מגוון ת"א'!C:C)</f>
        <v>1</v>
      </c>
      <c r="E61" s="43">
        <f>(C61/'ניתוחים ומסקנות'!$E$23)</f>
        <v>4.7612415601907598E-2</v>
      </c>
    </row>
  </sheetData>
  <sortState xmlns:xlrd2="http://schemas.microsoft.com/office/spreadsheetml/2017/richdata2" ref="A2:F209">
    <sortCondition descending="1" ref="D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F832"/>
  <sheetViews>
    <sheetView rightToLeft="1" workbookViewId="0"/>
  </sheetViews>
  <sheetFormatPr defaultRowHeight="15" x14ac:dyDescent="0.25"/>
  <cols>
    <col min="1" max="1" width="13.85546875" style="33" bestFit="1" customWidth="1"/>
    <col min="2" max="2" width="39" style="24" bestFit="1" customWidth="1"/>
    <col min="3" max="6" width="8.5703125" style="24"/>
  </cols>
  <sheetData>
    <row r="1" spans="1:6" s="7" customFormat="1" x14ac:dyDescent="0.25">
      <c r="A1" s="31" t="s">
        <v>1033</v>
      </c>
      <c r="B1" s="32" t="s">
        <v>1</v>
      </c>
      <c r="C1" s="32" t="s">
        <v>1034</v>
      </c>
      <c r="D1" s="32" t="s">
        <v>2</v>
      </c>
      <c r="E1" s="32" t="s">
        <v>5</v>
      </c>
      <c r="F1" s="32" t="s">
        <v>10</v>
      </c>
    </row>
    <row r="2" spans="1:6" x14ac:dyDescent="0.25">
      <c r="A2" s="33">
        <v>7290000042442</v>
      </c>
      <c r="B2" s="24" t="s">
        <v>1037</v>
      </c>
      <c r="C2" s="24">
        <v>22.59</v>
      </c>
      <c r="D2" s="24">
        <v>11022</v>
      </c>
      <c r="E2" s="24">
        <v>0.56999999999999995</v>
      </c>
      <c r="F2" s="24">
        <v>1</v>
      </c>
    </row>
    <row r="3" spans="1:6" x14ac:dyDescent="0.25">
      <c r="A3" s="33">
        <v>7290004127329</v>
      </c>
      <c r="B3" s="24" t="s">
        <v>1038</v>
      </c>
      <c r="C3" s="24">
        <v>15.52</v>
      </c>
      <c r="D3" s="24">
        <v>8868</v>
      </c>
      <c r="E3" s="24">
        <v>0.45</v>
      </c>
      <c r="F3" s="24">
        <v>1</v>
      </c>
    </row>
    <row r="4" spans="1:6" x14ac:dyDescent="0.25">
      <c r="A4" s="33">
        <v>7290006680211</v>
      </c>
      <c r="B4" s="24" t="s">
        <v>1344</v>
      </c>
      <c r="C4" s="24">
        <v>12.09</v>
      </c>
      <c r="D4" s="24">
        <v>6216</v>
      </c>
      <c r="E4" s="24">
        <v>0.61</v>
      </c>
      <c r="F4" s="24">
        <v>2</v>
      </c>
    </row>
    <row r="5" spans="1:6" x14ac:dyDescent="0.25">
      <c r="A5" s="33">
        <v>72940761</v>
      </c>
      <c r="B5" s="24" t="s">
        <v>24</v>
      </c>
      <c r="C5" s="24">
        <v>18.91</v>
      </c>
      <c r="D5" s="24">
        <v>6153</v>
      </c>
      <c r="E5" s="24">
        <v>0.15</v>
      </c>
      <c r="F5" s="24">
        <v>1</v>
      </c>
    </row>
    <row r="6" spans="1:6" x14ac:dyDescent="0.25">
      <c r="A6" s="33">
        <v>7290004131074</v>
      </c>
      <c r="B6" s="24" t="s">
        <v>1039</v>
      </c>
      <c r="C6" s="24">
        <v>13.92</v>
      </c>
      <c r="D6" s="24">
        <v>4361</v>
      </c>
      <c r="E6" s="24">
        <v>0.22</v>
      </c>
      <c r="F6" s="24">
        <v>1</v>
      </c>
    </row>
    <row r="7" spans="1:6" x14ac:dyDescent="0.25">
      <c r="A7" s="33">
        <v>38</v>
      </c>
      <c r="B7" s="24" t="s">
        <v>1357</v>
      </c>
      <c r="C7" s="24">
        <v>27.67</v>
      </c>
      <c r="D7" s="24">
        <v>3982</v>
      </c>
      <c r="E7" s="24">
        <v>0.54</v>
      </c>
      <c r="F7" s="24">
        <v>3</v>
      </c>
    </row>
    <row r="8" spans="1:6" x14ac:dyDescent="0.25">
      <c r="A8" s="33">
        <v>7290000041445</v>
      </c>
      <c r="B8" s="24" t="s">
        <v>1040</v>
      </c>
      <c r="C8" s="24">
        <v>15.52</v>
      </c>
      <c r="D8" s="24">
        <v>3909</v>
      </c>
      <c r="E8" s="24">
        <v>0.2</v>
      </c>
      <c r="F8" s="24">
        <v>1</v>
      </c>
    </row>
    <row r="9" spans="1:6" x14ac:dyDescent="0.25">
      <c r="A9" s="33">
        <v>7290001646137</v>
      </c>
      <c r="B9" s="24" t="s">
        <v>1345</v>
      </c>
      <c r="C9" s="24">
        <v>12.09</v>
      </c>
      <c r="D9" s="24">
        <v>3791</v>
      </c>
      <c r="E9" s="24">
        <v>0.37</v>
      </c>
      <c r="F9" s="24">
        <v>2</v>
      </c>
    </row>
    <row r="10" spans="1:6" x14ac:dyDescent="0.25">
      <c r="A10" s="33">
        <v>7290001302279</v>
      </c>
      <c r="B10" s="24" t="s">
        <v>1517</v>
      </c>
      <c r="C10" s="24">
        <v>43.65</v>
      </c>
      <c r="D10" s="24">
        <v>3761</v>
      </c>
      <c r="E10" s="24">
        <v>0.16</v>
      </c>
      <c r="F10" s="24">
        <v>8</v>
      </c>
    </row>
    <row r="11" spans="1:6" x14ac:dyDescent="0.25">
      <c r="A11" s="33">
        <v>7290011194246</v>
      </c>
      <c r="B11" s="24" t="s">
        <v>1041</v>
      </c>
      <c r="C11" s="24">
        <v>10.17</v>
      </c>
      <c r="D11" s="24">
        <v>3602</v>
      </c>
      <c r="E11" s="24">
        <v>0.18</v>
      </c>
      <c r="F11" s="24">
        <v>1</v>
      </c>
    </row>
    <row r="12" spans="1:6" x14ac:dyDescent="0.25">
      <c r="A12" s="33">
        <v>7290002824640</v>
      </c>
      <c r="B12" s="24" t="s">
        <v>1042</v>
      </c>
      <c r="C12" s="24">
        <v>16.010000000000002</v>
      </c>
      <c r="D12" s="24">
        <v>3584</v>
      </c>
      <c r="E12" s="24">
        <v>0.15</v>
      </c>
      <c r="F12" s="24">
        <v>1</v>
      </c>
    </row>
    <row r="13" spans="1:6" x14ac:dyDescent="0.25">
      <c r="A13" s="33">
        <v>7290002019794</v>
      </c>
      <c r="B13" s="24" t="s">
        <v>1480</v>
      </c>
      <c r="C13" s="24">
        <v>47.35</v>
      </c>
      <c r="D13" s="24">
        <v>3562</v>
      </c>
      <c r="E13" s="24">
        <v>0.06</v>
      </c>
      <c r="F13" s="24">
        <v>7</v>
      </c>
    </row>
    <row r="14" spans="1:6" x14ac:dyDescent="0.25">
      <c r="A14" s="33">
        <v>7290016019001</v>
      </c>
      <c r="B14" s="24" t="s">
        <v>1358</v>
      </c>
      <c r="C14" s="24">
        <v>20.88</v>
      </c>
      <c r="D14" s="24">
        <v>3502</v>
      </c>
      <c r="E14" s="24">
        <v>0.42</v>
      </c>
      <c r="F14" s="24">
        <v>3</v>
      </c>
    </row>
    <row r="15" spans="1:6" x14ac:dyDescent="0.25">
      <c r="A15" s="33">
        <v>7290008909860</v>
      </c>
      <c r="B15" s="24" t="s">
        <v>1694</v>
      </c>
      <c r="C15" s="24">
        <v>19.579999999999998</v>
      </c>
      <c r="D15" s="24">
        <v>3498</v>
      </c>
      <c r="E15" s="24">
        <v>0.24</v>
      </c>
      <c r="F15" s="24">
        <v>13</v>
      </c>
    </row>
    <row r="16" spans="1:6" x14ac:dyDescent="0.25">
      <c r="A16" s="33">
        <v>7290005838002</v>
      </c>
      <c r="B16" s="24" t="s">
        <v>48</v>
      </c>
      <c r="C16" s="24">
        <v>24.86</v>
      </c>
      <c r="D16" s="24">
        <v>3383</v>
      </c>
      <c r="E16" s="24">
        <v>0.13</v>
      </c>
      <c r="F16" s="24">
        <v>1</v>
      </c>
    </row>
    <row r="17" spans="1:6" x14ac:dyDescent="0.25">
      <c r="A17" s="33">
        <v>7290000043814</v>
      </c>
      <c r="B17" s="24" t="s">
        <v>1043</v>
      </c>
      <c r="C17" s="24">
        <v>18.59</v>
      </c>
      <c r="D17" s="24">
        <v>3238</v>
      </c>
      <c r="E17" s="24">
        <v>0.17</v>
      </c>
      <c r="F17" s="24">
        <v>1</v>
      </c>
    </row>
    <row r="18" spans="1:6" x14ac:dyDescent="0.25">
      <c r="A18" s="33">
        <v>7290107932080</v>
      </c>
      <c r="B18" s="24" t="s">
        <v>1044</v>
      </c>
      <c r="C18" s="24">
        <v>27.83</v>
      </c>
      <c r="D18" s="24">
        <v>3226</v>
      </c>
      <c r="E18" s="24">
        <v>0.25</v>
      </c>
      <c r="F18" s="24">
        <v>1</v>
      </c>
    </row>
    <row r="19" spans="1:6" x14ac:dyDescent="0.25">
      <c r="A19" s="33">
        <v>7290003321155</v>
      </c>
      <c r="B19" s="24" t="s">
        <v>1045</v>
      </c>
      <c r="C19" s="24">
        <v>23.71</v>
      </c>
      <c r="D19" s="24">
        <v>2853</v>
      </c>
      <c r="E19" s="24">
        <v>0.12</v>
      </c>
      <c r="F19" s="24">
        <v>1</v>
      </c>
    </row>
    <row r="20" spans="1:6" x14ac:dyDescent="0.25">
      <c r="A20" s="33">
        <v>7290000408354</v>
      </c>
      <c r="B20" s="24" t="s">
        <v>1046</v>
      </c>
      <c r="C20" s="24">
        <v>23.71</v>
      </c>
      <c r="D20" s="24">
        <v>2820</v>
      </c>
      <c r="E20" s="24">
        <v>0.12</v>
      </c>
      <c r="F20" s="24">
        <v>1</v>
      </c>
    </row>
    <row r="21" spans="1:6" x14ac:dyDescent="0.25">
      <c r="A21" s="33">
        <v>7290107936309</v>
      </c>
      <c r="B21" s="24" t="s">
        <v>1047</v>
      </c>
      <c r="C21" s="24">
        <v>30.4</v>
      </c>
      <c r="D21" s="24">
        <v>2654</v>
      </c>
      <c r="E21" s="24">
        <v>0.09</v>
      </c>
      <c r="F21" s="24">
        <v>1</v>
      </c>
    </row>
    <row r="22" spans="1:6" x14ac:dyDescent="0.25">
      <c r="A22" s="33">
        <v>7290000408316</v>
      </c>
      <c r="B22" s="24" t="s">
        <v>1048</v>
      </c>
      <c r="C22" s="24">
        <v>22.53</v>
      </c>
      <c r="D22" s="24">
        <v>2632</v>
      </c>
      <c r="E22" s="24">
        <v>0.08</v>
      </c>
      <c r="F22" s="24">
        <v>1</v>
      </c>
    </row>
    <row r="23" spans="1:6" x14ac:dyDescent="0.25">
      <c r="A23" s="33">
        <v>7290000056845</v>
      </c>
      <c r="B23" s="24" t="s">
        <v>1049</v>
      </c>
      <c r="C23" s="24">
        <v>13.76</v>
      </c>
      <c r="D23" s="24">
        <v>2629</v>
      </c>
      <c r="E23" s="24">
        <v>0.2</v>
      </c>
      <c r="F23" s="24">
        <v>1</v>
      </c>
    </row>
    <row r="24" spans="1:6" x14ac:dyDescent="0.25">
      <c r="A24" s="33">
        <v>7290000178707</v>
      </c>
      <c r="B24" s="24" t="s">
        <v>1518</v>
      </c>
      <c r="C24" s="24">
        <v>33.619999999999997</v>
      </c>
      <c r="D24" s="24">
        <v>2455</v>
      </c>
      <c r="E24" s="24">
        <v>0.1</v>
      </c>
      <c r="F24" s="24">
        <v>8</v>
      </c>
    </row>
    <row r="25" spans="1:6" x14ac:dyDescent="0.25">
      <c r="A25" s="33">
        <v>7290004127336</v>
      </c>
      <c r="B25" s="24" t="s">
        <v>1050</v>
      </c>
      <c r="C25" s="24">
        <v>15.52</v>
      </c>
      <c r="D25" s="24">
        <v>2387</v>
      </c>
      <c r="E25" s="24">
        <v>0.12</v>
      </c>
      <c r="F25" s="24">
        <v>1</v>
      </c>
    </row>
    <row r="26" spans="1:6" x14ac:dyDescent="0.25">
      <c r="A26" s="33">
        <v>7290004584528</v>
      </c>
      <c r="B26" s="24" t="s">
        <v>1051</v>
      </c>
      <c r="C26" s="24">
        <v>22.53</v>
      </c>
      <c r="D26" s="24">
        <v>2384</v>
      </c>
      <c r="E26" s="24">
        <v>0.08</v>
      </c>
      <c r="F26" s="24">
        <v>1</v>
      </c>
    </row>
    <row r="27" spans="1:6" x14ac:dyDescent="0.25">
      <c r="A27" s="33">
        <v>7290008693134</v>
      </c>
      <c r="B27" s="24" t="s">
        <v>1052</v>
      </c>
      <c r="C27" s="24">
        <v>24.86</v>
      </c>
      <c r="D27" s="24">
        <v>2279</v>
      </c>
      <c r="E27" s="24">
        <v>0.09</v>
      </c>
      <c r="F27" s="24">
        <v>1</v>
      </c>
    </row>
    <row r="28" spans="1:6" x14ac:dyDescent="0.25">
      <c r="A28" s="33">
        <v>7290006681232</v>
      </c>
      <c r="B28" s="24" t="s">
        <v>1346</v>
      </c>
      <c r="C28" s="24">
        <v>23.03</v>
      </c>
      <c r="D28" s="24">
        <v>2243</v>
      </c>
      <c r="E28" s="24">
        <v>0.37</v>
      </c>
      <c r="F28" s="24">
        <v>2</v>
      </c>
    </row>
    <row r="29" spans="1:6" x14ac:dyDescent="0.25">
      <c r="A29" s="33">
        <v>7290000042435</v>
      </c>
      <c r="B29" s="24" t="s">
        <v>1053</v>
      </c>
      <c r="C29" s="24">
        <v>13.35</v>
      </c>
      <c r="D29" s="24">
        <v>2134</v>
      </c>
      <c r="E29" s="24">
        <v>0.1</v>
      </c>
      <c r="F29" s="24">
        <v>1</v>
      </c>
    </row>
    <row r="30" spans="1:6" x14ac:dyDescent="0.25">
      <c r="A30" s="33">
        <v>7290110565527</v>
      </c>
      <c r="B30" s="24" t="s">
        <v>1054</v>
      </c>
      <c r="C30" s="24">
        <v>36.380000000000003</v>
      </c>
      <c r="D30" s="24">
        <v>2015</v>
      </c>
      <c r="E30" s="24">
        <v>0.12</v>
      </c>
      <c r="F30" s="24">
        <v>1</v>
      </c>
    </row>
    <row r="31" spans="1:6" x14ac:dyDescent="0.25">
      <c r="A31" s="33">
        <v>7290005427107</v>
      </c>
      <c r="B31" s="24" t="s">
        <v>1805</v>
      </c>
      <c r="C31" s="24">
        <v>32.159999999999997</v>
      </c>
      <c r="D31" s="24">
        <v>2008</v>
      </c>
      <c r="E31" s="24">
        <v>0.21</v>
      </c>
      <c r="F31" s="24">
        <v>17</v>
      </c>
    </row>
    <row r="32" spans="1:6" x14ac:dyDescent="0.25">
      <c r="A32" s="33">
        <v>7290004125455</v>
      </c>
      <c r="B32" s="24" t="s">
        <v>1055</v>
      </c>
      <c r="C32" s="24">
        <v>12.76</v>
      </c>
      <c r="D32" s="24">
        <v>1936</v>
      </c>
      <c r="E32" s="24">
        <v>0.04</v>
      </c>
      <c r="F32" s="24">
        <v>1</v>
      </c>
    </row>
    <row r="33" spans="1:6" x14ac:dyDescent="0.25">
      <c r="A33" s="33">
        <v>7290004127077</v>
      </c>
      <c r="B33" s="24" t="s">
        <v>1056</v>
      </c>
      <c r="C33" s="24">
        <v>15.52</v>
      </c>
      <c r="D33" s="24">
        <v>1930</v>
      </c>
      <c r="E33" s="24">
        <v>0.1</v>
      </c>
      <c r="F33" s="24">
        <v>1</v>
      </c>
    </row>
    <row r="34" spans="1:6" x14ac:dyDescent="0.25">
      <c r="A34" s="33">
        <v>7290005839313</v>
      </c>
      <c r="B34" s="24" t="s">
        <v>1057</v>
      </c>
      <c r="C34" s="24">
        <v>23.35</v>
      </c>
      <c r="D34" s="24">
        <v>1909</v>
      </c>
      <c r="E34" s="24">
        <v>0.08</v>
      </c>
      <c r="F34" s="24">
        <v>1</v>
      </c>
    </row>
    <row r="35" spans="1:6" x14ac:dyDescent="0.25">
      <c r="A35" s="33">
        <v>7290000474076</v>
      </c>
      <c r="B35" s="24" t="s">
        <v>1037</v>
      </c>
      <c r="C35" s="24">
        <v>13.92</v>
      </c>
      <c r="D35" s="24">
        <v>1870</v>
      </c>
      <c r="E35" s="24">
        <v>0.1</v>
      </c>
      <c r="F35" s="24">
        <v>1</v>
      </c>
    </row>
    <row r="36" spans="1:6" x14ac:dyDescent="0.25">
      <c r="A36" s="33">
        <v>7290004125509</v>
      </c>
      <c r="B36" s="24" t="s">
        <v>1058</v>
      </c>
      <c r="C36" s="24">
        <v>29.18</v>
      </c>
      <c r="D36" s="24">
        <v>1819</v>
      </c>
      <c r="E36" s="24">
        <v>0.03</v>
      </c>
      <c r="F36" s="24">
        <v>1</v>
      </c>
    </row>
    <row r="37" spans="1:6" x14ac:dyDescent="0.25">
      <c r="A37" s="33">
        <v>7290102398072</v>
      </c>
      <c r="B37" s="24" t="s">
        <v>1059</v>
      </c>
      <c r="C37" s="24">
        <v>13.92</v>
      </c>
      <c r="D37" s="24">
        <v>1782</v>
      </c>
      <c r="E37" s="24">
        <v>0.09</v>
      </c>
      <c r="F37" s="24">
        <v>1</v>
      </c>
    </row>
    <row r="38" spans="1:6" x14ac:dyDescent="0.25">
      <c r="A38" s="33">
        <v>7290004125738</v>
      </c>
      <c r="B38" s="24" t="s">
        <v>1060</v>
      </c>
      <c r="C38" s="24">
        <v>22.34</v>
      </c>
      <c r="D38" s="24">
        <v>1773</v>
      </c>
      <c r="E38" s="24">
        <v>0.11</v>
      </c>
      <c r="F38" s="24">
        <v>1</v>
      </c>
    </row>
    <row r="39" spans="1:6" x14ac:dyDescent="0.25">
      <c r="A39" s="33">
        <v>7290004125417</v>
      </c>
      <c r="B39" s="24" t="s">
        <v>1061</v>
      </c>
      <c r="C39" s="24">
        <v>14.69</v>
      </c>
      <c r="D39" s="24">
        <v>1689</v>
      </c>
      <c r="E39" s="24">
        <v>0.02</v>
      </c>
      <c r="F39" s="24">
        <v>1</v>
      </c>
    </row>
    <row r="40" spans="1:6" x14ac:dyDescent="0.25">
      <c r="A40" s="33">
        <v>7290000057149</v>
      </c>
      <c r="B40" s="24" t="s">
        <v>1062</v>
      </c>
      <c r="C40" s="24">
        <v>21.39</v>
      </c>
      <c r="D40" s="24">
        <v>1659</v>
      </c>
      <c r="E40" s="24">
        <v>0.05</v>
      </c>
      <c r="F40" s="24">
        <v>1</v>
      </c>
    </row>
    <row r="41" spans="1:6" x14ac:dyDescent="0.25">
      <c r="A41" s="33">
        <v>7290107933315</v>
      </c>
      <c r="B41" s="24" t="s">
        <v>1063</v>
      </c>
      <c r="C41" s="24">
        <v>27.83</v>
      </c>
      <c r="D41" s="24">
        <v>1584</v>
      </c>
      <c r="E41" s="24">
        <v>0.12</v>
      </c>
      <c r="F41" s="24">
        <v>1</v>
      </c>
    </row>
    <row r="42" spans="1:6" x14ac:dyDescent="0.25">
      <c r="A42" s="33">
        <v>7290013520067</v>
      </c>
      <c r="B42" s="24" t="s">
        <v>1359</v>
      </c>
      <c r="C42" s="24">
        <v>24.5</v>
      </c>
      <c r="D42" s="24">
        <v>1577</v>
      </c>
      <c r="E42" s="24">
        <v>0.19</v>
      </c>
      <c r="F42" s="24">
        <v>3</v>
      </c>
    </row>
    <row r="43" spans="1:6" x14ac:dyDescent="0.25">
      <c r="A43" s="33">
        <v>7290000144474</v>
      </c>
      <c r="B43" s="24" t="s">
        <v>1418</v>
      </c>
      <c r="C43" s="24">
        <v>30.09</v>
      </c>
      <c r="D43" s="24">
        <v>1564</v>
      </c>
      <c r="E43" s="24">
        <v>0.21</v>
      </c>
      <c r="F43" s="24">
        <v>6</v>
      </c>
    </row>
    <row r="44" spans="1:6" x14ac:dyDescent="0.25">
      <c r="A44" s="33">
        <v>7290010471669</v>
      </c>
      <c r="B44" s="24" t="s">
        <v>128</v>
      </c>
      <c r="C44" s="24">
        <v>23.71</v>
      </c>
      <c r="D44" s="24">
        <v>1551</v>
      </c>
      <c r="E44" s="24">
        <v>0.06</v>
      </c>
      <c r="F44" s="24">
        <v>1</v>
      </c>
    </row>
    <row r="45" spans="1:6" x14ac:dyDescent="0.25">
      <c r="A45" s="33">
        <v>7290000048185</v>
      </c>
      <c r="B45" s="24" t="s">
        <v>1064</v>
      </c>
      <c r="C45" s="24">
        <v>16.010000000000002</v>
      </c>
      <c r="D45" s="24">
        <v>1549</v>
      </c>
      <c r="E45" s="24">
        <v>0.06</v>
      </c>
      <c r="F45" s="24">
        <v>1</v>
      </c>
    </row>
    <row r="46" spans="1:6" x14ac:dyDescent="0.25">
      <c r="A46" s="33">
        <v>7290110321277</v>
      </c>
      <c r="B46" s="24" t="s">
        <v>1065</v>
      </c>
      <c r="C46" s="24">
        <v>24.56</v>
      </c>
      <c r="D46" s="24">
        <v>1539</v>
      </c>
      <c r="E46" s="24">
        <v>0.04</v>
      </c>
      <c r="F46" s="24">
        <v>1</v>
      </c>
    </row>
    <row r="47" spans="1:6" x14ac:dyDescent="0.25">
      <c r="A47" s="33">
        <v>72940952</v>
      </c>
      <c r="B47" s="24" t="s">
        <v>1066</v>
      </c>
      <c r="C47" s="24">
        <v>24.54</v>
      </c>
      <c r="D47" s="24">
        <v>1534</v>
      </c>
      <c r="E47" s="24">
        <v>0.05</v>
      </c>
      <c r="F47" s="24">
        <v>1</v>
      </c>
    </row>
    <row r="48" spans="1:6" x14ac:dyDescent="0.25">
      <c r="A48" s="33">
        <v>7290000188355</v>
      </c>
      <c r="B48" s="24" t="s">
        <v>1814</v>
      </c>
      <c r="C48" s="24">
        <v>32.159999999999997</v>
      </c>
      <c r="D48" s="24">
        <v>1479</v>
      </c>
      <c r="E48" s="24">
        <v>0.15</v>
      </c>
      <c r="F48" s="24">
        <v>18</v>
      </c>
    </row>
    <row r="49" spans="1:6" x14ac:dyDescent="0.25">
      <c r="A49" s="33">
        <v>80052760</v>
      </c>
      <c r="B49" s="24" t="s">
        <v>1580</v>
      </c>
      <c r="C49" s="24">
        <v>54.14</v>
      </c>
      <c r="D49" s="24">
        <v>1473</v>
      </c>
      <c r="E49" s="24">
        <v>0.06</v>
      </c>
      <c r="F49" s="24">
        <v>9</v>
      </c>
    </row>
    <row r="50" spans="1:6" x14ac:dyDescent="0.25">
      <c r="A50" s="33">
        <v>7290000284316</v>
      </c>
      <c r="B50" s="24" t="s">
        <v>1695</v>
      </c>
      <c r="C50" s="24">
        <v>23.88</v>
      </c>
      <c r="D50" s="24">
        <v>1463</v>
      </c>
      <c r="E50" s="24">
        <v>0.1</v>
      </c>
      <c r="F50" s="24">
        <v>13</v>
      </c>
    </row>
    <row r="51" spans="1:6" x14ac:dyDescent="0.25">
      <c r="A51" s="33">
        <v>7290000211503</v>
      </c>
      <c r="B51" s="24" t="s">
        <v>1419</v>
      </c>
      <c r="C51" s="24">
        <v>33.14</v>
      </c>
      <c r="D51" s="24">
        <v>1462</v>
      </c>
      <c r="E51" s="24">
        <v>0.06</v>
      </c>
      <c r="F51" s="24">
        <v>6</v>
      </c>
    </row>
    <row r="52" spans="1:6" x14ac:dyDescent="0.25">
      <c r="A52" s="33">
        <v>7290002035183</v>
      </c>
      <c r="B52" s="24" t="s">
        <v>1775</v>
      </c>
      <c r="C52" s="24">
        <v>31.18</v>
      </c>
      <c r="D52" s="24">
        <v>1393</v>
      </c>
      <c r="E52" s="24">
        <v>0.2</v>
      </c>
      <c r="F52" s="24">
        <v>15</v>
      </c>
    </row>
    <row r="53" spans="1:6" x14ac:dyDescent="0.25">
      <c r="A53" s="33">
        <v>72963104</v>
      </c>
      <c r="B53" s="24" t="s">
        <v>1067</v>
      </c>
      <c r="C53" s="24">
        <v>13.59</v>
      </c>
      <c r="D53" s="24">
        <v>1383</v>
      </c>
      <c r="E53" s="24">
        <v>0.05</v>
      </c>
      <c r="F53" s="24">
        <v>1</v>
      </c>
    </row>
    <row r="54" spans="1:6" x14ac:dyDescent="0.25">
      <c r="A54" s="33">
        <v>7290000468747</v>
      </c>
      <c r="B54" s="24" t="s">
        <v>1519</v>
      </c>
      <c r="C54" s="24">
        <v>35.799999999999997</v>
      </c>
      <c r="D54" s="24">
        <v>1373</v>
      </c>
      <c r="E54" s="24">
        <v>0.05</v>
      </c>
      <c r="F54" s="24">
        <v>8</v>
      </c>
    </row>
    <row r="55" spans="1:6" x14ac:dyDescent="0.25">
      <c r="A55" s="33">
        <v>7290006681553</v>
      </c>
      <c r="B55" s="24" t="s">
        <v>1581</v>
      </c>
      <c r="C55" s="24">
        <v>15.98</v>
      </c>
      <c r="D55" s="24">
        <v>1370</v>
      </c>
      <c r="E55" s="24">
        <v>0.19</v>
      </c>
      <c r="F55" s="24">
        <v>9</v>
      </c>
    </row>
    <row r="56" spans="1:6" x14ac:dyDescent="0.25">
      <c r="A56" s="33">
        <v>7290000379005</v>
      </c>
      <c r="B56" s="24" t="s">
        <v>1360</v>
      </c>
      <c r="C56" s="24">
        <v>30.25</v>
      </c>
      <c r="D56" s="24">
        <v>1330</v>
      </c>
      <c r="E56" s="24">
        <v>0.15</v>
      </c>
      <c r="F56" s="24">
        <v>3</v>
      </c>
    </row>
    <row r="57" spans="1:6" x14ac:dyDescent="0.25">
      <c r="A57" s="33">
        <v>72993637</v>
      </c>
      <c r="B57" s="24" t="s">
        <v>1068</v>
      </c>
      <c r="C57" s="24">
        <v>26.57</v>
      </c>
      <c r="D57" s="24">
        <v>1329</v>
      </c>
      <c r="E57" s="24">
        <v>0.03</v>
      </c>
      <c r="F57" s="24">
        <v>1</v>
      </c>
    </row>
    <row r="58" spans="1:6" x14ac:dyDescent="0.25">
      <c r="A58" s="33">
        <v>7290106650930</v>
      </c>
      <c r="B58" s="24" t="s">
        <v>1690</v>
      </c>
      <c r="C58" s="24">
        <v>26.69</v>
      </c>
      <c r="D58" s="24">
        <v>1315</v>
      </c>
      <c r="E58" s="24">
        <v>0.09</v>
      </c>
      <c r="F58" s="24">
        <v>12</v>
      </c>
    </row>
    <row r="59" spans="1:6" x14ac:dyDescent="0.25">
      <c r="A59" s="33">
        <v>7290003107216</v>
      </c>
      <c r="B59" s="24" t="s">
        <v>1420</v>
      </c>
      <c r="C59" s="24">
        <v>20.88</v>
      </c>
      <c r="D59" s="24">
        <v>1313</v>
      </c>
      <c r="E59" s="24">
        <v>7.0000000000000007E-2</v>
      </c>
      <c r="F59" s="24">
        <v>6</v>
      </c>
    </row>
    <row r="60" spans="1:6" x14ac:dyDescent="0.25">
      <c r="A60" s="33">
        <v>7290003029433</v>
      </c>
      <c r="B60" s="24" t="s">
        <v>1069</v>
      </c>
      <c r="C60" s="24">
        <v>26.23</v>
      </c>
      <c r="D60" s="24">
        <v>1302</v>
      </c>
      <c r="E60" s="24">
        <v>7.0000000000000007E-2</v>
      </c>
      <c r="F60" s="24">
        <v>1</v>
      </c>
    </row>
    <row r="61" spans="1:6" x14ac:dyDescent="0.25">
      <c r="A61" s="33">
        <v>7290000074184</v>
      </c>
      <c r="B61" s="24" t="s">
        <v>1382</v>
      </c>
      <c r="C61" s="24">
        <v>41.95</v>
      </c>
      <c r="D61" s="24">
        <v>1302</v>
      </c>
      <c r="E61" s="24">
        <v>0.14000000000000001</v>
      </c>
      <c r="F61" s="24">
        <v>4</v>
      </c>
    </row>
    <row r="62" spans="1:6" x14ac:dyDescent="0.25">
      <c r="A62" s="33">
        <v>7290112330352</v>
      </c>
      <c r="B62" s="24" t="s">
        <v>1070</v>
      </c>
      <c r="C62" s="24">
        <v>36.380000000000003</v>
      </c>
      <c r="D62" s="24">
        <v>1291</v>
      </c>
      <c r="E62" s="24">
        <v>0.08</v>
      </c>
      <c r="F62" s="24">
        <v>1</v>
      </c>
    </row>
    <row r="63" spans="1:6" x14ac:dyDescent="0.25">
      <c r="A63" s="33">
        <v>7290004125400</v>
      </c>
      <c r="B63" s="24" t="s">
        <v>1071</v>
      </c>
      <c r="C63" s="24">
        <v>16.43</v>
      </c>
      <c r="D63" s="24">
        <v>1225</v>
      </c>
      <c r="E63" s="24">
        <v>0.02</v>
      </c>
      <c r="F63" s="24">
        <v>1</v>
      </c>
    </row>
    <row r="64" spans="1:6" x14ac:dyDescent="0.25">
      <c r="A64" s="33">
        <v>80761761</v>
      </c>
      <c r="B64" s="24" t="s">
        <v>152</v>
      </c>
      <c r="C64" s="24">
        <v>54.14</v>
      </c>
      <c r="D64" s="24">
        <v>1209</v>
      </c>
      <c r="E64" s="24">
        <v>0.05</v>
      </c>
      <c r="F64" s="24">
        <v>9</v>
      </c>
    </row>
    <row r="65" spans="1:6" x14ac:dyDescent="0.25">
      <c r="A65" s="33">
        <v>7290000379104</v>
      </c>
      <c r="B65" s="24" t="s">
        <v>1361</v>
      </c>
      <c r="C65" s="24">
        <v>11.63</v>
      </c>
      <c r="D65" s="24">
        <v>1147</v>
      </c>
      <c r="E65" s="24">
        <v>7.0000000000000007E-2</v>
      </c>
      <c r="F65" s="24">
        <v>3</v>
      </c>
    </row>
    <row r="66" spans="1:6" x14ac:dyDescent="0.25">
      <c r="A66" s="33">
        <v>7290002824183</v>
      </c>
      <c r="B66" s="24" t="s">
        <v>1072</v>
      </c>
      <c r="C66" s="24">
        <v>16.010000000000002</v>
      </c>
      <c r="D66" s="24">
        <v>1145</v>
      </c>
      <c r="E66" s="24">
        <v>0.1</v>
      </c>
      <c r="F66" s="24">
        <v>1</v>
      </c>
    </row>
    <row r="67" spans="1:6" x14ac:dyDescent="0.25">
      <c r="A67" s="33">
        <v>7290004125370</v>
      </c>
      <c r="B67" s="24" t="s">
        <v>1073</v>
      </c>
      <c r="C67" s="24">
        <v>23.2</v>
      </c>
      <c r="D67" s="24">
        <v>1129</v>
      </c>
      <c r="E67" s="24">
        <v>0.04</v>
      </c>
      <c r="F67" s="24">
        <v>1</v>
      </c>
    </row>
    <row r="68" spans="1:6" x14ac:dyDescent="0.25">
      <c r="A68" s="33">
        <v>7290110563462</v>
      </c>
      <c r="B68" s="24" t="s">
        <v>54</v>
      </c>
      <c r="C68" s="24">
        <v>30.27</v>
      </c>
      <c r="D68" s="24">
        <v>1124</v>
      </c>
      <c r="E68" s="24">
        <v>0.1</v>
      </c>
      <c r="F68" s="24">
        <v>1</v>
      </c>
    </row>
    <row r="69" spans="1:6" x14ac:dyDescent="0.25">
      <c r="A69" s="33">
        <v>7290006492432</v>
      </c>
      <c r="B69" s="24" t="s">
        <v>1074</v>
      </c>
      <c r="C69" s="24">
        <v>26.06</v>
      </c>
      <c r="D69" s="24">
        <v>1111</v>
      </c>
      <c r="E69" s="24">
        <v>0.16</v>
      </c>
      <c r="F69" s="24">
        <v>1</v>
      </c>
    </row>
    <row r="70" spans="1:6" x14ac:dyDescent="0.25">
      <c r="A70" s="33">
        <v>7290110321284</v>
      </c>
      <c r="B70" s="24" t="s">
        <v>1075</v>
      </c>
      <c r="C70" s="24">
        <v>24.56</v>
      </c>
      <c r="D70" s="24">
        <v>1099</v>
      </c>
      <c r="E70" s="24">
        <v>0.03</v>
      </c>
      <c r="F70" s="24">
        <v>1</v>
      </c>
    </row>
    <row r="71" spans="1:6" x14ac:dyDescent="0.25">
      <c r="A71" s="33">
        <v>7290000047621</v>
      </c>
      <c r="B71" s="24" t="s">
        <v>1076</v>
      </c>
      <c r="C71" s="24">
        <v>16.010000000000002</v>
      </c>
      <c r="D71" s="24">
        <v>1075</v>
      </c>
      <c r="E71" s="24">
        <v>0.04</v>
      </c>
      <c r="F71" s="24">
        <v>1</v>
      </c>
    </row>
    <row r="72" spans="1:6" x14ac:dyDescent="0.25">
      <c r="A72" s="33">
        <v>7290104066016</v>
      </c>
      <c r="B72" s="24" t="s">
        <v>1077</v>
      </c>
      <c r="C72" s="24">
        <v>23.35</v>
      </c>
      <c r="D72" s="24">
        <v>1075</v>
      </c>
      <c r="E72" s="24">
        <v>0.05</v>
      </c>
      <c r="F72" s="24">
        <v>1</v>
      </c>
    </row>
    <row r="73" spans="1:6" x14ac:dyDescent="0.25">
      <c r="A73" s="33">
        <v>7290110321031</v>
      </c>
      <c r="B73" s="24" t="s">
        <v>1078</v>
      </c>
      <c r="C73" s="24">
        <v>37.53</v>
      </c>
      <c r="D73" s="24">
        <v>1073</v>
      </c>
      <c r="E73" s="24">
        <v>0.05</v>
      </c>
      <c r="F73" s="24">
        <v>1</v>
      </c>
    </row>
    <row r="74" spans="1:6" x14ac:dyDescent="0.25">
      <c r="A74" s="33">
        <v>7290000041452</v>
      </c>
      <c r="B74" s="24" t="s">
        <v>1079</v>
      </c>
      <c r="C74" s="24">
        <v>15.52</v>
      </c>
      <c r="D74" s="24">
        <v>1047</v>
      </c>
      <c r="E74" s="24">
        <v>0.05</v>
      </c>
      <c r="F74" s="24">
        <v>1</v>
      </c>
    </row>
    <row r="75" spans="1:6" x14ac:dyDescent="0.25">
      <c r="A75" s="33">
        <v>7290008175173</v>
      </c>
      <c r="B75" s="24" t="s">
        <v>1080</v>
      </c>
      <c r="C75" s="24">
        <v>35.19</v>
      </c>
      <c r="D75" s="24">
        <v>1046</v>
      </c>
      <c r="E75" s="24">
        <v>0.13</v>
      </c>
      <c r="F75" s="24">
        <v>1</v>
      </c>
    </row>
    <row r="76" spans="1:6" x14ac:dyDescent="0.25">
      <c r="A76" s="33">
        <v>7290004125776</v>
      </c>
      <c r="B76" s="24" t="s">
        <v>1081</v>
      </c>
      <c r="C76" s="24">
        <v>21</v>
      </c>
      <c r="D76" s="24">
        <v>1042</v>
      </c>
      <c r="E76" s="24">
        <v>0.28999999999999998</v>
      </c>
      <c r="F76" s="24">
        <v>1</v>
      </c>
    </row>
    <row r="77" spans="1:6" x14ac:dyDescent="0.25">
      <c r="A77" s="33">
        <v>7290002824466</v>
      </c>
      <c r="B77" s="24" t="s">
        <v>1082</v>
      </c>
      <c r="C77" s="24">
        <v>22.53</v>
      </c>
      <c r="D77" s="24">
        <v>1036</v>
      </c>
      <c r="E77" s="24">
        <v>0.03</v>
      </c>
      <c r="F77" s="24">
        <v>1</v>
      </c>
    </row>
    <row r="78" spans="1:6" x14ac:dyDescent="0.25">
      <c r="A78" s="33">
        <v>7290004122270</v>
      </c>
      <c r="B78" s="24" t="s">
        <v>1083</v>
      </c>
      <c r="C78" s="24">
        <v>22.94</v>
      </c>
      <c r="D78" s="24">
        <v>1027</v>
      </c>
      <c r="E78" s="24">
        <v>0.16</v>
      </c>
      <c r="F78" s="24">
        <v>1</v>
      </c>
    </row>
    <row r="79" spans="1:6" x14ac:dyDescent="0.25">
      <c r="A79" s="33">
        <v>72963753</v>
      </c>
      <c r="B79" s="24" t="s">
        <v>1084</v>
      </c>
      <c r="C79" s="24">
        <v>28.37</v>
      </c>
      <c r="D79" s="24">
        <v>1009</v>
      </c>
      <c r="E79" s="24">
        <v>0.04</v>
      </c>
      <c r="F79" s="24">
        <v>1</v>
      </c>
    </row>
    <row r="80" spans="1:6" x14ac:dyDescent="0.25">
      <c r="A80" s="33">
        <v>7290000040974</v>
      </c>
      <c r="B80" s="24" t="s">
        <v>1085</v>
      </c>
      <c r="C80" s="24">
        <v>22.94</v>
      </c>
      <c r="D80" s="24">
        <v>1008</v>
      </c>
      <c r="E80" s="24">
        <v>0.06</v>
      </c>
      <c r="F80" s="24">
        <v>1</v>
      </c>
    </row>
    <row r="81" spans="1:6" x14ac:dyDescent="0.25">
      <c r="A81" s="33">
        <v>7290000688732</v>
      </c>
      <c r="B81" s="24" t="s">
        <v>1696</v>
      </c>
      <c r="C81" s="24">
        <v>25</v>
      </c>
      <c r="D81" s="24">
        <v>1003</v>
      </c>
      <c r="E81" s="24">
        <v>0.12</v>
      </c>
      <c r="F81" s="24">
        <v>13</v>
      </c>
    </row>
    <row r="82" spans="1:6" x14ac:dyDescent="0.25">
      <c r="A82" s="33">
        <v>7290006666307</v>
      </c>
      <c r="B82" s="24" t="s">
        <v>1745</v>
      </c>
      <c r="C82" s="24">
        <v>36.11</v>
      </c>
      <c r="D82" s="24">
        <v>980</v>
      </c>
      <c r="E82" s="24">
        <v>0.12</v>
      </c>
      <c r="F82" s="24">
        <v>15</v>
      </c>
    </row>
    <row r="83" spans="1:6" x14ac:dyDescent="0.25">
      <c r="A83" s="33">
        <v>7290115200027</v>
      </c>
      <c r="B83" s="24" t="s">
        <v>1383</v>
      </c>
      <c r="C83" s="24">
        <v>39.409999999999997</v>
      </c>
      <c r="D83" s="24">
        <v>977</v>
      </c>
      <c r="E83" s="24">
        <v>0.11</v>
      </c>
      <c r="F83" s="24">
        <v>4</v>
      </c>
    </row>
    <row r="84" spans="1:6" x14ac:dyDescent="0.25">
      <c r="A84" s="33">
        <v>8901537024014</v>
      </c>
      <c r="B84" s="24" t="s">
        <v>1392</v>
      </c>
      <c r="C84" s="24">
        <v>27.44</v>
      </c>
      <c r="D84" s="24">
        <v>976</v>
      </c>
      <c r="E84" s="24">
        <v>0.12</v>
      </c>
      <c r="F84" s="24">
        <v>5</v>
      </c>
    </row>
    <row r="85" spans="1:6" x14ac:dyDescent="0.25">
      <c r="A85" s="33">
        <v>7290008909877</v>
      </c>
      <c r="B85" s="24" t="s">
        <v>1697</v>
      </c>
      <c r="C85" s="24">
        <v>4.4400000000000004</v>
      </c>
      <c r="D85" s="24">
        <v>967</v>
      </c>
      <c r="E85" s="24">
        <v>0.32</v>
      </c>
      <c r="F85" s="24">
        <v>13</v>
      </c>
    </row>
    <row r="86" spans="1:6" x14ac:dyDescent="0.25">
      <c r="A86" s="33">
        <v>7290002868996</v>
      </c>
      <c r="B86" s="24" t="s">
        <v>1086</v>
      </c>
      <c r="C86" s="24">
        <v>14.33</v>
      </c>
      <c r="D86" s="24">
        <v>957</v>
      </c>
      <c r="E86" s="24">
        <v>0.05</v>
      </c>
      <c r="F86" s="24">
        <v>1</v>
      </c>
    </row>
    <row r="87" spans="1:6" x14ac:dyDescent="0.25">
      <c r="A87" s="33">
        <v>7290013520463</v>
      </c>
      <c r="B87" s="24" t="s">
        <v>1362</v>
      </c>
      <c r="C87" s="24">
        <v>19.510000000000002</v>
      </c>
      <c r="D87" s="24">
        <v>954</v>
      </c>
      <c r="E87" s="24">
        <v>0.12</v>
      </c>
      <c r="F87" s="24">
        <v>3</v>
      </c>
    </row>
    <row r="88" spans="1:6" x14ac:dyDescent="0.25">
      <c r="A88" s="33">
        <v>7290000066264</v>
      </c>
      <c r="B88" s="24" t="s">
        <v>1520</v>
      </c>
      <c r="C88" s="24">
        <v>41.98</v>
      </c>
      <c r="D88" s="24">
        <v>915</v>
      </c>
      <c r="E88" s="24">
        <v>0.04</v>
      </c>
      <c r="F88" s="24">
        <v>8</v>
      </c>
    </row>
    <row r="89" spans="1:6" x14ac:dyDescent="0.25">
      <c r="A89" s="33">
        <v>7290002697121</v>
      </c>
      <c r="B89" s="24" t="s">
        <v>1352</v>
      </c>
      <c r="C89" s="24">
        <v>28.56</v>
      </c>
      <c r="D89" s="24">
        <v>894</v>
      </c>
      <c r="E89" s="24">
        <v>0.15</v>
      </c>
      <c r="F89" s="24">
        <v>3</v>
      </c>
    </row>
    <row r="90" spans="1:6" x14ac:dyDescent="0.25">
      <c r="A90" s="33">
        <v>7290017513775</v>
      </c>
      <c r="B90" s="24" t="s">
        <v>1508</v>
      </c>
      <c r="C90" s="24">
        <v>40.840000000000003</v>
      </c>
      <c r="D90" s="24">
        <v>891</v>
      </c>
      <c r="E90" s="24">
        <v>7.0000000000000007E-2</v>
      </c>
      <c r="F90" s="24">
        <v>8</v>
      </c>
    </row>
    <row r="91" spans="1:6" x14ac:dyDescent="0.25">
      <c r="A91" s="33">
        <v>7290017617008</v>
      </c>
      <c r="B91" s="24" t="s">
        <v>1481</v>
      </c>
      <c r="C91" s="24">
        <v>28.62</v>
      </c>
      <c r="D91" s="24">
        <v>885</v>
      </c>
      <c r="E91" s="24">
        <v>0.15</v>
      </c>
      <c r="F91" s="24">
        <v>7</v>
      </c>
    </row>
    <row r="92" spans="1:6" x14ac:dyDescent="0.25">
      <c r="A92" s="33">
        <v>7290014455320</v>
      </c>
      <c r="B92" s="24" t="s">
        <v>155</v>
      </c>
      <c r="C92" s="24">
        <v>25.68</v>
      </c>
      <c r="D92" s="24">
        <v>883</v>
      </c>
      <c r="E92" s="24">
        <v>0.08</v>
      </c>
      <c r="F92" s="24">
        <v>1</v>
      </c>
    </row>
    <row r="93" spans="1:6" x14ac:dyDescent="0.25">
      <c r="A93" s="33">
        <v>7290000048192</v>
      </c>
      <c r="B93" s="24" t="s">
        <v>1087</v>
      </c>
      <c r="C93" s="24">
        <v>18.579999999999998</v>
      </c>
      <c r="D93" s="24">
        <v>877</v>
      </c>
      <c r="E93" s="24">
        <v>0.04</v>
      </c>
      <c r="F93" s="24">
        <v>1</v>
      </c>
    </row>
    <row r="94" spans="1:6" x14ac:dyDescent="0.25">
      <c r="A94" s="33">
        <v>7290112339867</v>
      </c>
      <c r="B94" s="24" t="s">
        <v>1088</v>
      </c>
      <c r="C94" s="24">
        <v>29.8</v>
      </c>
      <c r="D94" s="24">
        <v>872</v>
      </c>
      <c r="E94" s="24">
        <v>0.05</v>
      </c>
      <c r="F94" s="24">
        <v>1</v>
      </c>
    </row>
    <row r="95" spans="1:6" x14ac:dyDescent="0.25">
      <c r="A95" s="33">
        <v>7290004125721</v>
      </c>
      <c r="B95" s="24" t="s">
        <v>1089</v>
      </c>
      <c r="C95" s="24">
        <v>23.36</v>
      </c>
      <c r="D95" s="24">
        <v>871</v>
      </c>
      <c r="E95" s="24">
        <v>7.0000000000000007E-2</v>
      </c>
      <c r="F95" s="24">
        <v>1</v>
      </c>
    </row>
    <row r="96" spans="1:6" x14ac:dyDescent="0.25">
      <c r="A96" s="33">
        <v>7290002374312</v>
      </c>
      <c r="B96" s="24" t="s">
        <v>1421</v>
      </c>
      <c r="C96" s="24">
        <v>25.67</v>
      </c>
      <c r="D96" s="24">
        <v>871</v>
      </c>
      <c r="E96" s="24">
        <v>0.06</v>
      </c>
      <c r="F96" s="24">
        <v>6</v>
      </c>
    </row>
    <row r="97" spans="1:6" x14ac:dyDescent="0.25">
      <c r="A97" s="33">
        <v>7290006684264</v>
      </c>
      <c r="B97" s="24" t="s">
        <v>1347</v>
      </c>
      <c r="C97" s="24">
        <v>5.65</v>
      </c>
      <c r="D97" s="24">
        <v>870</v>
      </c>
      <c r="E97" s="24">
        <v>0.23</v>
      </c>
      <c r="F97" s="24">
        <v>2</v>
      </c>
    </row>
    <row r="98" spans="1:6" x14ac:dyDescent="0.25">
      <c r="A98" s="33">
        <v>5906485301012</v>
      </c>
      <c r="B98" s="24" t="s">
        <v>1737</v>
      </c>
      <c r="C98" s="24">
        <v>29.8</v>
      </c>
      <c r="D98" s="24">
        <v>859</v>
      </c>
      <c r="E98" s="24">
        <v>0.03</v>
      </c>
      <c r="F98" s="24">
        <v>13</v>
      </c>
    </row>
    <row r="99" spans="1:6" x14ac:dyDescent="0.25">
      <c r="A99" s="33">
        <v>7290000041858</v>
      </c>
      <c r="B99" s="24" t="s">
        <v>1090</v>
      </c>
      <c r="C99" s="24">
        <v>6.61</v>
      </c>
      <c r="D99" s="24">
        <v>856</v>
      </c>
      <c r="E99" s="24">
        <v>0.02</v>
      </c>
      <c r="F99" s="24">
        <v>1</v>
      </c>
    </row>
    <row r="100" spans="1:6" x14ac:dyDescent="0.25">
      <c r="A100" s="33">
        <v>7290110565435</v>
      </c>
      <c r="B100" s="24" t="s">
        <v>1091</v>
      </c>
      <c r="C100" s="24">
        <v>32.61</v>
      </c>
      <c r="D100" s="24">
        <v>853</v>
      </c>
      <c r="E100" s="24">
        <v>0.02</v>
      </c>
      <c r="F100" s="24">
        <v>1</v>
      </c>
    </row>
    <row r="101" spans="1:6" x14ac:dyDescent="0.25">
      <c r="A101" s="33">
        <v>80974482</v>
      </c>
      <c r="B101" s="24" t="s">
        <v>1582</v>
      </c>
      <c r="C101" s="24">
        <v>34.76</v>
      </c>
      <c r="D101" s="24">
        <v>842</v>
      </c>
      <c r="E101" s="24">
        <v>0.04</v>
      </c>
      <c r="F101" s="24">
        <v>9</v>
      </c>
    </row>
    <row r="102" spans="1:6" x14ac:dyDescent="0.25">
      <c r="A102" s="33">
        <v>7290106728127</v>
      </c>
      <c r="B102" s="24" t="s">
        <v>1092</v>
      </c>
      <c r="C102" s="24">
        <v>27.83</v>
      </c>
      <c r="D102" s="24">
        <v>834</v>
      </c>
      <c r="E102" s="24">
        <v>0.06</v>
      </c>
      <c r="F102" s="24">
        <v>1</v>
      </c>
    </row>
    <row r="103" spans="1:6" x14ac:dyDescent="0.25">
      <c r="A103" s="33">
        <v>7290000057088</v>
      </c>
      <c r="B103" s="24" t="s">
        <v>1093</v>
      </c>
      <c r="C103" s="24">
        <v>22.94</v>
      </c>
      <c r="D103" s="24">
        <v>827</v>
      </c>
      <c r="E103" s="24">
        <v>0.13</v>
      </c>
      <c r="F103" s="24">
        <v>1</v>
      </c>
    </row>
    <row r="104" spans="1:6" x14ac:dyDescent="0.25">
      <c r="A104" s="33">
        <v>7290004127800</v>
      </c>
      <c r="B104" s="24" t="s">
        <v>1094</v>
      </c>
      <c r="C104" s="24">
        <v>16.010000000000002</v>
      </c>
      <c r="D104" s="24">
        <v>826</v>
      </c>
      <c r="E104" s="24">
        <v>7.0000000000000007E-2</v>
      </c>
      <c r="F104" s="24">
        <v>1</v>
      </c>
    </row>
    <row r="105" spans="1:6" x14ac:dyDescent="0.25">
      <c r="A105" s="33">
        <v>7290000068138</v>
      </c>
      <c r="B105" s="24" t="s">
        <v>1462</v>
      </c>
      <c r="C105" s="24">
        <v>36.07</v>
      </c>
      <c r="D105" s="24">
        <v>816</v>
      </c>
      <c r="E105" s="24">
        <v>0.05</v>
      </c>
      <c r="F105" s="24">
        <v>6</v>
      </c>
    </row>
    <row r="106" spans="1:6" x14ac:dyDescent="0.25">
      <c r="A106" s="33">
        <v>7290008745239</v>
      </c>
      <c r="B106" s="24" t="s">
        <v>1521</v>
      </c>
      <c r="C106" s="24">
        <v>33.619999999999997</v>
      </c>
      <c r="D106" s="24">
        <v>803</v>
      </c>
      <c r="E106" s="24">
        <v>0.03</v>
      </c>
      <c r="F106" s="24">
        <v>8</v>
      </c>
    </row>
    <row r="107" spans="1:6" x14ac:dyDescent="0.25">
      <c r="A107" s="33">
        <v>7290105362339</v>
      </c>
      <c r="B107" s="24" t="s">
        <v>1095</v>
      </c>
      <c r="C107" s="24">
        <v>33.93</v>
      </c>
      <c r="D107" s="24">
        <v>794</v>
      </c>
      <c r="E107" s="24">
        <v>0.06</v>
      </c>
      <c r="F107" s="24">
        <v>1</v>
      </c>
    </row>
    <row r="108" spans="1:6" x14ac:dyDescent="0.25">
      <c r="A108" s="33">
        <v>7290106520912</v>
      </c>
      <c r="B108" s="24" t="s">
        <v>1096</v>
      </c>
      <c r="C108" s="24">
        <v>33.93</v>
      </c>
      <c r="D108" s="24">
        <v>793</v>
      </c>
      <c r="E108" s="24">
        <v>0.06</v>
      </c>
      <c r="F108" s="24">
        <v>1</v>
      </c>
    </row>
    <row r="109" spans="1:6" x14ac:dyDescent="0.25">
      <c r="A109" s="33">
        <v>7290010119950</v>
      </c>
      <c r="B109" s="24" t="s">
        <v>1522</v>
      </c>
      <c r="C109" s="24">
        <v>37.6</v>
      </c>
      <c r="D109" s="24">
        <v>791</v>
      </c>
      <c r="E109" s="24">
        <v>0.03</v>
      </c>
      <c r="F109" s="24">
        <v>8</v>
      </c>
    </row>
    <row r="110" spans="1:6" x14ac:dyDescent="0.25">
      <c r="A110" s="33">
        <v>7290112339874</v>
      </c>
      <c r="B110" s="24" t="s">
        <v>1097</v>
      </c>
      <c r="C110" s="24">
        <v>29.8</v>
      </c>
      <c r="D110" s="24">
        <v>787</v>
      </c>
      <c r="E110" s="24">
        <v>0.04</v>
      </c>
      <c r="F110" s="24">
        <v>1</v>
      </c>
    </row>
    <row r="111" spans="1:6" x14ac:dyDescent="0.25">
      <c r="A111" s="33">
        <v>7290110326449</v>
      </c>
      <c r="B111" s="24" t="s">
        <v>1098</v>
      </c>
      <c r="C111" s="24">
        <v>13.09</v>
      </c>
      <c r="D111" s="24">
        <v>783</v>
      </c>
      <c r="E111" s="24">
        <v>7.0000000000000007E-2</v>
      </c>
      <c r="F111" s="24">
        <v>1</v>
      </c>
    </row>
    <row r="112" spans="1:6" x14ac:dyDescent="0.25">
      <c r="A112" s="33">
        <v>7290013585387</v>
      </c>
      <c r="B112" s="24" t="s">
        <v>1698</v>
      </c>
      <c r="C112" s="24">
        <v>18.28</v>
      </c>
      <c r="D112" s="24">
        <v>782</v>
      </c>
      <c r="E112" s="24">
        <v>0.04</v>
      </c>
      <c r="F112" s="24">
        <v>13</v>
      </c>
    </row>
    <row r="113" spans="1:6" x14ac:dyDescent="0.25">
      <c r="A113" s="33">
        <v>7290115200003</v>
      </c>
      <c r="B113" s="24" t="s">
        <v>1384</v>
      </c>
      <c r="C113" s="24">
        <v>39.409999999999997</v>
      </c>
      <c r="D113" s="24">
        <v>780</v>
      </c>
      <c r="E113" s="24">
        <v>0.09</v>
      </c>
      <c r="F113" s="24">
        <v>4</v>
      </c>
    </row>
    <row r="114" spans="1:6" x14ac:dyDescent="0.25">
      <c r="A114" s="33">
        <v>7290013520791</v>
      </c>
      <c r="B114" s="24" t="s">
        <v>1363</v>
      </c>
      <c r="C114" s="24">
        <v>24.58</v>
      </c>
      <c r="D114" s="24">
        <v>776</v>
      </c>
      <c r="E114" s="24">
        <v>0.11</v>
      </c>
      <c r="F114" s="24">
        <v>3</v>
      </c>
    </row>
    <row r="115" spans="1:6" x14ac:dyDescent="0.25">
      <c r="A115" s="33">
        <v>7290011194215</v>
      </c>
      <c r="B115" s="24" t="s">
        <v>1099</v>
      </c>
      <c r="C115" s="24">
        <v>24.86</v>
      </c>
      <c r="D115" s="24">
        <v>773</v>
      </c>
      <c r="E115" s="24">
        <v>0.03</v>
      </c>
      <c r="F115" s="24">
        <v>1</v>
      </c>
    </row>
    <row r="116" spans="1:6" x14ac:dyDescent="0.25">
      <c r="A116" s="33">
        <v>80768258</v>
      </c>
      <c r="B116" s="24" t="s">
        <v>1583</v>
      </c>
      <c r="C116" s="24">
        <v>34.76</v>
      </c>
      <c r="D116" s="24">
        <v>773</v>
      </c>
      <c r="E116" s="24">
        <v>0.04</v>
      </c>
      <c r="F116" s="24">
        <v>9</v>
      </c>
    </row>
    <row r="117" spans="1:6" x14ac:dyDescent="0.25">
      <c r="A117" s="33">
        <v>7290106663183</v>
      </c>
      <c r="B117" s="24" t="s">
        <v>1523</v>
      </c>
      <c r="C117" s="24">
        <v>39.35</v>
      </c>
      <c r="D117" s="24">
        <v>771</v>
      </c>
      <c r="E117" s="24">
        <v>0.03</v>
      </c>
      <c r="F117" s="24">
        <v>8</v>
      </c>
    </row>
    <row r="118" spans="1:6" x14ac:dyDescent="0.25">
      <c r="A118" s="33">
        <v>7290000554532</v>
      </c>
      <c r="B118" s="24" t="s">
        <v>1100</v>
      </c>
      <c r="C118" s="24">
        <v>23.55</v>
      </c>
      <c r="D118" s="24">
        <v>764</v>
      </c>
      <c r="E118" s="24">
        <v>0.1</v>
      </c>
      <c r="F118" s="24">
        <v>1</v>
      </c>
    </row>
    <row r="119" spans="1:6" x14ac:dyDescent="0.25">
      <c r="A119" s="33">
        <v>7290106726796</v>
      </c>
      <c r="B119" s="24" t="s">
        <v>1101</v>
      </c>
      <c r="C119" s="24">
        <v>23.71</v>
      </c>
      <c r="D119" s="24">
        <v>759</v>
      </c>
      <c r="E119" s="24">
        <v>0.03</v>
      </c>
      <c r="F119" s="24">
        <v>1</v>
      </c>
    </row>
    <row r="120" spans="1:6" x14ac:dyDescent="0.25">
      <c r="A120" s="33">
        <v>7290112494313</v>
      </c>
      <c r="B120" s="24" t="s">
        <v>1584</v>
      </c>
      <c r="C120" s="24">
        <v>38.53</v>
      </c>
      <c r="D120" s="24">
        <v>757</v>
      </c>
      <c r="E120" s="24">
        <v>0.04</v>
      </c>
      <c r="F120" s="24">
        <v>9</v>
      </c>
    </row>
    <row r="121" spans="1:6" x14ac:dyDescent="0.25">
      <c r="A121" s="33">
        <v>7290013472847</v>
      </c>
      <c r="B121" s="24" t="s">
        <v>1422</v>
      </c>
      <c r="C121" s="24">
        <v>25.95</v>
      </c>
      <c r="D121" s="24">
        <v>749</v>
      </c>
      <c r="E121" s="24">
        <v>0.05</v>
      </c>
      <c r="F121" s="24">
        <v>6</v>
      </c>
    </row>
    <row r="122" spans="1:6" x14ac:dyDescent="0.25">
      <c r="A122" s="33">
        <v>7290004584351</v>
      </c>
      <c r="B122" s="24" t="s">
        <v>150</v>
      </c>
      <c r="C122" s="24">
        <v>25.96</v>
      </c>
      <c r="D122" s="24">
        <v>746</v>
      </c>
      <c r="E122" s="24">
        <v>0.08</v>
      </c>
      <c r="F122" s="24">
        <v>1</v>
      </c>
    </row>
    <row r="123" spans="1:6" x14ac:dyDescent="0.25">
      <c r="A123" s="33">
        <v>7290013520111</v>
      </c>
      <c r="B123" s="24" t="s">
        <v>1364</v>
      </c>
      <c r="C123" s="24">
        <v>26.19</v>
      </c>
      <c r="D123" s="24">
        <v>744</v>
      </c>
      <c r="E123" s="24">
        <v>0.1</v>
      </c>
      <c r="F123" s="24">
        <v>3</v>
      </c>
    </row>
    <row r="124" spans="1:6" x14ac:dyDescent="0.25">
      <c r="A124" s="33">
        <v>7290000554822</v>
      </c>
      <c r="B124" s="24" t="s">
        <v>1102</v>
      </c>
      <c r="C124" s="24">
        <v>23.69</v>
      </c>
      <c r="D124" s="24">
        <v>741</v>
      </c>
      <c r="E124" s="24">
        <v>0.1</v>
      </c>
      <c r="F124" s="24">
        <v>1</v>
      </c>
    </row>
    <row r="125" spans="1:6" x14ac:dyDescent="0.25">
      <c r="A125" s="33">
        <v>7290003029815</v>
      </c>
      <c r="B125" s="24" t="s">
        <v>1103</v>
      </c>
      <c r="C125" s="24">
        <v>28.23</v>
      </c>
      <c r="D125" s="24">
        <v>736</v>
      </c>
      <c r="E125" s="24">
        <v>0.11</v>
      </c>
      <c r="F125" s="24">
        <v>1</v>
      </c>
    </row>
    <row r="126" spans="1:6" x14ac:dyDescent="0.25">
      <c r="A126" s="33">
        <v>7290000066332</v>
      </c>
      <c r="B126" s="24" t="s">
        <v>1524</v>
      </c>
      <c r="C126" s="24">
        <v>39.35</v>
      </c>
      <c r="D126" s="24">
        <v>735</v>
      </c>
      <c r="E126" s="24">
        <v>0.03</v>
      </c>
      <c r="F126" s="24">
        <v>8</v>
      </c>
    </row>
    <row r="127" spans="1:6" x14ac:dyDescent="0.25">
      <c r="A127" s="33">
        <v>7290006680501</v>
      </c>
      <c r="B127" s="24" t="s">
        <v>1348</v>
      </c>
      <c r="C127" s="24">
        <v>18.690000000000001</v>
      </c>
      <c r="D127" s="24">
        <v>720</v>
      </c>
      <c r="E127" s="24">
        <v>0.16</v>
      </c>
      <c r="F127" s="24">
        <v>2</v>
      </c>
    </row>
    <row r="128" spans="1:6" x14ac:dyDescent="0.25">
      <c r="A128" s="33">
        <v>7290000178134</v>
      </c>
      <c r="B128" s="24" t="s">
        <v>1585</v>
      </c>
      <c r="C128" s="24">
        <v>22.39</v>
      </c>
      <c r="D128" s="24">
        <v>717</v>
      </c>
      <c r="E128" s="24">
        <v>0.12</v>
      </c>
      <c r="F128" s="24">
        <v>9</v>
      </c>
    </row>
    <row r="129" spans="1:6" x14ac:dyDescent="0.25">
      <c r="A129" s="33">
        <v>7290000497112</v>
      </c>
      <c r="B129" s="24" t="s">
        <v>1365</v>
      </c>
      <c r="C129" s="24">
        <v>8.94</v>
      </c>
      <c r="D129" s="24">
        <v>716</v>
      </c>
      <c r="E129" s="24">
        <v>0.04</v>
      </c>
      <c r="F129" s="24">
        <v>3</v>
      </c>
    </row>
    <row r="130" spans="1:6" x14ac:dyDescent="0.25">
      <c r="A130" s="33">
        <v>7290004131432</v>
      </c>
      <c r="B130" s="24" t="s">
        <v>1104</v>
      </c>
      <c r="C130" s="24">
        <v>21.7</v>
      </c>
      <c r="D130" s="24">
        <v>715</v>
      </c>
      <c r="E130" s="24">
        <v>0.02</v>
      </c>
      <c r="F130" s="24">
        <v>1</v>
      </c>
    </row>
    <row r="131" spans="1:6" x14ac:dyDescent="0.25">
      <c r="A131" s="33">
        <v>7290000043111</v>
      </c>
      <c r="B131" s="24" t="s">
        <v>1105</v>
      </c>
      <c r="C131" s="24">
        <v>13.59</v>
      </c>
      <c r="D131" s="24">
        <v>713</v>
      </c>
      <c r="E131" s="24">
        <v>0.05</v>
      </c>
      <c r="F131" s="24">
        <v>1</v>
      </c>
    </row>
    <row r="132" spans="1:6" x14ac:dyDescent="0.25">
      <c r="A132" s="33">
        <v>7290105368904</v>
      </c>
      <c r="B132" s="24" t="s">
        <v>1106</v>
      </c>
      <c r="C132" s="24">
        <v>0.35</v>
      </c>
      <c r="D132" s="24">
        <v>703</v>
      </c>
      <c r="E132" s="24">
        <v>0.04</v>
      </c>
      <c r="F132" s="24">
        <v>1</v>
      </c>
    </row>
    <row r="133" spans="1:6" x14ac:dyDescent="0.25">
      <c r="A133" s="33">
        <v>7290000042855</v>
      </c>
      <c r="B133" s="24" t="s">
        <v>1107</v>
      </c>
      <c r="D133" s="24">
        <v>701</v>
      </c>
      <c r="E133" s="24">
        <v>0.02</v>
      </c>
      <c r="F133" s="24">
        <v>1</v>
      </c>
    </row>
    <row r="134" spans="1:6" x14ac:dyDescent="0.25">
      <c r="A134" s="33">
        <v>7290110325619</v>
      </c>
      <c r="B134" s="24" t="s">
        <v>1108</v>
      </c>
      <c r="C134" s="24">
        <v>23.63</v>
      </c>
      <c r="D134" s="24">
        <v>694</v>
      </c>
      <c r="E134" s="24">
        <v>0.08</v>
      </c>
      <c r="F134" s="24">
        <v>1</v>
      </c>
    </row>
    <row r="135" spans="1:6" x14ac:dyDescent="0.25">
      <c r="A135" s="33">
        <v>7290107876889</v>
      </c>
      <c r="B135" s="24" t="s">
        <v>1525</v>
      </c>
      <c r="C135" s="24">
        <v>43.65</v>
      </c>
      <c r="D135" s="24">
        <v>687</v>
      </c>
      <c r="E135" s="24">
        <v>0.03</v>
      </c>
      <c r="F135" s="24">
        <v>8</v>
      </c>
    </row>
    <row r="136" spans="1:6" x14ac:dyDescent="0.25">
      <c r="A136" s="33">
        <v>7290000525969</v>
      </c>
      <c r="B136" s="24" t="s">
        <v>1699</v>
      </c>
      <c r="C136" s="24">
        <v>22.74</v>
      </c>
      <c r="D136" s="24">
        <v>686</v>
      </c>
      <c r="E136" s="24">
        <v>0.09</v>
      </c>
      <c r="F136" s="24">
        <v>13</v>
      </c>
    </row>
    <row r="137" spans="1:6" x14ac:dyDescent="0.25">
      <c r="A137" s="33">
        <v>7290002019787</v>
      </c>
      <c r="B137" s="24" t="s">
        <v>1423</v>
      </c>
      <c r="C137" s="24">
        <v>41.5</v>
      </c>
      <c r="D137" s="24">
        <v>678</v>
      </c>
      <c r="E137" s="24">
        <v>0.02</v>
      </c>
      <c r="F137" s="24">
        <v>6</v>
      </c>
    </row>
    <row r="138" spans="1:6" x14ac:dyDescent="0.25">
      <c r="A138" s="33">
        <v>7290013520128</v>
      </c>
      <c r="B138" s="24" t="s">
        <v>1366</v>
      </c>
      <c r="C138" s="24">
        <v>26.19</v>
      </c>
      <c r="D138" s="24">
        <v>677</v>
      </c>
      <c r="E138" s="24">
        <v>0.09</v>
      </c>
      <c r="F138" s="24">
        <v>3</v>
      </c>
    </row>
    <row r="139" spans="1:6" x14ac:dyDescent="0.25">
      <c r="A139" s="33">
        <v>7290004130794</v>
      </c>
      <c r="B139" s="24" t="s">
        <v>1109</v>
      </c>
      <c r="C139" s="24">
        <v>21.43</v>
      </c>
      <c r="D139" s="24">
        <v>676</v>
      </c>
      <c r="E139" s="24">
        <v>0.06</v>
      </c>
      <c r="F139" s="24">
        <v>1</v>
      </c>
    </row>
    <row r="140" spans="1:6" x14ac:dyDescent="0.25">
      <c r="A140" s="33">
        <v>3662444002766</v>
      </c>
      <c r="B140" s="24" t="s">
        <v>1353</v>
      </c>
      <c r="C140" s="24">
        <v>22.16</v>
      </c>
      <c r="D140" s="24">
        <v>675</v>
      </c>
      <c r="E140" s="24">
        <v>0.12</v>
      </c>
      <c r="F140" s="24">
        <v>3</v>
      </c>
    </row>
    <row r="141" spans="1:6" x14ac:dyDescent="0.25">
      <c r="A141" s="33">
        <v>7290004585907</v>
      </c>
      <c r="B141" s="24" t="s">
        <v>1110</v>
      </c>
      <c r="C141" s="24">
        <v>26.57</v>
      </c>
      <c r="D141" s="24">
        <v>674</v>
      </c>
      <c r="E141" s="24">
        <v>0.02</v>
      </c>
      <c r="F141" s="24">
        <v>1</v>
      </c>
    </row>
    <row r="142" spans="1:6" x14ac:dyDescent="0.25">
      <c r="A142" s="33">
        <v>7290112963918</v>
      </c>
      <c r="B142" s="24" t="s">
        <v>1388</v>
      </c>
      <c r="C142" s="24">
        <v>35.799999999999997</v>
      </c>
      <c r="D142" s="24">
        <v>666</v>
      </c>
      <c r="E142" s="24">
        <v>7.0000000000000007E-2</v>
      </c>
      <c r="F142" s="24">
        <v>4</v>
      </c>
    </row>
    <row r="143" spans="1:6" x14ac:dyDescent="0.25">
      <c r="A143" s="33">
        <v>7290013520081</v>
      </c>
      <c r="B143" s="24" t="s">
        <v>1367</v>
      </c>
      <c r="C143" s="24">
        <v>24.58</v>
      </c>
      <c r="D143" s="24">
        <v>660</v>
      </c>
      <c r="E143" s="24">
        <v>0.09</v>
      </c>
      <c r="F143" s="24">
        <v>3</v>
      </c>
    </row>
    <row r="144" spans="1:6" x14ac:dyDescent="0.25">
      <c r="A144" s="33">
        <v>7290000211442</v>
      </c>
      <c r="B144" s="24" t="s">
        <v>1393</v>
      </c>
      <c r="C144" s="24">
        <v>30.23</v>
      </c>
      <c r="D144" s="24">
        <v>656</v>
      </c>
      <c r="E144" s="24">
        <v>0.06</v>
      </c>
      <c r="F144" s="24">
        <v>5</v>
      </c>
    </row>
    <row r="145" spans="1:6" x14ac:dyDescent="0.25">
      <c r="A145" s="33">
        <v>7290112494276</v>
      </c>
      <c r="B145" s="24" t="s">
        <v>1586</v>
      </c>
      <c r="C145" s="24">
        <v>38.53</v>
      </c>
      <c r="D145" s="24">
        <v>655</v>
      </c>
      <c r="E145" s="24">
        <v>0.03</v>
      </c>
      <c r="F145" s="24">
        <v>9</v>
      </c>
    </row>
    <row r="146" spans="1:6" x14ac:dyDescent="0.25">
      <c r="A146" s="33">
        <v>80042563</v>
      </c>
      <c r="B146" s="24" t="s">
        <v>1482</v>
      </c>
      <c r="C146" s="24">
        <v>43.37</v>
      </c>
      <c r="D146" s="24">
        <v>651</v>
      </c>
      <c r="E146" s="24">
        <v>0.06</v>
      </c>
      <c r="F146" s="24">
        <v>7</v>
      </c>
    </row>
    <row r="147" spans="1:6" x14ac:dyDescent="0.25">
      <c r="A147" s="33">
        <v>7290112349637</v>
      </c>
      <c r="B147" s="24" t="s">
        <v>1111</v>
      </c>
      <c r="C147" s="24">
        <v>24.86</v>
      </c>
      <c r="D147" s="24">
        <v>647</v>
      </c>
      <c r="E147" s="24">
        <v>0.03</v>
      </c>
      <c r="F147" s="24">
        <v>1</v>
      </c>
    </row>
    <row r="148" spans="1:6" x14ac:dyDescent="0.25">
      <c r="A148" s="33">
        <v>7290106524439</v>
      </c>
      <c r="B148" s="24" t="s">
        <v>1526</v>
      </c>
      <c r="C148" s="24">
        <v>33.619999999999997</v>
      </c>
      <c r="D148" s="24">
        <v>643</v>
      </c>
      <c r="E148" s="24">
        <v>0.03</v>
      </c>
      <c r="F148" s="24">
        <v>8</v>
      </c>
    </row>
    <row r="149" spans="1:6" x14ac:dyDescent="0.25">
      <c r="A149" s="33">
        <v>7290005200786</v>
      </c>
      <c r="B149" s="24" t="s">
        <v>1527</v>
      </c>
      <c r="C149" s="24">
        <v>33.619999999999997</v>
      </c>
      <c r="D149" s="24">
        <v>642</v>
      </c>
      <c r="E149" s="24">
        <v>0.03</v>
      </c>
      <c r="F149" s="24">
        <v>8</v>
      </c>
    </row>
    <row r="150" spans="1:6" x14ac:dyDescent="0.25">
      <c r="A150" s="33">
        <v>7290008752244</v>
      </c>
      <c r="B150" s="24" t="s">
        <v>1528</v>
      </c>
      <c r="C150" s="24">
        <v>33.619999999999997</v>
      </c>
      <c r="D150" s="24">
        <v>636</v>
      </c>
      <c r="E150" s="24">
        <v>0.03</v>
      </c>
      <c r="F150" s="24">
        <v>8</v>
      </c>
    </row>
    <row r="151" spans="1:6" x14ac:dyDescent="0.25">
      <c r="A151" s="33">
        <v>7290003029181</v>
      </c>
      <c r="B151" s="24" t="s">
        <v>1112</v>
      </c>
      <c r="C151" s="24">
        <v>35.04</v>
      </c>
      <c r="D151" s="24">
        <v>633</v>
      </c>
      <c r="E151" s="24">
        <v>7.0000000000000007E-2</v>
      </c>
      <c r="F151" s="24">
        <v>1</v>
      </c>
    </row>
    <row r="152" spans="1:6" x14ac:dyDescent="0.25">
      <c r="A152" s="33">
        <v>8715700419732</v>
      </c>
      <c r="B152" s="24" t="s">
        <v>1471</v>
      </c>
      <c r="C152" s="24">
        <v>48.88</v>
      </c>
      <c r="D152" s="24">
        <v>628</v>
      </c>
      <c r="E152" s="24">
        <v>0.08</v>
      </c>
      <c r="F152" s="24">
        <v>6</v>
      </c>
    </row>
    <row r="153" spans="1:6" x14ac:dyDescent="0.25">
      <c r="A153" s="33">
        <v>7290011018283</v>
      </c>
      <c r="B153" s="24" t="s">
        <v>1700</v>
      </c>
      <c r="C153" s="24">
        <v>17.8</v>
      </c>
      <c r="D153" s="24">
        <v>628</v>
      </c>
      <c r="E153" s="24">
        <v>0.04</v>
      </c>
      <c r="F153" s="24">
        <v>13</v>
      </c>
    </row>
    <row r="154" spans="1:6" x14ac:dyDescent="0.25">
      <c r="A154" s="33">
        <v>7290110566975</v>
      </c>
      <c r="B154" s="24" t="s">
        <v>1054</v>
      </c>
      <c r="C154" s="24">
        <v>36.380000000000003</v>
      </c>
      <c r="D154" s="24">
        <v>626</v>
      </c>
      <c r="E154" s="24">
        <v>0.04</v>
      </c>
      <c r="F154" s="24">
        <v>1</v>
      </c>
    </row>
    <row r="155" spans="1:6" x14ac:dyDescent="0.25">
      <c r="A155" s="33">
        <v>7290000050300</v>
      </c>
      <c r="B155" s="24" t="s">
        <v>1113</v>
      </c>
      <c r="C155" s="24">
        <v>19.97</v>
      </c>
      <c r="D155" s="24">
        <v>624</v>
      </c>
      <c r="E155" s="24">
        <v>0.01</v>
      </c>
      <c r="F155" s="24">
        <v>1</v>
      </c>
    </row>
    <row r="156" spans="1:6" x14ac:dyDescent="0.25">
      <c r="A156" s="33">
        <v>7290000057132</v>
      </c>
      <c r="B156" s="24" t="s">
        <v>1114</v>
      </c>
      <c r="C156" s="24">
        <v>21.39</v>
      </c>
      <c r="D156" s="24">
        <v>623</v>
      </c>
      <c r="E156" s="24">
        <v>0.02</v>
      </c>
      <c r="F156" s="24">
        <v>1</v>
      </c>
    </row>
    <row r="157" spans="1:6" x14ac:dyDescent="0.25">
      <c r="A157" s="33">
        <v>7290002331322</v>
      </c>
      <c r="B157" s="24" t="s">
        <v>1701</v>
      </c>
      <c r="C157" s="24">
        <v>20.91</v>
      </c>
      <c r="D157" s="24">
        <v>619</v>
      </c>
      <c r="E157" s="24">
        <v>7.0000000000000007E-2</v>
      </c>
      <c r="F157" s="24">
        <v>13</v>
      </c>
    </row>
    <row r="158" spans="1:6" x14ac:dyDescent="0.25">
      <c r="A158" s="33">
        <v>7290011505165</v>
      </c>
      <c r="B158" s="24" t="s">
        <v>1816</v>
      </c>
      <c r="C158" s="24">
        <v>49.56</v>
      </c>
      <c r="D158" s="24">
        <v>618</v>
      </c>
      <c r="E158" s="24">
        <v>0.02</v>
      </c>
      <c r="F158" s="24">
        <v>18</v>
      </c>
    </row>
    <row r="159" spans="1:6" x14ac:dyDescent="0.25">
      <c r="A159" s="33">
        <v>7290004129736</v>
      </c>
      <c r="B159" s="24" t="s">
        <v>1115</v>
      </c>
      <c r="C159" s="24">
        <v>22.09</v>
      </c>
      <c r="D159" s="24">
        <v>616</v>
      </c>
      <c r="E159" s="24">
        <v>0.02</v>
      </c>
      <c r="F159" s="24">
        <v>1</v>
      </c>
    </row>
    <row r="160" spans="1:6" x14ac:dyDescent="0.25">
      <c r="A160" s="33">
        <v>7290112496270</v>
      </c>
      <c r="B160" s="24" t="s">
        <v>1513</v>
      </c>
      <c r="C160" s="24">
        <v>34.479999999999997</v>
      </c>
      <c r="D160" s="24">
        <v>605</v>
      </c>
      <c r="E160" s="24">
        <v>0.03</v>
      </c>
      <c r="F160" s="24">
        <v>8</v>
      </c>
    </row>
    <row r="161" spans="1:6" x14ac:dyDescent="0.25">
      <c r="A161" s="33">
        <v>7290006684004</v>
      </c>
      <c r="B161" s="24" t="s">
        <v>1349</v>
      </c>
      <c r="D161" s="24">
        <v>604</v>
      </c>
      <c r="E161" s="24">
        <v>0.15</v>
      </c>
      <c r="F161" s="24">
        <v>2</v>
      </c>
    </row>
    <row r="162" spans="1:6" x14ac:dyDescent="0.25">
      <c r="A162" s="33">
        <v>7290004137311</v>
      </c>
      <c r="B162" s="24" t="s">
        <v>1116</v>
      </c>
      <c r="C162" s="24">
        <v>20.45</v>
      </c>
      <c r="D162" s="24">
        <v>602</v>
      </c>
      <c r="E162" s="24">
        <v>0.17</v>
      </c>
      <c r="F162" s="24">
        <v>1</v>
      </c>
    </row>
    <row r="163" spans="1:6" x14ac:dyDescent="0.25">
      <c r="A163" s="33">
        <v>7290112346629</v>
      </c>
      <c r="B163" s="24" t="s">
        <v>1117</v>
      </c>
      <c r="C163" s="24">
        <v>23.71</v>
      </c>
      <c r="D163" s="24">
        <v>598</v>
      </c>
      <c r="E163" s="24">
        <v>0.02</v>
      </c>
      <c r="F163" s="24">
        <v>1</v>
      </c>
    </row>
    <row r="164" spans="1:6" x14ac:dyDescent="0.25">
      <c r="A164" s="33">
        <v>7290002357780</v>
      </c>
      <c r="B164" s="24" t="s">
        <v>1821</v>
      </c>
      <c r="C164" s="24">
        <v>35.33</v>
      </c>
      <c r="D164" s="24">
        <v>598</v>
      </c>
      <c r="E164" s="24">
        <v>0.13</v>
      </c>
      <c r="F164" s="24">
        <v>18</v>
      </c>
    </row>
    <row r="165" spans="1:6" x14ac:dyDescent="0.25">
      <c r="A165" s="33">
        <v>40345123</v>
      </c>
      <c r="B165" s="24" t="s">
        <v>1587</v>
      </c>
      <c r="C165" s="24">
        <v>40.299999999999997</v>
      </c>
      <c r="D165" s="24">
        <v>596</v>
      </c>
      <c r="E165" s="24">
        <v>0.02</v>
      </c>
      <c r="F165" s="24">
        <v>9</v>
      </c>
    </row>
    <row r="166" spans="1:6" x14ac:dyDescent="0.25">
      <c r="A166" s="33">
        <v>7290112348548</v>
      </c>
      <c r="B166" s="24" t="s">
        <v>1588</v>
      </c>
      <c r="C166" s="24">
        <v>37.090000000000003</v>
      </c>
      <c r="D166" s="24">
        <v>595</v>
      </c>
      <c r="E166" s="24">
        <v>0.04</v>
      </c>
      <c r="F166" s="24">
        <v>9</v>
      </c>
    </row>
    <row r="167" spans="1:6" x14ac:dyDescent="0.25">
      <c r="A167" s="33">
        <v>7290112494283</v>
      </c>
      <c r="B167" s="24" t="s">
        <v>1589</v>
      </c>
      <c r="C167" s="24">
        <v>38.53</v>
      </c>
      <c r="D167" s="24">
        <v>594</v>
      </c>
      <c r="E167" s="24">
        <v>0.03</v>
      </c>
      <c r="F167" s="24">
        <v>9</v>
      </c>
    </row>
    <row r="168" spans="1:6" x14ac:dyDescent="0.25">
      <c r="A168" s="33">
        <v>7290000144467</v>
      </c>
      <c r="B168" s="24" t="s">
        <v>1424</v>
      </c>
      <c r="C168" s="24">
        <v>30.09</v>
      </c>
      <c r="D168" s="24">
        <v>590</v>
      </c>
      <c r="E168" s="24">
        <v>0.08</v>
      </c>
      <c r="F168" s="24">
        <v>6</v>
      </c>
    </row>
    <row r="169" spans="1:6" x14ac:dyDescent="0.25">
      <c r="A169" s="33">
        <v>7290112494351</v>
      </c>
      <c r="B169" s="24" t="s">
        <v>1661</v>
      </c>
      <c r="C169" s="24">
        <v>31.08</v>
      </c>
      <c r="D169" s="24">
        <v>590</v>
      </c>
      <c r="E169" s="24">
        <v>0.11</v>
      </c>
      <c r="F169" s="24">
        <v>10</v>
      </c>
    </row>
    <row r="170" spans="1:6" x14ac:dyDescent="0.25">
      <c r="A170" s="33">
        <v>7290000554600</v>
      </c>
      <c r="B170" s="24" t="s">
        <v>1118</v>
      </c>
      <c r="C170" s="24">
        <v>22.19</v>
      </c>
      <c r="D170" s="24">
        <v>587</v>
      </c>
      <c r="E170" s="24">
        <v>0.14000000000000001</v>
      </c>
      <c r="F170" s="24">
        <v>1</v>
      </c>
    </row>
    <row r="171" spans="1:6" x14ac:dyDescent="0.25">
      <c r="A171" s="33">
        <v>7290112963895</v>
      </c>
      <c r="B171" s="24" t="s">
        <v>1389</v>
      </c>
      <c r="C171" s="24">
        <v>35.799999999999997</v>
      </c>
      <c r="D171" s="24">
        <v>587</v>
      </c>
      <c r="E171" s="24">
        <v>0.06</v>
      </c>
      <c r="F171" s="24">
        <v>4</v>
      </c>
    </row>
    <row r="172" spans="1:6" x14ac:dyDescent="0.25">
      <c r="A172" s="33">
        <v>7290112341006</v>
      </c>
      <c r="B172" s="24" t="s">
        <v>1119</v>
      </c>
      <c r="C172" s="24">
        <v>24.82</v>
      </c>
      <c r="D172" s="24">
        <v>586</v>
      </c>
      <c r="E172" s="24">
        <v>0.04</v>
      </c>
      <c r="F172" s="24">
        <v>1</v>
      </c>
    </row>
    <row r="173" spans="1:6" x14ac:dyDescent="0.25">
      <c r="A173" s="33">
        <v>7290112345264</v>
      </c>
      <c r="B173" s="24" t="s">
        <v>1120</v>
      </c>
      <c r="C173" s="24">
        <v>23.83</v>
      </c>
      <c r="D173" s="24">
        <v>586</v>
      </c>
      <c r="E173" s="24">
        <v>0.02</v>
      </c>
      <c r="F173" s="24">
        <v>1</v>
      </c>
    </row>
    <row r="174" spans="1:6" x14ac:dyDescent="0.25">
      <c r="A174" s="33">
        <v>7290110561543</v>
      </c>
      <c r="B174" s="24" t="s">
        <v>1121</v>
      </c>
      <c r="C174" s="24">
        <v>35.29</v>
      </c>
      <c r="D174" s="24">
        <v>574</v>
      </c>
      <c r="E174" s="24">
        <v>0.02</v>
      </c>
      <c r="F174" s="24">
        <v>1</v>
      </c>
    </row>
    <row r="175" spans="1:6" x14ac:dyDescent="0.25">
      <c r="A175" s="33">
        <v>7290000063140</v>
      </c>
      <c r="B175" s="24" t="s">
        <v>1394</v>
      </c>
      <c r="C175" s="24">
        <v>30.04</v>
      </c>
      <c r="D175" s="24">
        <v>574</v>
      </c>
      <c r="E175" s="24">
        <v>7.0000000000000007E-2</v>
      </c>
      <c r="F175" s="24">
        <v>5</v>
      </c>
    </row>
    <row r="176" spans="1:6" x14ac:dyDescent="0.25">
      <c r="A176" s="33">
        <v>7290004125578</v>
      </c>
      <c r="B176" s="24" t="s">
        <v>1122</v>
      </c>
      <c r="C176" s="24">
        <v>21.43</v>
      </c>
      <c r="D176" s="24">
        <v>571</v>
      </c>
      <c r="E176" s="24">
        <v>0.05</v>
      </c>
      <c r="F176" s="24">
        <v>1</v>
      </c>
    </row>
    <row r="177" spans="1:6" x14ac:dyDescent="0.25">
      <c r="A177" s="33">
        <v>7290004132552</v>
      </c>
      <c r="B177" s="24" t="s">
        <v>1123</v>
      </c>
      <c r="C177" s="24">
        <v>21.43</v>
      </c>
      <c r="D177" s="24">
        <v>570</v>
      </c>
      <c r="E177" s="24">
        <v>0.05</v>
      </c>
      <c r="F177" s="24">
        <v>1</v>
      </c>
    </row>
    <row r="178" spans="1:6" x14ac:dyDescent="0.25">
      <c r="A178" s="33">
        <v>7290110324926</v>
      </c>
      <c r="B178" s="24" t="s">
        <v>1124</v>
      </c>
      <c r="C178" s="24">
        <v>21.43</v>
      </c>
      <c r="D178" s="24">
        <v>565</v>
      </c>
      <c r="E178" s="24">
        <v>0.05</v>
      </c>
      <c r="F178" s="24">
        <v>1</v>
      </c>
    </row>
    <row r="179" spans="1:6" x14ac:dyDescent="0.25">
      <c r="A179" s="33">
        <v>7290102394814</v>
      </c>
      <c r="B179" s="24" t="s">
        <v>1125</v>
      </c>
      <c r="C179" s="24">
        <v>13.59</v>
      </c>
      <c r="D179" s="24">
        <v>564</v>
      </c>
      <c r="E179" s="24">
        <v>0.04</v>
      </c>
      <c r="F179" s="24">
        <v>1</v>
      </c>
    </row>
    <row r="180" spans="1:6" x14ac:dyDescent="0.25">
      <c r="A180" s="33">
        <v>7290108505153</v>
      </c>
      <c r="B180" s="24" t="s">
        <v>1126</v>
      </c>
      <c r="C180" s="24">
        <v>45.08</v>
      </c>
      <c r="D180" s="24">
        <v>558</v>
      </c>
      <c r="E180" s="24">
        <v>0.02</v>
      </c>
      <c r="F180" s="24">
        <v>1</v>
      </c>
    </row>
    <row r="181" spans="1:6" x14ac:dyDescent="0.25">
      <c r="A181" s="33">
        <v>3517460337302</v>
      </c>
      <c r="B181" s="24" t="s">
        <v>1590</v>
      </c>
      <c r="C181" s="24">
        <v>72.510000000000005</v>
      </c>
      <c r="D181" s="24">
        <v>551</v>
      </c>
      <c r="E181" s="24">
        <v>0.01</v>
      </c>
      <c r="F181" s="24">
        <v>9</v>
      </c>
    </row>
    <row r="182" spans="1:6" x14ac:dyDescent="0.25">
      <c r="A182" s="33">
        <v>7290000474502</v>
      </c>
      <c r="B182" s="24" t="s">
        <v>1127</v>
      </c>
      <c r="C182" s="24">
        <v>16.010000000000002</v>
      </c>
      <c r="D182" s="24">
        <v>550</v>
      </c>
      <c r="E182" s="24">
        <v>0.02</v>
      </c>
      <c r="F182" s="24">
        <v>1</v>
      </c>
    </row>
    <row r="183" spans="1:6" x14ac:dyDescent="0.25">
      <c r="A183" s="33">
        <v>40084107</v>
      </c>
      <c r="B183" s="24" t="s">
        <v>126</v>
      </c>
      <c r="C183" s="24">
        <v>26.76</v>
      </c>
      <c r="D183" s="24">
        <v>549</v>
      </c>
      <c r="E183" s="24">
        <v>0.03</v>
      </c>
      <c r="F183" s="24">
        <v>9</v>
      </c>
    </row>
    <row r="184" spans="1:6" x14ac:dyDescent="0.25">
      <c r="A184" s="33">
        <v>7290014760912</v>
      </c>
      <c r="B184" s="24" t="s">
        <v>1128</v>
      </c>
      <c r="C184" s="24">
        <v>20.75</v>
      </c>
      <c r="D184" s="24">
        <v>546</v>
      </c>
      <c r="E184" s="24">
        <v>0.13</v>
      </c>
      <c r="F184" s="24">
        <v>1</v>
      </c>
    </row>
    <row r="185" spans="1:6" x14ac:dyDescent="0.25">
      <c r="A185" s="33">
        <v>7290000453408</v>
      </c>
      <c r="B185" s="24" t="s">
        <v>1776</v>
      </c>
      <c r="C185" s="24">
        <v>28.1</v>
      </c>
      <c r="D185" s="24">
        <v>546</v>
      </c>
      <c r="E185" s="24">
        <v>0.08</v>
      </c>
      <c r="F185" s="24">
        <v>15</v>
      </c>
    </row>
    <row r="186" spans="1:6" x14ac:dyDescent="0.25">
      <c r="A186" s="33">
        <v>7290000072753</v>
      </c>
      <c r="B186" s="24" t="s">
        <v>1691</v>
      </c>
      <c r="C186" s="24">
        <v>9.17</v>
      </c>
      <c r="D186" s="24">
        <v>540</v>
      </c>
      <c r="E186" s="24">
        <v>0.15</v>
      </c>
      <c r="F186" s="24">
        <v>12</v>
      </c>
    </row>
    <row r="187" spans="1:6" x14ac:dyDescent="0.25">
      <c r="A187" s="33">
        <v>7290112496294</v>
      </c>
      <c r="B187" s="24" t="s">
        <v>1514</v>
      </c>
      <c r="C187" s="24">
        <v>34.479999999999997</v>
      </c>
      <c r="D187" s="24">
        <v>538</v>
      </c>
      <c r="E187" s="24">
        <v>0.02</v>
      </c>
      <c r="F187" s="24">
        <v>8</v>
      </c>
    </row>
    <row r="188" spans="1:6" x14ac:dyDescent="0.25">
      <c r="A188" s="33">
        <v>7290000474540</v>
      </c>
      <c r="B188" s="24" t="s">
        <v>1129</v>
      </c>
      <c r="C188" s="24">
        <v>28.4</v>
      </c>
      <c r="D188" s="24">
        <v>536</v>
      </c>
      <c r="E188" s="24">
        <v>0.05</v>
      </c>
      <c r="F188" s="24">
        <v>1</v>
      </c>
    </row>
    <row r="189" spans="1:6" x14ac:dyDescent="0.25">
      <c r="A189" s="33">
        <v>7290107940467</v>
      </c>
      <c r="B189" s="24" t="s">
        <v>1130</v>
      </c>
      <c r="C189" s="24">
        <v>21.4</v>
      </c>
      <c r="D189" s="24">
        <v>536</v>
      </c>
      <c r="E189" s="24">
        <v>0.02</v>
      </c>
      <c r="F189" s="24">
        <v>1</v>
      </c>
    </row>
    <row r="190" spans="1:6" x14ac:dyDescent="0.25">
      <c r="A190" s="33">
        <v>7290000474090</v>
      </c>
      <c r="B190" s="24" t="s">
        <v>1131</v>
      </c>
      <c r="C190" s="24">
        <v>13.35</v>
      </c>
      <c r="D190" s="24">
        <v>530</v>
      </c>
      <c r="E190" s="24">
        <v>0.03</v>
      </c>
      <c r="F190" s="24">
        <v>1</v>
      </c>
    </row>
    <row r="191" spans="1:6" x14ac:dyDescent="0.25">
      <c r="A191" s="33">
        <v>80177609</v>
      </c>
      <c r="B191" s="24" t="s">
        <v>1591</v>
      </c>
      <c r="C191" s="24">
        <v>50.16</v>
      </c>
      <c r="D191" s="24">
        <v>524</v>
      </c>
      <c r="E191" s="24">
        <v>0.02</v>
      </c>
      <c r="F191" s="24">
        <v>9</v>
      </c>
    </row>
    <row r="192" spans="1:6" x14ac:dyDescent="0.25">
      <c r="A192" s="33">
        <v>80177173</v>
      </c>
      <c r="B192" s="24" t="s">
        <v>1425</v>
      </c>
      <c r="C192" s="24">
        <v>26.49</v>
      </c>
      <c r="D192" s="24">
        <v>523</v>
      </c>
      <c r="E192" s="24">
        <v>7.0000000000000007E-2</v>
      </c>
      <c r="F192" s="24">
        <v>6</v>
      </c>
    </row>
    <row r="193" spans="1:6" x14ac:dyDescent="0.25">
      <c r="A193" s="33">
        <v>7290000307220</v>
      </c>
      <c r="B193" s="24" t="s">
        <v>1483</v>
      </c>
      <c r="C193" s="24">
        <v>38.53</v>
      </c>
      <c r="D193" s="24">
        <v>523</v>
      </c>
      <c r="E193" s="24">
        <v>0.03</v>
      </c>
      <c r="F193" s="24">
        <v>7</v>
      </c>
    </row>
    <row r="194" spans="1:6" x14ac:dyDescent="0.25">
      <c r="A194" s="33">
        <v>7622201139278</v>
      </c>
      <c r="B194" s="24" t="s">
        <v>1132</v>
      </c>
      <c r="C194" s="24">
        <v>34.83</v>
      </c>
      <c r="D194" s="24">
        <v>520</v>
      </c>
      <c r="E194" s="24">
        <v>7.0000000000000007E-2</v>
      </c>
      <c r="F194" s="24">
        <v>1</v>
      </c>
    </row>
    <row r="195" spans="1:6" x14ac:dyDescent="0.25">
      <c r="A195" s="33">
        <v>7290110325305</v>
      </c>
      <c r="B195" s="24" t="s">
        <v>1133</v>
      </c>
      <c r="C195" s="24">
        <v>28</v>
      </c>
      <c r="D195" s="24">
        <v>516</v>
      </c>
      <c r="E195" s="24">
        <v>0.03</v>
      </c>
      <c r="F195" s="24">
        <v>1</v>
      </c>
    </row>
    <row r="196" spans="1:6" x14ac:dyDescent="0.25">
      <c r="A196" s="33">
        <v>7290112494221</v>
      </c>
      <c r="B196" s="24" t="s">
        <v>1592</v>
      </c>
      <c r="C196" s="24">
        <v>38.53</v>
      </c>
      <c r="D196" s="24">
        <v>514</v>
      </c>
      <c r="E196" s="24">
        <v>0.03</v>
      </c>
      <c r="F196" s="24">
        <v>9</v>
      </c>
    </row>
    <row r="197" spans="1:6" x14ac:dyDescent="0.25">
      <c r="A197" s="33">
        <v>80177616</v>
      </c>
      <c r="B197" s="24" t="s">
        <v>1593</v>
      </c>
      <c r="C197" s="24">
        <v>43.87</v>
      </c>
      <c r="D197" s="24">
        <v>512</v>
      </c>
      <c r="E197" s="24">
        <v>0.04</v>
      </c>
      <c r="F197" s="24">
        <v>9</v>
      </c>
    </row>
    <row r="198" spans="1:6" x14ac:dyDescent="0.25">
      <c r="A198" s="33">
        <v>7290000067544</v>
      </c>
      <c r="B198" s="24" t="s">
        <v>1426</v>
      </c>
      <c r="C198" s="24">
        <v>24.88</v>
      </c>
      <c r="D198" s="24">
        <v>509</v>
      </c>
      <c r="E198" s="24">
        <v>0.03</v>
      </c>
      <c r="F198" s="24">
        <v>6</v>
      </c>
    </row>
    <row r="199" spans="1:6" x14ac:dyDescent="0.25">
      <c r="A199" s="33">
        <v>7290112341679</v>
      </c>
      <c r="B199" s="24" t="s">
        <v>1134</v>
      </c>
      <c r="C199" s="24">
        <v>21.4</v>
      </c>
      <c r="D199" s="24">
        <v>508</v>
      </c>
      <c r="E199" s="24">
        <v>0.02</v>
      </c>
      <c r="F199" s="24">
        <v>1</v>
      </c>
    </row>
    <row r="200" spans="1:6" x14ac:dyDescent="0.25">
      <c r="A200" s="33">
        <v>13495113513</v>
      </c>
      <c r="B200" s="24" t="s">
        <v>1594</v>
      </c>
      <c r="C200" s="24">
        <v>38.53</v>
      </c>
      <c r="D200" s="24">
        <v>508</v>
      </c>
      <c r="E200" s="24">
        <v>0.03</v>
      </c>
      <c r="F200" s="24">
        <v>9</v>
      </c>
    </row>
    <row r="201" spans="1:6" x14ac:dyDescent="0.25">
      <c r="A201" s="33">
        <v>7290008753364</v>
      </c>
      <c r="B201" s="24" t="s">
        <v>1529</v>
      </c>
      <c r="C201" s="24">
        <v>37.6</v>
      </c>
      <c r="D201" s="24">
        <v>506</v>
      </c>
      <c r="E201" s="24">
        <v>0.02</v>
      </c>
      <c r="F201" s="24">
        <v>8</v>
      </c>
    </row>
    <row r="202" spans="1:6" x14ac:dyDescent="0.25">
      <c r="A202" s="33">
        <v>7290000040042</v>
      </c>
      <c r="B202" s="24" t="s">
        <v>1135</v>
      </c>
      <c r="C202" s="24">
        <v>25.83</v>
      </c>
      <c r="D202" s="24">
        <v>500</v>
      </c>
      <c r="E202" s="24">
        <v>0.02</v>
      </c>
      <c r="F202" s="24">
        <v>1</v>
      </c>
    </row>
    <row r="203" spans="1:6" x14ac:dyDescent="0.25">
      <c r="A203" s="33">
        <v>8005110170300</v>
      </c>
      <c r="B203" s="24" t="s">
        <v>1484</v>
      </c>
      <c r="C203" s="24">
        <v>35.75</v>
      </c>
      <c r="D203" s="24">
        <v>499</v>
      </c>
      <c r="E203" s="24">
        <v>7.0000000000000007E-2</v>
      </c>
      <c r="F203" s="24">
        <v>7</v>
      </c>
    </row>
    <row r="204" spans="1:6" x14ac:dyDescent="0.25">
      <c r="A204" s="33">
        <v>7290000063157</v>
      </c>
      <c r="B204" s="24" t="s">
        <v>1463</v>
      </c>
      <c r="C204" s="24">
        <v>11</v>
      </c>
      <c r="D204" s="24">
        <v>498</v>
      </c>
      <c r="E204" s="24">
        <v>0.04</v>
      </c>
      <c r="F204" s="24">
        <v>6</v>
      </c>
    </row>
    <row r="205" spans="1:6" x14ac:dyDescent="0.25">
      <c r="A205" s="33">
        <v>7290005839078</v>
      </c>
      <c r="B205" s="24" t="s">
        <v>1136</v>
      </c>
      <c r="C205" s="24">
        <v>26.27</v>
      </c>
      <c r="D205" s="24">
        <v>495</v>
      </c>
      <c r="E205" s="24">
        <v>0.08</v>
      </c>
      <c r="F205" s="24">
        <v>1</v>
      </c>
    </row>
    <row r="206" spans="1:6" x14ac:dyDescent="0.25">
      <c r="A206" s="33">
        <v>7290004122348</v>
      </c>
      <c r="B206" s="24" t="s">
        <v>1137</v>
      </c>
      <c r="C206" s="24">
        <v>23.92</v>
      </c>
      <c r="D206" s="24">
        <v>494</v>
      </c>
      <c r="E206" s="24">
        <v>0.08</v>
      </c>
      <c r="F206" s="24">
        <v>1</v>
      </c>
    </row>
    <row r="207" spans="1:6" x14ac:dyDescent="0.25">
      <c r="A207" s="33">
        <v>7290001045220</v>
      </c>
      <c r="B207" s="24" t="s">
        <v>1702</v>
      </c>
      <c r="C207" s="24">
        <v>18.88</v>
      </c>
      <c r="D207" s="24">
        <v>492</v>
      </c>
      <c r="E207" s="24">
        <v>0.11</v>
      </c>
      <c r="F207" s="24">
        <v>13</v>
      </c>
    </row>
    <row r="208" spans="1:6" x14ac:dyDescent="0.25">
      <c r="A208" s="33">
        <v>7290005896828</v>
      </c>
      <c r="B208" s="24" t="s">
        <v>1703</v>
      </c>
      <c r="C208" s="24">
        <v>32.68</v>
      </c>
      <c r="D208" s="24">
        <v>490</v>
      </c>
      <c r="E208" s="24">
        <v>0.08</v>
      </c>
      <c r="F208" s="24">
        <v>13</v>
      </c>
    </row>
    <row r="209" spans="1:6" x14ac:dyDescent="0.25">
      <c r="A209" s="33">
        <v>7290013585240</v>
      </c>
      <c r="B209" s="24" t="s">
        <v>1704</v>
      </c>
      <c r="C209" s="24">
        <v>22.1</v>
      </c>
      <c r="D209" s="24">
        <v>488</v>
      </c>
      <c r="E209" s="24">
        <v>0.03</v>
      </c>
      <c r="F209" s="24">
        <v>13</v>
      </c>
    </row>
    <row r="210" spans="1:6" x14ac:dyDescent="0.25">
      <c r="A210" s="33">
        <v>7290004129101</v>
      </c>
      <c r="B210" s="24" t="s">
        <v>1138</v>
      </c>
      <c r="C210" s="24">
        <v>21.89</v>
      </c>
      <c r="D210" s="24">
        <v>486</v>
      </c>
      <c r="E210" s="24">
        <v>0.06</v>
      </c>
      <c r="F210" s="24">
        <v>1</v>
      </c>
    </row>
    <row r="211" spans="1:6" x14ac:dyDescent="0.25">
      <c r="A211" s="33">
        <v>7290004126674</v>
      </c>
      <c r="B211" s="24" t="s">
        <v>1139</v>
      </c>
      <c r="C211" s="24">
        <v>23.64</v>
      </c>
      <c r="D211" s="24">
        <v>483</v>
      </c>
      <c r="E211" s="24">
        <v>0.09</v>
      </c>
      <c r="F211" s="24">
        <v>1</v>
      </c>
    </row>
    <row r="212" spans="1:6" x14ac:dyDescent="0.25">
      <c r="A212" s="33">
        <v>9800800056</v>
      </c>
      <c r="B212" s="24" t="s">
        <v>1658</v>
      </c>
      <c r="C212" s="24">
        <v>38.1</v>
      </c>
      <c r="D212" s="24">
        <v>483</v>
      </c>
      <c r="E212" s="24">
        <v>0.02</v>
      </c>
      <c r="F212" s="24">
        <v>9</v>
      </c>
    </row>
    <row r="213" spans="1:6" x14ac:dyDescent="0.25">
      <c r="A213" s="33">
        <v>7290107932134</v>
      </c>
      <c r="B213" s="24" t="s">
        <v>1140</v>
      </c>
      <c r="C213" s="24">
        <v>27.83</v>
      </c>
      <c r="D213" s="24">
        <v>482</v>
      </c>
      <c r="E213" s="24">
        <v>0.04</v>
      </c>
      <c r="F213" s="24">
        <v>1</v>
      </c>
    </row>
    <row r="214" spans="1:6" x14ac:dyDescent="0.25">
      <c r="A214" s="33">
        <v>40084077</v>
      </c>
      <c r="B214" s="24" t="s">
        <v>1595</v>
      </c>
      <c r="C214" s="24">
        <v>58.85</v>
      </c>
      <c r="D214" s="24">
        <v>482</v>
      </c>
      <c r="E214" s="24">
        <v>0.01</v>
      </c>
      <c r="F214" s="24">
        <v>9</v>
      </c>
    </row>
    <row r="215" spans="1:6" x14ac:dyDescent="0.25">
      <c r="A215" s="33">
        <v>7290004131456</v>
      </c>
      <c r="B215" s="24" t="s">
        <v>1141</v>
      </c>
      <c r="C215" s="24">
        <v>21.7</v>
      </c>
      <c r="D215" s="24">
        <v>481</v>
      </c>
      <c r="E215" s="24">
        <v>0.02</v>
      </c>
      <c r="F215" s="24">
        <v>1</v>
      </c>
    </row>
    <row r="216" spans="1:6" x14ac:dyDescent="0.25">
      <c r="A216" s="33">
        <v>7290110560324</v>
      </c>
      <c r="B216" s="24" t="s">
        <v>1662</v>
      </c>
      <c r="C216" s="24">
        <v>44.04</v>
      </c>
      <c r="D216" s="24">
        <v>480</v>
      </c>
      <c r="E216" s="24">
        <v>0.03</v>
      </c>
      <c r="F216" s="24">
        <v>10</v>
      </c>
    </row>
    <row r="217" spans="1:6" x14ac:dyDescent="0.25">
      <c r="A217" s="33">
        <v>7290004122195</v>
      </c>
      <c r="B217" s="24" t="s">
        <v>1142</v>
      </c>
      <c r="C217" s="24">
        <v>21.71</v>
      </c>
      <c r="D217" s="24">
        <v>478</v>
      </c>
      <c r="E217" s="24">
        <v>0.06</v>
      </c>
      <c r="F217" s="24">
        <v>1</v>
      </c>
    </row>
    <row r="218" spans="1:6" x14ac:dyDescent="0.25">
      <c r="A218" s="33">
        <v>72940754</v>
      </c>
      <c r="B218" s="24" t="s">
        <v>1143</v>
      </c>
      <c r="C218" s="24">
        <v>24.14</v>
      </c>
      <c r="D218" s="24">
        <v>477</v>
      </c>
      <c r="E218" s="24">
        <v>0.01</v>
      </c>
      <c r="F218" s="24">
        <v>1</v>
      </c>
    </row>
    <row r="219" spans="1:6" x14ac:dyDescent="0.25">
      <c r="A219" s="33">
        <v>7290112332585</v>
      </c>
      <c r="B219" s="24" t="s">
        <v>1663</v>
      </c>
      <c r="C219" s="24">
        <v>35.06</v>
      </c>
      <c r="D219" s="24">
        <v>470</v>
      </c>
      <c r="E219" s="24">
        <v>0.03</v>
      </c>
      <c r="F219" s="24">
        <v>10</v>
      </c>
    </row>
    <row r="220" spans="1:6" x14ac:dyDescent="0.25">
      <c r="A220" s="33">
        <v>7290107950190</v>
      </c>
      <c r="B220" s="24" t="s">
        <v>1144</v>
      </c>
      <c r="C220" s="24">
        <v>33.4</v>
      </c>
      <c r="D220" s="24">
        <v>469</v>
      </c>
      <c r="E220" s="24">
        <v>0.02</v>
      </c>
      <c r="F220" s="24">
        <v>1</v>
      </c>
    </row>
    <row r="221" spans="1:6" x14ac:dyDescent="0.25">
      <c r="A221" s="33">
        <v>8005110200014</v>
      </c>
      <c r="B221" s="24" t="s">
        <v>1485</v>
      </c>
      <c r="C221" s="24">
        <v>32.32</v>
      </c>
      <c r="D221" s="24">
        <v>469</v>
      </c>
      <c r="E221" s="24">
        <v>0.03</v>
      </c>
      <c r="F221" s="24">
        <v>7</v>
      </c>
    </row>
    <row r="222" spans="1:6" x14ac:dyDescent="0.25">
      <c r="A222" s="33">
        <v>7290004137021</v>
      </c>
      <c r="B222" s="24" t="s">
        <v>1145</v>
      </c>
      <c r="C222" s="24">
        <v>19.75</v>
      </c>
      <c r="D222" s="24">
        <v>468</v>
      </c>
      <c r="E222" s="24">
        <v>0.03</v>
      </c>
      <c r="F222" s="24">
        <v>1</v>
      </c>
    </row>
    <row r="223" spans="1:6" x14ac:dyDescent="0.25">
      <c r="A223" s="33">
        <v>7290014940901</v>
      </c>
      <c r="B223" s="24" t="s">
        <v>1368</v>
      </c>
      <c r="C223" s="24">
        <v>-13.21</v>
      </c>
      <c r="D223" s="24">
        <v>466</v>
      </c>
      <c r="E223" s="24">
        <v>0.06</v>
      </c>
      <c r="F223" s="24">
        <v>3</v>
      </c>
    </row>
    <row r="224" spans="1:6" x14ac:dyDescent="0.25">
      <c r="A224" s="33">
        <v>7290112496287</v>
      </c>
      <c r="B224" s="24" t="s">
        <v>1515</v>
      </c>
      <c r="C224" s="24">
        <v>34.479999999999997</v>
      </c>
      <c r="D224" s="24">
        <v>466</v>
      </c>
      <c r="E224" s="24">
        <v>0.02</v>
      </c>
      <c r="F224" s="24">
        <v>8</v>
      </c>
    </row>
    <row r="225" spans="1:6" x14ac:dyDescent="0.25">
      <c r="A225" s="33">
        <v>7290012975172</v>
      </c>
      <c r="B225" s="24" t="s">
        <v>1808</v>
      </c>
      <c r="C225" s="24">
        <v>40.31</v>
      </c>
      <c r="D225" s="24">
        <v>465</v>
      </c>
      <c r="E225" s="24">
        <v>0.02</v>
      </c>
      <c r="F225" s="24">
        <v>18</v>
      </c>
    </row>
    <row r="226" spans="1:6" x14ac:dyDescent="0.25">
      <c r="A226" s="33">
        <v>7290000450209</v>
      </c>
      <c r="B226" s="24" t="s">
        <v>1830</v>
      </c>
      <c r="C226" s="24">
        <v>29.01</v>
      </c>
      <c r="D226" s="24">
        <v>465</v>
      </c>
      <c r="E226" s="24">
        <v>0.02</v>
      </c>
      <c r="F226" s="24">
        <v>77</v>
      </c>
    </row>
    <row r="227" spans="1:6" x14ac:dyDescent="0.25">
      <c r="A227" s="33">
        <v>7290106520288</v>
      </c>
      <c r="B227" s="24" t="s">
        <v>1146</v>
      </c>
      <c r="C227" s="24">
        <v>35.29</v>
      </c>
      <c r="D227" s="24">
        <v>464</v>
      </c>
      <c r="E227" s="24">
        <v>0.02</v>
      </c>
      <c r="F227" s="24">
        <v>1</v>
      </c>
    </row>
    <row r="228" spans="1:6" x14ac:dyDescent="0.25">
      <c r="A228" s="33">
        <v>7290000063102</v>
      </c>
      <c r="B228" s="24" t="s">
        <v>1464</v>
      </c>
      <c r="C228" s="24">
        <v>40.65</v>
      </c>
      <c r="D228" s="24">
        <v>462</v>
      </c>
      <c r="E228" s="24">
        <v>0.03</v>
      </c>
      <c r="F228" s="24">
        <v>6</v>
      </c>
    </row>
    <row r="229" spans="1:6" x14ac:dyDescent="0.25">
      <c r="A229" s="33">
        <v>7290110321048</v>
      </c>
      <c r="B229" s="24" t="s">
        <v>1147</v>
      </c>
      <c r="C229" s="24">
        <v>24.64</v>
      </c>
      <c r="D229" s="24">
        <v>458</v>
      </c>
      <c r="E229" s="24">
        <v>0.02</v>
      </c>
      <c r="F229" s="24">
        <v>1</v>
      </c>
    </row>
    <row r="230" spans="1:6" x14ac:dyDescent="0.25">
      <c r="A230" s="33">
        <v>7290113192355</v>
      </c>
      <c r="B230" s="24" t="s">
        <v>1486</v>
      </c>
      <c r="C230" s="24">
        <v>28.97</v>
      </c>
      <c r="D230" s="24">
        <v>457</v>
      </c>
      <c r="E230" s="24">
        <v>0.04</v>
      </c>
      <c r="F230" s="24">
        <v>7</v>
      </c>
    </row>
    <row r="231" spans="1:6" x14ac:dyDescent="0.25">
      <c r="A231" s="33">
        <v>7290110326241</v>
      </c>
      <c r="B231" s="24" t="s">
        <v>357</v>
      </c>
      <c r="C231" s="24">
        <v>25.83</v>
      </c>
      <c r="D231" s="24">
        <v>456</v>
      </c>
      <c r="E231" s="24">
        <v>0.02</v>
      </c>
      <c r="F231" s="24">
        <v>1</v>
      </c>
    </row>
    <row r="232" spans="1:6" x14ac:dyDescent="0.25">
      <c r="A232" s="33">
        <v>7290011017873</v>
      </c>
      <c r="B232" s="24" t="s">
        <v>1705</v>
      </c>
      <c r="C232" s="24">
        <v>59.72</v>
      </c>
      <c r="D232" s="24">
        <v>456</v>
      </c>
      <c r="E232" s="24">
        <v>0.03</v>
      </c>
      <c r="F232" s="24">
        <v>13</v>
      </c>
    </row>
    <row r="233" spans="1:6" x14ac:dyDescent="0.25">
      <c r="A233" s="33">
        <v>7290004130787</v>
      </c>
      <c r="B233" s="24" t="s">
        <v>1148</v>
      </c>
      <c r="C233" s="24">
        <v>13.92</v>
      </c>
      <c r="D233" s="24">
        <v>454</v>
      </c>
      <c r="E233" s="24">
        <v>0.02</v>
      </c>
      <c r="F233" s="24">
        <v>1</v>
      </c>
    </row>
    <row r="234" spans="1:6" x14ac:dyDescent="0.25">
      <c r="A234" s="33">
        <v>40052403</v>
      </c>
      <c r="B234" s="24" t="s">
        <v>1596</v>
      </c>
      <c r="C234" s="24">
        <v>40.299999999999997</v>
      </c>
      <c r="D234" s="24">
        <v>449</v>
      </c>
      <c r="E234" s="24">
        <v>0.02</v>
      </c>
      <c r="F234" s="24">
        <v>9</v>
      </c>
    </row>
    <row r="235" spans="1:6" x14ac:dyDescent="0.25">
      <c r="A235" s="33">
        <v>7290108505191</v>
      </c>
      <c r="B235" s="24" t="s">
        <v>1149</v>
      </c>
      <c r="C235" s="24">
        <v>45.08</v>
      </c>
      <c r="D235" s="24">
        <v>448</v>
      </c>
      <c r="E235" s="24">
        <v>0.02</v>
      </c>
      <c r="F235" s="24">
        <v>1</v>
      </c>
    </row>
    <row r="236" spans="1:6" x14ac:dyDescent="0.25">
      <c r="A236" s="33">
        <v>7290001646106</v>
      </c>
      <c r="B236" s="24" t="s">
        <v>1350</v>
      </c>
      <c r="C236" s="24">
        <v>6.4</v>
      </c>
      <c r="D236" s="24">
        <v>447</v>
      </c>
      <c r="E236" s="24">
        <v>0.11</v>
      </c>
      <c r="F236" s="24">
        <v>2</v>
      </c>
    </row>
    <row r="237" spans="1:6" x14ac:dyDescent="0.25">
      <c r="A237" s="33">
        <v>7290104726262</v>
      </c>
      <c r="B237" s="24" t="s">
        <v>1150</v>
      </c>
      <c r="C237" s="24">
        <v>20.13</v>
      </c>
      <c r="D237" s="24">
        <v>446</v>
      </c>
      <c r="E237" s="24">
        <v>0.04</v>
      </c>
      <c r="F237" s="24">
        <v>1</v>
      </c>
    </row>
    <row r="238" spans="1:6" x14ac:dyDescent="0.25">
      <c r="A238" s="33">
        <v>7290107950206</v>
      </c>
      <c r="B238" s="24" t="s">
        <v>1151</v>
      </c>
      <c r="C238" s="24">
        <v>33.4</v>
      </c>
      <c r="D238" s="24">
        <v>446</v>
      </c>
      <c r="E238" s="24">
        <v>0.02</v>
      </c>
      <c r="F238" s="24">
        <v>1</v>
      </c>
    </row>
    <row r="239" spans="1:6" x14ac:dyDescent="0.25">
      <c r="A239" s="33">
        <v>7290112339171</v>
      </c>
      <c r="B239" s="24" t="s">
        <v>1152</v>
      </c>
      <c r="C239" s="24">
        <v>27.27</v>
      </c>
      <c r="D239" s="24">
        <v>445</v>
      </c>
      <c r="E239" s="24">
        <v>0.01</v>
      </c>
      <c r="F239" s="24">
        <v>1</v>
      </c>
    </row>
    <row r="240" spans="1:6" x14ac:dyDescent="0.25">
      <c r="A240" s="33">
        <v>7290017513782</v>
      </c>
      <c r="B240" s="24" t="s">
        <v>1509</v>
      </c>
      <c r="C240" s="24">
        <v>40.840000000000003</v>
      </c>
      <c r="D240" s="24">
        <v>445</v>
      </c>
      <c r="E240" s="24">
        <v>0.03</v>
      </c>
      <c r="F240" s="24">
        <v>8</v>
      </c>
    </row>
    <row r="241" spans="1:6" x14ac:dyDescent="0.25">
      <c r="A241" s="33">
        <v>7290000208978</v>
      </c>
      <c r="B241" s="24" t="s">
        <v>1487</v>
      </c>
      <c r="C241" s="24">
        <v>36.380000000000003</v>
      </c>
      <c r="D241" s="24">
        <v>444</v>
      </c>
      <c r="E241" s="24">
        <v>0.01</v>
      </c>
      <c r="F241" s="24">
        <v>7</v>
      </c>
    </row>
    <row r="242" spans="1:6" x14ac:dyDescent="0.25">
      <c r="A242" s="33">
        <v>80177180</v>
      </c>
      <c r="B242" s="24" t="s">
        <v>1597</v>
      </c>
      <c r="C242" s="24">
        <v>49.57</v>
      </c>
      <c r="D242" s="24">
        <v>444</v>
      </c>
      <c r="E242" s="24">
        <v>0.01</v>
      </c>
      <c r="F242" s="24">
        <v>9</v>
      </c>
    </row>
    <row r="243" spans="1:6" x14ac:dyDescent="0.25">
      <c r="A243" s="33">
        <v>7290105693341</v>
      </c>
      <c r="B243" s="24" t="s">
        <v>1530</v>
      </c>
      <c r="C243" s="24">
        <v>24.44</v>
      </c>
      <c r="D243" s="24">
        <v>443</v>
      </c>
      <c r="E243" s="24">
        <v>7.0000000000000007E-2</v>
      </c>
      <c r="F243" s="24">
        <v>8</v>
      </c>
    </row>
    <row r="244" spans="1:6" x14ac:dyDescent="0.25">
      <c r="A244" s="33">
        <v>7290000307237</v>
      </c>
      <c r="B244" s="24" t="s">
        <v>1488</v>
      </c>
      <c r="C244" s="24">
        <v>38.96</v>
      </c>
      <c r="D244" s="24">
        <v>441</v>
      </c>
      <c r="E244" s="24">
        <v>0.03</v>
      </c>
      <c r="F244" s="24">
        <v>7</v>
      </c>
    </row>
    <row r="245" spans="1:6" x14ac:dyDescent="0.25">
      <c r="A245" s="33">
        <v>7290112348074</v>
      </c>
      <c r="B245" s="24" t="s">
        <v>1746</v>
      </c>
      <c r="C245" s="24">
        <v>25.08</v>
      </c>
      <c r="D245" s="24">
        <v>440</v>
      </c>
      <c r="E245" s="24">
        <v>0.05</v>
      </c>
      <c r="F245" s="24">
        <v>15</v>
      </c>
    </row>
    <row r="246" spans="1:6" x14ac:dyDescent="0.25">
      <c r="A246" s="33">
        <v>7290112348029</v>
      </c>
      <c r="B246" s="24" t="s">
        <v>1746</v>
      </c>
      <c r="C246" s="24">
        <v>27.7</v>
      </c>
      <c r="D246" s="24">
        <v>436</v>
      </c>
      <c r="E246" s="24">
        <v>0.03</v>
      </c>
      <c r="F246" s="24">
        <v>15</v>
      </c>
    </row>
    <row r="247" spans="1:6" x14ac:dyDescent="0.25">
      <c r="A247" s="33">
        <v>7290003126712</v>
      </c>
      <c r="B247" s="24" t="s">
        <v>1153</v>
      </c>
      <c r="C247" s="24">
        <v>27.18</v>
      </c>
      <c r="D247" s="24">
        <v>434</v>
      </c>
      <c r="E247" s="24">
        <v>0.03</v>
      </c>
      <c r="F247" s="24">
        <v>1</v>
      </c>
    </row>
    <row r="248" spans="1:6" x14ac:dyDescent="0.25">
      <c r="A248" s="33">
        <v>7290011499419</v>
      </c>
      <c r="B248" s="24" t="s">
        <v>1154</v>
      </c>
      <c r="C248" s="24">
        <v>38.22</v>
      </c>
      <c r="D248" s="24">
        <v>434</v>
      </c>
      <c r="E248" s="24">
        <v>0.05</v>
      </c>
      <c r="F248" s="24">
        <v>1</v>
      </c>
    </row>
    <row r="249" spans="1:6" x14ac:dyDescent="0.25">
      <c r="A249" s="33">
        <v>7290013284310</v>
      </c>
      <c r="B249" s="24" t="s">
        <v>1489</v>
      </c>
      <c r="C249" s="24">
        <v>36.01</v>
      </c>
      <c r="D249" s="24">
        <v>434</v>
      </c>
      <c r="E249" s="24">
        <v>0.02</v>
      </c>
      <c r="F249" s="24">
        <v>7</v>
      </c>
    </row>
    <row r="250" spans="1:6" x14ac:dyDescent="0.25">
      <c r="A250" s="33">
        <v>7290113192508</v>
      </c>
      <c r="B250" s="24" t="s">
        <v>1490</v>
      </c>
      <c r="C250" s="24">
        <v>27.79</v>
      </c>
      <c r="D250" s="24">
        <v>432</v>
      </c>
      <c r="E250" s="24">
        <v>0.04</v>
      </c>
      <c r="F250" s="24">
        <v>7</v>
      </c>
    </row>
    <row r="251" spans="1:6" x14ac:dyDescent="0.25">
      <c r="A251" s="33">
        <v>7290008753111</v>
      </c>
      <c r="B251" s="24" t="s">
        <v>1531</v>
      </c>
      <c r="C251" s="24">
        <v>33.619999999999997</v>
      </c>
      <c r="D251" s="24">
        <v>432</v>
      </c>
      <c r="E251" s="24">
        <v>0.02</v>
      </c>
      <c r="F251" s="24">
        <v>8</v>
      </c>
    </row>
    <row r="252" spans="1:6" x14ac:dyDescent="0.25">
      <c r="A252" s="33">
        <v>7290102035007</v>
      </c>
      <c r="B252" s="24" t="s">
        <v>1572</v>
      </c>
      <c r="C252" s="24">
        <v>37.92</v>
      </c>
      <c r="D252" s="24">
        <v>432</v>
      </c>
      <c r="E252" s="24">
        <v>0.02</v>
      </c>
      <c r="F252" s="24">
        <v>9</v>
      </c>
    </row>
    <row r="253" spans="1:6" x14ac:dyDescent="0.25">
      <c r="A253" s="33">
        <v>7290017947105</v>
      </c>
      <c r="B253" s="24" t="s">
        <v>1369</v>
      </c>
      <c r="C253" s="24">
        <v>29.43</v>
      </c>
      <c r="D253" s="24">
        <v>431</v>
      </c>
      <c r="E253" s="24">
        <v>0.06</v>
      </c>
      <c r="F253" s="24">
        <v>3</v>
      </c>
    </row>
    <row r="254" spans="1:6" x14ac:dyDescent="0.25">
      <c r="A254" s="33">
        <v>7290107938396</v>
      </c>
      <c r="B254" s="24" t="s">
        <v>1155</v>
      </c>
      <c r="C254" s="24">
        <v>19.649999999999999</v>
      </c>
      <c r="D254" s="24">
        <v>428</v>
      </c>
      <c r="E254" s="24">
        <v>0.08</v>
      </c>
      <c r="F254" s="24">
        <v>1</v>
      </c>
    </row>
    <row r="255" spans="1:6" x14ac:dyDescent="0.25">
      <c r="A255" s="33">
        <v>7290003643004</v>
      </c>
      <c r="B255" s="24" t="s">
        <v>1427</v>
      </c>
      <c r="C255" s="24">
        <v>25.4</v>
      </c>
      <c r="D255" s="24">
        <v>427</v>
      </c>
      <c r="E255" s="24">
        <v>0.05</v>
      </c>
      <c r="F255" s="24">
        <v>6</v>
      </c>
    </row>
    <row r="256" spans="1:6" x14ac:dyDescent="0.25">
      <c r="A256" s="33">
        <v>7290000467511</v>
      </c>
      <c r="B256" s="24" t="s">
        <v>1532</v>
      </c>
      <c r="C256" s="24">
        <v>35.799999999999997</v>
      </c>
      <c r="D256" s="24">
        <v>424</v>
      </c>
      <c r="E256" s="24">
        <v>0.01</v>
      </c>
      <c r="F256" s="24">
        <v>8</v>
      </c>
    </row>
    <row r="257" spans="1:6" x14ac:dyDescent="0.25">
      <c r="A257" s="33">
        <v>7290110560300</v>
      </c>
      <c r="B257" s="24" t="s">
        <v>1664</v>
      </c>
      <c r="C257" s="24">
        <v>35.06</v>
      </c>
      <c r="D257" s="24">
        <v>421</v>
      </c>
      <c r="E257" s="24">
        <v>0.03</v>
      </c>
      <c r="F257" s="24">
        <v>10</v>
      </c>
    </row>
    <row r="258" spans="1:6" x14ac:dyDescent="0.25">
      <c r="A258" s="33">
        <v>7290108505184</v>
      </c>
      <c r="B258" s="24" t="s">
        <v>1156</v>
      </c>
      <c r="C258" s="24">
        <v>45.08</v>
      </c>
      <c r="D258" s="24">
        <v>419</v>
      </c>
      <c r="E258" s="24">
        <v>0.02</v>
      </c>
      <c r="F258" s="24">
        <v>1</v>
      </c>
    </row>
    <row r="259" spans="1:6" x14ac:dyDescent="0.25">
      <c r="A259" s="33">
        <v>7290110326234</v>
      </c>
      <c r="B259" s="24" t="s">
        <v>382</v>
      </c>
      <c r="C259" s="24">
        <v>25.83</v>
      </c>
      <c r="D259" s="24">
        <v>418</v>
      </c>
      <c r="E259" s="24">
        <v>0.02</v>
      </c>
      <c r="F259" s="24">
        <v>1</v>
      </c>
    </row>
    <row r="260" spans="1:6" x14ac:dyDescent="0.25">
      <c r="A260" s="33">
        <v>7290004125585</v>
      </c>
      <c r="B260" s="24" t="s">
        <v>1157</v>
      </c>
      <c r="C260" s="24">
        <v>21.43</v>
      </c>
      <c r="D260" s="24">
        <v>415</v>
      </c>
      <c r="E260" s="24">
        <v>0.04</v>
      </c>
      <c r="F260" s="24">
        <v>1</v>
      </c>
    </row>
    <row r="261" spans="1:6" x14ac:dyDescent="0.25">
      <c r="A261" s="33">
        <v>7290006492852</v>
      </c>
      <c r="B261" s="24" t="s">
        <v>1158</v>
      </c>
      <c r="C261" s="24">
        <v>26.68</v>
      </c>
      <c r="D261" s="24">
        <v>415</v>
      </c>
      <c r="E261" s="24">
        <v>7.0000000000000007E-2</v>
      </c>
      <c r="F261" s="24">
        <v>1</v>
      </c>
    </row>
    <row r="262" spans="1:6" x14ac:dyDescent="0.25">
      <c r="A262" s="33">
        <v>7290000052311</v>
      </c>
      <c r="B262" s="24" t="s">
        <v>1159</v>
      </c>
      <c r="C262" s="24">
        <v>27.01</v>
      </c>
      <c r="D262" s="24">
        <v>414</v>
      </c>
      <c r="E262" s="24">
        <v>7.0000000000000007E-2</v>
      </c>
      <c r="F262" s="24">
        <v>1</v>
      </c>
    </row>
    <row r="263" spans="1:6" x14ac:dyDescent="0.25">
      <c r="A263" s="33">
        <v>7290011499624</v>
      </c>
      <c r="B263" s="24" t="s">
        <v>1160</v>
      </c>
      <c r="C263" s="24">
        <v>31.9</v>
      </c>
      <c r="D263" s="24">
        <v>410</v>
      </c>
      <c r="E263" s="24">
        <v>0.05</v>
      </c>
      <c r="F263" s="24">
        <v>1</v>
      </c>
    </row>
    <row r="264" spans="1:6" x14ac:dyDescent="0.25">
      <c r="A264" s="33">
        <v>7290000051376</v>
      </c>
      <c r="B264" s="24" t="s">
        <v>1161</v>
      </c>
      <c r="C264" s="24">
        <v>19.77</v>
      </c>
      <c r="D264" s="24">
        <v>409</v>
      </c>
      <c r="E264" s="24">
        <v>0.02</v>
      </c>
      <c r="F264" s="24">
        <v>1</v>
      </c>
    </row>
    <row r="265" spans="1:6" x14ac:dyDescent="0.25">
      <c r="A265" s="33">
        <v>7290004119973</v>
      </c>
      <c r="B265" s="24" t="s">
        <v>1162</v>
      </c>
      <c r="C265" s="24">
        <v>34.479999999999997</v>
      </c>
      <c r="D265" s="24">
        <v>408</v>
      </c>
      <c r="E265" s="24">
        <v>0.01</v>
      </c>
      <c r="F265" s="24">
        <v>1</v>
      </c>
    </row>
    <row r="266" spans="1:6" x14ac:dyDescent="0.25">
      <c r="A266" s="33">
        <v>72917589</v>
      </c>
      <c r="B266" s="24" t="s">
        <v>1598</v>
      </c>
      <c r="C266" s="24">
        <v>44.37</v>
      </c>
      <c r="D266" s="24">
        <v>407</v>
      </c>
      <c r="E266" s="24">
        <v>0.02</v>
      </c>
      <c r="F266" s="24">
        <v>9</v>
      </c>
    </row>
    <row r="267" spans="1:6" x14ac:dyDescent="0.25">
      <c r="A267" s="33">
        <v>7290112492258</v>
      </c>
      <c r="B267" s="24" t="s">
        <v>1665</v>
      </c>
      <c r="C267" s="24">
        <v>48</v>
      </c>
      <c r="D267" s="24">
        <v>407</v>
      </c>
      <c r="E267" s="24">
        <v>0.02</v>
      </c>
      <c r="F267" s="24">
        <v>10</v>
      </c>
    </row>
    <row r="268" spans="1:6" x14ac:dyDescent="0.25">
      <c r="A268" s="33">
        <v>3760263790021</v>
      </c>
      <c r="B268" s="24" t="s">
        <v>1738</v>
      </c>
      <c r="C268" s="24">
        <v>34.11</v>
      </c>
      <c r="D268" s="24">
        <v>404</v>
      </c>
      <c r="E268" s="24">
        <v>0.28000000000000003</v>
      </c>
      <c r="F268" s="24">
        <v>14</v>
      </c>
    </row>
    <row r="269" spans="1:6" x14ac:dyDescent="0.25">
      <c r="A269" s="33">
        <v>7290004124205</v>
      </c>
      <c r="B269" s="24" t="s">
        <v>1163</v>
      </c>
      <c r="C269" s="24">
        <v>19.77</v>
      </c>
      <c r="D269" s="24">
        <v>403</v>
      </c>
      <c r="E269" s="24">
        <v>0.02</v>
      </c>
      <c r="F269" s="24">
        <v>1</v>
      </c>
    </row>
    <row r="270" spans="1:6" x14ac:dyDescent="0.25">
      <c r="A270" s="33">
        <v>5000159459228</v>
      </c>
      <c r="B270" s="24" t="s">
        <v>1599</v>
      </c>
      <c r="C270" s="24">
        <v>52</v>
      </c>
      <c r="D270" s="24">
        <v>403</v>
      </c>
      <c r="E270" s="24">
        <v>0.01</v>
      </c>
      <c r="F270" s="24">
        <v>9</v>
      </c>
    </row>
    <row r="271" spans="1:6" x14ac:dyDescent="0.25">
      <c r="A271" s="33">
        <v>7290101551539</v>
      </c>
      <c r="B271" s="24" t="s">
        <v>1054</v>
      </c>
      <c r="C271" s="24">
        <v>36.380000000000003</v>
      </c>
      <c r="D271" s="24">
        <v>402</v>
      </c>
      <c r="E271" s="24">
        <v>0.02</v>
      </c>
      <c r="F271" s="24">
        <v>1</v>
      </c>
    </row>
    <row r="272" spans="1:6" x14ac:dyDescent="0.25">
      <c r="A272" s="33">
        <v>7290000468877</v>
      </c>
      <c r="B272" s="24" t="s">
        <v>1533</v>
      </c>
      <c r="C272" s="24">
        <v>35.799999999999997</v>
      </c>
      <c r="D272" s="24">
        <v>400</v>
      </c>
      <c r="E272" s="24">
        <v>0.01</v>
      </c>
      <c r="F272" s="24">
        <v>8</v>
      </c>
    </row>
    <row r="273" spans="1:6" x14ac:dyDescent="0.25">
      <c r="A273" s="33">
        <v>7290015039130</v>
      </c>
      <c r="B273" s="24" t="s">
        <v>1164</v>
      </c>
      <c r="C273" s="24">
        <v>5.37</v>
      </c>
      <c r="D273" s="24">
        <v>399</v>
      </c>
      <c r="E273" s="24">
        <v>0.02</v>
      </c>
      <c r="F273" s="24">
        <v>1</v>
      </c>
    </row>
    <row r="274" spans="1:6" x14ac:dyDescent="0.25">
      <c r="A274" s="33">
        <v>7290112495006</v>
      </c>
      <c r="B274" s="24" t="s">
        <v>1659</v>
      </c>
      <c r="C274" s="24">
        <v>21.75</v>
      </c>
      <c r="D274" s="24">
        <v>399</v>
      </c>
      <c r="E274" s="24">
        <v>0.09</v>
      </c>
      <c r="F274" s="24">
        <v>10</v>
      </c>
    </row>
    <row r="275" spans="1:6" x14ac:dyDescent="0.25">
      <c r="A275" s="33">
        <v>7290102031276</v>
      </c>
      <c r="B275" s="24" t="s">
        <v>1165</v>
      </c>
      <c r="C275" s="24">
        <v>19.649999999999999</v>
      </c>
      <c r="D275" s="24">
        <v>392</v>
      </c>
      <c r="E275" s="24">
        <v>7.0000000000000007E-2</v>
      </c>
      <c r="F275" s="24">
        <v>1</v>
      </c>
    </row>
    <row r="276" spans="1:6" x14ac:dyDescent="0.25">
      <c r="A276" s="33">
        <v>7290000416021</v>
      </c>
      <c r="B276" s="24" t="s">
        <v>1428</v>
      </c>
      <c r="C276" s="24">
        <v>24.24</v>
      </c>
      <c r="D276" s="24">
        <v>391</v>
      </c>
      <c r="E276" s="24">
        <v>0.05</v>
      </c>
      <c r="F276" s="24">
        <v>6</v>
      </c>
    </row>
    <row r="277" spans="1:6" x14ac:dyDescent="0.25">
      <c r="A277" s="33">
        <v>7290000467887</v>
      </c>
      <c r="B277" s="24" t="s">
        <v>1534</v>
      </c>
      <c r="C277" s="24">
        <v>35.799999999999997</v>
      </c>
      <c r="D277" s="24">
        <v>390</v>
      </c>
      <c r="E277" s="24">
        <v>0.01</v>
      </c>
      <c r="F277" s="24">
        <v>8</v>
      </c>
    </row>
    <row r="278" spans="1:6" x14ac:dyDescent="0.25">
      <c r="A278" s="33">
        <v>7290008753388</v>
      </c>
      <c r="B278" s="24" t="s">
        <v>1535</v>
      </c>
      <c r="C278" s="24">
        <v>37.6</v>
      </c>
      <c r="D278" s="24">
        <v>389</v>
      </c>
      <c r="E278" s="24">
        <v>0.01</v>
      </c>
      <c r="F278" s="24">
        <v>8</v>
      </c>
    </row>
    <row r="279" spans="1:6" x14ac:dyDescent="0.25">
      <c r="A279" s="33">
        <v>7290003107223</v>
      </c>
      <c r="B279" s="24" t="s">
        <v>1429</v>
      </c>
      <c r="C279" s="24">
        <v>18.690000000000001</v>
      </c>
      <c r="D279" s="24">
        <v>388</v>
      </c>
      <c r="E279" s="24">
        <v>0.02</v>
      </c>
      <c r="F279" s="24">
        <v>6</v>
      </c>
    </row>
    <row r="280" spans="1:6" x14ac:dyDescent="0.25">
      <c r="A280" s="33">
        <v>7290011018917</v>
      </c>
      <c r="B280" s="24" t="s">
        <v>1706</v>
      </c>
      <c r="C280" s="24">
        <v>25.61</v>
      </c>
      <c r="D280" s="24">
        <v>388</v>
      </c>
      <c r="E280" s="24">
        <v>0.08</v>
      </c>
      <c r="F280" s="24">
        <v>13</v>
      </c>
    </row>
    <row r="281" spans="1:6" x14ac:dyDescent="0.25">
      <c r="A281" s="33">
        <v>7290004063016</v>
      </c>
      <c r="B281" s="24" t="s">
        <v>1430</v>
      </c>
      <c r="C281" s="24">
        <v>18.690000000000001</v>
      </c>
      <c r="D281" s="24">
        <v>387</v>
      </c>
      <c r="E281" s="24">
        <v>0.01</v>
      </c>
      <c r="F281" s="24">
        <v>6</v>
      </c>
    </row>
    <row r="282" spans="1:6" x14ac:dyDescent="0.25">
      <c r="A282" s="33">
        <v>7290014763678</v>
      </c>
      <c r="B282" s="24" t="s">
        <v>1166</v>
      </c>
      <c r="C282" s="24">
        <v>33.64</v>
      </c>
      <c r="D282" s="24">
        <v>386</v>
      </c>
      <c r="E282" s="24">
        <v>0.02</v>
      </c>
      <c r="F282" s="24">
        <v>1</v>
      </c>
    </row>
    <row r="283" spans="1:6" x14ac:dyDescent="0.25">
      <c r="A283" s="33">
        <v>7290110322014</v>
      </c>
      <c r="B283" s="24" t="s">
        <v>1167</v>
      </c>
      <c r="C283" s="24">
        <v>32.75</v>
      </c>
      <c r="D283" s="24">
        <v>386</v>
      </c>
      <c r="E283" s="24">
        <v>0.05</v>
      </c>
      <c r="F283" s="24">
        <v>1</v>
      </c>
    </row>
    <row r="284" spans="1:6" x14ac:dyDescent="0.25">
      <c r="A284" s="33">
        <v>7290100685242</v>
      </c>
      <c r="B284" s="24" t="s">
        <v>1536</v>
      </c>
      <c r="C284" s="24">
        <v>21.33</v>
      </c>
      <c r="D284" s="24">
        <v>386</v>
      </c>
      <c r="E284" s="24">
        <v>0.01</v>
      </c>
      <c r="F284" s="24">
        <v>8</v>
      </c>
    </row>
    <row r="285" spans="1:6" x14ac:dyDescent="0.25">
      <c r="A285" s="33">
        <v>7290107942232</v>
      </c>
      <c r="B285" s="24" t="s">
        <v>1600</v>
      </c>
      <c r="C285" s="24">
        <v>33.4</v>
      </c>
      <c r="D285" s="24">
        <v>386</v>
      </c>
      <c r="E285" s="24">
        <v>0.01</v>
      </c>
      <c r="F285" s="24">
        <v>9</v>
      </c>
    </row>
    <row r="286" spans="1:6" x14ac:dyDescent="0.25">
      <c r="A286" s="33">
        <v>7290000040080</v>
      </c>
      <c r="B286" s="24" t="s">
        <v>1168</v>
      </c>
      <c r="C286" s="24">
        <v>25.83</v>
      </c>
      <c r="D286" s="24">
        <v>385</v>
      </c>
      <c r="E286" s="24">
        <v>0.02</v>
      </c>
      <c r="F286" s="24">
        <v>1</v>
      </c>
    </row>
    <row r="287" spans="1:6" x14ac:dyDescent="0.25">
      <c r="A287" s="33">
        <v>7290014692565</v>
      </c>
      <c r="B287" s="24" t="s">
        <v>1491</v>
      </c>
      <c r="C287" s="24">
        <v>35.53</v>
      </c>
      <c r="D287" s="24">
        <v>385</v>
      </c>
      <c r="E287" s="24">
        <v>0.02</v>
      </c>
      <c r="F287" s="24">
        <v>7</v>
      </c>
    </row>
    <row r="288" spans="1:6" x14ac:dyDescent="0.25">
      <c r="A288" s="33">
        <v>7290017617015</v>
      </c>
      <c r="B288" s="24" t="s">
        <v>1492</v>
      </c>
      <c r="C288" s="24">
        <v>35.86</v>
      </c>
      <c r="D288" s="24">
        <v>383</v>
      </c>
      <c r="E288" s="24">
        <v>7.0000000000000007E-2</v>
      </c>
      <c r="F288" s="24">
        <v>7</v>
      </c>
    </row>
    <row r="289" spans="1:6" x14ac:dyDescent="0.25">
      <c r="A289" s="33">
        <v>7290014758308</v>
      </c>
      <c r="B289" s="24" t="s">
        <v>1169</v>
      </c>
      <c r="C289" s="24">
        <v>22</v>
      </c>
      <c r="D289" s="24">
        <v>379</v>
      </c>
      <c r="E289" s="24">
        <v>0.02</v>
      </c>
      <c r="F289" s="24">
        <v>1</v>
      </c>
    </row>
    <row r="290" spans="1:6" x14ac:dyDescent="0.25">
      <c r="A290" s="33">
        <v>7290000170053</v>
      </c>
      <c r="B290" s="24" t="s">
        <v>1654</v>
      </c>
      <c r="C290" s="24">
        <v>37.090000000000003</v>
      </c>
      <c r="D290" s="24">
        <v>377</v>
      </c>
      <c r="E290" s="24">
        <v>0.02</v>
      </c>
      <c r="F290" s="24">
        <v>9</v>
      </c>
    </row>
    <row r="291" spans="1:6" x14ac:dyDescent="0.25">
      <c r="A291" s="33">
        <v>7290102390427</v>
      </c>
      <c r="B291" s="24" t="s">
        <v>1170</v>
      </c>
      <c r="C291" s="24">
        <v>39.770000000000003</v>
      </c>
      <c r="D291" s="24">
        <v>375</v>
      </c>
      <c r="E291" s="24">
        <v>0.02</v>
      </c>
      <c r="F291" s="24">
        <v>1</v>
      </c>
    </row>
    <row r="292" spans="1:6" x14ac:dyDescent="0.25">
      <c r="A292" s="33">
        <v>7290017065007</v>
      </c>
      <c r="B292" s="24" t="s">
        <v>1171</v>
      </c>
      <c r="C292" s="24">
        <v>20.64</v>
      </c>
      <c r="D292" s="24">
        <v>372</v>
      </c>
      <c r="E292" s="24">
        <v>0.06</v>
      </c>
      <c r="F292" s="24">
        <v>1</v>
      </c>
    </row>
    <row r="293" spans="1:6" x14ac:dyDescent="0.25">
      <c r="A293" s="33">
        <v>7290106576537</v>
      </c>
      <c r="B293" s="24" t="s">
        <v>1747</v>
      </c>
      <c r="C293" s="24">
        <v>43.02</v>
      </c>
      <c r="D293" s="24">
        <v>372</v>
      </c>
      <c r="E293" s="24">
        <v>0.04</v>
      </c>
      <c r="F293" s="24">
        <v>15</v>
      </c>
    </row>
    <row r="294" spans="1:6" x14ac:dyDescent="0.25">
      <c r="A294" s="33">
        <v>7290000187921</v>
      </c>
      <c r="B294" s="24" t="s">
        <v>1800</v>
      </c>
      <c r="C294" s="24">
        <v>20.97</v>
      </c>
      <c r="D294" s="24">
        <v>372</v>
      </c>
      <c r="E294" s="24">
        <v>0.13</v>
      </c>
      <c r="F294" s="24">
        <v>16</v>
      </c>
    </row>
    <row r="295" spans="1:6" x14ac:dyDescent="0.25">
      <c r="A295" s="33">
        <v>7290107874427</v>
      </c>
      <c r="B295" s="24" t="s">
        <v>1666</v>
      </c>
      <c r="C295" s="24">
        <v>47.95</v>
      </c>
      <c r="D295" s="24">
        <v>371</v>
      </c>
      <c r="E295" s="24">
        <v>0.02</v>
      </c>
      <c r="F295" s="24">
        <v>10</v>
      </c>
    </row>
    <row r="296" spans="1:6" x14ac:dyDescent="0.25">
      <c r="A296" s="33">
        <v>7290006664532</v>
      </c>
      <c r="B296" s="24" t="s">
        <v>1172</v>
      </c>
      <c r="C296" s="24">
        <v>26.2</v>
      </c>
      <c r="D296" s="24">
        <v>370</v>
      </c>
      <c r="E296" s="24">
        <v>0.01</v>
      </c>
      <c r="F296" s="24">
        <v>1</v>
      </c>
    </row>
    <row r="297" spans="1:6" x14ac:dyDescent="0.25">
      <c r="A297" s="33">
        <v>7290000480107</v>
      </c>
      <c r="B297" s="24" t="s">
        <v>1467</v>
      </c>
      <c r="C297" s="24">
        <v>20.53</v>
      </c>
      <c r="D297" s="24">
        <v>369</v>
      </c>
      <c r="E297" s="24">
        <v>0.05</v>
      </c>
      <c r="F297" s="24">
        <v>6</v>
      </c>
    </row>
    <row r="298" spans="1:6" x14ac:dyDescent="0.25">
      <c r="A298" s="33">
        <v>7290006664655</v>
      </c>
      <c r="B298" s="24" t="s">
        <v>1173</v>
      </c>
      <c r="C298" s="24">
        <v>19.649999999999999</v>
      </c>
      <c r="D298" s="24">
        <v>368</v>
      </c>
      <c r="E298" s="24">
        <v>7.0000000000000007E-2</v>
      </c>
      <c r="F298" s="24">
        <v>1</v>
      </c>
    </row>
    <row r="299" spans="1:6" x14ac:dyDescent="0.25">
      <c r="A299" s="33">
        <v>7290006664990</v>
      </c>
      <c r="B299" s="24" t="s">
        <v>1174</v>
      </c>
      <c r="C299" s="24">
        <v>26.27</v>
      </c>
      <c r="D299" s="24">
        <v>367</v>
      </c>
      <c r="E299" s="24">
        <v>0.06</v>
      </c>
      <c r="F299" s="24">
        <v>1</v>
      </c>
    </row>
    <row r="300" spans="1:6" x14ac:dyDescent="0.25">
      <c r="A300" s="33">
        <v>7290003107377</v>
      </c>
      <c r="B300" s="24" t="s">
        <v>1431</v>
      </c>
      <c r="C300" s="24">
        <v>30.16</v>
      </c>
      <c r="D300" s="24">
        <v>365</v>
      </c>
      <c r="E300" s="24">
        <v>0.02</v>
      </c>
      <c r="F300" s="24">
        <v>6</v>
      </c>
    </row>
    <row r="301" spans="1:6" x14ac:dyDescent="0.25">
      <c r="A301" s="33">
        <v>7290110560317</v>
      </c>
      <c r="B301" s="24" t="s">
        <v>1667</v>
      </c>
      <c r="C301" s="24">
        <v>35.06</v>
      </c>
      <c r="D301" s="24">
        <v>365</v>
      </c>
      <c r="E301" s="24">
        <v>0.02</v>
      </c>
      <c r="F301" s="24">
        <v>10</v>
      </c>
    </row>
    <row r="302" spans="1:6" x14ac:dyDescent="0.25">
      <c r="A302" s="33">
        <v>7290004132712</v>
      </c>
      <c r="B302" s="24" t="s">
        <v>1175</v>
      </c>
      <c r="C302" s="24">
        <v>22.91</v>
      </c>
      <c r="D302" s="24">
        <v>364</v>
      </c>
      <c r="E302" s="24">
        <v>0.05</v>
      </c>
      <c r="F302" s="24">
        <v>1</v>
      </c>
    </row>
    <row r="303" spans="1:6" x14ac:dyDescent="0.25">
      <c r="A303" s="33">
        <v>7290004131296</v>
      </c>
      <c r="B303" s="24" t="s">
        <v>1176</v>
      </c>
      <c r="C303" s="24">
        <v>19.739999999999998</v>
      </c>
      <c r="D303" s="24">
        <v>363</v>
      </c>
      <c r="E303" s="24">
        <v>0.04</v>
      </c>
      <c r="F303" s="24">
        <v>1</v>
      </c>
    </row>
    <row r="304" spans="1:6" x14ac:dyDescent="0.25">
      <c r="A304" s="33">
        <v>7290112347008</v>
      </c>
      <c r="B304" s="24" t="s">
        <v>1177</v>
      </c>
      <c r="C304" s="24">
        <v>29.8</v>
      </c>
      <c r="D304" s="24">
        <v>363</v>
      </c>
      <c r="E304" s="24">
        <v>0.02</v>
      </c>
      <c r="F304" s="24">
        <v>1</v>
      </c>
    </row>
    <row r="305" spans="1:6" x14ac:dyDescent="0.25">
      <c r="A305" s="33">
        <v>7290001817728</v>
      </c>
      <c r="B305" s="24" t="s">
        <v>1537</v>
      </c>
      <c r="C305" s="24">
        <v>41.98</v>
      </c>
      <c r="D305" s="24">
        <v>362</v>
      </c>
      <c r="E305" s="24">
        <v>0.02</v>
      </c>
      <c r="F305" s="24">
        <v>8</v>
      </c>
    </row>
    <row r="306" spans="1:6" x14ac:dyDescent="0.25">
      <c r="A306" s="33">
        <v>8000500071083</v>
      </c>
      <c r="B306" s="24" t="s">
        <v>1601</v>
      </c>
      <c r="C306" s="24">
        <v>30.43</v>
      </c>
      <c r="D306" s="24">
        <v>362</v>
      </c>
      <c r="E306" s="24">
        <v>0.04</v>
      </c>
      <c r="F306" s="24">
        <v>9</v>
      </c>
    </row>
    <row r="307" spans="1:6" x14ac:dyDescent="0.25">
      <c r="A307" s="33">
        <v>7290112495983</v>
      </c>
      <c r="B307" s="24" t="s">
        <v>1668</v>
      </c>
      <c r="C307" s="24">
        <v>32.4</v>
      </c>
      <c r="D307" s="24">
        <v>362</v>
      </c>
      <c r="E307" s="24">
        <v>0.01</v>
      </c>
      <c r="F307" s="24">
        <v>10</v>
      </c>
    </row>
    <row r="308" spans="1:6" x14ac:dyDescent="0.25">
      <c r="A308" s="33">
        <v>7290000174723</v>
      </c>
      <c r="B308" s="24" t="s">
        <v>1692</v>
      </c>
      <c r="C308" s="24">
        <v>-11.7</v>
      </c>
      <c r="D308" s="24">
        <v>362</v>
      </c>
      <c r="E308" s="24">
        <v>0.05</v>
      </c>
      <c r="F308" s="24">
        <v>12</v>
      </c>
    </row>
    <row r="309" spans="1:6" x14ac:dyDescent="0.25">
      <c r="A309" s="33">
        <v>7290000170077</v>
      </c>
      <c r="B309" s="24" t="s">
        <v>1655</v>
      </c>
      <c r="C309" s="24">
        <v>37.090000000000003</v>
      </c>
      <c r="D309" s="24">
        <v>361</v>
      </c>
      <c r="E309" s="24">
        <v>0.02</v>
      </c>
      <c r="F309" s="24">
        <v>9</v>
      </c>
    </row>
    <row r="310" spans="1:6" x14ac:dyDescent="0.25">
      <c r="A310" s="33">
        <v>7290108505146</v>
      </c>
      <c r="B310" s="24" t="s">
        <v>1178</v>
      </c>
      <c r="C310" s="24">
        <v>45.08</v>
      </c>
      <c r="D310" s="24">
        <v>359</v>
      </c>
      <c r="E310" s="24">
        <v>0.02</v>
      </c>
      <c r="F310" s="24">
        <v>1</v>
      </c>
    </row>
    <row r="311" spans="1:6" x14ac:dyDescent="0.25">
      <c r="A311" s="33">
        <v>7290102394845</v>
      </c>
      <c r="B311" s="24" t="s">
        <v>1179</v>
      </c>
      <c r="C311" s="24">
        <v>23.05</v>
      </c>
      <c r="D311" s="24">
        <v>358</v>
      </c>
      <c r="E311" s="24">
        <v>0.06</v>
      </c>
      <c r="F311" s="24">
        <v>1</v>
      </c>
    </row>
    <row r="312" spans="1:6" x14ac:dyDescent="0.25">
      <c r="A312" s="33">
        <v>7290013585394</v>
      </c>
      <c r="B312" s="24" t="s">
        <v>1707</v>
      </c>
      <c r="C312" s="24">
        <v>20.8</v>
      </c>
      <c r="D312" s="24">
        <v>357</v>
      </c>
      <c r="E312" s="24">
        <v>0.02</v>
      </c>
      <c r="F312" s="24">
        <v>13</v>
      </c>
    </row>
    <row r="313" spans="1:6" x14ac:dyDescent="0.25">
      <c r="A313" s="33">
        <v>7290110326210</v>
      </c>
      <c r="B313" s="24" t="s">
        <v>1180</v>
      </c>
      <c r="C313" s="24">
        <v>25.83</v>
      </c>
      <c r="D313" s="24">
        <v>354</v>
      </c>
      <c r="E313" s="24">
        <v>0.02</v>
      </c>
      <c r="F313" s="24">
        <v>1</v>
      </c>
    </row>
    <row r="314" spans="1:6" x14ac:dyDescent="0.25">
      <c r="A314" s="33">
        <v>7290112349675</v>
      </c>
      <c r="B314" s="24" t="s">
        <v>1181</v>
      </c>
      <c r="C314" s="24">
        <v>29.8</v>
      </c>
      <c r="D314" s="24">
        <v>354</v>
      </c>
      <c r="E314" s="24">
        <v>0.02</v>
      </c>
      <c r="F314" s="24">
        <v>1</v>
      </c>
    </row>
    <row r="315" spans="1:6" x14ac:dyDescent="0.25">
      <c r="A315" s="33">
        <v>5740900403284</v>
      </c>
      <c r="B315" s="24" t="s">
        <v>1182</v>
      </c>
      <c r="C315" s="24">
        <v>28.35</v>
      </c>
      <c r="D315" s="24">
        <v>352</v>
      </c>
      <c r="E315" s="24">
        <v>0.04</v>
      </c>
      <c r="F315" s="24">
        <v>1</v>
      </c>
    </row>
    <row r="316" spans="1:6" x14ac:dyDescent="0.25">
      <c r="A316" s="33">
        <v>7290000554402</v>
      </c>
      <c r="B316" s="24" t="s">
        <v>1183</v>
      </c>
      <c r="C316" s="24">
        <v>22.46</v>
      </c>
      <c r="D316" s="24">
        <v>351</v>
      </c>
      <c r="E316" s="24">
        <v>0.02</v>
      </c>
      <c r="F316" s="24">
        <v>1</v>
      </c>
    </row>
    <row r="317" spans="1:6" x14ac:dyDescent="0.25">
      <c r="A317" s="33">
        <v>7290110560836</v>
      </c>
      <c r="B317" s="24" t="s">
        <v>1184</v>
      </c>
      <c r="C317" s="24">
        <v>28.74</v>
      </c>
      <c r="D317" s="24">
        <v>351</v>
      </c>
      <c r="E317" s="24">
        <v>0.01</v>
      </c>
      <c r="F317" s="24">
        <v>1</v>
      </c>
    </row>
    <row r="318" spans="1:6" x14ac:dyDescent="0.25">
      <c r="A318" s="33">
        <v>7290003126958</v>
      </c>
      <c r="B318" s="24" t="s">
        <v>1185</v>
      </c>
      <c r="C318" s="24">
        <v>28.87</v>
      </c>
      <c r="D318" s="24">
        <v>350</v>
      </c>
      <c r="E318" s="24">
        <v>0.04</v>
      </c>
      <c r="F318" s="24">
        <v>1</v>
      </c>
    </row>
    <row r="319" spans="1:6" x14ac:dyDescent="0.25">
      <c r="A319" s="33">
        <v>7290010609734</v>
      </c>
      <c r="B319" s="24" t="s">
        <v>1708</v>
      </c>
      <c r="C319" s="24">
        <v>43.65</v>
      </c>
      <c r="D319" s="24">
        <v>350</v>
      </c>
      <c r="E319" s="24">
        <v>0.01</v>
      </c>
      <c r="F319" s="24">
        <v>13</v>
      </c>
    </row>
    <row r="320" spans="1:6" x14ac:dyDescent="0.25">
      <c r="A320" s="33">
        <v>72623</v>
      </c>
      <c r="B320" s="24" t="s">
        <v>1472</v>
      </c>
      <c r="C320" s="24">
        <v>34.15</v>
      </c>
      <c r="D320" s="24">
        <v>349</v>
      </c>
      <c r="E320" s="24">
        <v>0.04</v>
      </c>
      <c r="F320" s="24">
        <v>6</v>
      </c>
    </row>
    <row r="321" spans="1:6" x14ac:dyDescent="0.25">
      <c r="A321" s="33">
        <v>7290110321680</v>
      </c>
      <c r="B321" s="24" t="s">
        <v>1186</v>
      </c>
      <c r="C321" s="24">
        <v>33.369999999999997</v>
      </c>
      <c r="D321" s="24">
        <v>346</v>
      </c>
      <c r="E321" s="24">
        <v>0.02</v>
      </c>
      <c r="F321" s="24">
        <v>1</v>
      </c>
    </row>
    <row r="322" spans="1:6" x14ac:dyDescent="0.25">
      <c r="A322" s="33">
        <v>72986424</v>
      </c>
      <c r="B322" s="24" t="s">
        <v>1823</v>
      </c>
      <c r="C322" s="24">
        <v>36.85</v>
      </c>
      <c r="D322" s="24">
        <v>346</v>
      </c>
      <c r="E322" s="24">
        <v>7.0000000000000007E-2</v>
      </c>
      <c r="F322" s="24">
        <v>19</v>
      </c>
    </row>
    <row r="323" spans="1:6" x14ac:dyDescent="0.25">
      <c r="A323" s="33">
        <v>7290014759084</v>
      </c>
      <c r="B323" s="24" t="s">
        <v>1187</v>
      </c>
      <c r="C323" s="24">
        <v>21.89</v>
      </c>
      <c r="D323" s="24">
        <v>345</v>
      </c>
      <c r="E323" s="24">
        <v>0.04</v>
      </c>
      <c r="F323" s="24">
        <v>1</v>
      </c>
    </row>
    <row r="324" spans="1:6" x14ac:dyDescent="0.25">
      <c r="A324" s="33">
        <v>7290014455467</v>
      </c>
      <c r="B324" s="24" t="s">
        <v>1188</v>
      </c>
      <c r="C324" s="24">
        <v>24.45</v>
      </c>
      <c r="D324" s="24">
        <v>344</v>
      </c>
      <c r="E324" s="24">
        <v>0.02</v>
      </c>
      <c r="F324" s="24">
        <v>1</v>
      </c>
    </row>
    <row r="325" spans="1:6" x14ac:dyDescent="0.25">
      <c r="A325" s="33">
        <v>7290002065555</v>
      </c>
      <c r="B325" s="24" t="s">
        <v>1370</v>
      </c>
      <c r="C325" s="24">
        <v>-15.93</v>
      </c>
      <c r="D325" s="24">
        <v>344</v>
      </c>
      <c r="E325" s="24">
        <v>0.03</v>
      </c>
      <c r="F325" s="24">
        <v>3</v>
      </c>
    </row>
    <row r="326" spans="1:6" x14ac:dyDescent="0.25">
      <c r="A326" s="33">
        <v>7290000176420</v>
      </c>
      <c r="B326" s="24" t="s">
        <v>1693</v>
      </c>
      <c r="C326" s="24">
        <v>9.07</v>
      </c>
      <c r="D326" s="24">
        <v>342</v>
      </c>
      <c r="E326" s="24">
        <v>7.0000000000000007E-2</v>
      </c>
      <c r="F326" s="24">
        <v>12</v>
      </c>
    </row>
    <row r="327" spans="1:6" x14ac:dyDescent="0.25">
      <c r="A327" s="33">
        <v>7290014762770</v>
      </c>
      <c r="B327" s="24" t="s">
        <v>1189</v>
      </c>
      <c r="C327" s="24">
        <v>20.2</v>
      </c>
      <c r="D327" s="24">
        <v>341</v>
      </c>
      <c r="E327" s="24">
        <v>0.01</v>
      </c>
      <c r="F327" s="24">
        <v>1</v>
      </c>
    </row>
    <row r="328" spans="1:6" x14ac:dyDescent="0.25">
      <c r="A328" s="33">
        <v>7290003726615</v>
      </c>
      <c r="B328" s="24" t="s">
        <v>1190</v>
      </c>
      <c r="C328" s="24">
        <v>42.83</v>
      </c>
      <c r="D328" s="24">
        <v>339</v>
      </c>
      <c r="E328" s="24">
        <v>0.04</v>
      </c>
      <c r="F328" s="24">
        <v>1</v>
      </c>
    </row>
    <row r="329" spans="1:6" x14ac:dyDescent="0.25">
      <c r="A329" s="33">
        <v>7290004122683</v>
      </c>
      <c r="B329" s="24" t="s">
        <v>577</v>
      </c>
      <c r="C329" s="24">
        <v>22.91</v>
      </c>
      <c r="D329" s="24">
        <v>339</v>
      </c>
      <c r="E329" s="24">
        <v>0.05</v>
      </c>
      <c r="F329" s="24">
        <v>1</v>
      </c>
    </row>
    <row r="330" spans="1:6" x14ac:dyDescent="0.25">
      <c r="A330" s="33">
        <v>7290000498393</v>
      </c>
      <c r="B330" s="24" t="s">
        <v>1371</v>
      </c>
      <c r="C330" s="24">
        <v>5.92</v>
      </c>
      <c r="D330" s="24">
        <v>339</v>
      </c>
      <c r="E330" s="24">
        <v>0.01</v>
      </c>
      <c r="F330" s="24">
        <v>3</v>
      </c>
    </row>
    <row r="331" spans="1:6" x14ac:dyDescent="0.25">
      <c r="A331" s="33">
        <v>7290005839108</v>
      </c>
      <c r="B331" s="24" t="s">
        <v>207</v>
      </c>
      <c r="C331" s="24">
        <v>25.96</v>
      </c>
      <c r="D331" s="24">
        <v>336</v>
      </c>
      <c r="E331" s="24">
        <v>0.04</v>
      </c>
      <c r="F331" s="24">
        <v>1</v>
      </c>
    </row>
    <row r="332" spans="1:6" x14ac:dyDescent="0.25">
      <c r="A332" s="33">
        <v>7290107950183</v>
      </c>
      <c r="B332" s="24" t="s">
        <v>1191</v>
      </c>
      <c r="C332" s="24">
        <v>33.4</v>
      </c>
      <c r="D332" s="24">
        <v>335</v>
      </c>
      <c r="E332" s="24">
        <v>0.01</v>
      </c>
      <c r="F332" s="24">
        <v>1</v>
      </c>
    </row>
    <row r="333" spans="1:6" x14ac:dyDescent="0.25">
      <c r="A333" s="33">
        <v>7290102396665</v>
      </c>
      <c r="B333" s="24" t="s">
        <v>1192</v>
      </c>
      <c r="C333" s="24">
        <v>17.55</v>
      </c>
      <c r="D333" s="24">
        <v>333</v>
      </c>
      <c r="E333" s="24">
        <v>0.05</v>
      </c>
      <c r="F333" s="24">
        <v>1</v>
      </c>
    </row>
    <row r="334" spans="1:6" x14ac:dyDescent="0.25">
      <c r="A334" s="33">
        <v>7290107871297</v>
      </c>
      <c r="B334" s="24" t="s">
        <v>1538</v>
      </c>
      <c r="C334" s="24">
        <v>47.95</v>
      </c>
      <c r="D334" s="24">
        <v>333</v>
      </c>
      <c r="E334" s="24">
        <v>0.01</v>
      </c>
      <c r="F334" s="24">
        <v>8</v>
      </c>
    </row>
    <row r="335" spans="1:6" x14ac:dyDescent="0.25">
      <c r="A335" s="33">
        <v>8024985008037</v>
      </c>
      <c r="B335" s="24" t="s">
        <v>1796</v>
      </c>
      <c r="C335" s="24">
        <v>25.75</v>
      </c>
      <c r="D335" s="24">
        <v>333</v>
      </c>
      <c r="E335" s="24">
        <v>0.01</v>
      </c>
      <c r="F335" s="24">
        <v>16</v>
      </c>
    </row>
    <row r="336" spans="1:6" x14ac:dyDescent="0.25">
      <c r="A336" s="33">
        <v>7290001216040</v>
      </c>
      <c r="B336" s="24" t="s">
        <v>1432</v>
      </c>
      <c r="C336" s="24">
        <v>30.77</v>
      </c>
      <c r="D336" s="24">
        <v>331</v>
      </c>
      <c r="E336" s="24">
        <v>0.05</v>
      </c>
      <c r="F336" s="24">
        <v>6</v>
      </c>
    </row>
    <row r="337" spans="1:6" x14ac:dyDescent="0.25">
      <c r="A337" s="33">
        <v>7290000110844</v>
      </c>
      <c r="B337" s="24" t="s">
        <v>1539</v>
      </c>
      <c r="C337" s="24">
        <v>36.54</v>
      </c>
      <c r="D337" s="24">
        <v>331</v>
      </c>
      <c r="E337" s="24">
        <v>0.02</v>
      </c>
      <c r="F337" s="24">
        <v>8</v>
      </c>
    </row>
    <row r="338" spans="1:6" x14ac:dyDescent="0.25">
      <c r="A338" s="33">
        <v>7290008754415</v>
      </c>
      <c r="B338" s="24" t="s">
        <v>1573</v>
      </c>
      <c r="C338" s="24">
        <v>41.02</v>
      </c>
      <c r="D338" s="24">
        <v>330</v>
      </c>
      <c r="E338" s="24">
        <v>0.01</v>
      </c>
      <c r="F338" s="24">
        <v>9</v>
      </c>
    </row>
    <row r="339" spans="1:6" x14ac:dyDescent="0.25">
      <c r="A339" s="33">
        <v>7622010001858</v>
      </c>
      <c r="B339" s="24" t="s">
        <v>1602</v>
      </c>
      <c r="C339" s="24">
        <v>46.11</v>
      </c>
      <c r="D339" s="24">
        <v>330</v>
      </c>
      <c r="E339" s="24">
        <v>0.03</v>
      </c>
      <c r="F339" s="24">
        <v>9</v>
      </c>
    </row>
    <row r="340" spans="1:6" x14ac:dyDescent="0.25">
      <c r="A340" s="33">
        <v>7290004119225</v>
      </c>
      <c r="B340" s="24" t="s">
        <v>1193</v>
      </c>
      <c r="C340" s="24">
        <v>25.83</v>
      </c>
      <c r="D340" s="24">
        <v>329</v>
      </c>
      <c r="E340" s="24">
        <v>0.01</v>
      </c>
      <c r="F340" s="24">
        <v>1</v>
      </c>
    </row>
    <row r="341" spans="1:6" x14ac:dyDescent="0.25">
      <c r="A341" s="33">
        <v>7290014760448</v>
      </c>
      <c r="B341" s="24" t="s">
        <v>1194</v>
      </c>
      <c r="C341" s="24">
        <v>20.54</v>
      </c>
      <c r="D341" s="24">
        <v>328</v>
      </c>
      <c r="E341" s="24">
        <v>7.0000000000000007E-2</v>
      </c>
      <c r="F341" s="24">
        <v>1</v>
      </c>
    </row>
    <row r="342" spans="1:6" x14ac:dyDescent="0.25">
      <c r="A342" s="33">
        <v>7290110320850</v>
      </c>
      <c r="B342" s="24" t="s">
        <v>1195</v>
      </c>
      <c r="C342" s="24">
        <v>20.68</v>
      </c>
      <c r="D342" s="24">
        <v>328</v>
      </c>
      <c r="E342" s="24">
        <v>0.04</v>
      </c>
      <c r="F342" s="24">
        <v>1</v>
      </c>
    </row>
    <row r="343" spans="1:6" x14ac:dyDescent="0.25">
      <c r="A343" s="33">
        <v>7290106663121</v>
      </c>
      <c r="B343" s="24" t="s">
        <v>1196</v>
      </c>
      <c r="C343" s="24">
        <v>22</v>
      </c>
      <c r="D343" s="24">
        <v>327</v>
      </c>
      <c r="E343" s="24">
        <v>0.01</v>
      </c>
      <c r="F343" s="24">
        <v>1</v>
      </c>
    </row>
    <row r="344" spans="1:6" x14ac:dyDescent="0.25">
      <c r="A344" s="33">
        <v>5449000009272</v>
      </c>
      <c r="B344" s="24" t="s">
        <v>1709</v>
      </c>
      <c r="C344" s="24">
        <v>36.869999999999997</v>
      </c>
      <c r="D344" s="24">
        <v>327</v>
      </c>
      <c r="E344" s="24">
        <v>0.04</v>
      </c>
      <c r="F344" s="24">
        <v>13</v>
      </c>
    </row>
    <row r="345" spans="1:6" x14ac:dyDescent="0.25">
      <c r="A345" s="33">
        <v>72986370</v>
      </c>
      <c r="B345" s="24" t="s">
        <v>1824</v>
      </c>
      <c r="C345" s="24">
        <v>36.85</v>
      </c>
      <c r="D345" s="24">
        <v>327</v>
      </c>
      <c r="E345" s="24">
        <v>7.0000000000000007E-2</v>
      </c>
      <c r="F345" s="24">
        <v>19</v>
      </c>
    </row>
    <row r="346" spans="1:6" x14ac:dyDescent="0.25">
      <c r="A346" s="33">
        <v>7290000110851</v>
      </c>
      <c r="B346" s="24" t="s">
        <v>1540</v>
      </c>
      <c r="C346" s="24">
        <v>44.47</v>
      </c>
      <c r="D346" s="24">
        <v>326</v>
      </c>
      <c r="E346" s="24">
        <v>0.02</v>
      </c>
      <c r="F346" s="24">
        <v>8</v>
      </c>
    </row>
    <row r="347" spans="1:6" x14ac:dyDescent="0.25">
      <c r="A347" s="33">
        <v>7290000057552</v>
      </c>
      <c r="B347" s="24" t="s">
        <v>1197</v>
      </c>
      <c r="C347" s="24">
        <v>19.77</v>
      </c>
      <c r="D347" s="24">
        <v>324</v>
      </c>
      <c r="E347" s="24">
        <v>0.01</v>
      </c>
      <c r="F347" s="24">
        <v>1</v>
      </c>
    </row>
    <row r="348" spans="1:6" x14ac:dyDescent="0.25">
      <c r="A348" s="33">
        <v>7290014762909</v>
      </c>
      <c r="B348" s="24" t="s">
        <v>1198</v>
      </c>
      <c r="C348" s="24">
        <v>24.44</v>
      </c>
      <c r="D348" s="24">
        <v>324</v>
      </c>
      <c r="E348" s="24">
        <v>0.05</v>
      </c>
      <c r="F348" s="24">
        <v>1</v>
      </c>
    </row>
    <row r="349" spans="1:6" x14ac:dyDescent="0.25">
      <c r="A349" s="33">
        <v>7290110323585</v>
      </c>
      <c r="B349" s="24" t="s">
        <v>1199</v>
      </c>
      <c r="C349" s="24">
        <v>20.68</v>
      </c>
      <c r="D349" s="24">
        <v>324</v>
      </c>
      <c r="E349" s="24">
        <v>0.02</v>
      </c>
      <c r="F349" s="24">
        <v>1</v>
      </c>
    </row>
    <row r="350" spans="1:6" x14ac:dyDescent="0.25">
      <c r="A350" s="33">
        <v>7290102398331</v>
      </c>
      <c r="B350" s="24" t="s">
        <v>1200</v>
      </c>
      <c r="C350" s="24">
        <v>33.799999999999997</v>
      </c>
      <c r="D350" s="24">
        <v>323</v>
      </c>
      <c r="E350" s="24">
        <v>0.02</v>
      </c>
      <c r="F350" s="24">
        <v>1</v>
      </c>
    </row>
    <row r="351" spans="1:6" x14ac:dyDescent="0.25">
      <c r="A351" s="33">
        <v>7290000104836</v>
      </c>
      <c r="B351" s="24" t="s">
        <v>300</v>
      </c>
      <c r="C351" s="24">
        <v>38.51</v>
      </c>
      <c r="D351" s="24">
        <v>323</v>
      </c>
      <c r="E351" s="24">
        <v>0.06</v>
      </c>
      <c r="F351" s="24">
        <v>15</v>
      </c>
    </row>
    <row r="352" spans="1:6" x14ac:dyDescent="0.25">
      <c r="A352" s="33">
        <v>7290013310576</v>
      </c>
      <c r="B352" s="24" t="s">
        <v>1817</v>
      </c>
      <c r="C352" s="24">
        <v>59.3</v>
      </c>
      <c r="D352" s="24">
        <v>322</v>
      </c>
      <c r="E352" s="24">
        <v>0.02</v>
      </c>
      <c r="F352" s="24">
        <v>18</v>
      </c>
    </row>
    <row r="353" spans="1:6" x14ac:dyDescent="0.25">
      <c r="A353" s="33">
        <v>7290112330390</v>
      </c>
      <c r="B353" s="24" t="s">
        <v>1201</v>
      </c>
      <c r="C353" s="24">
        <v>36.380000000000003</v>
      </c>
      <c r="D353" s="24">
        <v>321</v>
      </c>
      <c r="E353" s="24">
        <v>0.02</v>
      </c>
      <c r="F353" s="24">
        <v>1</v>
      </c>
    </row>
    <row r="354" spans="1:6" x14ac:dyDescent="0.25">
      <c r="A354" s="33">
        <v>7290107957779</v>
      </c>
      <c r="B354" s="24" t="s">
        <v>1202</v>
      </c>
      <c r="C354" s="24">
        <v>24.86</v>
      </c>
      <c r="D354" s="24">
        <v>320</v>
      </c>
      <c r="E354" s="24">
        <v>0.01</v>
      </c>
      <c r="F354" s="24">
        <v>1</v>
      </c>
    </row>
    <row r="355" spans="1:6" x14ac:dyDescent="0.25">
      <c r="A355" s="33">
        <v>7290106578692</v>
      </c>
      <c r="B355" s="24" t="s">
        <v>1510</v>
      </c>
      <c r="C355" s="24">
        <v>41.7</v>
      </c>
      <c r="D355" s="24">
        <v>320</v>
      </c>
      <c r="E355" s="24">
        <v>0.02</v>
      </c>
      <c r="F355" s="24">
        <v>8</v>
      </c>
    </row>
    <row r="356" spans="1:6" x14ac:dyDescent="0.25">
      <c r="A356" s="33">
        <v>46214731552</v>
      </c>
      <c r="B356" s="24" t="s">
        <v>1391</v>
      </c>
      <c r="C356" s="24">
        <v>29.01</v>
      </c>
      <c r="D356" s="24">
        <v>319</v>
      </c>
      <c r="E356" s="24">
        <v>0.03</v>
      </c>
      <c r="F356" s="24">
        <v>4</v>
      </c>
    </row>
    <row r="357" spans="1:6" x14ac:dyDescent="0.25">
      <c r="A357" s="33">
        <v>7290112359018</v>
      </c>
      <c r="B357" s="24" t="s">
        <v>1541</v>
      </c>
      <c r="C357" s="24">
        <v>33.619999999999997</v>
      </c>
      <c r="D357" s="24">
        <v>319</v>
      </c>
      <c r="E357" s="24">
        <v>0.01</v>
      </c>
      <c r="F357" s="24">
        <v>8</v>
      </c>
    </row>
    <row r="358" spans="1:6" x14ac:dyDescent="0.25">
      <c r="A358" s="33">
        <v>7290000111186</v>
      </c>
      <c r="B358" s="24" t="s">
        <v>1473</v>
      </c>
      <c r="C358" s="24">
        <v>27.01</v>
      </c>
      <c r="D358" s="24">
        <v>318</v>
      </c>
      <c r="E358" s="24">
        <v>0.03</v>
      </c>
      <c r="F358" s="24">
        <v>6</v>
      </c>
    </row>
    <row r="359" spans="1:6" x14ac:dyDescent="0.25">
      <c r="A359" s="33">
        <v>7290114310215</v>
      </c>
      <c r="B359" s="24" t="s">
        <v>1203</v>
      </c>
      <c r="C359" s="24">
        <v>18.59</v>
      </c>
      <c r="D359" s="24">
        <v>317</v>
      </c>
      <c r="E359" s="24">
        <v>0.02</v>
      </c>
      <c r="F359" s="24">
        <v>1</v>
      </c>
    </row>
    <row r="360" spans="1:6" x14ac:dyDescent="0.25">
      <c r="A360" s="33">
        <v>7290001646090</v>
      </c>
      <c r="B360" s="24" t="s">
        <v>1351</v>
      </c>
      <c r="C360" s="24">
        <v>5.65</v>
      </c>
      <c r="D360" s="24">
        <v>317</v>
      </c>
      <c r="E360" s="24">
        <v>0.09</v>
      </c>
      <c r="F360" s="24">
        <v>2</v>
      </c>
    </row>
    <row r="361" spans="1:6" x14ac:dyDescent="0.25">
      <c r="A361" s="33">
        <v>7290004136857</v>
      </c>
      <c r="B361" s="24" t="s">
        <v>1204</v>
      </c>
      <c r="C361" s="24">
        <v>35.65</v>
      </c>
      <c r="D361" s="24">
        <v>314</v>
      </c>
      <c r="E361" s="24">
        <v>0.01</v>
      </c>
      <c r="F361" s="24">
        <v>1</v>
      </c>
    </row>
    <row r="362" spans="1:6" x14ac:dyDescent="0.25">
      <c r="A362" s="33">
        <v>7290107874441</v>
      </c>
      <c r="B362" s="24" t="s">
        <v>1669</v>
      </c>
      <c r="C362" s="24">
        <v>47.95</v>
      </c>
      <c r="D362" s="24">
        <v>314</v>
      </c>
      <c r="E362" s="24">
        <v>0.01</v>
      </c>
      <c r="F362" s="24">
        <v>10</v>
      </c>
    </row>
    <row r="363" spans="1:6" x14ac:dyDescent="0.25">
      <c r="A363" s="33">
        <v>8024985008044</v>
      </c>
      <c r="B363" s="24" t="s">
        <v>1797</v>
      </c>
      <c r="C363" s="24">
        <v>25.75</v>
      </c>
      <c r="D363" s="24">
        <v>314</v>
      </c>
      <c r="E363" s="24">
        <v>0.01</v>
      </c>
      <c r="F363" s="24">
        <v>16</v>
      </c>
    </row>
    <row r="364" spans="1:6" x14ac:dyDescent="0.25">
      <c r="A364" s="33">
        <v>7290000554686</v>
      </c>
      <c r="B364" s="24" t="s">
        <v>1205</v>
      </c>
      <c r="C364" s="24">
        <v>24.44</v>
      </c>
      <c r="D364" s="24">
        <v>313</v>
      </c>
      <c r="E364" s="24">
        <v>0.04</v>
      </c>
      <c r="F364" s="24">
        <v>1</v>
      </c>
    </row>
    <row r="365" spans="1:6" x14ac:dyDescent="0.25">
      <c r="A365" s="33">
        <v>7290010259977</v>
      </c>
      <c r="B365" s="24" t="s">
        <v>1433</v>
      </c>
      <c r="C365" s="24">
        <v>33.35</v>
      </c>
      <c r="D365" s="24">
        <v>313</v>
      </c>
      <c r="E365" s="24">
        <v>0.02</v>
      </c>
      <c r="F365" s="24">
        <v>6</v>
      </c>
    </row>
    <row r="366" spans="1:6" x14ac:dyDescent="0.25">
      <c r="A366" s="33">
        <v>3423909</v>
      </c>
      <c r="B366" s="24" t="s">
        <v>1603</v>
      </c>
      <c r="C366" s="24">
        <v>45.27</v>
      </c>
      <c r="D366" s="24">
        <v>310</v>
      </c>
      <c r="E366" s="24">
        <v>0.02</v>
      </c>
      <c r="F366" s="24">
        <v>9</v>
      </c>
    </row>
    <row r="367" spans="1:6" x14ac:dyDescent="0.25">
      <c r="A367" s="33">
        <v>7290000104201</v>
      </c>
      <c r="B367" s="24" t="s">
        <v>1777</v>
      </c>
      <c r="C367" s="24">
        <v>33.020000000000003</v>
      </c>
      <c r="D367" s="24">
        <v>310</v>
      </c>
      <c r="E367" s="24">
        <v>0.05</v>
      </c>
      <c r="F367" s="24">
        <v>15</v>
      </c>
    </row>
    <row r="368" spans="1:6" x14ac:dyDescent="0.25">
      <c r="A368" s="33">
        <v>7290000554839</v>
      </c>
      <c r="B368" s="24" t="s">
        <v>1206</v>
      </c>
      <c r="C368" s="24">
        <v>23.04</v>
      </c>
      <c r="D368" s="24">
        <v>309</v>
      </c>
      <c r="E368" s="24">
        <v>0.06</v>
      </c>
      <c r="F368" s="24">
        <v>1</v>
      </c>
    </row>
    <row r="369" spans="1:6" x14ac:dyDescent="0.25">
      <c r="A369" s="33">
        <v>7290000284347</v>
      </c>
      <c r="B369" s="24" t="s">
        <v>1710</v>
      </c>
      <c r="C369" s="24">
        <v>30.56</v>
      </c>
      <c r="D369" s="24">
        <v>308</v>
      </c>
      <c r="E369" s="24">
        <v>0.01</v>
      </c>
      <c r="F369" s="24">
        <v>13</v>
      </c>
    </row>
    <row r="370" spans="1:6" x14ac:dyDescent="0.25">
      <c r="A370" s="33">
        <v>7290006653857</v>
      </c>
      <c r="B370" s="24" t="s">
        <v>1542</v>
      </c>
      <c r="C370" s="24">
        <v>41.98</v>
      </c>
      <c r="D370" s="24">
        <v>307</v>
      </c>
      <c r="E370" s="24">
        <v>0.01</v>
      </c>
      <c r="F370" s="24">
        <v>8</v>
      </c>
    </row>
    <row r="371" spans="1:6" x14ac:dyDescent="0.25">
      <c r="A371" s="33">
        <v>7290003643646</v>
      </c>
      <c r="B371" s="24" t="s">
        <v>1434</v>
      </c>
      <c r="C371" s="24">
        <v>64.61</v>
      </c>
      <c r="D371" s="24">
        <v>306</v>
      </c>
      <c r="E371" s="24">
        <v>0.03</v>
      </c>
      <c r="F371" s="24">
        <v>6</v>
      </c>
    </row>
    <row r="372" spans="1:6" x14ac:dyDescent="0.25">
      <c r="A372" s="33">
        <v>80785569</v>
      </c>
      <c r="B372" s="24" t="s">
        <v>1604</v>
      </c>
      <c r="D372" s="24">
        <v>306</v>
      </c>
      <c r="E372" s="24">
        <v>0</v>
      </c>
      <c r="F372" s="24">
        <v>9</v>
      </c>
    </row>
    <row r="373" spans="1:6" x14ac:dyDescent="0.25">
      <c r="A373" s="33">
        <v>7290102394463</v>
      </c>
      <c r="B373" s="24" t="s">
        <v>1207</v>
      </c>
      <c r="C373" s="24">
        <v>18.57</v>
      </c>
      <c r="D373" s="24">
        <v>305</v>
      </c>
      <c r="E373" s="24">
        <v>0.08</v>
      </c>
      <c r="F373" s="24">
        <v>1</v>
      </c>
    </row>
    <row r="374" spans="1:6" x14ac:dyDescent="0.25">
      <c r="A374" s="33">
        <v>8000500026731</v>
      </c>
      <c r="B374" s="24" t="s">
        <v>1605</v>
      </c>
      <c r="C374" s="24">
        <v>27.22</v>
      </c>
      <c r="D374" s="24">
        <v>305</v>
      </c>
      <c r="E374" s="24">
        <v>0.04</v>
      </c>
      <c r="F374" s="24">
        <v>9</v>
      </c>
    </row>
    <row r="375" spans="1:6" x14ac:dyDescent="0.25">
      <c r="A375" s="33">
        <v>7290006681560</v>
      </c>
      <c r="B375" s="24" t="s">
        <v>1606</v>
      </c>
      <c r="C375" s="24">
        <v>15.98</v>
      </c>
      <c r="D375" s="24">
        <v>304</v>
      </c>
      <c r="E375" s="24">
        <v>0.04</v>
      </c>
      <c r="F375" s="24">
        <v>9</v>
      </c>
    </row>
    <row r="376" spans="1:6" x14ac:dyDescent="0.25">
      <c r="A376" s="33">
        <v>7290110324353</v>
      </c>
      <c r="B376" s="24" t="s">
        <v>1208</v>
      </c>
      <c r="C376" s="24">
        <v>34.159999999999997</v>
      </c>
      <c r="D376" s="24">
        <v>302</v>
      </c>
      <c r="E376" s="24">
        <v>0.02</v>
      </c>
      <c r="F376" s="24">
        <v>1</v>
      </c>
    </row>
    <row r="377" spans="1:6" x14ac:dyDescent="0.25">
      <c r="A377" s="33">
        <v>5000159461122</v>
      </c>
      <c r="B377" s="24" t="s">
        <v>1607</v>
      </c>
      <c r="C377" s="24">
        <v>58.4</v>
      </c>
      <c r="D377" s="24">
        <v>302</v>
      </c>
      <c r="E377" s="24">
        <v>0.01</v>
      </c>
      <c r="F377" s="24">
        <v>9</v>
      </c>
    </row>
    <row r="378" spans="1:6" x14ac:dyDescent="0.25">
      <c r="A378" s="33">
        <v>7290011499129</v>
      </c>
      <c r="B378" s="24" t="s">
        <v>1209</v>
      </c>
      <c r="C378" s="24">
        <v>36.19</v>
      </c>
      <c r="D378" s="24">
        <v>301</v>
      </c>
      <c r="E378" s="24">
        <v>0.06</v>
      </c>
      <c r="F378" s="24">
        <v>1</v>
      </c>
    </row>
    <row r="379" spans="1:6" x14ac:dyDescent="0.25">
      <c r="A379" s="33">
        <v>7290008754422</v>
      </c>
      <c r="B379" s="24" t="s">
        <v>1511</v>
      </c>
      <c r="C379" s="24">
        <v>41.02</v>
      </c>
      <c r="D379" s="24">
        <v>301</v>
      </c>
      <c r="E379" s="24">
        <v>0.01</v>
      </c>
      <c r="F379" s="24">
        <v>8</v>
      </c>
    </row>
    <row r="380" spans="1:6" x14ac:dyDescent="0.25">
      <c r="A380" s="33">
        <v>7290011017866</v>
      </c>
      <c r="B380" s="24" t="s">
        <v>1705</v>
      </c>
      <c r="C380" s="24">
        <v>59.72</v>
      </c>
      <c r="D380" s="24">
        <v>300</v>
      </c>
      <c r="E380" s="24">
        <v>0.02</v>
      </c>
      <c r="F380" s="24">
        <v>13</v>
      </c>
    </row>
    <row r="381" spans="1:6" x14ac:dyDescent="0.25">
      <c r="A381" s="33">
        <v>835811001652</v>
      </c>
      <c r="B381" s="24" t="s">
        <v>1813</v>
      </c>
      <c r="C381" s="24">
        <v>34.340000000000003</v>
      </c>
      <c r="D381" s="24">
        <v>300</v>
      </c>
      <c r="E381" s="24">
        <v>0.01</v>
      </c>
      <c r="F381" s="24">
        <v>18</v>
      </c>
    </row>
    <row r="382" spans="1:6" x14ac:dyDescent="0.25">
      <c r="A382" s="33">
        <v>38000138416</v>
      </c>
      <c r="B382" s="24" t="s">
        <v>1543</v>
      </c>
      <c r="C382" s="24">
        <v>56.31</v>
      </c>
      <c r="D382" s="24">
        <v>299</v>
      </c>
      <c r="E382" s="24">
        <v>0.04</v>
      </c>
      <c r="F382" s="24">
        <v>8</v>
      </c>
    </row>
    <row r="383" spans="1:6" x14ac:dyDescent="0.25">
      <c r="A383" s="33">
        <v>7290006666314</v>
      </c>
      <c r="B383" s="24" t="s">
        <v>1748</v>
      </c>
      <c r="C383" s="24">
        <v>36.11</v>
      </c>
      <c r="D383" s="24">
        <v>299</v>
      </c>
      <c r="E383" s="24">
        <v>0.04</v>
      </c>
      <c r="F383" s="24">
        <v>15</v>
      </c>
    </row>
    <row r="384" spans="1:6" x14ac:dyDescent="0.25">
      <c r="A384" s="33">
        <v>7290114310239</v>
      </c>
      <c r="B384" s="24" t="s">
        <v>1210</v>
      </c>
      <c r="C384" s="24">
        <v>17.510000000000002</v>
      </c>
      <c r="D384" s="24">
        <v>298</v>
      </c>
      <c r="E384" s="24">
        <v>0.03</v>
      </c>
      <c r="F384" s="24">
        <v>1</v>
      </c>
    </row>
    <row r="385" spans="1:6" x14ac:dyDescent="0.25">
      <c r="A385" s="33">
        <v>5201044009706</v>
      </c>
      <c r="B385" s="24" t="s">
        <v>1512</v>
      </c>
      <c r="C385" s="24">
        <v>55.57</v>
      </c>
      <c r="D385" s="24">
        <v>298</v>
      </c>
      <c r="E385" s="24">
        <v>0.02</v>
      </c>
      <c r="F385" s="24">
        <v>8</v>
      </c>
    </row>
    <row r="386" spans="1:6" x14ac:dyDescent="0.25">
      <c r="A386" s="33">
        <v>7290110568276</v>
      </c>
      <c r="B386" s="24" t="s">
        <v>1211</v>
      </c>
      <c r="C386" s="24">
        <v>27.43</v>
      </c>
      <c r="D386" s="24">
        <v>297</v>
      </c>
      <c r="E386" s="24">
        <v>0.02</v>
      </c>
      <c r="F386" s="24">
        <v>1</v>
      </c>
    </row>
    <row r="387" spans="1:6" x14ac:dyDescent="0.25">
      <c r="A387" s="33">
        <v>7290003029389</v>
      </c>
      <c r="B387" s="24" t="s">
        <v>1212</v>
      </c>
      <c r="C387" s="24">
        <v>26.23</v>
      </c>
      <c r="D387" s="24">
        <v>296</v>
      </c>
      <c r="E387" s="24">
        <v>0.02</v>
      </c>
      <c r="F387" s="24">
        <v>1</v>
      </c>
    </row>
    <row r="388" spans="1:6" x14ac:dyDescent="0.25">
      <c r="A388" s="33">
        <v>7290000104676</v>
      </c>
      <c r="B388" s="24" t="s">
        <v>1778</v>
      </c>
      <c r="C388" s="24">
        <v>30.7</v>
      </c>
      <c r="D388" s="24">
        <v>296</v>
      </c>
      <c r="E388" s="24">
        <v>0.04</v>
      </c>
      <c r="F388" s="24">
        <v>15</v>
      </c>
    </row>
    <row r="389" spans="1:6" x14ac:dyDescent="0.25">
      <c r="A389" s="33">
        <v>7290110321703</v>
      </c>
      <c r="B389" s="24" t="s">
        <v>1213</v>
      </c>
      <c r="D389" s="24">
        <v>295</v>
      </c>
      <c r="E389" s="24">
        <v>0.02</v>
      </c>
      <c r="F389" s="24">
        <v>1</v>
      </c>
    </row>
    <row r="390" spans="1:6" x14ac:dyDescent="0.25">
      <c r="A390" s="33">
        <v>7290104501661</v>
      </c>
      <c r="B390" s="24" t="s">
        <v>1465</v>
      </c>
      <c r="C390" s="24">
        <v>38.450000000000003</v>
      </c>
      <c r="D390" s="24">
        <v>295</v>
      </c>
      <c r="E390" s="24">
        <v>0.02</v>
      </c>
      <c r="F390" s="24">
        <v>6</v>
      </c>
    </row>
    <row r="391" spans="1:6" x14ac:dyDescent="0.25">
      <c r="A391" s="33">
        <v>7290001302194</v>
      </c>
      <c r="B391" s="24" t="s">
        <v>1544</v>
      </c>
      <c r="C391" s="24">
        <v>35.799999999999997</v>
      </c>
      <c r="D391" s="24">
        <v>295</v>
      </c>
      <c r="E391" s="24">
        <v>0.01</v>
      </c>
      <c r="F391" s="24">
        <v>8</v>
      </c>
    </row>
    <row r="392" spans="1:6" x14ac:dyDescent="0.25">
      <c r="A392" s="33">
        <v>7290017065137</v>
      </c>
      <c r="B392" s="24" t="s">
        <v>1214</v>
      </c>
      <c r="C392" s="24">
        <v>25.29</v>
      </c>
      <c r="D392" s="24">
        <v>294</v>
      </c>
      <c r="E392" s="24">
        <v>0.03</v>
      </c>
      <c r="F392" s="24">
        <v>1</v>
      </c>
    </row>
    <row r="393" spans="1:6" x14ac:dyDescent="0.25">
      <c r="A393" s="33">
        <v>7290110326456</v>
      </c>
      <c r="B393" s="24" t="s">
        <v>1215</v>
      </c>
      <c r="C393" s="24">
        <v>25.83</v>
      </c>
      <c r="D393" s="24">
        <v>294</v>
      </c>
      <c r="E393" s="24">
        <v>0.01</v>
      </c>
      <c r="F393" s="24">
        <v>1</v>
      </c>
    </row>
    <row r="394" spans="1:6" x14ac:dyDescent="0.25">
      <c r="A394" s="33">
        <v>7290017142128</v>
      </c>
      <c r="B394" s="24" t="s">
        <v>1435</v>
      </c>
      <c r="C394" s="24">
        <v>27.01</v>
      </c>
      <c r="D394" s="24">
        <v>294</v>
      </c>
      <c r="E394" s="24">
        <v>0.08</v>
      </c>
      <c r="F394" s="24">
        <v>6</v>
      </c>
    </row>
    <row r="395" spans="1:6" x14ac:dyDescent="0.25">
      <c r="A395" s="33">
        <v>8000500214114</v>
      </c>
      <c r="B395" s="24" t="s">
        <v>1608</v>
      </c>
      <c r="C395" s="24">
        <v>54.14</v>
      </c>
      <c r="D395" s="24">
        <v>294</v>
      </c>
      <c r="E395" s="24">
        <v>0.01</v>
      </c>
      <c r="F395" s="24">
        <v>9</v>
      </c>
    </row>
    <row r="396" spans="1:6" x14ac:dyDescent="0.25">
      <c r="A396" s="33">
        <v>7290000047942</v>
      </c>
      <c r="B396" s="24" t="s">
        <v>1216</v>
      </c>
      <c r="C396" s="24">
        <v>15.11</v>
      </c>
      <c r="D396" s="24">
        <v>293</v>
      </c>
      <c r="E396" s="24">
        <v>0.01</v>
      </c>
      <c r="F396" s="24">
        <v>1</v>
      </c>
    </row>
    <row r="397" spans="1:6" x14ac:dyDescent="0.25">
      <c r="A397" s="33">
        <v>7290000178103</v>
      </c>
      <c r="B397" s="24" t="s">
        <v>1609</v>
      </c>
      <c r="C397" s="24">
        <v>22.39</v>
      </c>
      <c r="D397" s="24">
        <v>293</v>
      </c>
      <c r="E397" s="24">
        <v>0.05</v>
      </c>
      <c r="F397" s="24">
        <v>9</v>
      </c>
    </row>
    <row r="398" spans="1:6" x14ac:dyDescent="0.25">
      <c r="A398" s="33">
        <v>660973180156</v>
      </c>
      <c r="B398" s="24" t="s">
        <v>1711</v>
      </c>
      <c r="C398" s="24">
        <v>59.66</v>
      </c>
      <c r="D398" s="24">
        <v>292</v>
      </c>
      <c r="E398" s="24">
        <v>0.01</v>
      </c>
      <c r="F398" s="24">
        <v>13</v>
      </c>
    </row>
    <row r="399" spans="1:6" x14ac:dyDescent="0.25">
      <c r="A399" s="33">
        <v>7290002253105</v>
      </c>
      <c r="B399" s="24" t="s">
        <v>1749</v>
      </c>
      <c r="C399" s="24">
        <v>41.11</v>
      </c>
      <c r="D399" s="24">
        <v>291</v>
      </c>
      <c r="E399" s="24">
        <v>0.04</v>
      </c>
      <c r="F399" s="24">
        <v>15</v>
      </c>
    </row>
    <row r="400" spans="1:6" x14ac:dyDescent="0.25">
      <c r="A400" s="33">
        <v>7290004122676</v>
      </c>
      <c r="B400" s="24" t="s">
        <v>1217</v>
      </c>
      <c r="C400" s="24">
        <v>21.2</v>
      </c>
      <c r="D400" s="24">
        <v>290</v>
      </c>
      <c r="E400" s="24">
        <v>0.05</v>
      </c>
      <c r="F400" s="24">
        <v>1</v>
      </c>
    </row>
    <row r="401" spans="1:6" x14ac:dyDescent="0.25">
      <c r="A401" s="33">
        <v>7290012901355</v>
      </c>
      <c r="B401" s="24" t="s">
        <v>1395</v>
      </c>
      <c r="C401" s="24">
        <v>26.26</v>
      </c>
      <c r="D401" s="24">
        <v>290</v>
      </c>
      <c r="E401" s="24">
        <v>0.03</v>
      </c>
      <c r="F401" s="24">
        <v>5</v>
      </c>
    </row>
    <row r="402" spans="1:6" x14ac:dyDescent="0.25">
      <c r="A402" s="33">
        <v>7290000066431</v>
      </c>
      <c r="B402" s="24" t="s">
        <v>1545</v>
      </c>
      <c r="C402" s="24">
        <v>29.8</v>
      </c>
      <c r="D402" s="24">
        <v>290</v>
      </c>
      <c r="E402" s="24">
        <v>0.01</v>
      </c>
      <c r="F402" s="24">
        <v>8</v>
      </c>
    </row>
    <row r="403" spans="1:6" x14ac:dyDescent="0.25">
      <c r="A403" s="33">
        <v>7290106658479</v>
      </c>
      <c r="B403" s="24" t="s">
        <v>1610</v>
      </c>
      <c r="C403" s="24">
        <v>46.18</v>
      </c>
      <c r="D403" s="24">
        <v>290</v>
      </c>
      <c r="E403" s="24">
        <v>0.01</v>
      </c>
      <c r="F403" s="24">
        <v>9</v>
      </c>
    </row>
    <row r="404" spans="1:6" x14ac:dyDescent="0.25">
      <c r="A404" s="33">
        <v>7290000318677</v>
      </c>
      <c r="B404" s="24" t="s">
        <v>1750</v>
      </c>
      <c r="C404" s="24">
        <v>30.68</v>
      </c>
      <c r="D404" s="24">
        <v>290</v>
      </c>
      <c r="E404" s="24">
        <v>0.08</v>
      </c>
      <c r="F404" s="24">
        <v>15</v>
      </c>
    </row>
    <row r="405" spans="1:6" x14ac:dyDescent="0.25">
      <c r="A405" s="33">
        <v>7290110325893</v>
      </c>
      <c r="B405" s="24" t="s">
        <v>1218</v>
      </c>
      <c r="C405" s="24">
        <v>35.869999999999997</v>
      </c>
      <c r="D405" s="24">
        <v>289</v>
      </c>
      <c r="E405" s="24">
        <v>0.02</v>
      </c>
      <c r="F405" s="24">
        <v>1</v>
      </c>
    </row>
    <row r="406" spans="1:6" x14ac:dyDescent="0.25">
      <c r="A406" s="33">
        <v>9044400841000</v>
      </c>
      <c r="B406" s="24" t="s">
        <v>1611</v>
      </c>
      <c r="C406" s="24">
        <v>30.39</v>
      </c>
      <c r="D406" s="24">
        <v>289</v>
      </c>
      <c r="E406" s="24">
        <v>0.03</v>
      </c>
      <c r="F406" s="24">
        <v>9</v>
      </c>
    </row>
    <row r="407" spans="1:6" x14ac:dyDescent="0.25">
      <c r="A407" s="33">
        <v>7290004126759</v>
      </c>
      <c r="B407" s="24" t="s">
        <v>1219</v>
      </c>
      <c r="C407" s="24">
        <v>19.77</v>
      </c>
      <c r="D407" s="24">
        <v>288</v>
      </c>
      <c r="E407" s="24">
        <v>0.01</v>
      </c>
      <c r="F407" s="24">
        <v>1</v>
      </c>
    </row>
    <row r="408" spans="1:6" x14ac:dyDescent="0.25">
      <c r="A408" s="33">
        <v>7290110326227</v>
      </c>
      <c r="B408" s="24" t="s">
        <v>1220</v>
      </c>
      <c r="C408" s="24">
        <v>37.75</v>
      </c>
      <c r="D408" s="24">
        <v>288</v>
      </c>
      <c r="E408" s="24">
        <v>0.01</v>
      </c>
      <c r="F408" s="24">
        <v>1</v>
      </c>
    </row>
    <row r="409" spans="1:6" x14ac:dyDescent="0.25">
      <c r="A409" s="33">
        <v>7290000060880</v>
      </c>
      <c r="B409" s="24" t="s">
        <v>1413</v>
      </c>
      <c r="C409" s="24">
        <v>31.78</v>
      </c>
      <c r="D409" s="24">
        <v>288</v>
      </c>
      <c r="E409" s="24">
        <v>0.01</v>
      </c>
      <c r="F409" s="24">
        <v>5</v>
      </c>
    </row>
    <row r="410" spans="1:6" x14ac:dyDescent="0.25">
      <c r="A410" s="33">
        <v>7290112966629</v>
      </c>
      <c r="B410" s="24" t="s">
        <v>1546</v>
      </c>
      <c r="C410" s="24">
        <v>29.8</v>
      </c>
      <c r="D410" s="24">
        <v>288</v>
      </c>
      <c r="E410" s="24">
        <v>0.01</v>
      </c>
      <c r="F410" s="24">
        <v>8</v>
      </c>
    </row>
    <row r="411" spans="1:6" x14ac:dyDescent="0.25">
      <c r="A411" s="33">
        <v>5000159407236</v>
      </c>
      <c r="B411" s="24" t="s">
        <v>1612</v>
      </c>
      <c r="C411" s="24">
        <v>52</v>
      </c>
      <c r="D411" s="24">
        <v>288</v>
      </c>
      <c r="E411" s="24">
        <v>0.01</v>
      </c>
      <c r="F411" s="24">
        <v>9</v>
      </c>
    </row>
    <row r="412" spans="1:6" x14ac:dyDescent="0.25">
      <c r="A412" s="33">
        <v>7290107954976</v>
      </c>
      <c r="B412" s="24" t="s">
        <v>1221</v>
      </c>
      <c r="C412" s="24">
        <v>27.43</v>
      </c>
      <c r="D412" s="24">
        <v>287</v>
      </c>
      <c r="E412" s="24">
        <v>0.02</v>
      </c>
      <c r="F412" s="24">
        <v>1</v>
      </c>
    </row>
    <row r="413" spans="1:6" x14ac:dyDescent="0.25">
      <c r="A413" s="33">
        <v>7290010117970</v>
      </c>
      <c r="B413" s="24" t="s">
        <v>1547</v>
      </c>
      <c r="C413" s="24">
        <v>44.31</v>
      </c>
      <c r="D413" s="24">
        <v>287</v>
      </c>
      <c r="E413" s="24">
        <v>0.01</v>
      </c>
      <c r="F413" s="24">
        <v>8</v>
      </c>
    </row>
    <row r="414" spans="1:6" x14ac:dyDescent="0.25">
      <c r="A414" s="33">
        <v>7290008909853</v>
      </c>
      <c r="B414" s="24" t="s">
        <v>1712</v>
      </c>
      <c r="C414" s="24">
        <v>48.37</v>
      </c>
      <c r="D414" s="24">
        <v>287</v>
      </c>
      <c r="E414" s="24">
        <v>0.02</v>
      </c>
      <c r="F414" s="24">
        <v>13</v>
      </c>
    </row>
    <row r="415" spans="1:6" x14ac:dyDescent="0.25">
      <c r="A415" s="33">
        <v>8024985003988</v>
      </c>
      <c r="B415" s="24" t="s">
        <v>313</v>
      </c>
      <c r="C415" s="24">
        <v>55.45</v>
      </c>
      <c r="D415" s="24">
        <v>287</v>
      </c>
      <c r="E415" s="24">
        <v>0.01</v>
      </c>
      <c r="F415" s="24">
        <v>16</v>
      </c>
    </row>
    <row r="416" spans="1:6" x14ac:dyDescent="0.25">
      <c r="A416" s="33">
        <v>7290008748384</v>
      </c>
      <c r="B416" s="24" t="s">
        <v>1613</v>
      </c>
      <c r="C416" s="24">
        <v>30.07</v>
      </c>
      <c r="D416" s="24">
        <v>286</v>
      </c>
      <c r="E416" s="24">
        <v>0.03</v>
      </c>
      <c r="F416" s="24">
        <v>9</v>
      </c>
    </row>
    <row r="417" spans="1:6" x14ac:dyDescent="0.25">
      <c r="A417" s="33">
        <v>7290008645935</v>
      </c>
      <c r="B417" s="24" t="s">
        <v>1751</v>
      </c>
      <c r="C417" s="24">
        <v>20.07</v>
      </c>
      <c r="D417" s="24">
        <v>286</v>
      </c>
      <c r="E417" s="24">
        <v>0.03</v>
      </c>
      <c r="F417" s="24">
        <v>15</v>
      </c>
    </row>
    <row r="418" spans="1:6" x14ac:dyDescent="0.25">
      <c r="A418" s="33">
        <v>7290000040066</v>
      </c>
      <c r="B418" s="24" t="s">
        <v>1222</v>
      </c>
      <c r="C418" s="24">
        <v>25.83</v>
      </c>
      <c r="D418" s="24">
        <v>285</v>
      </c>
      <c r="E418" s="24">
        <v>0.01</v>
      </c>
      <c r="F418" s="24">
        <v>1</v>
      </c>
    </row>
    <row r="419" spans="1:6" x14ac:dyDescent="0.25">
      <c r="A419" s="33">
        <v>7290006492913</v>
      </c>
      <c r="B419" s="24" t="s">
        <v>1223</v>
      </c>
      <c r="C419" s="24">
        <v>22.65</v>
      </c>
      <c r="D419" s="24">
        <v>285</v>
      </c>
      <c r="E419" s="24">
        <v>0.03</v>
      </c>
      <c r="F419" s="24">
        <v>1</v>
      </c>
    </row>
    <row r="420" spans="1:6" x14ac:dyDescent="0.25">
      <c r="A420" s="33">
        <v>120874</v>
      </c>
      <c r="B420" s="24" t="s">
        <v>1474</v>
      </c>
      <c r="C420" s="24">
        <v>41.14</v>
      </c>
      <c r="D420" s="24">
        <v>285</v>
      </c>
      <c r="E420" s="24">
        <v>0.03</v>
      </c>
      <c r="F420" s="24">
        <v>6</v>
      </c>
    </row>
    <row r="421" spans="1:6" x14ac:dyDescent="0.25">
      <c r="A421" s="33">
        <v>7290000334912</v>
      </c>
      <c r="B421" s="24" t="s">
        <v>1752</v>
      </c>
      <c r="C421" s="24">
        <v>24.86</v>
      </c>
      <c r="D421" s="24">
        <v>285</v>
      </c>
      <c r="E421" s="24">
        <v>0.03</v>
      </c>
      <c r="F421" s="24">
        <v>15</v>
      </c>
    </row>
    <row r="422" spans="1:6" x14ac:dyDescent="0.25">
      <c r="A422" s="33">
        <v>7290000453415</v>
      </c>
      <c r="B422" s="24" t="s">
        <v>1779</v>
      </c>
      <c r="C422" s="24">
        <v>30.77</v>
      </c>
      <c r="D422" s="24">
        <v>285</v>
      </c>
      <c r="E422" s="24">
        <v>0.04</v>
      </c>
      <c r="F422" s="24">
        <v>15</v>
      </c>
    </row>
    <row r="423" spans="1:6" x14ac:dyDescent="0.25">
      <c r="A423" s="33">
        <v>7290110323608</v>
      </c>
      <c r="B423" s="24" t="s">
        <v>1224</v>
      </c>
      <c r="C423" s="24">
        <v>34.159999999999997</v>
      </c>
      <c r="D423" s="24">
        <v>284</v>
      </c>
      <c r="E423" s="24">
        <v>0.01</v>
      </c>
      <c r="F423" s="24">
        <v>1</v>
      </c>
    </row>
    <row r="424" spans="1:6" x14ac:dyDescent="0.25">
      <c r="A424" s="33">
        <v>7290110325312</v>
      </c>
      <c r="B424" s="24" t="s">
        <v>1225</v>
      </c>
      <c r="C424" s="24">
        <v>20.68</v>
      </c>
      <c r="D424" s="24">
        <v>284</v>
      </c>
      <c r="E424" s="24">
        <v>0.01</v>
      </c>
      <c r="F424" s="24">
        <v>1</v>
      </c>
    </row>
    <row r="425" spans="1:6" x14ac:dyDescent="0.25">
      <c r="A425" s="33">
        <v>7290000066295</v>
      </c>
      <c r="B425" s="24" t="s">
        <v>1548</v>
      </c>
      <c r="C425" s="24">
        <v>21.33</v>
      </c>
      <c r="D425" s="24">
        <v>284</v>
      </c>
      <c r="E425" s="24">
        <v>0.01</v>
      </c>
      <c r="F425" s="24">
        <v>8</v>
      </c>
    </row>
    <row r="426" spans="1:6" x14ac:dyDescent="0.25">
      <c r="A426" s="33">
        <v>40111216</v>
      </c>
      <c r="B426" s="24" t="s">
        <v>1614</v>
      </c>
      <c r="C426" s="24">
        <v>58.4</v>
      </c>
      <c r="D426" s="24">
        <v>284</v>
      </c>
      <c r="E426" s="24">
        <v>0.01</v>
      </c>
      <c r="F426" s="24">
        <v>9</v>
      </c>
    </row>
    <row r="427" spans="1:6" x14ac:dyDescent="0.25">
      <c r="A427" s="33">
        <v>7290102397747</v>
      </c>
      <c r="B427" s="24" t="s">
        <v>1226</v>
      </c>
      <c r="C427" s="24">
        <v>19.96</v>
      </c>
      <c r="D427" s="24">
        <v>283</v>
      </c>
      <c r="E427" s="24">
        <v>0.05</v>
      </c>
      <c r="F427" s="24">
        <v>1</v>
      </c>
    </row>
    <row r="428" spans="1:6" x14ac:dyDescent="0.25">
      <c r="A428" s="33">
        <v>7290013027399</v>
      </c>
      <c r="B428" s="24" t="s">
        <v>1372</v>
      </c>
      <c r="C428" s="24">
        <v>7.76</v>
      </c>
      <c r="D428" s="24">
        <v>283</v>
      </c>
      <c r="E428" s="24">
        <v>0.05</v>
      </c>
      <c r="F428" s="24">
        <v>3</v>
      </c>
    </row>
    <row r="429" spans="1:6" x14ac:dyDescent="0.25">
      <c r="A429" s="33">
        <v>7290002007890</v>
      </c>
      <c r="B429" s="24" t="s">
        <v>1809</v>
      </c>
      <c r="C429" s="24">
        <v>34.340000000000003</v>
      </c>
      <c r="D429" s="24">
        <v>283</v>
      </c>
      <c r="E429" s="24">
        <v>0.01</v>
      </c>
      <c r="F429" s="24">
        <v>18</v>
      </c>
    </row>
    <row r="430" spans="1:6" x14ac:dyDescent="0.25">
      <c r="A430" s="33">
        <v>7290004255428</v>
      </c>
      <c r="B430" s="24" t="s">
        <v>1810</v>
      </c>
      <c r="C430" s="24">
        <v>59.28</v>
      </c>
      <c r="D430" s="24">
        <v>283</v>
      </c>
      <c r="E430" s="24">
        <v>0.01</v>
      </c>
      <c r="F430" s="24">
        <v>18</v>
      </c>
    </row>
    <row r="431" spans="1:6" x14ac:dyDescent="0.25">
      <c r="A431" s="33">
        <v>7290110326128</v>
      </c>
      <c r="B431" s="24" t="s">
        <v>1227</v>
      </c>
      <c r="C431" s="24">
        <v>21.03</v>
      </c>
      <c r="D431" s="24">
        <v>282</v>
      </c>
      <c r="E431" s="24">
        <v>0.01</v>
      </c>
      <c r="F431" s="24">
        <v>1</v>
      </c>
    </row>
    <row r="432" spans="1:6" x14ac:dyDescent="0.25">
      <c r="A432" s="33">
        <v>7290013520135</v>
      </c>
      <c r="B432" s="24" t="s">
        <v>1373</v>
      </c>
      <c r="C432" s="24">
        <v>29.56</v>
      </c>
      <c r="D432" s="24">
        <v>282</v>
      </c>
      <c r="E432" s="24">
        <v>0.04</v>
      </c>
      <c r="F432" s="24">
        <v>3</v>
      </c>
    </row>
    <row r="433" spans="1:6" x14ac:dyDescent="0.25">
      <c r="A433" s="33">
        <v>7290111564277</v>
      </c>
      <c r="B433" s="24" t="s">
        <v>1684</v>
      </c>
      <c r="C433" s="24">
        <v>38.39</v>
      </c>
      <c r="D433" s="24">
        <v>281</v>
      </c>
      <c r="E433" s="24">
        <v>0.03</v>
      </c>
      <c r="F433" s="24">
        <v>10</v>
      </c>
    </row>
    <row r="434" spans="1:6" x14ac:dyDescent="0.25">
      <c r="A434" s="33">
        <v>7290003643387</v>
      </c>
      <c r="B434" s="24" t="s">
        <v>1436</v>
      </c>
      <c r="C434" s="24">
        <v>44.18</v>
      </c>
      <c r="D434" s="24">
        <v>280</v>
      </c>
      <c r="E434" s="24">
        <v>0.03</v>
      </c>
      <c r="F434" s="24">
        <v>6</v>
      </c>
    </row>
    <row r="435" spans="1:6" x14ac:dyDescent="0.25">
      <c r="A435" s="33">
        <v>7290110110598</v>
      </c>
      <c r="B435" s="24" t="s">
        <v>1713</v>
      </c>
      <c r="C435" s="24">
        <v>23.73</v>
      </c>
      <c r="D435" s="24">
        <v>280</v>
      </c>
      <c r="E435" s="24">
        <v>0.02</v>
      </c>
      <c r="F435" s="24">
        <v>13</v>
      </c>
    </row>
    <row r="436" spans="1:6" x14ac:dyDescent="0.25">
      <c r="A436" s="33">
        <v>7290000060903</v>
      </c>
      <c r="B436" s="24" t="s">
        <v>1414</v>
      </c>
      <c r="C436" s="24">
        <v>31.87</v>
      </c>
      <c r="D436" s="24">
        <v>279</v>
      </c>
      <c r="E436" s="24">
        <v>0.02</v>
      </c>
      <c r="F436" s="24">
        <v>5</v>
      </c>
    </row>
    <row r="437" spans="1:6" x14ac:dyDescent="0.25">
      <c r="A437" s="33">
        <v>7290104060403</v>
      </c>
      <c r="B437" s="24" t="s">
        <v>1010</v>
      </c>
      <c r="C437" s="24">
        <v>41.02</v>
      </c>
      <c r="D437" s="24">
        <v>278</v>
      </c>
      <c r="E437" s="24">
        <v>0.01</v>
      </c>
      <c r="F437" s="24">
        <v>9</v>
      </c>
    </row>
    <row r="438" spans="1:6" x14ac:dyDescent="0.25">
      <c r="A438" s="33">
        <v>8005110171215</v>
      </c>
      <c r="B438" s="24" t="s">
        <v>1493</v>
      </c>
      <c r="C438" s="24">
        <v>33.14</v>
      </c>
      <c r="D438" s="24">
        <v>277</v>
      </c>
      <c r="E438" s="24">
        <v>0.03</v>
      </c>
      <c r="F438" s="24">
        <v>7</v>
      </c>
    </row>
    <row r="439" spans="1:6" x14ac:dyDescent="0.25">
      <c r="A439" s="33">
        <v>7290107959032</v>
      </c>
      <c r="B439" s="24" t="s">
        <v>1753</v>
      </c>
      <c r="C439" s="24">
        <v>27.72</v>
      </c>
      <c r="D439" s="24">
        <v>277</v>
      </c>
      <c r="E439" s="24">
        <v>0.01</v>
      </c>
      <c r="F439" s="24">
        <v>15</v>
      </c>
    </row>
    <row r="440" spans="1:6" x14ac:dyDescent="0.25">
      <c r="A440" s="33">
        <v>7290014455252</v>
      </c>
      <c r="B440" s="24" t="s">
        <v>1228</v>
      </c>
      <c r="C440" s="24">
        <v>21.64</v>
      </c>
      <c r="D440" s="24">
        <v>276</v>
      </c>
      <c r="E440" s="24">
        <v>0.03</v>
      </c>
      <c r="F440" s="24">
        <v>1</v>
      </c>
    </row>
    <row r="441" spans="1:6" x14ac:dyDescent="0.25">
      <c r="A441" s="33">
        <v>7290102390465</v>
      </c>
      <c r="B441" s="24" t="s">
        <v>1229</v>
      </c>
      <c r="C441" s="24">
        <v>39.770000000000003</v>
      </c>
      <c r="D441" s="24">
        <v>275</v>
      </c>
      <c r="E441" s="24">
        <v>0.01</v>
      </c>
      <c r="F441" s="24">
        <v>1</v>
      </c>
    </row>
    <row r="442" spans="1:6" x14ac:dyDescent="0.25">
      <c r="A442" s="33">
        <v>7290105965738</v>
      </c>
      <c r="B442" s="24" t="s">
        <v>1230</v>
      </c>
      <c r="C442" s="24">
        <v>33.17</v>
      </c>
      <c r="D442" s="24">
        <v>275</v>
      </c>
      <c r="E442" s="24">
        <v>0.01</v>
      </c>
      <c r="F442" s="24">
        <v>1</v>
      </c>
    </row>
    <row r="443" spans="1:6" x14ac:dyDescent="0.25">
      <c r="A443" s="33">
        <v>5000157143365</v>
      </c>
      <c r="B443" s="24" t="s">
        <v>1437</v>
      </c>
      <c r="C443" s="24">
        <v>31.74</v>
      </c>
      <c r="D443" s="24">
        <v>274</v>
      </c>
      <c r="E443" s="24">
        <v>0.04</v>
      </c>
      <c r="F443" s="24">
        <v>6</v>
      </c>
    </row>
    <row r="444" spans="1:6" x14ac:dyDescent="0.25">
      <c r="A444" s="33">
        <v>5411188112709</v>
      </c>
      <c r="B444" s="24" t="s">
        <v>1685</v>
      </c>
      <c r="C444" s="24">
        <v>17.510000000000002</v>
      </c>
      <c r="D444" s="24">
        <v>273</v>
      </c>
      <c r="E444" s="24">
        <v>0.03</v>
      </c>
      <c r="F444" s="24">
        <v>11</v>
      </c>
    </row>
    <row r="445" spans="1:6" x14ac:dyDescent="0.25">
      <c r="A445" s="33">
        <v>7290000051352</v>
      </c>
      <c r="B445" s="24" t="s">
        <v>1231</v>
      </c>
      <c r="C445" s="24">
        <v>20.88</v>
      </c>
      <c r="D445" s="24">
        <v>272</v>
      </c>
      <c r="E445" s="24">
        <v>0.02</v>
      </c>
      <c r="F445" s="24">
        <v>1</v>
      </c>
    </row>
    <row r="446" spans="1:6" x14ac:dyDescent="0.25">
      <c r="A446" s="33">
        <v>7290004121488</v>
      </c>
      <c r="B446" s="24" t="s">
        <v>1232</v>
      </c>
      <c r="C446" s="24">
        <v>19.77</v>
      </c>
      <c r="D446" s="24">
        <v>272</v>
      </c>
      <c r="E446" s="24">
        <v>0.01</v>
      </c>
      <c r="F446" s="24">
        <v>1</v>
      </c>
    </row>
    <row r="447" spans="1:6" x14ac:dyDescent="0.25">
      <c r="A447" s="33">
        <v>7290004136871</v>
      </c>
      <c r="B447" s="24" t="s">
        <v>1233</v>
      </c>
      <c r="C447" s="24">
        <v>25.2</v>
      </c>
      <c r="D447" s="24">
        <v>272</v>
      </c>
      <c r="E447" s="24">
        <v>0.01</v>
      </c>
      <c r="F447" s="24">
        <v>1</v>
      </c>
    </row>
    <row r="448" spans="1:6" x14ac:dyDescent="0.25">
      <c r="A448" s="33">
        <v>7290006492616</v>
      </c>
      <c r="B448" s="24" t="s">
        <v>1234</v>
      </c>
      <c r="C448" s="24">
        <v>20.11</v>
      </c>
      <c r="D448" s="24">
        <v>272</v>
      </c>
      <c r="E448" s="24">
        <v>7.0000000000000007E-2</v>
      </c>
      <c r="F448" s="24">
        <v>1</v>
      </c>
    </row>
    <row r="449" spans="1:6" x14ac:dyDescent="0.25">
      <c r="A449" s="33">
        <v>7290104728310</v>
      </c>
      <c r="B449" s="24" t="s">
        <v>1043</v>
      </c>
      <c r="C449" s="24">
        <v>18.59</v>
      </c>
      <c r="D449" s="24">
        <v>271</v>
      </c>
      <c r="E449" s="24">
        <v>0.02</v>
      </c>
      <c r="F449" s="24">
        <v>1</v>
      </c>
    </row>
    <row r="450" spans="1:6" x14ac:dyDescent="0.25">
      <c r="A450" s="33">
        <v>7290000120836</v>
      </c>
      <c r="B450" s="24" t="s">
        <v>773</v>
      </c>
      <c r="C450" s="24">
        <v>41.14</v>
      </c>
      <c r="D450" s="24">
        <v>271</v>
      </c>
      <c r="E450" s="24">
        <v>0.03</v>
      </c>
      <c r="F450" s="24">
        <v>6</v>
      </c>
    </row>
    <row r="451" spans="1:6" x14ac:dyDescent="0.25">
      <c r="A451" s="33">
        <v>7290000207162</v>
      </c>
      <c r="B451" s="24" t="s">
        <v>1494</v>
      </c>
      <c r="C451" s="24">
        <v>40.200000000000003</v>
      </c>
      <c r="D451" s="24">
        <v>270</v>
      </c>
      <c r="E451" s="24">
        <v>0</v>
      </c>
      <c r="F451" s="24">
        <v>7</v>
      </c>
    </row>
    <row r="452" spans="1:6" x14ac:dyDescent="0.25">
      <c r="A452" s="33">
        <v>8005110191015</v>
      </c>
      <c r="B452" s="24" t="s">
        <v>1495</v>
      </c>
      <c r="C452" s="24">
        <v>33.14</v>
      </c>
      <c r="D452" s="24">
        <v>270</v>
      </c>
      <c r="E452" s="24">
        <v>0.03</v>
      </c>
      <c r="F452" s="24">
        <v>7</v>
      </c>
    </row>
    <row r="453" spans="1:6" x14ac:dyDescent="0.25">
      <c r="A453" s="33">
        <v>7290102398287</v>
      </c>
      <c r="B453" s="24" t="s">
        <v>1235</v>
      </c>
      <c r="C453" s="24">
        <v>39.770000000000003</v>
      </c>
      <c r="D453" s="24">
        <v>269</v>
      </c>
      <c r="E453" s="24">
        <v>0.01</v>
      </c>
      <c r="F453" s="24">
        <v>1</v>
      </c>
    </row>
    <row r="454" spans="1:6" x14ac:dyDescent="0.25">
      <c r="A454" s="33">
        <v>7290112495976</v>
      </c>
      <c r="B454" s="24" t="s">
        <v>1670</v>
      </c>
      <c r="C454" s="24">
        <v>32.4</v>
      </c>
      <c r="D454" s="24">
        <v>269</v>
      </c>
      <c r="E454" s="24">
        <v>0.01</v>
      </c>
      <c r="F454" s="24">
        <v>10</v>
      </c>
    </row>
    <row r="455" spans="1:6" x14ac:dyDescent="0.25">
      <c r="A455" s="33">
        <v>7290014762794</v>
      </c>
      <c r="B455" s="24" t="s">
        <v>1236</v>
      </c>
      <c r="C455" s="24">
        <v>20.2</v>
      </c>
      <c r="D455" s="24">
        <v>268</v>
      </c>
      <c r="E455" s="24">
        <v>0.01</v>
      </c>
      <c r="F455" s="24">
        <v>1</v>
      </c>
    </row>
    <row r="456" spans="1:6" x14ac:dyDescent="0.25">
      <c r="A456" s="33">
        <v>7290016717617</v>
      </c>
      <c r="B456" s="24" t="s">
        <v>1714</v>
      </c>
      <c r="C456" s="24">
        <v>31.8</v>
      </c>
      <c r="D456" s="24">
        <v>267</v>
      </c>
      <c r="E456" s="24">
        <v>0.05</v>
      </c>
      <c r="F456" s="24">
        <v>13</v>
      </c>
    </row>
    <row r="457" spans="1:6" x14ac:dyDescent="0.25">
      <c r="A457" s="33">
        <v>7290108505177</v>
      </c>
      <c r="B457" s="24" t="s">
        <v>1237</v>
      </c>
      <c r="C457" s="24">
        <v>45.08</v>
      </c>
      <c r="D457" s="24">
        <v>266</v>
      </c>
      <c r="E457" s="24">
        <v>0.01</v>
      </c>
      <c r="F457" s="24">
        <v>1</v>
      </c>
    </row>
    <row r="458" spans="1:6" x14ac:dyDescent="0.25">
      <c r="A458" s="33">
        <v>3800020423578</v>
      </c>
      <c r="B458" s="24" t="s">
        <v>1615</v>
      </c>
      <c r="C458" s="24">
        <v>40.299999999999997</v>
      </c>
      <c r="D458" s="24">
        <v>266</v>
      </c>
      <c r="E458" s="24">
        <v>0.01</v>
      </c>
      <c r="F458" s="24">
        <v>9</v>
      </c>
    </row>
    <row r="459" spans="1:6" x14ac:dyDescent="0.25">
      <c r="A459" s="33">
        <v>7290102394821</v>
      </c>
      <c r="B459" s="24" t="s">
        <v>1238</v>
      </c>
      <c r="C459" s="24">
        <v>26.27</v>
      </c>
      <c r="D459" s="24">
        <v>265</v>
      </c>
      <c r="E459" s="24">
        <v>0.04</v>
      </c>
      <c r="F459" s="24">
        <v>1</v>
      </c>
    </row>
    <row r="460" spans="1:6" x14ac:dyDescent="0.25">
      <c r="A460" s="33">
        <v>72918388</v>
      </c>
      <c r="B460" s="24" t="s">
        <v>1616</v>
      </c>
      <c r="C460" s="24">
        <v>45.08</v>
      </c>
      <c r="D460" s="24">
        <v>265</v>
      </c>
      <c r="E460" s="24">
        <v>0.01</v>
      </c>
      <c r="F460" s="24">
        <v>9</v>
      </c>
    </row>
    <row r="461" spans="1:6" x14ac:dyDescent="0.25">
      <c r="A461" s="33">
        <v>7290110325237</v>
      </c>
      <c r="B461" s="24" t="s">
        <v>1239</v>
      </c>
      <c r="C461" s="24">
        <v>22.06</v>
      </c>
      <c r="D461" s="24">
        <v>264</v>
      </c>
      <c r="E461" s="24">
        <v>0.03</v>
      </c>
      <c r="F461" s="24">
        <v>1</v>
      </c>
    </row>
    <row r="462" spans="1:6" x14ac:dyDescent="0.25">
      <c r="A462" s="33">
        <v>7290005068058</v>
      </c>
      <c r="B462" s="24" t="s">
        <v>1496</v>
      </c>
      <c r="C462" s="24">
        <v>34.840000000000003</v>
      </c>
      <c r="D462" s="24">
        <v>264</v>
      </c>
      <c r="E462" s="24">
        <v>0.02</v>
      </c>
      <c r="F462" s="24">
        <v>7</v>
      </c>
    </row>
    <row r="463" spans="1:6" x14ac:dyDescent="0.25">
      <c r="A463" s="33">
        <v>6926921100060</v>
      </c>
      <c r="B463" s="24" t="s">
        <v>1617</v>
      </c>
      <c r="C463" s="24">
        <v>57.76</v>
      </c>
      <c r="D463" s="24">
        <v>263</v>
      </c>
      <c r="E463" s="24">
        <v>0.01</v>
      </c>
      <c r="F463" s="24">
        <v>9</v>
      </c>
    </row>
    <row r="464" spans="1:6" x14ac:dyDescent="0.25">
      <c r="A464" s="33">
        <v>7290107939959</v>
      </c>
      <c r="B464" s="24" t="s">
        <v>1240</v>
      </c>
      <c r="C464" s="24">
        <v>35.29</v>
      </c>
      <c r="D464" s="24">
        <v>262</v>
      </c>
      <c r="E464" s="24">
        <v>0.01</v>
      </c>
      <c r="F464" s="24">
        <v>1</v>
      </c>
    </row>
    <row r="465" spans="1:6" x14ac:dyDescent="0.25">
      <c r="A465" s="33">
        <v>7290017641744</v>
      </c>
      <c r="B465" s="24" t="s">
        <v>1035</v>
      </c>
      <c r="C465" s="24">
        <v>36.54</v>
      </c>
      <c r="D465" s="24">
        <v>261</v>
      </c>
      <c r="E465" s="24">
        <v>0.01</v>
      </c>
      <c r="F465" s="24">
        <v>0</v>
      </c>
    </row>
    <row r="466" spans="1:6" x14ac:dyDescent="0.25">
      <c r="A466" s="33">
        <v>72964132</v>
      </c>
      <c r="B466" s="24" t="s">
        <v>1241</v>
      </c>
      <c r="C466" s="24">
        <v>18.34</v>
      </c>
      <c r="D466" s="24">
        <v>261</v>
      </c>
      <c r="E466" s="24">
        <v>0.01</v>
      </c>
      <c r="F466" s="24">
        <v>1</v>
      </c>
    </row>
    <row r="467" spans="1:6" x14ac:dyDescent="0.25">
      <c r="A467" s="33">
        <v>7290000272726</v>
      </c>
      <c r="B467" s="24" t="s">
        <v>1438</v>
      </c>
      <c r="C467" s="24">
        <v>12.47</v>
      </c>
      <c r="D467" s="24">
        <v>261</v>
      </c>
      <c r="E467" s="24">
        <v>0.02</v>
      </c>
      <c r="F467" s="24">
        <v>6</v>
      </c>
    </row>
    <row r="468" spans="1:6" x14ac:dyDescent="0.25">
      <c r="A468" s="33">
        <v>7290005199738</v>
      </c>
      <c r="B468" s="24" t="s">
        <v>1574</v>
      </c>
      <c r="C468" s="24">
        <v>41.02</v>
      </c>
      <c r="D468" s="24">
        <v>261</v>
      </c>
      <c r="E468" s="24">
        <v>0.01</v>
      </c>
      <c r="F468" s="24">
        <v>9</v>
      </c>
    </row>
    <row r="469" spans="1:6" x14ac:dyDescent="0.25">
      <c r="A469" s="33">
        <v>72917367</v>
      </c>
      <c r="B469" s="24" t="s">
        <v>1618</v>
      </c>
      <c r="C469" s="24">
        <v>46.18</v>
      </c>
      <c r="D469" s="24">
        <v>261</v>
      </c>
      <c r="E469" s="24">
        <v>0.01</v>
      </c>
      <c r="F469" s="24">
        <v>9</v>
      </c>
    </row>
    <row r="470" spans="1:6" x14ac:dyDescent="0.25">
      <c r="A470" s="33">
        <v>7290000065717</v>
      </c>
      <c r="B470" s="24" t="s">
        <v>1715</v>
      </c>
      <c r="C470" s="24">
        <v>25.4</v>
      </c>
      <c r="D470" s="24">
        <v>260</v>
      </c>
      <c r="E470" s="24">
        <v>0.04</v>
      </c>
      <c r="F470" s="24">
        <v>13</v>
      </c>
    </row>
    <row r="471" spans="1:6" x14ac:dyDescent="0.25">
      <c r="A471" s="33">
        <v>7290102392094</v>
      </c>
      <c r="B471" s="24" t="s">
        <v>1242</v>
      </c>
      <c r="C471" s="24">
        <v>21.98</v>
      </c>
      <c r="D471" s="24">
        <v>259</v>
      </c>
      <c r="E471" s="24">
        <v>0.04</v>
      </c>
      <c r="F471" s="24">
        <v>1</v>
      </c>
    </row>
    <row r="472" spans="1:6" x14ac:dyDescent="0.25">
      <c r="A472" s="33">
        <v>7290000364292</v>
      </c>
      <c r="B472" s="24" t="s">
        <v>1754</v>
      </c>
      <c r="C472" s="24">
        <v>35.25</v>
      </c>
      <c r="D472" s="24">
        <v>259</v>
      </c>
      <c r="E472" s="24">
        <v>0.04</v>
      </c>
      <c r="F472" s="24">
        <v>15</v>
      </c>
    </row>
    <row r="473" spans="1:6" x14ac:dyDescent="0.25">
      <c r="A473" s="33">
        <v>4025700001023</v>
      </c>
      <c r="B473" s="24" t="s">
        <v>1619</v>
      </c>
      <c r="C473" s="24">
        <v>40.65</v>
      </c>
      <c r="D473" s="24">
        <v>257</v>
      </c>
      <c r="E473" s="24">
        <v>0.02</v>
      </c>
      <c r="F473" s="24">
        <v>9</v>
      </c>
    </row>
    <row r="474" spans="1:6" x14ac:dyDescent="0.25">
      <c r="A474" s="33">
        <v>7290110564360</v>
      </c>
      <c r="B474" s="24" t="s">
        <v>1755</v>
      </c>
      <c r="C474" s="24">
        <v>25.4</v>
      </c>
      <c r="D474" s="24">
        <v>257</v>
      </c>
      <c r="E474" s="24">
        <v>0.03</v>
      </c>
      <c r="F474" s="24">
        <v>15</v>
      </c>
    </row>
    <row r="475" spans="1:6" x14ac:dyDescent="0.25">
      <c r="A475" s="33">
        <v>7290004130916</v>
      </c>
      <c r="B475" s="24" t="s">
        <v>1243</v>
      </c>
      <c r="C475" s="24">
        <v>25.83</v>
      </c>
      <c r="D475" s="24">
        <v>256</v>
      </c>
      <c r="E475" s="24">
        <v>0.01</v>
      </c>
      <c r="F475" s="24">
        <v>1</v>
      </c>
    </row>
    <row r="476" spans="1:6" x14ac:dyDescent="0.25">
      <c r="A476" s="33">
        <v>7290108505160</v>
      </c>
      <c r="B476" s="24" t="s">
        <v>1244</v>
      </c>
      <c r="C476" s="24">
        <v>45.08</v>
      </c>
      <c r="D476" s="24">
        <v>256</v>
      </c>
      <c r="E476" s="24">
        <v>0.01</v>
      </c>
      <c r="F476" s="24">
        <v>1</v>
      </c>
    </row>
    <row r="477" spans="1:6" x14ac:dyDescent="0.25">
      <c r="A477" s="33">
        <v>7290008747424</v>
      </c>
      <c r="B477" s="24" t="s">
        <v>1620</v>
      </c>
      <c r="C477" s="24">
        <v>38.96</v>
      </c>
      <c r="D477" s="24">
        <v>256</v>
      </c>
      <c r="E477" s="24">
        <v>0.02</v>
      </c>
      <c r="F477" s="24">
        <v>9</v>
      </c>
    </row>
    <row r="478" spans="1:6" x14ac:dyDescent="0.25">
      <c r="A478" s="33">
        <v>7290010472307</v>
      </c>
      <c r="B478" s="24" t="s">
        <v>1245</v>
      </c>
      <c r="C478" s="24">
        <v>20.34</v>
      </c>
      <c r="D478" s="24">
        <v>254</v>
      </c>
      <c r="E478" s="24">
        <v>0.05</v>
      </c>
      <c r="F478" s="24">
        <v>1</v>
      </c>
    </row>
    <row r="479" spans="1:6" x14ac:dyDescent="0.25">
      <c r="A479" s="33">
        <v>884912301642</v>
      </c>
      <c r="B479" s="24" t="s">
        <v>855</v>
      </c>
      <c r="C479" s="24">
        <v>28.06</v>
      </c>
      <c r="D479" s="24">
        <v>254</v>
      </c>
      <c r="E479" s="24">
        <v>0.05</v>
      </c>
      <c r="F479" s="24">
        <v>10</v>
      </c>
    </row>
    <row r="480" spans="1:6" x14ac:dyDescent="0.25">
      <c r="A480" s="33">
        <v>7290110323301</v>
      </c>
      <c r="B480" s="24" t="s">
        <v>1246</v>
      </c>
      <c r="C480" s="24">
        <v>23.8</v>
      </c>
      <c r="D480" s="24">
        <v>253</v>
      </c>
      <c r="E480" s="24">
        <v>0.04</v>
      </c>
      <c r="F480" s="24">
        <v>1</v>
      </c>
    </row>
    <row r="481" spans="1:6" x14ac:dyDescent="0.25">
      <c r="A481" s="33">
        <v>72961506</v>
      </c>
      <c r="B481" s="24" t="s">
        <v>1247</v>
      </c>
      <c r="C481" s="24">
        <v>21.44</v>
      </c>
      <c r="D481" s="24">
        <v>253</v>
      </c>
      <c r="E481" s="24">
        <v>0.01</v>
      </c>
      <c r="F481" s="24">
        <v>1</v>
      </c>
    </row>
    <row r="482" spans="1:6" x14ac:dyDescent="0.25">
      <c r="A482" s="33">
        <v>7290001990117</v>
      </c>
      <c r="B482" s="24" t="s">
        <v>1439</v>
      </c>
      <c r="C482" s="24">
        <v>32.5</v>
      </c>
      <c r="D482" s="24">
        <v>253</v>
      </c>
      <c r="E482" s="24">
        <v>0.01</v>
      </c>
      <c r="F482" s="24">
        <v>6</v>
      </c>
    </row>
    <row r="483" spans="1:6" x14ac:dyDescent="0.25">
      <c r="A483" s="33">
        <v>7290102391844</v>
      </c>
      <c r="B483" s="24" t="s">
        <v>1248</v>
      </c>
      <c r="C483" s="24">
        <v>39.770000000000003</v>
      </c>
      <c r="D483" s="24">
        <v>252</v>
      </c>
      <c r="E483" s="24">
        <v>0.01</v>
      </c>
      <c r="F483" s="24">
        <v>1</v>
      </c>
    </row>
    <row r="484" spans="1:6" x14ac:dyDescent="0.25">
      <c r="A484" s="33">
        <v>8719200998018</v>
      </c>
      <c r="B484" s="24" t="s">
        <v>1249</v>
      </c>
      <c r="C484" s="24">
        <v>16.93</v>
      </c>
      <c r="D484" s="24">
        <v>252</v>
      </c>
      <c r="E484" s="24">
        <v>0.01</v>
      </c>
      <c r="F484" s="24">
        <v>1</v>
      </c>
    </row>
    <row r="485" spans="1:6" x14ac:dyDescent="0.25">
      <c r="A485" s="33">
        <v>7271730901261</v>
      </c>
      <c r="B485" s="24" t="s">
        <v>1396</v>
      </c>
      <c r="C485" s="24">
        <v>26.26</v>
      </c>
      <c r="D485" s="24">
        <v>252</v>
      </c>
      <c r="E485" s="24">
        <v>0.03</v>
      </c>
      <c r="F485" s="24">
        <v>5</v>
      </c>
    </row>
    <row r="486" spans="1:6" x14ac:dyDescent="0.25">
      <c r="A486" s="33">
        <v>7290004122119</v>
      </c>
      <c r="B486" s="24" t="s">
        <v>1250</v>
      </c>
      <c r="C486" s="24">
        <v>24.9</v>
      </c>
      <c r="D486" s="24">
        <v>251</v>
      </c>
      <c r="E486" s="24">
        <v>0.03</v>
      </c>
      <c r="F486" s="24">
        <v>1</v>
      </c>
    </row>
    <row r="487" spans="1:6" x14ac:dyDescent="0.25">
      <c r="A487" s="33">
        <v>7290106726178</v>
      </c>
      <c r="B487" s="24" t="s">
        <v>1251</v>
      </c>
      <c r="C487" s="24">
        <v>35.29</v>
      </c>
      <c r="D487" s="24">
        <v>251</v>
      </c>
      <c r="E487" s="24">
        <v>0.01</v>
      </c>
      <c r="F487" s="24">
        <v>1</v>
      </c>
    </row>
    <row r="488" spans="1:6" x14ac:dyDescent="0.25">
      <c r="A488" s="33">
        <v>7290100700396</v>
      </c>
      <c r="B488" s="24" t="s">
        <v>1440</v>
      </c>
      <c r="C488" s="24">
        <v>22.33</v>
      </c>
      <c r="D488" s="24">
        <v>251</v>
      </c>
      <c r="E488" s="24">
        <v>0.03</v>
      </c>
      <c r="F488" s="24">
        <v>6</v>
      </c>
    </row>
    <row r="489" spans="1:6" x14ac:dyDescent="0.25">
      <c r="A489" s="33">
        <v>3800020418130</v>
      </c>
      <c r="B489" s="24" t="s">
        <v>1621</v>
      </c>
      <c r="C489" s="24">
        <v>40.299999999999997</v>
      </c>
      <c r="D489" s="24">
        <v>251</v>
      </c>
      <c r="E489" s="24">
        <v>0.01</v>
      </c>
      <c r="F489" s="24">
        <v>9</v>
      </c>
    </row>
    <row r="490" spans="1:6" x14ac:dyDescent="0.25">
      <c r="A490" s="33">
        <v>7290112492210</v>
      </c>
      <c r="B490" s="24" t="s">
        <v>1671</v>
      </c>
      <c r="C490" s="24">
        <v>48</v>
      </c>
      <c r="D490" s="24">
        <v>251</v>
      </c>
      <c r="E490" s="24">
        <v>0.01</v>
      </c>
      <c r="F490" s="24">
        <v>10</v>
      </c>
    </row>
    <row r="491" spans="1:6" x14ac:dyDescent="0.25">
      <c r="A491" s="33">
        <v>7290002871446</v>
      </c>
      <c r="B491" s="24" t="s">
        <v>1716</v>
      </c>
      <c r="C491" s="24">
        <v>28.91</v>
      </c>
      <c r="D491" s="24">
        <v>251</v>
      </c>
      <c r="E491" s="24">
        <v>0.02</v>
      </c>
      <c r="F491" s="24">
        <v>13</v>
      </c>
    </row>
    <row r="492" spans="1:6" x14ac:dyDescent="0.25">
      <c r="A492" s="33">
        <v>7290000107295</v>
      </c>
      <c r="B492" s="24" t="s">
        <v>229</v>
      </c>
      <c r="C492" s="24">
        <v>37.29</v>
      </c>
      <c r="D492" s="24">
        <v>251</v>
      </c>
      <c r="E492" s="24">
        <v>0.05</v>
      </c>
      <c r="F492" s="24">
        <v>15</v>
      </c>
    </row>
    <row r="493" spans="1:6" x14ac:dyDescent="0.25">
      <c r="A493" s="33">
        <v>7290004068172</v>
      </c>
      <c r="B493" s="24" t="s">
        <v>1549</v>
      </c>
      <c r="C493" s="24">
        <v>21.88</v>
      </c>
      <c r="D493" s="24">
        <v>250</v>
      </c>
      <c r="E493" s="24">
        <v>0.04</v>
      </c>
      <c r="F493" s="24">
        <v>8</v>
      </c>
    </row>
    <row r="494" spans="1:6" x14ac:dyDescent="0.25">
      <c r="A494" s="33">
        <v>7290006644817</v>
      </c>
      <c r="B494" s="24" t="s">
        <v>1717</v>
      </c>
      <c r="C494" s="24">
        <v>17.04</v>
      </c>
      <c r="D494" s="24">
        <v>250</v>
      </c>
      <c r="E494" s="24">
        <v>0.02</v>
      </c>
      <c r="F494" s="24">
        <v>13</v>
      </c>
    </row>
    <row r="495" spans="1:6" x14ac:dyDescent="0.25">
      <c r="A495" s="33">
        <v>7290112353566</v>
      </c>
      <c r="B495" s="24" t="s">
        <v>1756</v>
      </c>
      <c r="C495" s="24">
        <v>17.13</v>
      </c>
      <c r="D495" s="24">
        <v>250</v>
      </c>
      <c r="E495" s="24">
        <v>0.02</v>
      </c>
      <c r="F495" s="24">
        <v>15</v>
      </c>
    </row>
    <row r="496" spans="1:6" x14ac:dyDescent="0.25">
      <c r="A496" s="33">
        <v>7290000048307</v>
      </c>
      <c r="B496" s="24" t="s">
        <v>1252</v>
      </c>
      <c r="C496" s="24">
        <v>20.079999999999998</v>
      </c>
      <c r="D496" s="24">
        <v>249</v>
      </c>
      <c r="E496" s="24">
        <v>0.01</v>
      </c>
      <c r="F496" s="24">
        <v>1</v>
      </c>
    </row>
    <row r="497" spans="1:6" x14ac:dyDescent="0.25">
      <c r="A497" s="33">
        <v>7290011499365</v>
      </c>
      <c r="B497" s="24" t="s">
        <v>1253</v>
      </c>
      <c r="C497" s="24">
        <v>41.33</v>
      </c>
      <c r="D497" s="24">
        <v>249</v>
      </c>
      <c r="E497" s="24">
        <v>0.05</v>
      </c>
      <c r="F497" s="24">
        <v>1</v>
      </c>
    </row>
    <row r="498" spans="1:6" x14ac:dyDescent="0.25">
      <c r="A498" s="33">
        <v>7290014762800</v>
      </c>
      <c r="B498" s="24" t="s">
        <v>418</v>
      </c>
      <c r="C498" s="24">
        <v>20.2</v>
      </c>
      <c r="D498" s="24">
        <v>249</v>
      </c>
      <c r="E498" s="24">
        <v>0.01</v>
      </c>
      <c r="F498" s="24">
        <v>1</v>
      </c>
    </row>
    <row r="499" spans="1:6" x14ac:dyDescent="0.25">
      <c r="A499" s="33">
        <v>72909799</v>
      </c>
      <c r="B499" s="24" t="s">
        <v>1622</v>
      </c>
      <c r="C499" s="24">
        <v>38.869999999999997</v>
      </c>
      <c r="D499" s="24">
        <v>249</v>
      </c>
      <c r="E499" s="24">
        <v>0.01</v>
      </c>
      <c r="F499" s="24">
        <v>9</v>
      </c>
    </row>
    <row r="500" spans="1:6" x14ac:dyDescent="0.25">
      <c r="A500" s="33">
        <v>7290000554624</v>
      </c>
      <c r="B500" s="24" t="s">
        <v>1254</v>
      </c>
      <c r="C500" s="24">
        <v>24.45</v>
      </c>
      <c r="D500" s="24">
        <v>248</v>
      </c>
      <c r="E500" s="24">
        <v>0.01</v>
      </c>
      <c r="F500" s="24">
        <v>1</v>
      </c>
    </row>
    <row r="501" spans="1:6" x14ac:dyDescent="0.25">
      <c r="A501" s="33">
        <v>7290110321505</v>
      </c>
      <c r="B501" s="24" t="s">
        <v>1255</v>
      </c>
      <c r="D501" s="24">
        <v>248</v>
      </c>
      <c r="E501" s="24">
        <v>0.01</v>
      </c>
      <c r="F501" s="24">
        <v>1</v>
      </c>
    </row>
    <row r="502" spans="1:6" x14ac:dyDescent="0.25">
      <c r="A502" s="33">
        <v>7290110320935</v>
      </c>
      <c r="B502" s="24" t="s">
        <v>1256</v>
      </c>
      <c r="C502" s="24">
        <v>23.98</v>
      </c>
      <c r="D502" s="24">
        <v>247</v>
      </c>
      <c r="E502" s="24">
        <v>0.04</v>
      </c>
      <c r="F502" s="24">
        <v>1</v>
      </c>
    </row>
    <row r="503" spans="1:6" x14ac:dyDescent="0.25">
      <c r="A503" s="33">
        <v>7290004737900</v>
      </c>
      <c r="B503" s="24" t="s">
        <v>1441</v>
      </c>
      <c r="C503" s="24">
        <v>33.35</v>
      </c>
      <c r="D503" s="24">
        <v>247</v>
      </c>
      <c r="E503" s="24">
        <v>0.02</v>
      </c>
      <c r="F503" s="24">
        <v>6</v>
      </c>
    </row>
    <row r="504" spans="1:6" x14ac:dyDescent="0.25">
      <c r="A504" s="33">
        <v>7290000066196</v>
      </c>
      <c r="B504" s="24" t="s">
        <v>1550</v>
      </c>
      <c r="C504" s="24">
        <v>38.67</v>
      </c>
      <c r="D504" s="24">
        <v>247</v>
      </c>
      <c r="E504" s="24">
        <v>0.02</v>
      </c>
      <c r="F504" s="24">
        <v>8</v>
      </c>
    </row>
    <row r="505" spans="1:6" x14ac:dyDescent="0.25">
      <c r="A505" s="33">
        <v>7290000453019</v>
      </c>
      <c r="B505" s="24" t="s">
        <v>1257</v>
      </c>
      <c r="C505" s="24">
        <v>25.02</v>
      </c>
      <c r="D505" s="24">
        <v>246</v>
      </c>
      <c r="E505" s="24">
        <v>0.01</v>
      </c>
      <c r="F505" s="24">
        <v>1</v>
      </c>
    </row>
    <row r="506" spans="1:6" x14ac:dyDescent="0.25">
      <c r="A506" s="33">
        <v>7290006664693</v>
      </c>
      <c r="B506" s="24" t="s">
        <v>1258</v>
      </c>
      <c r="C506" s="24">
        <v>26.2</v>
      </c>
      <c r="D506" s="24">
        <v>246</v>
      </c>
      <c r="E506" s="24">
        <v>0.01</v>
      </c>
      <c r="F506" s="24">
        <v>1</v>
      </c>
    </row>
    <row r="507" spans="1:6" x14ac:dyDescent="0.25">
      <c r="A507" s="33">
        <v>7290107959056</v>
      </c>
      <c r="B507" s="24" t="s">
        <v>1259</v>
      </c>
      <c r="C507" s="24">
        <v>27.72</v>
      </c>
      <c r="D507" s="24">
        <v>246</v>
      </c>
      <c r="E507" s="24">
        <v>0.01</v>
      </c>
      <c r="F507" s="24">
        <v>1</v>
      </c>
    </row>
    <row r="508" spans="1:6" x14ac:dyDescent="0.25">
      <c r="A508" s="33">
        <v>7290003989539</v>
      </c>
      <c r="B508" s="24" t="s">
        <v>1260</v>
      </c>
      <c r="C508" s="24">
        <v>26.43</v>
      </c>
      <c r="D508" s="24">
        <v>244</v>
      </c>
      <c r="E508" s="24">
        <v>0.05</v>
      </c>
      <c r="F508" s="24">
        <v>1</v>
      </c>
    </row>
    <row r="509" spans="1:6" x14ac:dyDescent="0.25">
      <c r="A509" s="33">
        <v>7290102390489</v>
      </c>
      <c r="B509" s="24" t="s">
        <v>1261</v>
      </c>
      <c r="C509" s="24">
        <v>39.770000000000003</v>
      </c>
      <c r="D509" s="24">
        <v>244</v>
      </c>
      <c r="E509" s="24">
        <v>0.01</v>
      </c>
      <c r="F509" s="24">
        <v>1</v>
      </c>
    </row>
    <row r="510" spans="1:6" x14ac:dyDescent="0.25">
      <c r="A510" s="33">
        <v>7290000379654</v>
      </c>
      <c r="B510" s="24" t="s">
        <v>1374</v>
      </c>
      <c r="C510" s="24">
        <v>7.62</v>
      </c>
      <c r="D510" s="24">
        <v>243</v>
      </c>
      <c r="E510" s="24">
        <v>0.01</v>
      </c>
      <c r="F510" s="24">
        <v>3</v>
      </c>
    </row>
    <row r="511" spans="1:6" x14ac:dyDescent="0.25">
      <c r="A511" s="33">
        <v>7290014760141</v>
      </c>
      <c r="B511" s="24" t="s">
        <v>1262</v>
      </c>
      <c r="C511" s="24">
        <v>23.63</v>
      </c>
      <c r="D511" s="24">
        <v>242</v>
      </c>
      <c r="E511" s="24">
        <v>0.03</v>
      </c>
      <c r="F511" s="24">
        <v>1</v>
      </c>
    </row>
    <row r="512" spans="1:6" x14ac:dyDescent="0.25">
      <c r="A512" s="33">
        <v>7290000171470</v>
      </c>
      <c r="B512" s="24" t="s">
        <v>184</v>
      </c>
      <c r="C512" s="24">
        <v>44.37</v>
      </c>
      <c r="D512" s="24">
        <v>242</v>
      </c>
      <c r="E512" s="24">
        <v>0.01</v>
      </c>
      <c r="F512" s="24">
        <v>9</v>
      </c>
    </row>
    <row r="513" spans="1:6" x14ac:dyDescent="0.25">
      <c r="A513" s="33">
        <v>7290112492203</v>
      </c>
      <c r="B513" s="24" t="s">
        <v>1672</v>
      </c>
      <c r="C513" s="24">
        <v>48</v>
      </c>
      <c r="D513" s="24">
        <v>242</v>
      </c>
      <c r="E513" s="24">
        <v>0.01</v>
      </c>
      <c r="F513" s="24">
        <v>10</v>
      </c>
    </row>
    <row r="514" spans="1:6" x14ac:dyDescent="0.25">
      <c r="A514" s="33">
        <v>7290108505214</v>
      </c>
      <c r="B514" s="24" t="s">
        <v>1263</v>
      </c>
      <c r="C514" s="24">
        <v>45.08</v>
      </c>
      <c r="D514" s="24">
        <v>240</v>
      </c>
      <c r="E514" s="24">
        <v>0.01</v>
      </c>
      <c r="F514" s="24">
        <v>1</v>
      </c>
    </row>
    <row r="515" spans="1:6" x14ac:dyDescent="0.25">
      <c r="A515" s="33">
        <v>7290000497044</v>
      </c>
      <c r="B515" s="24" t="s">
        <v>1354</v>
      </c>
      <c r="C515" s="24">
        <v>20.45</v>
      </c>
      <c r="D515" s="24">
        <v>240</v>
      </c>
      <c r="E515" s="24">
        <v>0.03</v>
      </c>
      <c r="F515" s="24">
        <v>3</v>
      </c>
    </row>
    <row r="516" spans="1:6" x14ac:dyDescent="0.25">
      <c r="A516" s="33">
        <v>7290004120061</v>
      </c>
      <c r="B516" s="24" t="s">
        <v>1264</v>
      </c>
      <c r="C516" s="24">
        <v>31.81</v>
      </c>
      <c r="D516" s="24">
        <v>239</v>
      </c>
      <c r="E516" s="24">
        <v>0.01</v>
      </c>
      <c r="F516" s="24">
        <v>1</v>
      </c>
    </row>
    <row r="517" spans="1:6" x14ac:dyDescent="0.25">
      <c r="A517" s="33">
        <v>7290000688381</v>
      </c>
      <c r="B517" s="24" t="s">
        <v>1718</v>
      </c>
      <c r="C517" s="24">
        <v>41.03</v>
      </c>
      <c r="D517" s="24">
        <v>239</v>
      </c>
      <c r="E517" s="24">
        <v>0.03</v>
      </c>
      <c r="F517" s="24">
        <v>13</v>
      </c>
    </row>
    <row r="518" spans="1:6" x14ac:dyDescent="0.25">
      <c r="A518" s="33">
        <v>7290002008507</v>
      </c>
      <c r="B518" s="24" t="s">
        <v>1811</v>
      </c>
      <c r="C518" s="24">
        <v>37.36</v>
      </c>
      <c r="D518" s="24">
        <v>239</v>
      </c>
      <c r="E518" s="24">
        <v>0.02</v>
      </c>
      <c r="F518" s="24">
        <v>18</v>
      </c>
    </row>
    <row r="519" spans="1:6" x14ac:dyDescent="0.25">
      <c r="A519" s="33">
        <v>10325626</v>
      </c>
      <c r="B519" s="24" t="s">
        <v>1265</v>
      </c>
      <c r="C519" s="24">
        <v>23.63</v>
      </c>
      <c r="D519" s="24">
        <v>238</v>
      </c>
      <c r="E519" s="24">
        <v>0.03</v>
      </c>
      <c r="F519" s="24">
        <v>1</v>
      </c>
    </row>
    <row r="520" spans="1:6" x14ac:dyDescent="0.25">
      <c r="A520" s="33">
        <v>7290003029792</v>
      </c>
      <c r="B520" s="24" t="s">
        <v>1266</v>
      </c>
      <c r="C520" s="24">
        <v>23.07</v>
      </c>
      <c r="D520" s="24">
        <v>238</v>
      </c>
      <c r="E520" s="24">
        <v>0.05</v>
      </c>
      <c r="F520" s="24">
        <v>1</v>
      </c>
    </row>
    <row r="521" spans="1:6" x14ac:dyDescent="0.25">
      <c r="A521" s="33">
        <v>7290110320867</v>
      </c>
      <c r="B521" s="24" t="s">
        <v>1267</v>
      </c>
      <c r="C521" s="24">
        <v>13.3</v>
      </c>
      <c r="D521" s="24">
        <v>238</v>
      </c>
      <c r="E521" s="24">
        <v>7.0000000000000007E-2</v>
      </c>
      <c r="F521" s="24">
        <v>1</v>
      </c>
    </row>
    <row r="522" spans="1:6" x14ac:dyDescent="0.25">
      <c r="A522" s="33">
        <v>7290112349613</v>
      </c>
      <c r="B522" s="24" t="s">
        <v>1268</v>
      </c>
      <c r="C522" s="24">
        <v>24.86</v>
      </c>
      <c r="D522" s="24">
        <v>238</v>
      </c>
      <c r="E522" s="24">
        <v>0.01</v>
      </c>
      <c r="F522" s="24">
        <v>1</v>
      </c>
    </row>
    <row r="523" spans="1:6" x14ac:dyDescent="0.25">
      <c r="A523" s="33">
        <v>7290016321661</v>
      </c>
      <c r="B523" s="24" t="s">
        <v>1802</v>
      </c>
      <c r="C523" s="24">
        <v>44.02</v>
      </c>
      <c r="D523" s="24">
        <v>238</v>
      </c>
      <c r="E523" s="24">
        <v>0.04</v>
      </c>
      <c r="F523" s="24">
        <v>16</v>
      </c>
    </row>
    <row r="524" spans="1:6" x14ac:dyDescent="0.25">
      <c r="A524" s="33">
        <v>60200</v>
      </c>
      <c r="B524" s="24" t="s">
        <v>1415</v>
      </c>
      <c r="C524" s="24">
        <v>31.87</v>
      </c>
      <c r="D524" s="24">
        <v>237</v>
      </c>
      <c r="E524" s="24">
        <v>0.02</v>
      </c>
      <c r="F524" s="24">
        <v>5</v>
      </c>
    </row>
    <row r="525" spans="1:6" x14ac:dyDescent="0.25">
      <c r="A525" s="33">
        <v>7290104500572</v>
      </c>
      <c r="B525" s="24" t="s">
        <v>1551</v>
      </c>
      <c r="C525" s="24">
        <v>39.35</v>
      </c>
      <c r="D525" s="24">
        <v>237</v>
      </c>
      <c r="E525" s="24">
        <v>0.01</v>
      </c>
      <c r="F525" s="24">
        <v>8</v>
      </c>
    </row>
    <row r="526" spans="1:6" x14ac:dyDescent="0.25">
      <c r="A526" s="33">
        <v>7290102030057</v>
      </c>
      <c r="B526" s="24" t="s">
        <v>1570</v>
      </c>
      <c r="C526" s="24">
        <v>42.31</v>
      </c>
      <c r="D526" s="24">
        <v>237</v>
      </c>
      <c r="E526" s="24">
        <v>0.01</v>
      </c>
      <c r="F526" s="24">
        <v>8</v>
      </c>
    </row>
    <row r="527" spans="1:6" x14ac:dyDescent="0.25">
      <c r="A527" s="33">
        <v>7290011518561</v>
      </c>
      <c r="B527" s="24" t="s">
        <v>1269</v>
      </c>
      <c r="C527" s="24">
        <v>18.920000000000002</v>
      </c>
      <c r="D527" s="24">
        <v>236</v>
      </c>
      <c r="E527" s="24">
        <v>7.0000000000000007E-2</v>
      </c>
      <c r="F527" s="24">
        <v>1</v>
      </c>
    </row>
    <row r="528" spans="1:6" x14ac:dyDescent="0.25">
      <c r="A528" s="33">
        <v>7290106726161</v>
      </c>
      <c r="B528" s="24" t="s">
        <v>1270</v>
      </c>
      <c r="C528" s="24">
        <v>35.29</v>
      </c>
      <c r="D528" s="24">
        <v>236</v>
      </c>
      <c r="E528" s="24">
        <v>0.01</v>
      </c>
      <c r="F528" s="24">
        <v>1</v>
      </c>
    </row>
    <row r="529" spans="1:6" x14ac:dyDescent="0.25">
      <c r="A529" s="33">
        <v>3662444002742</v>
      </c>
      <c r="B529" s="24" t="s">
        <v>1375</v>
      </c>
      <c r="C529" s="24">
        <v>24.57</v>
      </c>
      <c r="D529" s="24">
        <v>235</v>
      </c>
      <c r="E529" s="24">
        <v>0.04</v>
      </c>
      <c r="F529" s="24">
        <v>3</v>
      </c>
    </row>
    <row r="530" spans="1:6" x14ac:dyDescent="0.25">
      <c r="A530" s="33">
        <v>7290002008750</v>
      </c>
      <c r="B530" s="24" t="s">
        <v>1442</v>
      </c>
      <c r="C530" s="24">
        <v>55.62</v>
      </c>
      <c r="D530" s="24">
        <v>235</v>
      </c>
      <c r="E530" s="24">
        <v>0.01</v>
      </c>
      <c r="F530" s="24">
        <v>6</v>
      </c>
    </row>
    <row r="531" spans="1:6" x14ac:dyDescent="0.25">
      <c r="A531" s="33">
        <v>7290113192478</v>
      </c>
      <c r="B531" s="24" t="s">
        <v>1497</v>
      </c>
      <c r="C531" s="24">
        <v>42.45</v>
      </c>
      <c r="D531" s="24">
        <v>234</v>
      </c>
      <c r="E531" s="24">
        <v>0.02</v>
      </c>
      <c r="F531" s="24">
        <v>7</v>
      </c>
    </row>
    <row r="532" spans="1:6" x14ac:dyDescent="0.25">
      <c r="A532" s="33">
        <v>7290003643769</v>
      </c>
      <c r="B532" s="24" t="s">
        <v>1397</v>
      </c>
      <c r="C532" s="24">
        <v>29.02</v>
      </c>
      <c r="D532" s="24">
        <v>233</v>
      </c>
      <c r="E532" s="24">
        <v>0.02</v>
      </c>
      <c r="F532" s="24">
        <v>5</v>
      </c>
    </row>
    <row r="533" spans="1:6" x14ac:dyDescent="0.25">
      <c r="A533" s="33">
        <v>7290000072067</v>
      </c>
      <c r="B533" s="24" t="s">
        <v>1552</v>
      </c>
      <c r="C533" s="24">
        <v>29.8</v>
      </c>
      <c r="D533" s="24">
        <v>233</v>
      </c>
      <c r="E533" s="24">
        <v>0.01</v>
      </c>
      <c r="F533" s="24">
        <v>8</v>
      </c>
    </row>
    <row r="534" spans="1:6" x14ac:dyDescent="0.25">
      <c r="A534" s="33">
        <v>7290000106526</v>
      </c>
      <c r="B534" s="24" t="s">
        <v>1757</v>
      </c>
      <c r="C534" s="24">
        <v>41.71</v>
      </c>
      <c r="D534" s="24">
        <v>233</v>
      </c>
      <c r="E534" s="24">
        <v>0.06</v>
      </c>
      <c r="F534" s="24">
        <v>15</v>
      </c>
    </row>
    <row r="535" spans="1:6" x14ac:dyDescent="0.25">
      <c r="A535" s="33">
        <v>7290000300900</v>
      </c>
      <c r="B535" s="24" t="s">
        <v>1780</v>
      </c>
      <c r="C535" s="24">
        <v>35.08</v>
      </c>
      <c r="D535" s="24">
        <v>233</v>
      </c>
      <c r="E535" s="24">
        <v>0.06</v>
      </c>
      <c r="F535" s="24">
        <v>15</v>
      </c>
    </row>
    <row r="536" spans="1:6" x14ac:dyDescent="0.25">
      <c r="A536" s="33">
        <v>10324858</v>
      </c>
      <c r="B536" s="24" t="s">
        <v>1271</v>
      </c>
      <c r="C536" s="24">
        <v>31.95</v>
      </c>
      <c r="D536" s="24">
        <v>232</v>
      </c>
      <c r="E536" s="24">
        <v>0.01</v>
      </c>
      <c r="F536" s="24">
        <v>1</v>
      </c>
    </row>
    <row r="537" spans="1:6" x14ac:dyDescent="0.25">
      <c r="A537" s="33">
        <v>7290012921025</v>
      </c>
      <c r="B537" s="24" t="s">
        <v>1739</v>
      </c>
      <c r="C537" s="24">
        <v>30.89</v>
      </c>
      <c r="D537" s="24">
        <v>232</v>
      </c>
      <c r="E537" s="24">
        <v>0.03</v>
      </c>
      <c r="F537" s="24">
        <v>14</v>
      </c>
    </row>
    <row r="538" spans="1:6" x14ac:dyDescent="0.25">
      <c r="A538" s="33">
        <v>7290000208947</v>
      </c>
      <c r="B538" s="24" t="s">
        <v>1498</v>
      </c>
      <c r="C538" s="24">
        <v>44.37</v>
      </c>
      <c r="D538" s="24">
        <v>231</v>
      </c>
      <c r="E538" s="24">
        <v>0.01</v>
      </c>
      <c r="F538" s="24">
        <v>7</v>
      </c>
    </row>
    <row r="539" spans="1:6" x14ac:dyDescent="0.25">
      <c r="A539" s="33">
        <v>7290004132231</v>
      </c>
      <c r="B539" s="24" t="s">
        <v>1272</v>
      </c>
      <c r="C539" s="24">
        <v>20.64</v>
      </c>
      <c r="D539" s="24">
        <v>230</v>
      </c>
      <c r="E539" s="24">
        <v>0.01</v>
      </c>
      <c r="F539" s="24">
        <v>1</v>
      </c>
    </row>
    <row r="540" spans="1:6" x14ac:dyDescent="0.25">
      <c r="A540" s="33">
        <v>7290112343420</v>
      </c>
      <c r="B540" s="24" t="s">
        <v>1273</v>
      </c>
      <c r="C540" s="24">
        <v>25.95</v>
      </c>
      <c r="D540" s="24">
        <v>230</v>
      </c>
      <c r="E540" s="24">
        <v>0.02</v>
      </c>
      <c r="F540" s="24">
        <v>1</v>
      </c>
    </row>
    <row r="541" spans="1:6" x14ac:dyDescent="0.25">
      <c r="A541" s="33">
        <v>3520104</v>
      </c>
      <c r="B541" s="24" t="s">
        <v>1376</v>
      </c>
      <c r="C541" s="24">
        <v>30.25</v>
      </c>
      <c r="D541" s="24">
        <v>230</v>
      </c>
      <c r="E541" s="24">
        <v>0.03</v>
      </c>
      <c r="F541" s="24">
        <v>3</v>
      </c>
    </row>
    <row r="542" spans="1:6" x14ac:dyDescent="0.25">
      <c r="A542" s="33">
        <v>8715700423906</v>
      </c>
      <c r="B542" s="24" t="s">
        <v>1443</v>
      </c>
      <c r="C542" s="24">
        <v>31.37</v>
      </c>
      <c r="D542" s="24">
        <v>230</v>
      </c>
      <c r="E542" s="24">
        <v>0.02</v>
      </c>
      <c r="F542" s="24">
        <v>6</v>
      </c>
    </row>
    <row r="543" spans="1:6" x14ac:dyDescent="0.25">
      <c r="A543" s="33">
        <v>8004030381681</v>
      </c>
      <c r="B543" s="24" t="s">
        <v>1499</v>
      </c>
      <c r="C543" s="24">
        <v>21.14</v>
      </c>
      <c r="D543" s="24">
        <v>230</v>
      </c>
      <c r="E543" s="24">
        <v>0.06</v>
      </c>
      <c r="F543" s="24">
        <v>7</v>
      </c>
    </row>
    <row r="544" spans="1:6" x14ac:dyDescent="0.25">
      <c r="A544" s="33">
        <v>7290111568206</v>
      </c>
      <c r="B544" s="24" t="s">
        <v>1553</v>
      </c>
      <c r="C544" s="24">
        <v>9.81</v>
      </c>
      <c r="D544" s="24">
        <v>230</v>
      </c>
      <c r="E544" s="24">
        <v>0.02</v>
      </c>
      <c r="F544" s="24">
        <v>8</v>
      </c>
    </row>
    <row r="545" spans="1:6" x14ac:dyDescent="0.25">
      <c r="A545" s="33">
        <v>8076808150072</v>
      </c>
      <c r="B545" s="24" t="s">
        <v>1398</v>
      </c>
      <c r="C545" s="24">
        <v>28.78</v>
      </c>
      <c r="D545" s="24">
        <v>228</v>
      </c>
      <c r="E545" s="24">
        <v>0.01</v>
      </c>
      <c r="F545" s="24">
        <v>5</v>
      </c>
    </row>
    <row r="546" spans="1:6" x14ac:dyDescent="0.25">
      <c r="A546" s="33">
        <v>7290004132903</v>
      </c>
      <c r="B546" s="24" t="s">
        <v>1274</v>
      </c>
      <c r="C546" s="24">
        <v>18.579999999999998</v>
      </c>
      <c r="D546" s="24">
        <v>226</v>
      </c>
      <c r="E546" s="24">
        <v>0.01</v>
      </c>
      <c r="F546" s="24">
        <v>1</v>
      </c>
    </row>
    <row r="547" spans="1:6" x14ac:dyDescent="0.25">
      <c r="A547" s="33">
        <v>7290005992735</v>
      </c>
      <c r="B547" s="24" t="s">
        <v>1275</v>
      </c>
      <c r="C547" s="24">
        <v>24.54</v>
      </c>
      <c r="D547" s="24">
        <v>226</v>
      </c>
      <c r="E547" s="24">
        <v>0.03</v>
      </c>
      <c r="F547" s="24">
        <v>1</v>
      </c>
    </row>
    <row r="548" spans="1:6" x14ac:dyDescent="0.25">
      <c r="A548" s="33">
        <v>7290010945146</v>
      </c>
      <c r="B548" s="24" t="s">
        <v>1276</v>
      </c>
      <c r="C548" s="24">
        <v>14.33</v>
      </c>
      <c r="D548" s="24">
        <v>226</v>
      </c>
      <c r="E548" s="24">
        <v>0.01</v>
      </c>
      <c r="F548" s="24">
        <v>1</v>
      </c>
    </row>
    <row r="549" spans="1:6" x14ac:dyDescent="0.25">
      <c r="A549" s="33">
        <v>7290017947891</v>
      </c>
      <c r="B549" s="24" t="s">
        <v>1377</v>
      </c>
      <c r="C549" s="24">
        <v>-17</v>
      </c>
      <c r="D549" s="24">
        <v>226</v>
      </c>
      <c r="E549" s="24">
        <v>0.03</v>
      </c>
      <c r="F549" s="24">
        <v>3</v>
      </c>
    </row>
    <row r="550" spans="1:6" x14ac:dyDescent="0.25">
      <c r="A550" s="33">
        <v>7290000480442</v>
      </c>
      <c r="B550" s="24" t="s">
        <v>1444</v>
      </c>
      <c r="C550" s="24">
        <v>23.05</v>
      </c>
      <c r="D550" s="24">
        <v>225</v>
      </c>
      <c r="E550" s="24">
        <v>0.03</v>
      </c>
      <c r="F550" s="24">
        <v>6</v>
      </c>
    </row>
    <row r="551" spans="1:6" x14ac:dyDescent="0.25">
      <c r="A551" s="33">
        <v>7290004063115</v>
      </c>
      <c r="B551" s="24" t="s">
        <v>1445</v>
      </c>
      <c r="C551" s="24">
        <v>18.690000000000001</v>
      </c>
      <c r="D551" s="24">
        <v>225</v>
      </c>
      <c r="E551" s="24">
        <v>0</v>
      </c>
      <c r="F551" s="24">
        <v>6</v>
      </c>
    </row>
    <row r="552" spans="1:6" x14ac:dyDescent="0.25">
      <c r="A552" s="33">
        <v>7290012227974</v>
      </c>
      <c r="B552" s="24" t="s">
        <v>1758</v>
      </c>
      <c r="C552" s="24">
        <v>43.58</v>
      </c>
      <c r="D552" s="24">
        <v>225</v>
      </c>
      <c r="E552" s="24">
        <v>0.03</v>
      </c>
      <c r="F552" s="24">
        <v>15</v>
      </c>
    </row>
    <row r="553" spans="1:6" x14ac:dyDescent="0.25">
      <c r="A553" s="33">
        <v>7290102397617</v>
      </c>
      <c r="B553" s="24" t="s">
        <v>1277</v>
      </c>
      <c r="C553" s="24">
        <v>20.88</v>
      </c>
      <c r="D553" s="24">
        <v>223</v>
      </c>
      <c r="E553" s="24">
        <v>0.01</v>
      </c>
      <c r="F553" s="24">
        <v>1</v>
      </c>
    </row>
    <row r="554" spans="1:6" x14ac:dyDescent="0.25">
      <c r="A554" s="33">
        <v>7290108505207</v>
      </c>
      <c r="B554" s="24" t="s">
        <v>1278</v>
      </c>
      <c r="C554" s="24">
        <v>45.08</v>
      </c>
      <c r="D554" s="24">
        <v>223</v>
      </c>
      <c r="E554" s="24">
        <v>0.01</v>
      </c>
      <c r="F554" s="24">
        <v>1</v>
      </c>
    </row>
    <row r="555" spans="1:6" x14ac:dyDescent="0.25">
      <c r="A555" s="33">
        <v>7290008750264</v>
      </c>
      <c r="B555" s="24" t="s">
        <v>1575</v>
      </c>
      <c r="C555" s="24">
        <v>41.02</v>
      </c>
      <c r="D555" s="24">
        <v>223</v>
      </c>
      <c r="E555" s="24">
        <v>0.01</v>
      </c>
      <c r="F555" s="24">
        <v>9</v>
      </c>
    </row>
    <row r="556" spans="1:6" x14ac:dyDescent="0.25">
      <c r="A556" s="33">
        <v>4895060594431</v>
      </c>
      <c r="B556" s="24" t="s">
        <v>1623</v>
      </c>
      <c r="C556" s="24">
        <v>51.64</v>
      </c>
      <c r="D556" s="24">
        <v>223</v>
      </c>
      <c r="E556" s="24">
        <v>0</v>
      </c>
      <c r="F556" s="24">
        <v>9</v>
      </c>
    </row>
    <row r="557" spans="1:6" x14ac:dyDescent="0.25">
      <c r="A557" s="33">
        <v>7290110560829</v>
      </c>
      <c r="B557" s="24" t="s">
        <v>1624</v>
      </c>
      <c r="C557" s="24">
        <v>28.74</v>
      </c>
      <c r="D557" s="24">
        <v>223</v>
      </c>
      <c r="E557" s="24">
        <v>0.01</v>
      </c>
      <c r="F557" s="24">
        <v>9</v>
      </c>
    </row>
    <row r="558" spans="1:6" x14ac:dyDescent="0.25">
      <c r="A558" s="33">
        <v>7290004127817</v>
      </c>
      <c r="B558" s="24" t="s">
        <v>1279</v>
      </c>
      <c r="C558" s="24">
        <v>19.399999999999999</v>
      </c>
      <c r="D558" s="24">
        <v>222</v>
      </c>
      <c r="E558" s="24">
        <v>0.02</v>
      </c>
      <c r="F558" s="24">
        <v>1</v>
      </c>
    </row>
    <row r="559" spans="1:6" x14ac:dyDescent="0.25">
      <c r="A559" s="33">
        <v>7290112353412</v>
      </c>
      <c r="B559" s="24" t="s">
        <v>1554</v>
      </c>
      <c r="C559" s="24">
        <v>44.04</v>
      </c>
      <c r="D559" s="24">
        <v>222</v>
      </c>
      <c r="E559" s="24">
        <v>0.01</v>
      </c>
      <c r="F559" s="24">
        <v>8</v>
      </c>
    </row>
    <row r="560" spans="1:6" x14ac:dyDescent="0.25">
      <c r="A560" s="33">
        <v>7290000056272</v>
      </c>
      <c r="B560" s="24" t="s">
        <v>1280</v>
      </c>
      <c r="C560" s="24">
        <v>19.88</v>
      </c>
      <c r="D560" s="24">
        <v>221</v>
      </c>
      <c r="E560" s="24">
        <v>0.01</v>
      </c>
      <c r="F560" s="24">
        <v>1</v>
      </c>
    </row>
    <row r="561" spans="1:6" x14ac:dyDescent="0.25">
      <c r="A561" s="33">
        <v>7290000537566</v>
      </c>
      <c r="B561" s="24" t="s">
        <v>1759</v>
      </c>
      <c r="C561" s="24">
        <v>26.01</v>
      </c>
      <c r="D561" s="24">
        <v>221</v>
      </c>
      <c r="E561" s="24">
        <v>0.03</v>
      </c>
      <c r="F561" s="24">
        <v>15</v>
      </c>
    </row>
    <row r="562" spans="1:6" x14ac:dyDescent="0.25">
      <c r="A562" s="33">
        <v>7290000474830</v>
      </c>
      <c r="B562" s="24" t="s">
        <v>1281</v>
      </c>
      <c r="C562" s="24">
        <v>29.07</v>
      </c>
      <c r="D562" s="24">
        <v>220</v>
      </c>
      <c r="E562" s="24">
        <v>0.06</v>
      </c>
      <c r="F562" s="24">
        <v>1</v>
      </c>
    </row>
    <row r="563" spans="1:6" x14ac:dyDescent="0.25">
      <c r="A563" s="33">
        <v>7290000066943</v>
      </c>
      <c r="B563" s="24" t="s">
        <v>1719</v>
      </c>
      <c r="C563" s="24">
        <v>20.04</v>
      </c>
      <c r="D563" s="24">
        <v>220</v>
      </c>
      <c r="E563" s="24">
        <v>0.03</v>
      </c>
      <c r="F563" s="24">
        <v>13</v>
      </c>
    </row>
    <row r="564" spans="1:6" x14ac:dyDescent="0.25">
      <c r="A564" s="33">
        <v>7290002331162</v>
      </c>
      <c r="B564" s="24" t="s">
        <v>1720</v>
      </c>
      <c r="D564" s="24">
        <v>220</v>
      </c>
      <c r="E564" s="24">
        <v>0.01</v>
      </c>
      <c r="F564" s="24">
        <v>13</v>
      </c>
    </row>
    <row r="565" spans="1:6" x14ac:dyDescent="0.25">
      <c r="A565" s="33">
        <v>7290012226120</v>
      </c>
      <c r="B565" s="24" t="s">
        <v>1760</v>
      </c>
      <c r="C565" s="24">
        <v>33.44</v>
      </c>
      <c r="D565" s="24">
        <v>220</v>
      </c>
      <c r="E565" s="24">
        <v>0.02</v>
      </c>
      <c r="F565" s="24">
        <v>15</v>
      </c>
    </row>
    <row r="566" spans="1:6" x14ac:dyDescent="0.25">
      <c r="A566" s="33">
        <v>7290112348043</v>
      </c>
      <c r="B566" s="24" t="s">
        <v>1761</v>
      </c>
      <c r="C566" s="24">
        <v>29.98</v>
      </c>
      <c r="D566" s="24">
        <v>220</v>
      </c>
      <c r="E566" s="24">
        <v>0.02</v>
      </c>
      <c r="F566" s="24">
        <v>15</v>
      </c>
    </row>
    <row r="567" spans="1:6" x14ac:dyDescent="0.25">
      <c r="A567" s="33">
        <v>7290000288024</v>
      </c>
      <c r="B567" s="24" t="s">
        <v>1806</v>
      </c>
      <c r="C567" s="24">
        <v>26.33</v>
      </c>
      <c r="D567" s="24">
        <v>220</v>
      </c>
      <c r="E567" s="24">
        <v>0.04</v>
      </c>
      <c r="F567" s="24">
        <v>17</v>
      </c>
    </row>
    <row r="568" spans="1:6" x14ac:dyDescent="0.25">
      <c r="A568" s="33">
        <v>7290016967074</v>
      </c>
      <c r="B568" s="24" t="s">
        <v>1378</v>
      </c>
      <c r="C568" s="24">
        <v>-17</v>
      </c>
      <c r="D568" s="24">
        <v>219</v>
      </c>
      <c r="E568" s="24">
        <v>0.03</v>
      </c>
      <c r="F568" s="24">
        <v>3</v>
      </c>
    </row>
    <row r="569" spans="1:6" x14ac:dyDescent="0.25">
      <c r="A569" s="33">
        <v>7290005896637</v>
      </c>
      <c r="B569" s="24" t="s">
        <v>1721</v>
      </c>
      <c r="C569" s="24">
        <v>60.34</v>
      </c>
      <c r="D569" s="24">
        <v>219</v>
      </c>
      <c r="E569" s="24">
        <v>0.01</v>
      </c>
      <c r="F569" s="24">
        <v>13</v>
      </c>
    </row>
    <row r="570" spans="1:6" x14ac:dyDescent="0.25">
      <c r="A570" s="33">
        <v>7290008323352</v>
      </c>
      <c r="B570" s="24" t="s">
        <v>1781</v>
      </c>
      <c r="C570" s="24">
        <v>37.99</v>
      </c>
      <c r="D570" s="24">
        <v>218.45</v>
      </c>
      <c r="E570" s="24">
        <v>0.16</v>
      </c>
      <c r="F570" s="24">
        <v>15</v>
      </c>
    </row>
    <row r="571" spans="1:6" x14ac:dyDescent="0.25">
      <c r="A571" s="33">
        <v>5740900403215</v>
      </c>
      <c r="B571" s="24" t="s">
        <v>1282</v>
      </c>
      <c r="C571" s="24">
        <v>31.6</v>
      </c>
      <c r="D571" s="24">
        <v>218</v>
      </c>
      <c r="E571" s="24">
        <v>0.04</v>
      </c>
      <c r="F571" s="24">
        <v>1</v>
      </c>
    </row>
    <row r="572" spans="1:6" x14ac:dyDescent="0.25">
      <c r="A572" s="33">
        <v>7290108505139</v>
      </c>
      <c r="B572" s="24" t="s">
        <v>1283</v>
      </c>
      <c r="C572" s="24">
        <v>45.08</v>
      </c>
      <c r="D572" s="24">
        <v>218</v>
      </c>
      <c r="E572" s="24">
        <v>0.01</v>
      </c>
      <c r="F572" s="24">
        <v>1</v>
      </c>
    </row>
    <row r="573" spans="1:6" x14ac:dyDescent="0.25">
      <c r="A573" s="33">
        <v>7290110325886</v>
      </c>
      <c r="B573" s="24" t="s">
        <v>1284</v>
      </c>
      <c r="C573" s="24">
        <v>29.61</v>
      </c>
      <c r="D573" s="24">
        <v>218</v>
      </c>
      <c r="E573" s="24">
        <v>0.01</v>
      </c>
      <c r="F573" s="24">
        <v>1</v>
      </c>
    </row>
    <row r="574" spans="1:6" x14ac:dyDescent="0.25">
      <c r="A574" s="33">
        <v>7290000364285</v>
      </c>
      <c r="B574" s="24" t="s">
        <v>1762</v>
      </c>
      <c r="C574" s="24">
        <v>39.08</v>
      </c>
      <c r="D574" s="24">
        <v>218</v>
      </c>
      <c r="E574" s="24">
        <v>0.03</v>
      </c>
      <c r="F574" s="24">
        <v>15</v>
      </c>
    </row>
    <row r="575" spans="1:6" x14ac:dyDescent="0.25">
      <c r="A575" s="33">
        <v>7290000364872</v>
      </c>
      <c r="B575" s="24" t="s">
        <v>1763</v>
      </c>
      <c r="C575" s="24">
        <v>37.29</v>
      </c>
      <c r="D575" s="24">
        <v>218</v>
      </c>
      <c r="E575" s="24">
        <v>0.03</v>
      </c>
      <c r="F575" s="24">
        <v>15</v>
      </c>
    </row>
    <row r="576" spans="1:6" x14ac:dyDescent="0.25">
      <c r="A576" s="33">
        <v>7290006666338</v>
      </c>
      <c r="B576" s="24" t="s">
        <v>1764</v>
      </c>
      <c r="C576" s="24">
        <v>34.9</v>
      </c>
      <c r="D576" s="24">
        <v>218</v>
      </c>
      <c r="E576" s="24">
        <v>0.03</v>
      </c>
      <c r="F576" s="24">
        <v>15</v>
      </c>
    </row>
    <row r="577" spans="1:6" x14ac:dyDescent="0.25">
      <c r="A577" s="33">
        <v>7290003643783</v>
      </c>
      <c r="B577" s="24" t="s">
        <v>1446</v>
      </c>
      <c r="C577" s="24">
        <v>31.6</v>
      </c>
      <c r="D577" s="24">
        <v>217</v>
      </c>
      <c r="E577" s="24">
        <v>0.01</v>
      </c>
      <c r="F577" s="24">
        <v>6</v>
      </c>
    </row>
    <row r="578" spans="1:6" x14ac:dyDescent="0.25">
      <c r="A578" s="33">
        <v>7290000238036</v>
      </c>
      <c r="B578" s="24" t="s">
        <v>1782</v>
      </c>
      <c r="C578" s="24">
        <v>33.200000000000003</v>
      </c>
      <c r="D578" s="24">
        <v>217</v>
      </c>
      <c r="E578" s="24">
        <v>0.03</v>
      </c>
      <c r="F578" s="24">
        <v>15</v>
      </c>
    </row>
    <row r="579" spans="1:6" x14ac:dyDescent="0.25">
      <c r="A579" s="33">
        <v>7290014758681</v>
      </c>
      <c r="B579" s="24" t="s">
        <v>1285</v>
      </c>
      <c r="C579" s="24">
        <v>12.56</v>
      </c>
      <c r="D579" s="24">
        <v>216</v>
      </c>
      <c r="E579" s="24">
        <v>0.01</v>
      </c>
      <c r="F579" s="24">
        <v>1</v>
      </c>
    </row>
    <row r="580" spans="1:6" x14ac:dyDescent="0.25">
      <c r="A580" s="33">
        <v>7290014760134</v>
      </c>
      <c r="B580" s="24" t="s">
        <v>1286</v>
      </c>
      <c r="C580" s="24">
        <v>20.2</v>
      </c>
      <c r="D580" s="24">
        <v>216</v>
      </c>
      <c r="E580" s="24">
        <v>0.01</v>
      </c>
      <c r="F580" s="24">
        <v>1</v>
      </c>
    </row>
    <row r="581" spans="1:6" x14ac:dyDescent="0.25">
      <c r="A581" s="33">
        <v>7290002692478</v>
      </c>
      <c r="B581" s="24" t="s">
        <v>1447</v>
      </c>
      <c r="C581" s="24">
        <v>27.01</v>
      </c>
      <c r="D581" s="24">
        <v>216</v>
      </c>
      <c r="E581" s="24">
        <v>0.06</v>
      </c>
      <c r="F581" s="24">
        <v>6</v>
      </c>
    </row>
    <row r="582" spans="1:6" x14ac:dyDescent="0.25">
      <c r="A582" s="33">
        <v>3045140105502</v>
      </c>
      <c r="B582" s="24" t="s">
        <v>1625</v>
      </c>
      <c r="C582" s="24">
        <v>99.66</v>
      </c>
      <c r="D582" s="24">
        <v>216</v>
      </c>
      <c r="E582" s="24">
        <v>0.01</v>
      </c>
      <c r="F582" s="24">
        <v>9</v>
      </c>
    </row>
    <row r="583" spans="1:6" x14ac:dyDescent="0.25">
      <c r="A583" s="33">
        <v>7290106526822</v>
      </c>
      <c r="B583" s="24" t="s">
        <v>1673</v>
      </c>
      <c r="C583" s="24">
        <v>30.63</v>
      </c>
      <c r="D583" s="24">
        <v>216</v>
      </c>
      <c r="E583" s="24">
        <v>0.02</v>
      </c>
      <c r="F583" s="24">
        <v>10</v>
      </c>
    </row>
    <row r="584" spans="1:6" x14ac:dyDescent="0.25">
      <c r="A584" s="33">
        <v>8888021200126</v>
      </c>
      <c r="B584" s="24" t="s">
        <v>1812</v>
      </c>
      <c r="C584" s="24">
        <v>37.450000000000003</v>
      </c>
      <c r="D584" s="24">
        <v>216</v>
      </c>
      <c r="E584" s="24">
        <v>0.03</v>
      </c>
      <c r="F584" s="24">
        <v>18</v>
      </c>
    </row>
    <row r="585" spans="1:6" x14ac:dyDescent="0.25">
      <c r="A585" s="33">
        <v>7290017675015</v>
      </c>
      <c r="B585" s="24" t="s">
        <v>1448</v>
      </c>
      <c r="C585" s="24">
        <v>33.26</v>
      </c>
      <c r="D585" s="24">
        <v>215</v>
      </c>
      <c r="E585" s="24">
        <v>0.03</v>
      </c>
      <c r="F585" s="24">
        <v>6</v>
      </c>
    </row>
    <row r="586" spans="1:6" x14ac:dyDescent="0.25">
      <c r="A586" s="33">
        <v>7290005896835</v>
      </c>
      <c r="B586" s="24" t="s">
        <v>1722</v>
      </c>
      <c r="C586" s="24">
        <v>33.56</v>
      </c>
      <c r="D586" s="24">
        <v>215</v>
      </c>
      <c r="E586" s="24">
        <v>0.04</v>
      </c>
      <c r="F586" s="24">
        <v>13</v>
      </c>
    </row>
    <row r="587" spans="1:6" x14ac:dyDescent="0.25">
      <c r="A587" s="33">
        <v>7290105693952</v>
      </c>
      <c r="B587" s="24" t="s">
        <v>1449</v>
      </c>
      <c r="C587" s="24">
        <v>24.88</v>
      </c>
      <c r="D587" s="24">
        <v>214</v>
      </c>
      <c r="E587" s="24">
        <v>0.01</v>
      </c>
      <c r="F587" s="24">
        <v>6</v>
      </c>
    </row>
    <row r="588" spans="1:6" x14ac:dyDescent="0.25">
      <c r="A588" s="33">
        <v>7290111930935</v>
      </c>
      <c r="B588" s="24" t="s">
        <v>1555</v>
      </c>
      <c r="C588" s="24">
        <v>38.5</v>
      </c>
      <c r="D588" s="24">
        <v>214</v>
      </c>
      <c r="E588" s="24">
        <v>0.01</v>
      </c>
      <c r="F588" s="24">
        <v>8</v>
      </c>
    </row>
    <row r="589" spans="1:6" x14ac:dyDescent="0.25">
      <c r="A589" s="33">
        <v>7290002331025</v>
      </c>
      <c r="B589" s="24" t="s">
        <v>1723</v>
      </c>
      <c r="D589" s="24">
        <v>214</v>
      </c>
      <c r="E589" s="24">
        <v>0.01</v>
      </c>
      <c r="F589" s="24">
        <v>13</v>
      </c>
    </row>
    <row r="590" spans="1:6" x14ac:dyDescent="0.25">
      <c r="A590" s="33">
        <v>7290000554471</v>
      </c>
      <c r="B590" s="24" t="s">
        <v>1287</v>
      </c>
      <c r="C590" s="24">
        <v>21.52</v>
      </c>
      <c r="D590" s="24">
        <v>213</v>
      </c>
      <c r="E590" s="24">
        <v>0.03</v>
      </c>
      <c r="F590" s="24">
        <v>1</v>
      </c>
    </row>
    <row r="591" spans="1:6" x14ac:dyDescent="0.25">
      <c r="A591" s="33">
        <v>7290102393169</v>
      </c>
      <c r="B591" s="24" t="s">
        <v>1288</v>
      </c>
      <c r="C591" s="24">
        <v>44.08</v>
      </c>
      <c r="D591" s="24">
        <v>213</v>
      </c>
      <c r="E591" s="24">
        <v>0.01</v>
      </c>
      <c r="F591" s="24">
        <v>1</v>
      </c>
    </row>
    <row r="592" spans="1:6" x14ac:dyDescent="0.25">
      <c r="A592" s="33">
        <v>7290111930904</v>
      </c>
      <c r="B592" s="24" t="s">
        <v>1556</v>
      </c>
      <c r="C592" s="24">
        <v>38.5</v>
      </c>
      <c r="D592" s="24">
        <v>213</v>
      </c>
      <c r="E592" s="24">
        <v>0.01</v>
      </c>
      <c r="F592" s="24">
        <v>8</v>
      </c>
    </row>
    <row r="593" spans="1:6" x14ac:dyDescent="0.25">
      <c r="A593" s="33">
        <v>7290111930911</v>
      </c>
      <c r="B593" s="24" t="s">
        <v>1557</v>
      </c>
      <c r="C593" s="24">
        <v>38.5</v>
      </c>
      <c r="D593" s="24">
        <v>213</v>
      </c>
      <c r="E593" s="24">
        <v>0.01</v>
      </c>
      <c r="F593" s="24">
        <v>8</v>
      </c>
    </row>
    <row r="594" spans="1:6" x14ac:dyDescent="0.25">
      <c r="A594" s="33">
        <v>6001120604271</v>
      </c>
      <c r="B594" s="24" t="s">
        <v>1626</v>
      </c>
      <c r="C594" s="24">
        <v>66.75</v>
      </c>
      <c r="D594" s="24">
        <v>213</v>
      </c>
      <c r="E594" s="24">
        <v>0</v>
      </c>
      <c r="F594" s="24">
        <v>9</v>
      </c>
    </row>
    <row r="595" spans="1:6" x14ac:dyDescent="0.25">
      <c r="A595" s="33">
        <v>7290000181103</v>
      </c>
      <c r="B595" s="24" t="s">
        <v>1627</v>
      </c>
      <c r="C595" s="24">
        <v>22.18</v>
      </c>
      <c r="D595" s="24">
        <v>213</v>
      </c>
      <c r="E595" s="24">
        <v>0.03</v>
      </c>
      <c r="F595" s="24">
        <v>9</v>
      </c>
    </row>
    <row r="596" spans="1:6" x14ac:dyDescent="0.25">
      <c r="A596" s="33">
        <v>7290000043890</v>
      </c>
      <c r="B596" s="24" t="s">
        <v>1289</v>
      </c>
      <c r="C596" s="24">
        <v>19.57</v>
      </c>
      <c r="D596" s="24">
        <v>212</v>
      </c>
      <c r="E596" s="24">
        <v>0.02</v>
      </c>
      <c r="F596" s="24">
        <v>1</v>
      </c>
    </row>
    <row r="597" spans="1:6" x14ac:dyDescent="0.25">
      <c r="A597" s="33">
        <v>7290102397730</v>
      </c>
      <c r="B597" s="24" t="s">
        <v>1290</v>
      </c>
      <c r="C597" s="24">
        <v>23.05</v>
      </c>
      <c r="D597" s="24">
        <v>212</v>
      </c>
      <c r="E597" s="24">
        <v>0.03</v>
      </c>
      <c r="F597" s="24">
        <v>1</v>
      </c>
    </row>
    <row r="598" spans="1:6" x14ac:dyDescent="0.25">
      <c r="A598" s="33">
        <v>7290102398294</v>
      </c>
      <c r="B598" s="24" t="s">
        <v>1291</v>
      </c>
      <c r="C598" s="24">
        <v>39.770000000000003</v>
      </c>
      <c r="D598" s="24">
        <v>212</v>
      </c>
      <c r="E598" s="24">
        <v>0.01</v>
      </c>
      <c r="F598" s="24">
        <v>1</v>
      </c>
    </row>
    <row r="599" spans="1:6" x14ac:dyDescent="0.25">
      <c r="A599" s="33">
        <v>7290110321697</v>
      </c>
      <c r="B599" s="24" t="s">
        <v>1292</v>
      </c>
      <c r="C599" s="24">
        <v>34.159999999999997</v>
      </c>
      <c r="D599" s="24">
        <v>212</v>
      </c>
      <c r="E599" s="24">
        <v>0.01</v>
      </c>
      <c r="F599" s="24">
        <v>1</v>
      </c>
    </row>
    <row r="600" spans="1:6" x14ac:dyDescent="0.25">
      <c r="A600" s="33">
        <v>7290000303604</v>
      </c>
      <c r="B600" s="24" t="s">
        <v>1500</v>
      </c>
      <c r="C600" s="24">
        <v>39.630000000000003</v>
      </c>
      <c r="D600" s="24">
        <v>212</v>
      </c>
      <c r="E600" s="24">
        <v>0.01</v>
      </c>
      <c r="F600" s="24">
        <v>7</v>
      </c>
    </row>
    <row r="601" spans="1:6" x14ac:dyDescent="0.25">
      <c r="A601" s="33">
        <v>7290111930928</v>
      </c>
      <c r="B601" s="24" t="s">
        <v>1558</v>
      </c>
      <c r="C601" s="24">
        <v>38.5</v>
      </c>
      <c r="D601" s="24">
        <v>212</v>
      </c>
      <c r="E601" s="24">
        <v>0.01</v>
      </c>
      <c r="F601" s="24">
        <v>8</v>
      </c>
    </row>
    <row r="602" spans="1:6" x14ac:dyDescent="0.25">
      <c r="A602" s="33">
        <v>4008400230726</v>
      </c>
      <c r="B602" s="24" t="s">
        <v>1628</v>
      </c>
      <c r="C602" s="24">
        <v>32.06</v>
      </c>
      <c r="D602" s="24">
        <v>211</v>
      </c>
      <c r="E602" s="24">
        <v>0.05</v>
      </c>
      <c r="F602" s="24">
        <v>9</v>
      </c>
    </row>
    <row r="603" spans="1:6" x14ac:dyDescent="0.25">
      <c r="A603" s="33">
        <v>7290004685447</v>
      </c>
      <c r="B603" s="24" t="s">
        <v>1355</v>
      </c>
      <c r="C603" s="24">
        <v>33.68</v>
      </c>
      <c r="D603" s="24">
        <v>210</v>
      </c>
      <c r="E603" s="24">
        <v>0.03</v>
      </c>
      <c r="F603" s="24">
        <v>3</v>
      </c>
    </row>
    <row r="604" spans="1:6" x14ac:dyDescent="0.25">
      <c r="A604" s="33">
        <v>7290113192362</v>
      </c>
      <c r="B604" s="24" t="s">
        <v>1501</v>
      </c>
      <c r="C604" s="24">
        <v>46.3</v>
      </c>
      <c r="D604" s="24">
        <v>210</v>
      </c>
      <c r="E604" s="24">
        <v>0.03</v>
      </c>
      <c r="F604" s="24">
        <v>7</v>
      </c>
    </row>
    <row r="605" spans="1:6" x14ac:dyDescent="0.25">
      <c r="A605" s="33">
        <v>7290000284361</v>
      </c>
      <c r="B605" s="24" t="s">
        <v>1724</v>
      </c>
      <c r="C605" s="24">
        <v>19.579999999999998</v>
      </c>
      <c r="D605" s="24">
        <v>210</v>
      </c>
      <c r="E605" s="24">
        <v>0.01</v>
      </c>
      <c r="F605" s="24">
        <v>13</v>
      </c>
    </row>
    <row r="606" spans="1:6" x14ac:dyDescent="0.25">
      <c r="A606" s="33">
        <v>7290000318943</v>
      </c>
      <c r="B606" s="24" t="s">
        <v>1765</v>
      </c>
      <c r="C606" s="24">
        <v>26.06</v>
      </c>
      <c r="D606" s="24">
        <v>210</v>
      </c>
      <c r="E606" s="24">
        <v>0.05</v>
      </c>
      <c r="F606" s="24">
        <v>15</v>
      </c>
    </row>
    <row r="607" spans="1:6" x14ac:dyDescent="0.25">
      <c r="A607" s="33">
        <v>7290000072968</v>
      </c>
      <c r="B607" s="24" t="s">
        <v>1674</v>
      </c>
      <c r="C607" s="24">
        <v>48.24</v>
      </c>
      <c r="D607" s="24">
        <v>209</v>
      </c>
      <c r="E607" s="24">
        <v>0.05</v>
      </c>
      <c r="F607" s="24">
        <v>10</v>
      </c>
    </row>
    <row r="608" spans="1:6" x14ac:dyDescent="0.25">
      <c r="A608" s="33">
        <v>7290113192515</v>
      </c>
      <c r="B608" s="24" t="s">
        <v>1502</v>
      </c>
      <c r="C608" s="24">
        <v>26.79</v>
      </c>
      <c r="D608" s="24">
        <v>208</v>
      </c>
      <c r="E608" s="24">
        <v>0.02</v>
      </c>
      <c r="F608" s="24">
        <v>7</v>
      </c>
    </row>
    <row r="609" spans="1:6" x14ac:dyDescent="0.25">
      <c r="A609" s="33">
        <v>8076802085738</v>
      </c>
      <c r="B609" s="24" t="s">
        <v>1399</v>
      </c>
      <c r="C609" s="24">
        <v>28.78</v>
      </c>
      <c r="D609" s="24">
        <v>207</v>
      </c>
      <c r="E609" s="24">
        <v>0.01</v>
      </c>
      <c r="F609" s="24">
        <v>5</v>
      </c>
    </row>
    <row r="610" spans="1:6" x14ac:dyDescent="0.25">
      <c r="A610" s="33">
        <v>7290105695024</v>
      </c>
      <c r="B610" s="24" t="s">
        <v>1412</v>
      </c>
      <c r="C610" s="24">
        <v>29.01</v>
      </c>
      <c r="D610" s="24">
        <v>207</v>
      </c>
      <c r="E610" s="24">
        <v>0.02</v>
      </c>
      <c r="F610" s="24">
        <v>5</v>
      </c>
    </row>
    <row r="611" spans="1:6" x14ac:dyDescent="0.25">
      <c r="A611" s="33">
        <v>32147230</v>
      </c>
      <c r="B611" s="24" t="s">
        <v>1450</v>
      </c>
      <c r="C611" s="24">
        <v>39.53</v>
      </c>
      <c r="D611" s="24">
        <v>207</v>
      </c>
      <c r="E611" s="24">
        <v>0.02</v>
      </c>
      <c r="F611" s="24">
        <v>6</v>
      </c>
    </row>
    <row r="612" spans="1:6" x14ac:dyDescent="0.25">
      <c r="A612" s="33">
        <v>7290100859162</v>
      </c>
      <c r="B612" s="24" t="s">
        <v>1629</v>
      </c>
      <c r="C612" s="24">
        <v>34.51</v>
      </c>
      <c r="D612" s="24">
        <v>207</v>
      </c>
      <c r="E612" s="24">
        <v>0.03</v>
      </c>
      <c r="F612" s="24">
        <v>9</v>
      </c>
    </row>
    <row r="613" spans="1:6" x14ac:dyDescent="0.25">
      <c r="A613" s="33">
        <v>8000215204240</v>
      </c>
      <c r="B613" s="24" t="s">
        <v>1689</v>
      </c>
      <c r="C613" s="24">
        <v>19.100000000000001</v>
      </c>
      <c r="D613" s="24">
        <v>207</v>
      </c>
      <c r="E613" s="24">
        <v>0.02</v>
      </c>
      <c r="F613" s="24">
        <v>11</v>
      </c>
    </row>
    <row r="614" spans="1:6" x14ac:dyDescent="0.25">
      <c r="A614" s="33">
        <v>7290004120108</v>
      </c>
      <c r="B614" s="24" t="s">
        <v>1293</v>
      </c>
      <c r="C614" s="24">
        <v>19.77</v>
      </c>
      <c r="D614" s="24">
        <v>206</v>
      </c>
      <c r="E614" s="24">
        <v>0.01</v>
      </c>
      <c r="F614" s="24">
        <v>1</v>
      </c>
    </row>
    <row r="615" spans="1:6" x14ac:dyDescent="0.25">
      <c r="A615" s="33">
        <v>7290006492685</v>
      </c>
      <c r="B615" s="24" t="s">
        <v>1294</v>
      </c>
      <c r="C615" s="24">
        <v>22.8</v>
      </c>
      <c r="D615" s="24">
        <v>206</v>
      </c>
      <c r="E615" s="24">
        <v>0.03</v>
      </c>
      <c r="F615" s="24">
        <v>1</v>
      </c>
    </row>
    <row r="616" spans="1:6" x14ac:dyDescent="0.25">
      <c r="A616" s="33">
        <v>7290001817377</v>
      </c>
      <c r="B616" s="24" t="s">
        <v>1559</v>
      </c>
      <c r="C616" s="24">
        <v>41.98</v>
      </c>
      <c r="D616" s="24">
        <v>206</v>
      </c>
      <c r="E616" s="24">
        <v>0.01</v>
      </c>
      <c r="F616" s="24">
        <v>8</v>
      </c>
    </row>
    <row r="617" spans="1:6" x14ac:dyDescent="0.25">
      <c r="A617" s="33">
        <v>7290111930898</v>
      </c>
      <c r="B617" s="24" t="s">
        <v>1560</v>
      </c>
      <c r="C617" s="24">
        <v>38.5</v>
      </c>
      <c r="D617" s="24">
        <v>205</v>
      </c>
      <c r="E617" s="24">
        <v>0.01</v>
      </c>
      <c r="F617" s="24">
        <v>8</v>
      </c>
    </row>
    <row r="618" spans="1:6" x14ac:dyDescent="0.25">
      <c r="A618" s="33">
        <v>7290112490124</v>
      </c>
      <c r="B618" s="24" t="s">
        <v>1630</v>
      </c>
      <c r="C618" s="24">
        <v>32.380000000000003</v>
      </c>
      <c r="D618" s="24">
        <v>205</v>
      </c>
      <c r="E618" s="24">
        <v>0.01</v>
      </c>
      <c r="F618" s="24">
        <v>9</v>
      </c>
    </row>
    <row r="619" spans="1:6" x14ac:dyDescent="0.25">
      <c r="A619" s="33">
        <v>5601996547897</v>
      </c>
      <c r="B619" s="24" t="s">
        <v>1740</v>
      </c>
      <c r="C619" s="24">
        <v>32</v>
      </c>
      <c r="D619" s="24">
        <v>205</v>
      </c>
      <c r="E619" s="24">
        <v>0.09</v>
      </c>
      <c r="F619" s="24">
        <v>14</v>
      </c>
    </row>
    <row r="620" spans="1:6" x14ac:dyDescent="0.25">
      <c r="A620" s="33">
        <v>7290006306296</v>
      </c>
      <c r="B620" s="24" t="s">
        <v>1295</v>
      </c>
      <c r="C620" s="24">
        <v>23.93</v>
      </c>
      <c r="D620" s="24">
        <v>204</v>
      </c>
      <c r="E620" s="24">
        <v>0.05</v>
      </c>
      <c r="F620" s="24">
        <v>1</v>
      </c>
    </row>
    <row r="621" spans="1:6" x14ac:dyDescent="0.25">
      <c r="A621" s="33">
        <v>7290006664051</v>
      </c>
      <c r="B621" s="24" t="s">
        <v>1296</v>
      </c>
      <c r="C621" s="24">
        <v>18.170000000000002</v>
      </c>
      <c r="D621" s="24">
        <v>204</v>
      </c>
      <c r="E621" s="24">
        <v>0.06</v>
      </c>
      <c r="F621" s="24">
        <v>1</v>
      </c>
    </row>
    <row r="622" spans="1:6" x14ac:dyDescent="0.25">
      <c r="A622" s="33">
        <v>7290011438142</v>
      </c>
      <c r="B622" s="24" t="s">
        <v>1297</v>
      </c>
      <c r="C622" s="24">
        <v>24.54</v>
      </c>
      <c r="D622" s="24">
        <v>204</v>
      </c>
      <c r="E622" s="24">
        <v>0.01</v>
      </c>
      <c r="F622" s="24">
        <v>1</v>
      </c>
    </row>
    <row r="623" spans="1:6" x14ac:dyDescent="0.25">
      <c r="A623" s="33">
        <v>7290000313160</v>
      </c>
      <c r="B623" s="24" t="s">
        <v>1385</v>
      </c>
      <c r="C623" s="24">
        <v>51.49</v>
      </c>
      <c r="D623" s="24">
        <v>204</v>
      </c>
      <c r="E623" s="24">
        <v>0.02</v>
      </c>
      <c r="F623" s="24">
        <v>4</v>
      </c>
    </row>
    <row r="624" spans="1:6" x14ac:dyDescent="0.25">
      <c r="A624" s="33">
        <v>7290104068539</v>
      </c>
      <c r="B624" s="24" t="s">
        <v>1576</v>
      </c>
      <c r="C624" s="24">
        <v>41.02</v>
      </c>
      <c r="D624" s="24">
        <v>204</v>
      </c>
      <c r="E624" s="24">
        <v>0.01</v>
      </c>
      <c r="F624" s="24">
        <v>9</v>
      </c>
    </row>
    <row r="625" spans="1:6" x14ac:dyDescent="0.25">
      <c r="A625" s="33">
        <v>7290102399635</v>
      </c>
      <c r="B625" s="24" t="s">
        <v>1298</v>
      </c>
      <c r="C625" s="24">
        <v>44.87</v>
      </c>
      <c r="D625" s="24">
        <v>203</v>
      </c>
      <c r="E625" s="24">
        <v>0.01</v>
      </c>
      <c r="F625" s="24">
        <v>1</v>
      </c>
    </row>
    <row r="626" spans="1:6" x14ac:dyDescent="0.25">
      <c r="A626" s="33">
        <v>7290012962608</v>
      </c>
      <c r="B626" s="24" t="s">
        <v>1818</v>
      </c>
      <c r="C626" s="24">
        <v>62.97</v>
      </c>
      <c r="D626" s="24">
        <v>203</v>
      </c>
      <c r="E626" s="24">
        <v>0.01</v>
      </c>
      <c r="F626" s="24">
        <v>18</v>
      </c>
    </row>
    <row r="627" spans="1:6" x14ac:dyDescent="0.25">
      <c r="A627" s="33">
        <v>7290105691248</v>
      </c>
      <c r="B627" s="24" t="s">
        <v>1675</v>
      </c>
      <c r="C627" s="24">
        <v>45.05</v>
      </c>
      <c r="D627" s="24">
        <v>202</v>
      </c>
      <c r="E627" s="24">
        <v>0.02</v>
      </c>
      <c r="F627" s="24">
        <v>10</v>
      </c>
    </row>
    <row r="628" spans="1:6" x14ac:dyDescent="0.25">
      <c r="A628" s="33">
        <v>7290001594155</v>
      </c>
      <c r="B628" s="24" t="s">
        <v>1725</v>
      </c>
      <c r="C628" s="24">
        <v>48.37</v>
      </c>
      <c r="D628" s="24">
        <v>202</v>
      </c>
      <c r="E628" s="24">
        <v>0.01</v>
      </c>
      <c r="F628" s="24">
        <v>13</v>
      </c>
    </row>
    <row r="629" spans="1:6" x14ac:dyDescent="0.25">
      <c r="A629" s="33">
        <v>7290000055336</v>
      </c>
      <c r="B629" s="24" t="s">
        <v>1299</v>
      </c>
      <c r="C629" s="24">
        <v>23.21</v>
      </c>
      <c r="D629" s="24">
        <v>201</v>
      </c>
      <c r="E629" s="24">
        <v>0.01</v>
      </c>
      <c r="F629" s="24">
        <v>1</v>
      </c>
    </row>
    <row r="630" spans="1:6" x14ac:dyDescent="0.25">
      <c r="A630" s="33">
        <v>72961544</v>
      </c>
      <c r="B630" s="24" t="s">
        <v>1300</v>
      </c>
      <c r="C630" s="24">
        <v>32.14</v>
      </c>
      <c r="D630" s="24">
        <v>201</v>
      </c>
      <c r="E630" s="24">
        <v>0.01</v>
      </c>
      <c r="F630" s="24">
        <v>1</v>
      </c>
    </row>
    <row r="631" spans="1:6" x14ac:dyDescent="0.25">
      <c r="A631" s="33">
        <v>7290011091606</v>
      </c>
      <c r="B631" s="24" t="s">
        <v>1469</v>
      </c>
      <c r="C631" s="24">
        <v>30.11</v>
      </c>
      <c r="D631" s="24">
        <v>201</v>
      </c>
      <c r="E631" s="24">
        <v>0.03</v>
      </c>
      <c r="F631" s="24">
        <v>6</v>
      </c>
    </row>
    <row r="632" spans="1:6" x14ac:dyDescent="0.25">
      <c r="A632" s="33">
        <v>7290112494290</v>
      </c>
      <c r="B632" s="24" t="s">
        <v>1631</v>
      </c>
      <c r="C632" s="24">
        <v>38.53</v>
      </c>
      <c r="D632" s="24">
        <v>201</v>
      </c>
      <c r="E632" s="24">
        <v>0.01</v>
      </c>
      <c r="F632" s="24">
        <v>9</v>
      </c>
    </row>
    <row r="633" spans="1:6" x14ac:dyDescent="0.25">
      <c r="A633" s="33">
        <v>7290017888347</v>
      </c>
      <c r="B633" s="24" t="s">
        <v>1726</v>
      </c>
      <c r="D633" s="24">
        <v>201</v>
      </c>
      <c r="E633" s="24">
        <v>0.01</v>
      </c>
      <c r="F633" s="24">
        <v>13</v>
      </c>
    </row>
    <row r="634" spans="1:6" x14ac:dyDescent="0.25">
      <c r="A634" s="33">
        <v>7290102393299</v>
      </c>
      <c r="B634" s="24" t="s">
        <v>720</v>
      </c>
      <c r="C634" s="24">
        <v>25.34</v>
      </c>
      <c r="D634" s="24">
        <v>200</v>
      </c>
      <c r="E634" s="24">
        <v>0.02</v>
      </c>
      <c r="F634" s="24">
        <v>1</v>
      </c>
    </row>
    <row r="635" spans="1:6" x14ac:dyDescent="0.25">
      <c r="A635" s="33">
        <v>7290000446547</v>
      </c>
      <c r="B635" s="24" t="s">
        <v>1475</v>
      </c>
      <c r="C635" s="24">
        <v>31.68</v>
      </c>
      <c r="D635" s="24">
        <v>200</v>
      </c>
      <c r="E635" s="24">
        <v>0.03</v>
      </c>
      <c r="F635" s="24">
        <v>6</v>
      </c>
    </row>
    <row r="636" spans="1:6" x14ac:dyDescent="0.25">
      <c r="A636" s="33">
        <v>7290000104720</v>
      </c>
      <c r="B636" s="24" t="s">
        <v>1783</v>
      </c>
      <c r="C636" s="24">
        <v>32.020000000000003</v>
      </c>
      <c r="D636" s="24">
        <v>200</v>
      </c>
      <c r="E636" s="24">
        <v>0.03</v>
      </c>
      <c r="F636" s="24">
        <v>15</v>
      </c>
    </row>
    <row r="637" spans="1:6" x14ac:dyDescent="0.25">
      <c r="A637" s="33">
        <v>7290000074153</v>
      </c>
      <c r="B637" s="24" t="s">
        <v>1386</v>
      </c>
      <c r="C637" s="24">
        <v>34.15</v>
      </c>
      <c r="D637" s="24">
        <v>199</v>
      </c>
      <c r="E637" s="24">
        <v>0.02</v>
      </c>
      <c r="F637" s="24">
        <v>4</v>
      </c>
    </row>
    <row r="638" spans="1:6" x14ac:dyDescent="0.25">
      <c r="A638" s="33">
        <v>7290006272072</v>
      </c>
      <c r="B638" s="24" t="s">
        <v>718</v>
      </c>
      <c r="C638" s="24">
        <v>35.4</v>
      </c>
      <c r="D638" s="24">
        <v>199</v>
      </c>
      <c r="E638" s="24">
        <v>0.05</v>
      </c>
      <c r="F638" s="24">
        <v>15</v>
      </c>
    </row>
    <row r="639" spans="1:6" x14ac:dyDescent="0.25">
      <c r="A639" s="33">
        <v>4001686372234</v>
      </c>
      <c r="B639" s="24" t="s">
        <v>1632</v>
      </c>
      <c r="C639" s="24">
        <v>65.84</v>
      </c>
      <c r="D639" s="24">
        <v>198</v>
      </c>
      <c r="E639" s="24">
        <v>0</v>
      </c>
      <c r="F639" s="24">
        <v>9</v>
      </c>
    </row>
    <row r="640" spans="1:6" x14ac:dyDescent="0.25">
      <c r="A640" s="33">
        <v>7622210874351</v>
      </c>
      <c r="B640" s="24" t="s">
        <v>1633</v>
      </c>
      <c r="C640" s="24">
        <v>39.130000000000003</v>
      </c>
      <c r="D640" s="24">
        <v>198</v>
      </c>
      <c r="E640" s="24">
        <v>0.01</v>
      </c>
      <c r="F640" s="24">
        <v>9</v>
      </c>
    </row>
    <row r="641" spans="1:6" x14ac:dyDescent="0.25">
      <c r="A641" s="33">
        <v>7290012884986</v>
      </c>
      <c r="B641" s="24" t="s">
        <v>1784</v>
      </c>
      <c r="C641" s="24">
        <v>31.99</v>
      </c>
      <c r="D641" s="24">
        <v>198</v>
      </c>
      <c r="E641" s="24">
        <v>0.05</v>
      </c>
      <c r="F641" s="24">
        <v>15</v>
      </c>
    </row>
    <row r="642" spans="1:6" x14ac:dyDescent="0.25">
      <c r="A642" s="33">
        <v>8024985008051</v>
      </c>
      <c r="B642" s="24" t="s">
        <v>1798</v>
      </c>
      <c r="C642" s="24">
        <v>62.88</v>
      </c>
      <c r="D642" s="24">
        <v>198</v>
      </c>
      <c r="E642" s="24">
        <v>0.01</v>
      </c>
      <c r="F642" s="24">
        <v>16</v>
      </c>
    </row>
    <row r="643" spans="1:6" x14ac:dyDescent="0.25">
      <c r="A643" s="33">
        <v>835811008996</v>
      </c>
      <c r="B643" s="24" t="s">
        <v>1815</v>
      </c>
      <c r="C643" s="24">
        <v>41.01</v>
      </c>
      <c r="D643" s="24">
        <v>198</v>
      </c>
      <c r="E643" s="24">
        <v>0.02</v>
      </c>
      <c r="F643" s="24">
        <v>18</v>
      </c>
    </row>
    <row r="644" spans="1:6" x14ac:dyDescent="0.25">
      <c r="A644" s="33">
        <v>10323202</v>
      </c>
      <c r="B644" s="24" t="s">
        <v>1301</v>
      </c>
      <c r="C644" s="24">
        <v>33.369999999999997</v>
      </c>
      <c r="D644" s="24">
        <v>197</v>
      </c>
      <c r="E644" s="24">
        <v>0.01</v>
      </c>
      <c r="F644" s="24">
        <v>1</v>
      </c>
    </row>
    <row r="645" spans="1:6" x14ac:dyDescent="0.25">
      <c r="A645" s="33">
        <v>7290013520500</v>
      </c>
      <c r="B645" s="24" t="s">
        <v>1379</v>
      </c>
      <c r="C645" s="24">
        <v>24.58</v>
      </c>
      <c r="D645" s="24">
        <v>197</v>
      </c>
      <c r="E645" s="24">
        <v>0.03</v>
      </c>
      <c r="F645" s="24">
        <v>3</v>
      </c>
    </row>
    <row r="646" spans="1:6" x14ac:dyDescent="0.25">
      <c r="A646" s="33">
        <v>7290110561918</v>
      </c>
      <c r="B646" s="24" t="s">
        <v>1561</v>
      </c>
      <c r="C646" s="24">
        <v>33.619999999999997</v>
      </c>
      <c r="D646" s="24">
        <v>197</v>
      </c>
      <c r="E646" s="24">
        <v>0.01</v>
      </c>
      <c r="F646" s="24">
        <v>8</v>
      </c>
    </row>
    <row r="647" spans="1:6" x14ac:dyDescent="0.25">
      <c r="A647" s="33">
        <v>7290108502381</v>
      </c>
      <c r="B647" s="24" t="s">
        <v>1387</v>
      </c>
      <c r="C647" s="24">
        <v>13.48</v>
      </c>
      <c r="D647" s="24">
        <v>196</v>
      </c>
      <c r="E647" s="24">
        <v>0.02</v>
      </c>
      <c r="F647" s="24">
        <v>4</v>
      </c>
    </row>
    <row r="648" spans="1:6" x14ac:dyDescent="0.25">
      <c r="A648" s="33">
        <v>7290013145918</v>
      </c>
      <c r="B648" s="24" t="s">
        <v>609</v>
      </c>
      <c r="C648" s="24">
        <v>70</v>
      </c>
      <c r="D648" s="24">
        <v>196</v>
      </c>
      <c r="E648" s="24">
        <v>0.01</v>
      </c>
      <c r="F648" s="24">
        <v>6</v>
      </c>
    </row>
    <row r="649" spans="1:6" x14ac:dyDescent="0.25">
      <c r="A649" s="33">
        <v>7290110110611</v>
      </c>
      <c r="B649" s="24" t="s">
        <v>1727</v>
      </c>
      <c r="C649" s="24">
        <v>22.25</v>
      </c>
      <c r="D649" s="24">
        <v>196</v>
      </c>
      <c r="E649" s="24">
        <v>0.01</v>
      </c>
      <c r="F649" s="24">
        <v>13</v>
      </c>
    </row>
    <row r="650" spans="1:6" x14ac:dyDescent="0.25">
      <c r="A650" s="33">
        <v>7290014455627</v>
      </c>
      <c r="B650" s="24" t="s">
        <v>1302</v>
      </c>
      <c r="C650" s="24">
        <v>25.3</v>
      </c>
      <c r="D650" s="24">
        <v>195</v>
      </c>
      <c r="E650" s="24">
        <v>0.01</v>
      </c>
      <c r="F650" s="24">
        <v>1</v>
      </c>
    </row>
    <row r="651" spans="1:6" x14ac:dyDescent="0.25">
      <c r="A651" s="33">
        <v>7290102398577</v>
      </c>
      <c r="B651" s="24" t="s">
        <v>1303</v>
      </c>
      <c r="C651" s="24">
        <v>21.93</v>
      </c>
      <c r="D651" s="24">
        <v>195</v>
      </c>
      <c r="E651" s="24">
        <v>0.01</v>
      </c>
      <c r="F651" s="24">
        <v>1</v>
      </c>
    </row>
    <row r="652" spans="1:6" x14ac:dyDescent="0.25">
      <c r="A652" s="33">
        <v>8024985002783</v>
      </c>
      <c r="B652" s="24" t="s">
        <v>1803</v>
      </c>
      <c r="C652" s="24">
        <v>25.75</v>
      </c>
      <c r="D652" s="24">
        <v>195</v>
      </c>
      <c r="E652" s="24">
        <v>0.01</v>
      </c>
      <c r="F652" s="24">
        <v>16</v>
      </c>
    </row>
    <row r="653" spans="1:6" x14ac:dyDescent="0.25">
      <c r="A653" s="33">
        <v>7290011499846</v>
      </c>
      <c r="B653" s="24" t="s">
        <v>1304</v>
      </c>
      <c r="C653" s="24">
        <v>23.27</v>
      </c>
      <c r="D653" s="24">
        <v>194</v>
      </c>
      <c r="E653" s="24">
        <v>0.03</v>
      </c>
      <c r="F653" s="24">
        <v>1</v>
      </c>
    </row>
    <row r="654" spans="1:6" x14ac:dyDescent="0.25">
      <c r="A654" s="33">
        <v>8076809512268</v>
      </c>
      <c r="B654" s="24" t="s">
        <v>1400</v>
      </c>
      <c r="C654" s="24">
        <v>28.78</v>
      </c>
      <c r="D654" s="24">
        <v>194</v>
      </c>
      <c r="E654" s="24">
        <v>0.01</v>
      </c>
      <c r="F654" s="24">
        <v>5</v>
      </c>
    </row>
    <row r="655" spans="1:6" x14ac:dyDescent="0.25">
      <c r="A655" s="33">
        <v>7290107942355</v>
      </c>
      <c r="B655" s="24" t="s">
        <v>1562</v>
      </c>
      <c r="C655" s="24">
        <v>31.8</v>
      </c>
      <c r="D655" s="24">
        <v>194</v>
      </c>
      <c r="E655" s="24">
        <v>0.01</v>
      </c>
      <c r="F655" s="24">
        <v>8</v>
      </c>
    </row>
    <row r="656" spans="1:6" x14ac:dyDescent="0.25">
      <c r="A656" s="33">
        <v>7290002752332</v>
      </c>
      <c r="B656" s="24" t="s">
        <v>1634</v>
      </c>
      <c r="C656" s="24">
        <v>54.1</v>
      </c>
      <c r="D656" s="24">
        <v>194</v>
      </c>
      <c r="E656" s="24">
        <v>0.01</v>
      </c>
      <c r="F656" s="24">
        <v>9</v>
      </c>
    </row>
    <row r="657" spans="1:6" x14ac:dyDescent="0.25">
      <c r="A657" s="33">
        <v>7290112492357</v>
      </c>
      <c r="B657" s="24" t="s">
        <v>1676</v>
      </c>
      <c r="C657" s="24">
        <v>48</v>
      </c>
      <c r="D657" s="24">
        <v>194</v>
      </c>
      <c r="E657" s="24">
        <v>0.01</v>
      </c>
      <c r="F657" s="24">
        <v>10</v>
      </c>
    </row>
    <row r="658" spans="1:6" x14ac:dyDescent="0.25">
      <c r="A658" s="33">
        <v>7290000334325</v>
      </c>
      <c r="B658" s="24" t="s">
        <v>1785</v>
      </c>
      <c r="C658" s="24">
        <v>23.83</v>
      </c>
      <c r="D658" s="24">
        <v>194</v>
      </c>
      <c r="E658" s="24">
        <v>0.02</v>
      </c>
      <c r="F658" s="24">
        <v>15</v>
      </c>
    </row>
    <row r="659" spans="1:6" x14ac:dyDescent="0.25">
      <c r="A659" s="33">
        <v>8024985002967</v>
      </c>
      <c r="B659" s="24" t="s">
        <v>1799</v>
      </c>
      <c r="C659" s="24">
        <v>25.75</v>
      </c>
      <c r="D659" s="24">
        <v>194</v>
      </c>
      <c r="E659" s="24">
        <v>0.01</v>
      </c>
      <c r="F659" s="24">
        <v>16</v>
      </c>
    </row>
    <row r="660" spans="1:6" x14ac:dyDescent="0.25">
      <c r="A660" s="33">
        <v>7290004136598</v>
      </c>
      <c r="B660" s="24" t="s">
        <v>1305</v>
      </c>
      <c r="C660" s="24">
        <v>30.63</v>
      </c>
      <c r="D660" s="24">
        <v>193</v>
      </c>
      <c r="E660" s="24">
        <v>0.02</v>
      </c>
      <c r="F660" s="24">
        <v>1</v>
      </c>
    </row>
    <row r="661" spans="1:6" x14ac:dyDescent="0.25">
      <c r="A661" s="33">
        <v>7290000497228</v>
      </c>
      <c r="B661" s="24" t="s">
        <v>1380</v>
      </c>
      <c r="C661" s="24">
        <v>-3.83</v>
      </c>
      <c r="D661" s="24">
        <v>193</v>
      </c>
      <c r="E661" s="24">
        <v>0.02</v>
      </c>
      <c r="F661" s="24">
        <v>3</v>
      </c>
    </row>
    <row r="662" spans="1:6" x14ac:dyDescent="0.25">
      <c r="A662" s="33">
        <v>7290003864478</v>
      </c>
      <c r="B662" s="24" t="s">
        <v>1503</v>
      </c>
      <c r="C662" s="24">
        <v>42.46</v>
      </c>
      <c r="D662" s="24">
        <v>193</v>
      </c>
      <c r="E662" s="24">
        <v>0.01</v>
      </c>
      <c r="F662" s="24">
        <v>7</v>
      </c>
    </row>
    <row r="663" spans="1:6" x14ac:dyDescent="0.25">
      <c r="A663" s="33">
        <v>7290008535212</v>
      </c>
      <c r="B663" s="24" t="s">
        <v>1766</v>
      </c>
      <c r="C663" s="24">
        <v>34.33</v>
      </c>
      <c r="D663" s="24">
        <v>193</v>
      </c>
      <c r="E663" s="24">
        <v>0.02</v>
      </c>
      <c r="F663" s="24">
        <v>15</v>
      </c>
    </row>
    <row r="664" spans="1:6" x14ac:dyDescent="0.25">
      <c r="A664" s="33">
        <v>7290006271655</v>
      </c>
      <c r="B664" s="24" t="s">
        <v>1786</v>
      </c>
      <c r="C664" s="24">
        <v>36.47</v>
      </c>
      <c r="D664" s="24">
        <v>193</v>
      </c>
      <c r="E664" s="24">
        <v>0.04</v>
      </c>
      <c r="F664" s="24">
        <v>15</v>
      </c>
    </row>
    <row r="665" spans="1:6" x14ac:dyDescent="0.25">
      <c r="A665" s="33">
        <v>7290002008743</v>
      </c>
      <c r="B665" s="24" t="s">
        <v>1451</v>
      </c>
      <c r="C665" s="24">
        <v>55.62</v>
      </c>
      <c r="D665" s="24">
        <v>192</v>
      </c>
      <c r="E665" s="24">
        <v>0</v>
      </c>
      <c r="F665" s="24">
        <v>6</v>
      </c>
    </row>
    <row r="666" spans="1:6" x14ac:dyDescent="0.25">
      <c r="A666" s="33">
        <v>7622300617820</v>
      </c>
      <c r="B666" s="24" t="s">
        <v>1635</v>
      </c>
      <c r="C666" s="24">
        <v>40.65</v>
      </c>
      <c r="D666" s="24">
        <v>192</v>
      </c>
      <c r="E666" s="24">
        <v>0.01</v>
      </c>
      <c r="F666" s="24">
        <v>9</v>
      </c>
    </row>
    <row r="667" spans="1:6" x14ac:dyDescent="0.25">
      <c r="A667" s="33">
        <v>7290000262031</v>
      </c>
      <c r="B667" s="24" t="s">
        <v>1801</v>
      </c>
      <c r="C667" s="24">
        <v>23.34</v>
      </c>
      <c r="D667" s="24">
        <v>192</v>
      </c>
      <c r="E667" s="24">
        <v>0.05</v>
      </c>
      <c r="F667" s="24">
        <v>16</v>
      </c>
    </row>
    <row r="668" spans="1:6" x14ac:dyDescent="0.25">
      <c r="A668" s="33">
        <v>7290108501346</v>
      </c>
      <c r="B668" s="24" t="s">
        <v>1306</v>
      </c>
      <c r="C668" s="24">
        <v>29.02</v>
      </c>
      <c r="D668" s="24">
        <v>191</v>
      </c>
      <c r="E668" s="24">
        <v>0.04</v>
      </c>
      <c r="F668" s="24">
        <v>1</v>
      </c>
    </row>
    <row r="669" spans="1:6" x14ac:dyDescent="0.25">
      <c r="A669" s="33">
        <v>8690637871245</v>
      </c>
      <c r="B669" s="24" t="s">
        <v>1452</v>
      </c>
      <c r="C669" s="24">
        <v>25.93</v>
      </c>
      <c r="D669" s="24">
        <v>191</v>
      </c>
      <c r="E669" s="24">
        <v>0.02</v>
      </c>
      <c r="F669" s="24">
        <v>6</v>
      </c>
    </row>
    <row r="670" spans="1:6" x14ac:dyDescent="0.25">
      <c r="A670" s="33">
        <v>7290015603546</v>
      </c>
      <c r="B670" s="24" t="s">
        <v>1476</v>
      </c>
      <c r="C670" s="24">
        <v>46.82</v>
      </c>
      <c r="D670" s="24">
        <v>191</v>
      </c>
      <c r="E670" s="24">
        <v>0.02</v>
      </c>
      <c r="F670" s="24">
        <v>7</v>
      </c>
    </row>
    <row r="671" spans="1:6" x14ac:dyDescent="0.25">
      <c r="A671" s="33">
        <v>4014400923711</v>
      </c>
      <c r="B671" s="24" t="s">
        <v>1636</v>
      </c>
      <c r="C671" s="24">
        <v>49.74</v>
      </c>
      <c r="D671" s="24">
        <v>191</v>
      </c>
      <c r="E671" s="24">
        <v>0.03</v>
      </c>
      <c r="F671" s="24">
        <v>9</v>
      </c>
    </row>
    <row r="672" spans="1:6" x14ac:dyDescent="0.25">
      <c r="A672" s="33">
        <v>7290112496584</v>
      </c>
      <c r="B672" s="24" t="s">
        <v>1637</v>
      </c>
      <c r="C672" s="24">
        <v>38.53</v>
      </c>
      <c r="D672" s="24">
        <v>191</v>
      </c>
      <c r="E672" s="24">
        <v>0.01</v>
      </c>
      <c r="F672" s="24">
        <v>9</v>
      </c>
    </row>
    <row r="673" spans="1:6" x14ac:dyDescent="0.25">
      <c r="A673" s="33">
        <v>7290013937124</v>
      </c>
      <c r="B673" s="24" t="s">
        <v>1825</v>
      </c>
      <c r="C673" s="24">
        <v>30.59</v>
      </c>
      <c r="D673" s="24">
        <v>191</v>
      </c>
      <c r="E673" s="24">
        <v>0.01</v>
      </c>
      <c r="F673" s="24">
        <v>19</v>
      </c>
    </row>
    <row r="674" spans="1:6" x14ac:dyDescent="0.25">
      <c r="A674" s="33">
        <v>10323592</v>
      </c>
      <c r="B674" s="24" t="s">
        <v>1307</v>
      </c>
      <c r="C674" s="24">
        <v>34.159999999999997</v>
      </c>
      <c r="D674" s="24">
        <v>190</v>
      </c>
      <c r="E674" s="24">
        <v>0.01</v>
      </c>
      <c r="F674" s="24">
        <v>1</v>
      </c>
    </row>
    <row r="675" spans="1:6" x14ac:dyDescent="0.25">
      <c r="A675" s="33">
        <v>7290102398560</v>
      </c>
      <c r="B675" s="24" t="s">
        <v>1308</v>
      </c>
      <c r="C675" s="24">
        <v>25.94</v>
      </c>
      <c r="D675" s="24">
        <v>190</v>
      </c>
      <c r="E675" s="24">
        <v>0.02</v>
      </c>
      <c r="F675" s="24">
        <v>1</v>
      </c>
    </row>
    <row r="676" spans="1:6" x14ac:dyDescent="0.25">
      <c r="A676" s="33">
        <v>7290000113203</v>
      </c>
      <c r="B676" s="24" t="s">
        <v>1563</v>
      </c>
      <c r="C676" s="24">
        <v>29.54</v>
      </c>
      <c r="D676" s="24">
        <v>190</v>
      </c>
      <c r="E676" s="24">
        <v>0.01</v>
      </c>
      <c r="F676" s="24">
        <v>8</v>
      </c>
    </row>
    <row r="677" spans="1:6" x14ac:dyDescent="0.25">
      <c r="A677" s="33">
        <v>3501271212071</v>
      </c>
      <c r="B677" s="24" t="s">
        <v>1638</v>
      </c>
      <c r="C677" s="24">
        <v>72.510000000000005</v>
      </c>
      <c r="D677" s="24">
        <v>190</v>
      </c>
      <c r="E677" s="24">
        <v>0</v>
      </c>
      <c r="F677" s="24">
        <v>9</v>
      </c>
    </row>
    <row r="678" spans="1:6" x14ac:dyDescent="0.25">
      <c r="A678" s="33">
        <v>7290002541370</v>
      </c>
      <c r="B678" s="24" t="s">
        <v>1686</v>
      </c>
      <c r="C678" s="24">
        <v>33</v>
      </c>
      <c r="D678" s="24">
        <v>190</v>
      </c>
      <c r="E678" s="24">
        <v>0.02</v>
      </c>
      <c r="F678" s="24">
        <v>11</v>
      </c>
    </row>
    <row r="679" spans="1:6" x14ac:dyDescent="0.25">
      <c r="A679" s="33">
        <v>7290011900854</v>
      </c>
      <c r="B679" s="24" t="s">
        <v>1787</v>
      </c>
      <c r="C679" s="24">
        <v>32.950000000000003</v>
      </c>
      <c r="D679" s="24">
        <v>190</v>
      </c>
      <c r="E679" s="24">
        <v>0.06</v>
      </c>
      <c r="F679" s="24">
        <v>15</v>
      </c>
    </row>
    <row r="680" spans="1:6" x14ac:dyDescent="0.25">
      <c r="A680" s="33">
        <v>7290000571393</v>
      </c>
      <c r="B680" s="24" t="s">
        <v>1309</v>
      </c>
      <c r="C680" s="24">
        <v>36.46</v>
      </c>
      <c r="D680" s="24">
        <v>189</v>
      </c>
      <c r="E680" s="24">
        <v>0.01</v>
      </c>
      <c r="F680" s="24">
        <v>1</v>
      </c>
    </row>
    <row r="681" spans="1:6" x14ac:dyDescent="0.25">
      <c r="A681" s="33">
        <v>7290004135614</v>
      </c>
      <c r="B681" s="24" t="s">
        <v>1310</v>
      </c>
      <c r="C681" s="24">
        <v>20.13</v>
      </c>
      <c r="D681" s="24">
        <v>189</v>
      </c>
      <c r="E681" s="24">
        <v>0.04</v>
      </c>
      <c r="F681" s="24">
        <v>1</v>
      </c>
    </row>
    <row r="682" spans="1:6" x14ac:dyDescent="0.25">
      <c r="A682" s="33">
        <v>7290110323592</v>
      </c>
      <c r="B682" s="24" t="s">
        <v>1311</v>
      </c>
      <c r="C682" s="24">
        <v>20.68</v>
      </c>
      <c r="D682" s="24">
        <v>189</v>
      </c>
      <c r="E682" s="24">
        <v>0.01</v>
      </c>
      <c r="F682" s="24">
        <v>1</v>
      </c>
    </row>
    <row r="683" spans="1:6" x14ac:dyDescent="0.25">
      <c r="A683" s="33">
        <v>7290107974806</v>
      </c>
      <c r="B683" s="24" t="s">
        <v>1401</v>
      </c>
      <c r="C683" s="24">
        <v>31.52</v>
      </c>
      <c r="D683" s="24">
        <v>189</v>
      </c>
      <c r="E683" s="24">
        <v>0.02</v>
      </c>
      <c r="F683" s="24">
        <v>5</v>
      </c>
    </row>
    <row r="684" spans="1:6" x14ac:dyDescent="0.25">
      <c r="A684" s="33">
        <v>7290112496591</v>
      </c>
      <c r="B684" s="24" t="s">
        <v>1639</v>
      </c>
      <c r="C684" s="24">
        <v>38.53</v>
      </c>
      <c r="D684" s="24">
        <v>189</v>
      </c>
      <c r="E684" s="24">
        <v>0.01</v>
      </c>
      <c r="F684" s="24">
        <v>9</v>
      </c>
    </row>
    <row r="685" spans="1:6" x14ac:dyDescent="0.25">
      <c r="A685" s="33">
        <v>7290000107165</v>
      </c>
      <c r="B685" s="24" t="s">
        <v>1788</v>
      </c>
      <c r="C685" s="24">
        <v>35.17</v>
      </c>
      <c r="D685" s="24">
        <v>189</v>
      </c>
      <c r="E685" s="24">
        <v>0.03</v>
      </c>
      <c r="F685" s="24">
        <v>15</v>
      </c>
    </row>
    <row r="686" spans="1:6" x14ac:dyDescent="0.25">
      <c r="A686" s="33">
        <v>7290018039809</v>
      </c>
      <c r="B686" s="24" t="s">
        <v>1789</v>
      </c>
      <c r="C686" s="24">
        <v>29.1</v>
      </c>
      <c r="D686" s="24">
        <v>188</v>
      </c>
      <c r="E686" s="24">
        <v>0.04</v>
      </c>
      <c r="F686" s="24">
        <v>15</v>
      </c>
    </row>
    <row r="687" spans="1:6" x14ac:dyDescent="0.25">
      <c r="A687" s="33">
        <v>76840100583</v>
      </c>
      <c r="B687" s="24" t="s">
        <v>1826</v>
      </c>
      <c r="C687" s="24">
        <v>36.700000000000003</v>
      </c>
      <c r="D687" s="24">
        <v>188</v>
      </c>
      <c r="E687" s="24">
        <v>0.04</v>
      </c>
      <c r="F687" s="24">
        <v>19</v>
      </c>
    </row>
    <row r="688" spans="1:6" x14ac:dyDescent="0.25">
      <c r="A688" s="33">
        <v>7290000055329</v>
      </c>
      <c r="B688" s="24" t="s">
        <v>1312</v>
      </c>
      <c r="C688" s="24">
        <v>23.21</v>
      </c>
      <c r="D688" s="24">
        <v>187</v>
      </c>
      <c r="E688" s="24">
        <v>0.01</v>
      </c>
      <c r="F688" s="24">
        <v>1</v>
      </c>
    </row>
    <row r="689" spans="1:6" x14ac:dyDescent="0.25">
      <c r="A689" s="33">
        <v>7290004121754</v>
      </c>
      <c r="B689" s="24" t="s">
        <v>1313</v>
      </c>
      <c r="C689" s="24">
        <v>25.83</v>
      </c>
      <c r="D689" s="24">
        <v>187</v>
      </c>
      <c r="E689" s="24">
        <v>0.01</v>
      </c>
      <c r="F689" s="24">
        <v>1</v>
      </c>
    </row>
    <row r="690" spans="1:6" x14ac:dyDescent="0.25">
      <c r="A690" s="33">
        <v>7290004584306</v>
      </c>
      <c r="B690" s="24" t="s">
        <v>458</v>
      </c>
      <c r="C690" s="24">
        <v>28.35</v>
      </c>
      <c r="D690" s="24">
        <v>186</v>
      </c>
      <c r="E690" s="24">
        <v>0.02</v>
      </c>
      <c r="F690" s="24">
        <v>1</v>
      </c>
    </row>
    <row r="691" spans="1:6" x14ac:dyDescent="0.25">
      <c r="A691" s="33">
        <v>7290014747999</v>
      </c>
      <c r="B691" s="24" t="s">
        <v>1767</v>
      </c>
      <c r="C691" s="24">
        <v>42.68</v>
      </c>
      <c r="D691" s="24">
        <v>186</v>
      </c>
      <c r="E691" s="24">
        <v>0.02</v>
      </c>
      <c r="F691" s="24">
        <v>15</v>
      </c>
    </row>
    <row r="692" spans="1:6" x14ac:dyDescent="0.25">
      <c r="A692" s="33">
        <v>8000500075708</v>
      </c>
      <c r="B692" s="24" t="s">
        <v>1640</v>
      </c>
      <c r="C692" s="24">
        <v>27.22</v>
      </c>
      <c r="D692" s="24">
        <v>185</v>
      </c>
      <c r="E692" s="24">
        <v>0.03</v>
      </c>
      <c r="F692" s="24">
        <v>9</v>
      </c>
    </row>
    <row r="693" spans="1:6" x14ac:dyDescent="0.25">
      <c r="A693" s="33">
        <v>7290001407936</v>
      </c>
      <c r="B693" s="24" t="s">
        <v>1453</v>
      </c>
      <c r="C693" s="24">
        <v>25.08</v>
      </c>
      <c r="D693" s="24">
        <v>184</v>
      </c>
      <c r="E693" s="24">
        <v>0.02</v>
      </c>
      <c r="F693" s="24">
        <v>6</v>
      </c>
    </row>
    <row r="694" spans="1:6" x14ac:dyDescent="0.25">
      <c r="A694" s="33">
        <v>7290000073750</v>
      </c>
      <c r="B694" s="24" t="s">
        <v>1416</v>
      </c>
      <c r="C694" s="24">
        <v>30.99</v>
      </c>
      <c r="D694" s="24">
        <v>183</v>
      </c>
      <c r="E694" s="24">
        <v>0.01</v>
      </c>
      <c r="F694" s="24">
        <v>5</v>
      </c>
    </row>
    <row r="695" spans="1:6" x14ac:dyDescent="0.25">
      <c r="A695" s="33">
        <v>7290001594230</v>
      </c>
      <c r="B695" s="24" t="s">
        <v>1728</v>
      </c>
      <c r="C695" s="24">
        <v>51.56</v>
      </c>
      <c r="D695" s="24">
        <v>183</v>
      </c>
      <c r="E695" s="24">
        <v>0.01</v>
      </c>
      <c r="F695" s="24">
        <v>13</v>
      </c>
    </row>
    <row r="696" spans="1:6" x14ac:dyDescent="0.25">
      <c r="A696" s="33">
        <v>7290107957991</v>
      </c>
      <c r="B696" s="24" t="s">
        <v>1314</v>
      </c>
      <c r="C696" s="24">
        <v>27.81</v>
      </c>
      <c r="D696" s="24">
        <v>182</v>
      </c>
      <c r="E696" s="24">
        <v>0.02</v>
      </c>
      <c r="F696" s="24">
        <v>1</v>
      </c>
    </row>
    <row r="697" spans="1:6" x14ac:dyDescent="0.25">
      <c r="A697" s="33">
        <v>7290002692782</v>
      </c>
      <c r="B697" s="24" t="s">
        <v>1454</v>
      </c>
      <c r="C697" s="24">
        <v>31.12</v>
      </c>
      <c r="D697" s="24">
        <v>182</v>
      </c>
      <c r="E697" s="24">
        <v>0.03</v>
      </c>
      <c r="F697" s="24">
        <v>6</v>
      </c>
    </row>
    <row r="698" spans="1:6" x14ac:dyDescent="0.25">
      <c r="A698" s="33">
        <v>5413548280189</v>
      </c>
      <c r="B698" s="24" t="s">
        <v>1641</v>
      </c>
      <c r="C698" s="24">
        <v>44.72</v>
      </c>
      <c r="D698" s="24">
        <v>182</v>
      </c>
      <c r="E698" s="24">
        <v>0.02</v>
      </c>
      <c r="F698" s="24">
        <v>9</v>
      </c>
    </row>
    <row r="699" spans="1:6" x14ac:dyDescent="0.25">
      <c r="A699" s="33">
        <v>7290114402316</v>
      </c>
      <c r="B699" s="24" t="s">
        <v>1822</v>
      </c>
      <c r="D699" s="24">
        <v>182</v>
      </c>
      <c r="E699" s="24">
        <v>0.01</v>
      </c>
      <c r="F699" s="24">
        <v>18</v>
      </c>
    </row>
    <row r="700" spans="1:6" x14ac:dyDescent="0.25">
      <c r="A700" s="33">
        <v>7290004129118</v>
      </c>
      <c r="B700" s="24" t="s">
        <v>1315</v>
      </c>
      <c r="C700" s="24">
        <v>21.89</v>
      </c>
      <c r="D700" s="24">
        <v>181</v>
      </c>
      <c r="E700" s="24">
        <v>0.02</v>
      </c>
      <c r="F700" s="24">
        <v>1</v>
      </c>
    </row>
    <row r="701" spans="1:6" x14ac:dyDescent="0.25">
      <c r="A701" s="33">
        <v>7290102393060</v>
      </c>
      <c r="B701" s="24" t="s">
        <v>1316</v>
      </c>
      <c r="C701" s="24">
        <v>20.88</v>
      </c>
      <c r="D701" s="24">
        <v>181</v>
      </c>
      <c r="E701" s="24">
        <v>0.01</v>
      </c>
      <c r="F701" s="24">
        <v>1</v>
      </c>
    </row>
    <row r="702" spans="1:6" x14ac:dyDescent="0.25">
      <c r="A702" s="33">
        <v>4066600999614</v>
      </c>
      <c r="B702" s="24" t="s">
        <v>1741</v>
      </c>
      <c r="C702" s="24">
        <v>44.58</v>
      </c>
      <c r="D702" s="24">
        <v>181</v>
      </c>
      <c r="E702" s="24">
        <v>0.02</v>
      </c>
      <c r="F702" s="24">
        <v>14</v>
      </c>
    </row>
    <row r="703" spans="1:6" x14ac:dyDescent="0.25">
      <c r="A703" s="33">
        <v>7290000364278</v>
      </c>
      <c r="B703" s="24" t="s">
        <v>1768</v>
      </c>
      <c r="C703" s="24">
        <v>35.25</v>
      </c>
      <c r="D703" s="24">
        <v>181</v>
      </c>
      <c r="E703" s="24">
        <v>0.02</v>
      </c>
      <c r="F703" s="24">
        <v>15</v>
      </c>
    </row>
    <row r="704" spans="1:6" x14ac:dyDescent="0.25">
      <c r="A704" s="33">
        <v>7290005197758</v>
      </c>
      <c r="B704" s="24" t="s">
        <v>1656</v>
      </c>
      <c r="C704" s="24">
        <v>33.17</v>
      </c>
      <c r="D704" s="24">
        <v>180</v>
      </c>
      <c r="E704" s="24">
        <v>0.01</v>
      </c>
      <c r="F704" s="24">
        <v>9</v>
      </c>
    </row>
    <row r="705" spans="1:6" x14ac:dyDescent="0.25">
      <c r="A705" s="33">
        <v>5000127533196</v>
      </c>
      <c r="B705" s="24" t="s">
        <v>1677</v>
      </c>
      <c r="C705" s="24">
        <v>40.75</v>
      </c>
      <c r="D705" s="24">
        <v>180</v>
      </c>
      <c r="E705" s="24">
        <v>0.04</v>
      </c>
      <c r="F705" s="24">
        <v>10</v>
      </c>
    </row>
    <row r="706" spans="1:6" x14ac:dyDescent="0.25">
      <c r="A706" s="33">
        <v>7290003119110</v>
      </c>
      <c r="B706" s="24" t="s">
        <v>1729</v>
      </c>
      <c r="C706" s="24">
        <v>4.4400000000000004</v>
      </c>
      <c r="D706" s="24">
        <v>180</v>
      </c>
      <c r="E706" s="24">
        <v>0.06</v>
      </c>
      <c r="F706" s="24">
        <v>13</v>
      </c>
    </row>
    <row r="707" spans="1:6" x14ac:dyDescent="0.25">
      <c r="A707" s="33">
        <v>5604912415003</v>
      </c>
      <c r="B707" s="24" t="s">
        <v>1477</v>
      </c>
      <c r="C707" s="24">
        <v>32.85</v>
      </c>
      <c r="D707" s="24">
        <v>179</v>
      </c>
      <c r="E707" s="24">
        <v>0.01</v>
      </c>
      <c r="F707" s="24">
        <v>7</v>
      </c>
    </row>
    <row r="708" spans="1:6" x14ac:dyDescent="0.25">
      <c r="A708" s="33">
        <v>7290001594568</v>
      </c>
      <c r="B708" s="24" t="s">
        <v>1744</v>
      </c>
      <c r="C708" s="24">
        <v>23.73</v>
      </c>
      <c r="D708" s="24">
        <v>179</v>
      </c>
      <c r="E708" s="24">
        <v>0.01</v>
      </c>
      <c r="F708" s="24">
        <v>14</v>
      </c>
    </row>
    <row r="709" spans="1:6" x14ac:dyDescent="0.25">
      <c r="A709" s="33">
        <v>7290011499327</v>
      </c>
      <c r="B709" s="24" t="s">
        <v>1317</v>
      </c>
      <c r="C709" s="24">
        <v>35.72</v>
      </c>
      <c r="D709" s="24">
        <v>178</v>
      </c>
      <c r="E709" s="24">
        <v>0.04</v>
      </c>
      <c r="F709" s="24">
        <v>1</v>
      </c>
    </row>
    <row r="710" spans="1:6" x14ac:dyDescent="0.25">
      <c r="A710" s="33">
        <v>7290014761414</v>
      </c>
      <c r="B710" s="24" t="s">
        <v>1318</v>
      </c>
      <c r="C710" s="24">
        <v>37.92</v>
      </c>
      <c r="D710" s="24">
        <v>178</v>
      </c>
      <c r="E710" s="24">
        <v>0.01</v>
      </c>
      <c r="F710" s="24">
        <v>1</v>
      </c>
    </row>
    <row r="711" spans="1:6" x14ac:dyDescent="0.25">
      <c r="A711" s="33">
        <v>835811007562</v>
      </c>
      <c r="B711" s="24" t="s">
        <v>1819</v>
      </c>
      <c r="C711" s="24">
        <v>36.18</v>
      </c>
      <c r="D711" s="24">
        <v>178</v>
      </c>
      <c r="E711" s="24">
        <v>0.02</v>
      </c>
      <c r="F711" s="24">
        <v>18</v>
      </c>
    </row>
    <row r="712" spans="1:6" x14ac:dyDescent="0.25">
      <c r="A712" s="33">
        <v>7290011308858</v>
      </c>
      <c r="B712" s="24" t="s">
        <v>1571</v>
      </c>
      <c r="C712" s="24">
        <v>40.31</v>
      </c>
      <c r="D712" s="24">
        <v>177</v>
      </c>
      <c r="E712" s="24">
        <v>0.01</v>
      </c>
      <c r="F712" s="24">
        <v>8</v>
      </c>
    </row>
    <row r="713" spans="1:6" x14ac:dyDescent="0.25">
      <c r="A713" s="33">
        <v>4001686383025</v>
      </c>
      <c r="B713" s="24" t="s">
        <v>1642</v>
      </c>
      <c r="C713" s="24">
        <v>68.53</v>
      </c>
      <c r="D713" s="24">
        <v>177</v>
      </c>
      <c r="E713" s="24">
        <v>0</v>
      </c>
      <c r="F713" s="24">
        <v>9</v>
      </c>
    </row>
    <row r="714" spans="1:6" x14ac:dyDescent="0.25">
      <c r="A714" s="33">
        <v>7290013906441</v>
      </c>
      <c r="B714" s="24" t="s">
        <v>1769</v>
      </c>
      <c r="C714" s="24">
        <v>33.630000000000003</v>
      </c>
      <c r="D714" s="24">
        <v>177</v>
      </c>
      <c r="E714" s="24">
        <v>0.02</v>
      </c>
      <c r="F714" s="24">
        <v>15</v>
      </c>
    </row>
    <row r="715" spans="1:6" x14ac:dyDescent="0.25">
      <c r="A715" s="33">
        <v>7290014758162</v>
      </c>
      <c r="B715" s="24" t="s">
        <v>1319</v>
      </c>
      <c r="C715" s="24">
        <v>19.86</v>
      </c>
      <c r="D715" s="24">
        <v>176</v>
      </c>
      <c r="E715" s="24">
        <v>0.02</v>
      </c>
      <c r="F715" s="24">
        <v>1</v>
      </c>
    </row>
    <row r="716" spans="1:6" x14ac:dyDescent="0.25">
      <c r="A716" s="33">
        <v>7290112354747</v>
      </c>
      <c r="B716" s="24" t="s">
        <v>1320</v>
      </c>
      <c r="C716" s="24">
        <v>23.71</v>
      </c>
      <c r="D716" s="24">
        <v>176</v>
      </c>
      <c r="E716" s="24">
        <v>0.01</v>
      </c>
      <c r="F716" s="24">
        <v>1</v>
      </c>
    </row>
    <row r="717" spans="1:6" x14ac:dyDescent="0.25">
      <c r="A717" s="33">
        <v>7290016076004</v>
      </c>
      <c r="B717" s="24" t="s">
        <v>525</v>
      </c>
      <c r="C717" s="24">
        <v>27.74</v>
      </c>
      <c r="D717" s="24">
        <v>176</v>
      </c>
      <c r="E717" s="24">
        <v>0.02</v>
      </c>
      <c r="F717" s="24">
        <v>3</v>
      </c>
    </row>
    <row r="718" spans="1:6" x14ac:dyDescent="0.25">
      <c r="A718" s="33">
        <v>7290000060576</v>
      </c>
      <c r="B718" s="24" t="s">
        <v>1402</v>
      </c>
      <c r="C718" s="24">
        <v>31.87</v>
      </c>
      <c r="D718" s="24">
        <v>176</v>
      </c>
      <c r="E718" s="24">
        <v>0.01</v>
      </c>
      <c r="F718" s="24">
        <v>5</v>
      </c>
    </row>
    <row r="719" spans="1:6" x14ac:dyDescent="0.25">
      <c r="A719" s="33">
        <v>8076800195033</v>
      </c>
      <c r="B719" s="24" t="s">
        <v>1403</v>
      </c>
      <c r="C719" s="24">
        <v>28.78</v>
      </c>
      <c r="D719" s="24">
        <v>176</v>
      </c>
      <c r="E719" s="24">
        <v>0.01</v>
      </c>
      <c r="F719" s="24">
        <v>5</v>
      </c>
    </row>
    <row r="720" spans="1:6" x14ac:dyDescent="0.25">
      <c r="A720" s="33">
        <v>7290106663824</v>
      </c>
      <c r="B720" s="24" t="s">
        <v>1564</v>
      </c>
      <c r="C720" s="24">
        <v>39.35</v>
      </c>
      <c r="D720" s="24">
        <v>176</v>
      </c>
      <c r="E720" s="24">
        <v>0.01</v>
      </c>
      <c r="F720" s="24">
        <v>8</v>
      </c>
    </row>
    <row r="721" spans="1:6" x14ac:dyDescent="0.25">
      <c r="A721" s="33">
        <v>8032880800243</v>
      </c>
      <c r="B721" s="24" t="s">
        <v>1643</v>
      </c>
      <c r="C721" s="24">
        <v>57.01</v>
      </c>
      <c r="D721" s="24">
        <v>176</v>
      </c>
      <c r="E721" s="24">
        <v>0.01</v>
      </c>
      <c r="F721" s="24">
        <v>9</v>
      </c>
    </row>
    <row r="722" spans="1:6" x14ac:dyDescent="0.25">
      <c r="A722" s="33">
        <v>87108538</v>
      </c>
      <c r="B722" s="24" t="s">
        <v>1644</v>
      </c>
      <c r="C722" s="24">
        <v>54.1</v>
      </c>
      <c r="D722" s="24">
        <v>176</v>
      </c>
      <c r="E722" s="24">
        <v>0.01</v>
      </c>
      <c r="F722" s="24">
        <v>9</v>
      </c>
    </row>
    <row r="723" spans="1:6" x14ac:dyDescent="0.25">
      <c r="A723" s="33">
        <v>7290000104805</v>
      </c>
      <c r="B723" s="24" t="s">
        <v>1790</v>
      </c>
      <c r="C723" s="24">
        <v>39.950000000000003</v>
      </c>
      <c r="D723" s="24">
        <v>176</v>
      </c>
      <c r="E723" s="24">
        <v>0.03</v>
      </c>
      <c r="F723" s="24">
        <v>15</v>
      </c>
    </row>
    <row r="724" spans="1:6" x14ac:dyDescent="0.25">
      <c r="A724" s="33">
        <v>7290102393176</v>
      </c>
      <c r="B724" s="24" t="s">
        <v>1321</v>
      </c>
      <c r="C724" s="24">
        <v>44.08</v>
      </c>
      <c r="D724" s="24">
        <v>175</v>
      </c>
      <c r="E724" s="24">
        <v>0.01</v>
      </c>
      <c r="F724" s="24">
        <v>1</v>
      </c>
    </row>
    <row r="725" spans="1:6" x14ac:dyDescent="0.25">
      <c r="A725" s="33">
        <v>8001250120885</v>
      </c>
      <c r="B725" s="24" t="s">
        <v>1404</v>
      </c>
      <c r="C725" s="24">
        <v>17.84</v>
      </c>
      <c r="D725" s="24">
        <v>175</v>
      </c>
      <c r="E725" s="24">
        <v>0.01</v>
      </c>
      <c r="F725" s="24">
        <v>5</v>
      </c>
    </row>
    <row r="726" spans="1:6" x14ac:dyDescent="0.25">
      <c r="A726" s="33">
        <v>80790990</v>
      </c>
      <c r="B726" s="24" t="s">
        <v>1577</v>
      </c>
      <c r="C726" s="24">
        <v>34.53</v>
      </c>
      <c r="D726" s="24">
        <v>175</v>
      </c>
      <c r="E726" s="24">
        <v>0.01</v>
      </c>
      <c r="F726" s="24">
        <v>9</v>
      </c>
    </row>
    <row r="727" spans="1:6" x14ac:dyDescent="0.25">
      <c r="A727" s="33">
        <v>7622300336738</v>
      </c>
      <c r="B727" s="24" t="s">
        <v>1578</v>
      </c>
      <c r="C727" s="24">
        <v>55.57</v>
      </c>
      <c r="D727" s="24">
        <v>175</v>
      </c>
      <c r="E727" s="24">
        <v>0.01</v>
      </c>
      <c r="F727" s="24">
        <v>9</v>
      </c>
    </row>
    <row r="728" spans="1:6" x14ac:dyDescent="0.25">
      <c r="A728" s="33">
        <v>7290105961525</v>
      </c>
      <c r="B728" s="24" t="s">
        <v>1645</v>
      </c>
      <c r="C728" s="24">
        <v>30.07</v>
      </c>
      <c r="D728" s="24">
        <v>175</v>
      </c>
      <c r="E728" s="24">
        <v>0.02</v>
      </c>
      <c r="F728" s="24">
        <v>9</v>
      </c>
    </row>
    <row r="729" spans="1:6" x14ac:dyDescent="0.25">
      <c r="A729" s="33">
        <v>3525490010126</v>
      </c>
      <c r="B729" s="24" t="s">
        <v>1742</v>
      </c>
      <c r="C729" s="24">
        <v>29.66</v>
      </c>
      <c r="D729" s="24">
        <v>175</v>
      </c>
      <c r="E729" s="24">
        <v>0.08</v>
      </c>
      <c r="F729" s="24">
        <v>14</v>
      </c>
    </row>
    <row r="730" spans="1:6" x14ac:dyDescent="0.25">
      <c r="A730" s="33">
        <v>8024985005234</v>
      </c>
      <c r="B730" s="24" t="s">
        <v>385</v>
      </c>
      <c r="C730" s="24">
        <v>25.75</v>
      </c>
      <c r="D730" s="24">
        <v>175</v>
      </c>
      <c r="E730" s="24">
        <v>0.01</v>
      </c>
      <c r="F730" s="24">
        <v>16</v>
      </c>
    </row>
    <row r="731" spans="1:6" x14ac:dyDescent="0.25">
      <c r="A731" s="33">
        <v>7290004119928</v>
      </c>
      <c r="B731" s="24" t="s">
        <v>1322</v>
      </c>
      <c r="C731" s="24">
        <v>34.479999999999997</v>
      </c>
      <c r="D731" s="24">
        <v>174</v>
      </c>
      <c r="E731" s="24">
        <v>0.01</v>
      </c>
      <c r="F731" s="24">
        <v>1</v>
      </c>
    </row>
    <row r="732" spans="1:6" x14ac:dyDescent="0.25">
      <c r="A732" s="33">
        <v>7290003643776</v>
      </c>
      <c r="B732" s="24" t="s">
        <v>1405</v>
      </c>
      <c r="C732" s="24">
        <v>38.79</v>
      </c>
      <c r="D732" s="24">
        <v>174</v>
      </c>
      <c r="E732" s="24">
        <v>0.01</v>
      </c>
      <c r="F732" s="24">
        <v>5</v>
      </c>
    </row>
    <row r="733" spans="1:6" x14ac:dyDescent="0.25">
      <c r="A733" s="33">
        <v>7290013284662</v>
      </c>
      <c r="B733" s="24" t="s">
        <v>1468</v>
      </c>
      <c r="C733" s="24">
        <v>36.01</v>
      </c>
      <c r="D733" s="24">
        <v>174</v>
      </c>
      <c r="E733" s="24">
        <v>0.01</v>
      </c>
      <c r="F733" s="24">
        <v>6</v>
      </c>
    </row>
    <row r="734" spans="1:6" x14ac:dyDescent="0.25">
      <c r="A734" s="33">
        <v>7290000073699</v>
      </c>
      <c r="B734" s="24" t="s">
        <v>1770</v>
      </c>
      <c r="C734" s="24">
        <v>31.78</v>
      </c>
      <c r="D734" s="24">
        <v>174</v>
      </c>
      <c r="E734" s="24">
        <v>0.01</v>
      </c>
      <c r="F734" s="24">
        <v>15</v>
      </c>
    </row>
    <row r="735" spans="1:6" x14ac:dyDescent="0.25">
      <c r="A735" s="33">
        <v>7290004129545</v>
      </c>
      <c r="B735" s="24" t="s">
        <v>1323</v>
      </c>
      <c r="C735" s="24">
        <v>18.579999999999998</v>
      </c>
      <c r="D735" s="24">
        <v>173</v>
      </c>
      <c r="E735" s="24">
        <v>0.01</v>
      </c>
      <c r="F735" s="24">
        <v>1</v>
      </c>
    </row>
    <row r="736" spans="1:6" x14ac:dyDescent="0.25">
      <c r="A736" s="33">
        <v>7290110324711</v>
      </c>
      <c r="B736" s="24" t="s">
        <v>1324</v>
      </c>
      <c r="C736" s="24">
        <v>29.09</v>
      </c>
      <c r="D736" s="24">
        <v>173</v>
      </c>
      <c r="E736" s="24">
        <v>0.01</v>
      </c>
      <c r="F736" s="24">
        <v>1</v>
      </c>
    </row>
    <row r="737" spans="1:6" x14ac:dyDescent="0.25">
      <c r="A737" s="33">
        <v>7290003643806</v>
      </c>
      <c r="B737" s="24" t="s">
        <v>1406</v>
      </c>
      <c r="C737" s="24">
        <v>35.49</v>
      </c>
      <c r="D737" s="24">
        <v>173</v>
      </c>
      <c r="E737" s="24">
        <v>0.02</v>
      </c>
      <c r="F737" s="24">
        <v>5</v>
      </c>
    </row>
    <row r="738" spans="1:6" x14ac:dyDescent="0.25">
      <c r="A738" s="33">
        <v>7290002007234</v>
      </c>
      <c r="B738" s="24" t="s">
        <v>1455</v>
      </c>
      <c r="C738" s="24">
        <v>59.66</v>
      </c>
      <c r="D738" s="24">
        <v>173</v>
      </c>
      <c r="E738" s="24">
        <v>0</v>
      </c>
      <c r="F738" s="24">
        <v>6</v>
      </c>
    </row>
    <row r="739" spans="1:6" x14ac:dyDescent="0.25">
      <c r="A739" s="33">
        <v>7290006376626</v>
      </c>
      <c r="B739" s="24" t="s">
        <v>1456</v>
      </c>
      <c r="C739" s="24">
        <v>45.53</v>
      </c>
      <c r="D739" s="24">
        <v>173</v>
      </c>
      <c r="E739" s="24">
        <v>0</v>
      </c>
      <c r="F739" s="24">
        <v>6</v>
      </c>
    </row>
    <row r="740" spans="1:6" x14ac:dyDescent="0.25">
      <c r="A740" s="33">
        <v>25675301108</v>
      </c>
      <c r="B740" s="24" t="s">
        <v>1646</v>
      </c>
      <c r="C740" s="24">
        <v>52.01</v>
      </c>
      <c r="D740" s="24">
        <v>173</v>
      </c>
      <c r="E740" s="24">
        <v>0.01</v>
      </c>
      <c r="F740" s="24">
        <v>9</v>
      </c>
    </row>
    <row r="741" spans="1:6" x14ac:dyDescent="0.25">
      <c r="A741" s="33">
        <v>7290106724419</v>
      </c>
      <c r="B741" s="24" t="s">
        <v>1657</v>
      </c>
      <c r="C741" s="24">
        <v>33.17</v>
      </c>
      <c r="D741" s="24">
        <v>173</v>
      </c>
      <c r="E741" s="24">
        <v>0.01</v>
      </c>
      <c r="F741" s="24">
        <v>9</v>
      </c>
    </row>
    <row r="742" spans="1:6" x14ac:dyDescent="0.25">
      <c r="A742" s="33">
        <v>7290003229123</v>
      </c>
      <c r="B742" s="24" t="s">
        <v>1771</v>
      </c>
      <c r="C742" s="24">
        <v>35.08</v>
      </c>
      <c r="D742" s="24">
        <v>173</v>
      </c>
      <c r="E742" s="24">
        <v>0.05</v>
      </c>
      <c r="F742" s="24">
        <v>15</v>
      </c>
    </row>
    <row r="743" spans="1:6" x14ac:dyDescent="0.25">
      <c r="A743" s="33">
        <v>7290108506495</v>
      </c>
      <c r="B743" s="24" t="s">
        <v>1791</v>
      </c>
      <c r="C743" s="24">
        <v>37.08</v>
      </c>
      <c r="D743" s="24">
        <v>173</v>
      </c>
      <c r="E743" s="24">
        <v>0.02</v>
      </c>
      <c r="F743" s="24">
        <v>15</v>
      </c>
    </row>
    <row r="744" spans="1:6" x14ac:dyDescent="0.25">
      <c r="A744" s="33">
        <v>8024985002912</v>
      </c>
      <c r="B744" s="24" t="s">
        <v>1804</v>
      </c>
      <c r="C744" s="24">
        <v>38.130000000000003</v>
      </c>
      <c r="D744" s="24">
        <v>173</v>
      </c>
      <c r="E744" s="24">
        <v>0.01</v>
      </c>
      <c r="F744" s="24">
        <v>16</v>
      </c>
    </row>
    <row r="745" spans="1:6" x14ac:dyDescent="0.25">
      <c r="A745" s="33">
        <v>7290004131814</v>
      </c>
      <c r="B745" s="24" t="s">
        <v>1325</v>
      </c>
      <c r="C745" s="24">
        <v>23.4</v>
      </c>
      <c r="D745" s="24">
        <v>172</v>
      </c>
      <c r="E745" s="24">
        <v>0.02</v>
      </c>
      <c r="F745" s="24">
        <v>1</v>
      </c>
    </row>
    <row r="746" spans="1:6" x14ac:dyDescent="0.25">
      <c r="A746" s="33">
        <v>72982457</v>
      </c>
      <c r="B746" s="24" t="s">
        <v>1326</v>
      </c>
      <c r="C746" s="24">
        <v>24.54</v>
      </c>
      <c r="D746" s="24">
        <v>172</v>
      </c>
      <c r="E746" s="24">
        <v>0.01</v>
      </c>
      <c r="F746" s="24">
        <v>1</v>
      </c>
    </row>
    <row r="747" spans="1:6" x14ac:dyDescent="0.25">
      <c r="A747" s="33">
        <v>7290003643158</v>
      </c>
      <c r="B747" s="24" t="s">
        <v>1457</v>
      </c>
      <c r="C747" s="24">
        <v>33.14</v>
      </c>
      <c r="D747" s="24">
        <v>172</v>
      </c>
      <c r="E747" s="24">
        <v>0.01</v>
      </c>
      <c r="F747" s="24">
        <v>6</v>
      </c>
    </row>
    <row r="748" spans="1:6" x14ac:dyDescent="0.25">
      <c r="A748" s="33">
        <v>7290000064758</v>
      </c>
      <c r="B748" s="24" t="s">
        <v>1470</v>
      </c>
      <c r="C748" s="24">
        <v>52.46</v>
      </c>
      <c r="D748" s="24">
        <v>172</v>
      </c>
      <c r="E748" s="24">
        <v>0.01</v>
      </c>
      <c r="F748" s="24">
        <v>6</v>
      </c>
    </row>
    <row r="749" spans="1:6" x14ac:dyDescent="0.25">
      <c r="A749" s="33">
        <v>7290101552222</v>
      </c>
      <c r="B749" s="24" t="s">
        <v>1327</v>
      </c>
      <c r="C749" s="24">
        <v>28.74</v>
      </c>
      <c r="D749" s="24">
        <v>171</v>
      </c>
      <c r="E749" s="24">
        <v>0</v>
      </c>
      <c r="F749" s="24">
        <v>1</v>
      </c>
    </row>
    <row r="750" spans="1:6" x14ac:dyDescent="0.25">
      <c r="A750" s="33">
        <v>72986455</v>
      </c>
      <c r="B750" s="24" t="s">
        <v>1827</v>
      </c>
      <c r="C750" s="24">
        <v>36.700000000000003</v>
      </c>
      <c r="D750" s="24">
        <v>171</v>
      </c>
      <c r="E750" s="24">
        <v>0.04</v>
      </c>
      <c r="F750" s="24">
        <v>19</v>
      </c>
    </row>
    <row r="751" spans="1:6" x14ac:dyDescent="0.25">
      <c r="A751" s="33">
        <v>7290003029907</v>
      </c>
      <c r="B751" s="24" t="s">
        <v>1328</v>
      </c>
      <c r="C751" s="24">
        <v>35.04</v>
      </c>
      <c r="D751" s="24">
        <v>170</v>
      </c>
      <c r="E751" s="24">
        <v>0.02</v>
      </c>
      <c r="F751" s="24">
        <v>1</v>
      </c>
    </row>
    <row r="752" spans="1:6" x14ac:dyDescent="0.25">
      <c r="A752" s="33">
        <v>8850367992164</v>
      </c>
      <c r="B752" s="24" t="s">
        <v>1478</v>
      </c>
      <c r="C752" s="24">
        <v>28.91</v>
      </c>
      <c r="D752" s="24">
        <v>170</v>
      </c>
      <c r="E752" s="24">
        <v>0.01</v>
      </c>
      <c r="F752" s="24">
        <v>7</v>
      </c>
    </row>
    <row r="753" spans="1:6" x14ac:dyDescent="0.25">
      <c r="A753" s="33">
        <v>7290006306302</v>
      </c>
      <c r="B753" s="24" t="s">
        <v>1329</v>
      </c>
      <c r="C753" s="24">
        <v>23.93</v>
      </c>
      <c r="D753" s="24">
        <v>169</v>
      </c>
      <c r="E753" s="24">
        <v>0.04</v>
      </c>
      <c r="F753" s="24">
        <v>1</v>
      </c>
    </row>
    <row r="754" spans="1:6" x14ac:dyDescent="0.25">
      <c r="A754" s="33">
        <v>7290003643752</v>
      </c>
      <c r="B754" s="24" t="s">
        <v>1407</v>
      </c>
      <c r="C754" s="24">
        <v>36.020000000000003</v>
      </c>
      <c r="D754" s="24">
        <v>169</v>
      </c>
      <c r="E754" s="24">
        <v>0.01</v>
      </c>
      <c r="F754" s="24">
        <v>5</v>
      </c>
    </row>
    <row r="755" spans="1:6" x14ac:dyDescent="0.25">
      <c r="A755" s="33">
        <v>7290010259311</v>
      </c>
      <c r="B755" s="24" t="s">
        <v>1504</v>
      </c>
      <c r="C755" s="24">
        <v>30.48</v>
      </c>
      <c r="D755" s="24">
        <v>169</v>
      </c>
      <c r="E755" s="24">
        <v>0.01</v>
      </c>
      <c r="F755" s="24">
        <v>7</v>
      </c>
    </row>
    <row r="756" spans="1:6" x14ac:dyDescent="0.25">
      <c r="A756" s="33">
        <v>4025700001962</v>
      </c>
      <c r="B756" s="24" t="s">
        <v>1647</v>
      </c>
      <c r="C756" s="24">
        <v>40.65</v>
      </c>
      <c r="D756" s="24">
        <v>169</v>
      </c>
      <c r="E756" s="24">
        <v>0.01</v>
      </c>
      <c r="F756" s="24">
        <v>9</v>
      </c>
    </row>
    <row r="757" spans="1:6" x14ac:dyDescent="0.25">
      <c r="A757" s="33">
        <v>7290002371540</v>
      </c>
      <c r="B757" s="24" t="s">
        <v>1772</v>
      </c>
      <c r="C757" s="24">
        <v>35.25</v>
      </c>
      <c r="D757" s="24">
        <v>169</v>
      </c>
      <c r="E757" s="24">
        <v>0.02</v>
      </c>
      <c r="F757" s="24">
        <v>15</v>
      </c>
    </row>
    <row r="758" spans="1:6" x14ac:dyDescent="0.25">
      <c r="A758" s="33">
        <v>7290000044248</v>
      </c>
      <c r="B758" s="24" t="s">
        <v>1330</v>
      </c>
      <c r="C758" s="24">
        <v>19.97</v>
      </c>
      <c r="D758" s="24">
        <v>168</v>
      </c>
      <c r="E758" s="24">
        <v>0.01</v>
      </c>
      <c r="F758" s="24">
        <v>1</v>
      </c>
    </row>
    <row r="759" spans="1:6" x14ac:dyDescent="0.25">
      <c r="A759" s="33">
        <v>7290107944472</v>
      </c>
      <c r="B759" s="24" t="s">
        <v>1331</v>
      </c>
      <c r="C759" s="24">
        <v>25.96</v>
      </c>
      <c r="D759" s="24">
        <v>168</v>
      </c>
      <c r="E759" s="24">
        <v>0.02</v>
      </c>
      <c r="F759" s="24">
        <v>1</v>
      </c>
    </row>
    <row r="760" spans="1:6" x14ac:dyDescent="0.25">
      <c r="A760" s="33">
        <v>7290002037637</v>
      </c>
      <c r="B760" s="24" t="s">
        <v>1356</v>
      </c>
      <c r="C760" s="24">
        <v>21.38</v>
      </c>
      <c r="D760" s="24">
        <v>168</v>
      </c>
      <c r="E760" s="24">
        <v>0.02</v>
      </c>
      <c r="F760" s="24">
        <v>3</v>
      </c>
    </row>
    <row r="761" spans="1:6" x14ac:dyDescent="0.25">
      <c r="A761" s="33">
        <v>7290000077253</v>
      </c>
      <c r="B761" s="24" t="s">
        <v>1390</v>
      </c>
      <c r="C761" s="24">
        <v>32.28</v>
      </c>
      <c r="D761" s="24">
        <v>168</v>
      </c>
      <c r="E761" s="24">
        <v>0.02</v>
      </c>
      <c r="F761" s="24">
        <v>4</v>
      </c>
    </row>
    <row r="762" spans="1:6" x14ac:dyDescent="0.25">
      <c r="A762" s="33">
        <v>7290100700273</v>
      </c>
      <c r="B762" s="24" t="s">
        <v>1408</v>
      </c>
      <c r="C762" s="24">
        <v>28.39</v>
      </c>
      <c r="D762" s="24">
        <v>168</v>
      </c>
      <c r="E762" s="24">
        <v>0.02</v>
      </c>
      <c r="F762" s="24">
        <v>5</v>
      </c>
    </row>
    <row r="763" spans="1:6" x14ac:dyDescent="0.25">
      <c r="A763" s="33">
        <v>7290112965585</v>
      </c>
      <c r="B763" s="24" t="s">
        <v>1409</v>
      </c>
      <c r="C763" s="24">
        <v>41.63</v>
      </c>
      <c r="D763" s="24">
        <v>168</v>
      </c>
      <c r="E763" s="24">
        <v>0.01</v>
      </c>
      <c r="F763" s="24">
        <v>5</v>
      </c>
    </row>
    <row r="764" spans="1:6" x14ac:dyDescent="0.25">
      <c r="A764" s="33">
        <v>7290000144160</v>
      </c>
      <c r="B764" s="24" t="s">
        <v>1458</v>
      </c>
      <c r="C764" s="24">
        <v>16.010000000000002</v>
      </c>
      <c r="D764" s="24">
        <v>168</v>
      </c>
      <c r="E764" s="24">
        <v>0.05</v>
      </c>
      <c r="F764" s="24">
        <v>6</v>
      </c>
    </row>
    <row r="765" spans="1:6" x14ac:dyDescent="0.25">
      <c r="A765" s="33">
        <v>7290000209371</v>
      </c>
      <c r="B765" s="24" t="s">
        <v>1505</v>
      </c>
      <c r="C765" s="24">
        <v>31.3</v>
      </c>
      <c r="D765" s="24">
        <v>168</v>
      </c>
      <c r="E765" s="24">
        <v>0.02</v>
      </c>
      <c r="F765" s="24">
        <v>7</v>
      </c>
    </row>
    <row r="766" spans="1:6" x14ac:dyDescent="0.25">
      <c r="A766" s="33">
        <v>8851613101385</v>
      </c>
      <c r="B766" s="24" t="s">
        <v>1506</v>
      </c>
      <c r="C766" s="24">
        <v>29.26</v>
      </c>
      <c r="D766" s="24">
        <v>168</v>
      </c>
      <c r="E766" s="24">
        <v>0.02</v>
      </c>
      <c r="F766" s="24">
        <v>7</v>
      </c>
    </row>
    <row r="767" spans="1:6" x14ac:dyDescent="0.25">
      <c r="A767" s="33">
        <v>7290105691224</v>
      </c>
      <c r="B767" s="24" t="s">
        <v>1516</v>
      </c>
      <c r="C767" s="24">
        <v>45.05</v>
      </c>
      <c r="D767" s="24">
        <v>168</v>
      </c>
      <c r="E767" s="24">
        <v>0.01</v>
      </c>
      <c r="F767" s="24">
        <v>8</v>
      </c>
    </row>
    <row r="768" spans="1:6" x14ac:dyDescent="0.25">
      <c r="A768" s="33">
        <v>5411188115366</v>
      </c>
      <c r="B768" s="24" t="s">
        <v>1687</v>
      </c>
      <c r="C768" s="24">
        <v>32.33</v>
      </c>
      <c r="D768" s="24">
        <v>168</v>
      </c>
      <c r="E768" s="24">
        <v>0.02</v>
      </c>
      <c r="F768" s="24">
        <v>11</v>
      </c>
    </row>
    <row r="769" spans="1:6" x14ac:dyDescent="0.25">
      <c r="A769" s="33">
        <v>7290110113452</v>
      </c>
      <c r="B769" s="24" t="s">
        <v>1730</v>
      </c>
      <c r="C769" s="24">
        <v>20.32</v>
      </c>
      <c r="D769" s="24">
        <v>168</v>
      </c>
      <c r="E769" s="24">
        <v>0.01</v>
      </c>
      <c r="F769" s="24">
        <v>13</v>
      </c>
    </row>
    <row r="770" spans="1:6" x14ac:dyDescent="0.25">
      <c r="A770" s="33">
        <v>7290000104911</v>
      </c>
      <c r="B770" s="24" t="s">
        <v>1792</v>
      </c>
      <c r="C770" s="24">
        <v>44.72</v>
      </c>
      <c r="D770" s="24">
        <v>168</v>
      </c>
      <c r="E770" s="24">
        <v>0.03</v>
      </c>
      <c r="F770" s="24">
        <v>15</v>
      </c>
    </row>
    <row r="771" spans="1:6" x14ac:dyDescent="0.25">
      <c r="A771" s="33">
        <v>76840002542</v>
      </c>
      <c r="B771" s="24" t="s">
        <v>1828</v>
      </c>
      <c r="C771" s="24">
        <v>39.590000000000003</v>
      </c>
      <c r="D771" s="24">
        <v>168</v>
      </c>
      <c r="E771" s="24">
        <v>0.03</v>
      </c>
      <c r="F771" s="24">
        <v>19</v>
      </c>
    </row>
    <row r="772" spans="1:6" x14ac:dyDescent="0.25">
      <c r="A772" s="33">
        <v>8850161166204</v>
      </c>
      <c r="B772" s="24" t="s">
        <v>1479</v>
      </c>
      <c r="C772" s="24">
        <v>23.18</v>
      </c>
      <c r="D772" s="24">
        <v>167</v>
      </c>
      <c r="E772" s="24">
        <v>0.01</v>
      </c>
      <c r="F772" s="24">
        <v>7</v>
      </c>
    </row>
    <row r="773" spans="1:6" x14ac:dyDescent="0.25">
      <c r="A773" s="33">
        <v>5701932026964</v>
      </c>
      <c r="B773" s="24" t="s">
        <v>1565</v>
      </c>
      <c r="C773" s="24">
        <v>26.34</v>
      </c>
      <c r="D773" s="24">
        <v>167</v>
      </c>
      <c r="E773" s="24">
        <v>0.03</v>
      </c>
      <c r="F773" s="24">
        <v>8</v>
      </c>
    </row>
    <row r="774" spans="1:6" x14ac:dyDescent="0.25">
      <c r="A774" s="33">
        <v>7290105968777</v>
      </c>
      <c r="B774" s="24" t="s">
        <v>1678</v>
      </c>
      <c r="C774" s="24">
        <v>30.63</v>
      </c>
      <c r="D774" s="24">
        <v>167</v>
      </c>
      <c r="E774" s="24">
        <v>0.01</v>
      </c>
      <c r="F774" s="24">
        <v>10</v>
      </c>
    </row>
    <row r="775" spans="1:6" x14ac:dyDescent="0.25">
      <c r="A775" s="33">
        <v>5411188110835</v>
      </c>
      <c r="B775" s="24" t="s">
        <v>1688</v>
      </c>
      <c r="C775" s="24">
        <v>32.409999999999997</v>
      </c>
      <c r="D775" s="24">
        <v>167</v>
      </c>
      <c r="E775" s="24">
        <v>0.02</v>
      </c>
      <c r="F775" s="24">
        <v>11</v>
      </c>
    </row>
    <row r="776" spans="1:6" x14ac:dyDescent="0.25">
      <c r="A776" s="33">
        <v>7290013585233</v>
      </c>
      <c r="B776" s="24" t="s">
        <v>1731</v>
      </c>
      <c r="C776" s="24">
        <v>59.72</v>
      </c>
      <c r="D776" s="24">
        <v>167</v>
      </c>
      <c r="E776" s="24">
        <v>0.01</v>
      </c>
      <c r="F776" s="24">
        <v>13</v>
      </c>
    </row>
    <row r="777" spans="1:6" x14ac:dyDescent="0.25">
      <c r="A777" s="33">
        <v>8690637946301</v>
      </c>
      <c r="B777" s="24" t="s">
        <v>1807</v>
      </c>
      <c r="C777" s="24">
        <v>35.29</v>
      </c>
      <c r="D777" s="24">
        <v>167</v>
      </c>
      <c r="E777" s="24">
        <v>0.03</v>
      </c>
      <c r="F777" s="24">
        <v>17</v>
      </c>
    </row>
    <row r="778" spans="1:6" x14ac:dyDescent="0.25">
      <c r="A778" s="33">
        <v>72983225</v>
      </c>
      <c r="B778" s="24" t="s">
        <v>1332</v>
      </c>
      <c r="C778" s="24">
        <v>24.54</v>
      </c>
      <c r="D778" s="24">
        <v>166</v>
      </c>
      <c r="E778" s="24">
        <v>0.01</v>
      </c>
      <c r="F778" s="24">
        <v>1</v>
      </c>
    </row>
    <row r="779" spans="1:6" x14ac:dyDescent="0.25">
      <c r="A779" s="33">
        <v>8719200998001</v>
      </c>
      <c r="B779" s="24" t="s">
        <v>1333</v>
      </c>
      <c r="C779" s="24">
        <v>21.84</v>
      </c>
      <c r="D779" s="24">
        <v>166</v>
      </c>
      <c r="E779" s="24">
        <v>0.01</v>
      </c>
      <c r="F779" s="24">
        <v>1</v>
      </c>
    </row>
    <row r="780" spans="1:6" x14ac:dyDescent="0.25">
      <c r="A780" s="33">
        <v>7290000211985</v>
      </c>
      <c r="B780" s="24" t="s">
        <v>1410</v>
      </c>
      <c r="C780" s="24">
        <v>27.34</v>
      </c>
      <c r="D780" s="24">
        <v>166</v>
      </c>
      <c r="E780" s="24">
        <v>0.02</v>
      </c>
      <c r="F780" s="24">
        <v>5</v>
      </c>
    </row>
    <row r="781" spans="1:6" x14ac:dyDescent="0.25">
      <c r="A781" s="33">
        <v>7290000523125</v>
      </c>
      <c r="B781" s="24" t="s">
        <v>1459</v>
      </c>
      <c r="C781" s="24">
        <v>28.78</v>
      </c>
      <c r="D781" s="24">
        <v>166</v>
      </c>
      <c r="E781" s="24">
        <v>0.01</v>
      </c>
      <c r="F781" s="24">
        <v>6</v>
      </c>
    </row>
    <row r="782" spans="1:6" x14ac:dyDescent="0.25">
      <c r="A782" s="33">
        <v>7290104508943</v>
      </c>
      <c r="B782" s="24" t="s">
        <v>1566</v>
      </c>
      <c r="C782" s="24">
        <v>30.55</v>
      </c>
      <c r="D782" s="24">
        <v>166</v>
      </c>
      <c r="E782" s="24">
        <v>0.02</v>
      </c>
      <c r="F782" s="24">
        <v>8</v>
      </c>
    </row>
    <row r="783" spans="1:6" x14ac:dyDescent="0.25">
      <c r="A783" s="33">
        <v>7640103867013</v>
      </c>
      <c r="B783" s="24" t="s">
        <v>1648</v>
      </c>
      <c r="C783" s="24">
        <v>35.82</v>
      </c>
      <c r="D783" s="24">
        <v>166</v>
      </c>
      <c r="E783" s="24">
        <v>0.01</v>
      </c>
      <c r="F783" s="24">
        <v>9</v>
      </c>
    </row>
    <row r="784" spans="1:6" x14ac:dyDescent="0.25">
      <c r="A784" s="33">
        <v>7613037276091</v>
      </c>
      <c r="B784" s="24" t="s">
        <v>1679</v>
      </c>
      <c r="C784" s="24">
        <v>24.98</v>
      </c>
      <c r="D784" s="24">
        <v>166</v>
      </c>
      <c r="E784" s="24">
        <v>0.03</v>
      </c>
      <c r="F784" s="24">
        <v>10</v>
      </c>
    </row>
    <row r="785" spans="1:6" x14ac:dyDescent="0.25">
      <c r="A785" s="33">
        <v>7290008909884</v>
      </c>
      <c r="B785" s="24" t="s">
        <v>1732</v>
      </c>
      <c r="C785" s="24">
        <v>50.39</v>
      </c>
      <c r="D785" s="24">
        <v>166</v>
      </c>
      <c r="E785" s="24">
        <v>0.01</v>
      </c>
      <c r="F785" s="24">
        <v>13</v>
      </c>
    </row>
    <row r="786" spans="1:6" x14ac:dyDescent="0.25">
      <c r="A786" s="33">
        <v>7290000662213</v>
      </c>
      <c r="B786" s="24" t="s">
        <v>1793</v>
      </c>
      <c r="C786" s="24">
        <v>23.21</v>
      </c>
      <c r="D786" s="24">
        <v>165.005</v>
      </c>
      <c r="E786" s="24">
        <v>0.13</v>
      </c>
      <c r="F786" s="24">
        <v>15</v>
      </c>
    </row>
    <row r="787" spans="1:6" x14ac:dyDescent="0.25">
      <c r="A787" s="33">
        <v>7290000523224</v>
      </c>
      <c r="B787" s="24" t="s">
        <v>1460</v>
      </c>
      <c r="C787" s="24">
        <v>36.18</v>
      </c>
      <c r="D787" s="24">
        <v>165</v>
      </c>
      <c r="E787" s="24">
        <v>0.01</v>
      </c>
      <c r="F787" s="24">
        <v>6</v>
      </c>
    </row>
    <row r="788" spans="1:6" x14ac:dyDescent="0.25">
      <c r="A788" s="33">
        <v>8000500126325</v>
      </c>
      <c r="B788" s="24" t="s">
        <v>1649</v>
      </c>
      <c r="C788" s="24">
        <v>27.22</v>
      </c>
      <c r="D788" s="24">
        <v>165</v>
      </c>
      <c r="E788" s="24">
        <v>0.02</v>
      </c>
      <c r="F788" s="24">
        <v>9</v>
      </c>
    </row>
    <row r="789" spans="1:6" x14ac:dyDescent="0.25">
      <c r="A789" s="33">
        <v>7290106527386</v>
      </c>
      <c r="B789" s="24" t="s">
        <v>1680</v>
      </c>
      <c r="C789" s="24">
        <v>30.63</v>
      </c>
      <c r="D789" s="24">
        <v>165</v>
      </c>
      <c r="E789" s="24">
        <v>0.01</v>
      </c>
      <c r="F789" s="24">
        <v>10</v>
      </c>
    </row>
    <row r="790" spans="1:6" x14ac:dyDescent="0.25">
      <c r="A790" s="33">
        <v>5411188543398</v>
      </c>
      <c r="B790" s="24" t="s">
        <v>1334</v>
      </c>
      <c r="C790" s="24">
        <v>33</v>
      </c>
      <c r="D790" s="24">
        <v>164</v>
      </c>
      <c r="E790" s="24">
        <v>0.02</v>
      </c>
      <c r="F790" s="24">
        <v>1</v>
      </c>
    </row>
    <row r="791" spans="1:6" x14ac:dyDescent="0.25">
      <c r="A791" s="33">
        <v>7290018039205</v>
      </c>
      <c r="B791" s="24" t="s">
        <v>1794</v>
      </c>
      <c r="C791" s="24">
        <v>29.1</v>
      </c>
      <c r="D791" s="24">
        <v>164</v>
      </c>
      <c r="E791" s="24">
        <v>0.04</v>
      </c>
      <c r="F791" s="24">
        <v>15</v>
      </c>
    </row>
    <row r="792" spans="1:6" x14ac:dyDescent="0.25">
      <c r="A792" s="33">
        <v>7290000060538</v>
      </c>
      <c r="B792" s="24" t="s">
        <v>1417</v>
      </c>
      <c r="C792" s="24">
        <v>41.63</v>
      </c>
      <c r="D792" s="24">
        <v>163</v>
      </c>
      <c r="E792" s="24">
        <v>0.01</v>
      </c>
      <c r="F792" s="24">
        <v>5</v>
      </c>
    </row>
    <row r="793" spans="1:6" x14ac:dyDescent="0.25">
      <c r="A793" s="33">
        <v>7290001594025</v>
      </c>
      <c r="B793" s="24" t="s">
        <v>1733</v>
      </c>
      <c r="C793" s="24">
        <v>51.15</v>
      </c>
      <c r="D793" s="24">
        <v>163</v>
      </c>
      <c r="E793" s="24">
        <v>0.01</v>
      </c>
      <c r="F793" s="24">
        <v>13</v>
      </c>
    </row>
    <row r="794" spans="1:6" x14ac:dyDescent="0.25">
      <c r="A794" s="33">
        <v>7290105366993</v>
      </c>
      <c r="B794" s="24" t="s">
        <v>1335</v>
      </c>
      <c r="C794" s="24">
        <v>25.96</v>
      </c>
      <c r="D794" s="24">
        <v>162</v>
      </c>
      <c r="E794" s="24">
        <v>0.02</v>
      </c>
      <c r="F794" s="24">
        <v>1</v>
      </c>
    </row>
    <row r="795" spans="1:6" x14ac:dyDescent="0.25">
      <c r="A795" s="33">
        <v>7290017304885</v>
      </c>
      <c r="B795" s="24" t="s">
        <v>1381</v>
      </c>
      <c r="C795" s="24">
        <v>-17</v>
      </c>
      <c r="D795" s="24">
        <v>162</v>
      </c>
      <c r="E795" s="24">
        <v>0.02</v>
      </c>
      <c r="F795" s="24">
        <v>3</v>
      </c>
    </row>
    <row r="796" spans="1:6" x14ac:dyDescent="0.25">
      <c r="A796" s="33">
        <v>7290000060972</v>
      </c>
      <c r="B796" s="24" t="s">
        <v>1411</v>
      </c>
      <c r="C796" s="24">
        <v>37.950000000000003</v>
      </c>
      <c r="D796" s="24">
        <v>162</v>
      </c>
      <c r="E796" s="24">
        <v>0.01</v>
      </c>
      <c r="F796" s="24">
        <v>5</v>
      </c>
    </row>
    <row r="797" spans="1:6" x14ac:dyDescent="0.25">
      <c r="A797" s="33">
        <v>7290105691934</v>
      </c>
      <c r="B797" s="24" t="s">
        <v>1466</v>
      </c>
      <c r="C797" s="24">
        <v>20.03</v>
      </c>
      <c r="D797" s="24">
        <v>162</v>
      </c>
      <c r="E797" s="24">
        <v>0.02</v>
      </c>
      <c r="F797" s="24">
        <v>6</v>
      </c>
    </row>
    <row r="798" spans="1:6" x14ac:dyDescent="0.25">
      <c r="A798" s="33">
        <v>7290109351971</v>
      </c>
      <c r="B798" s="24" t="s">
        <v>1681</v>
      </c>
      <c r="C798" s="24">
        <v>39.380000000000003</v>
      </c>
      <c r="D798" s="24">
        <v>162</v>
      </c>
      <c r="E798" s="24">
        <v>0.02</v>
      </c>
      <c r="F798" s="24">
        <v>10</v>
      </c>
    </row>
    <row r="799" spans="1:6" x14ac:dyDescent="0.25">
      <c r="A799" s="33">
        <v>7290014748361</v>
      </c>
      <c r="B799" s="24" t="s">
        <v>1758</v>
      </c>
      <c r="C799" s="24">
        <v>42.68</v>
      </c>
      <c r="D799" s="24">
        <v>162</v>
      </c>
      <c r="E799" s="24">
        <v>0.02</v>
      </c>
      <c r="F799" s="24">
        <v>15</v>
      </c>
    </row>
    <row r="800" spans="1:6" x14ac:dyDescent="0.25">
      <c r="A800" s="33">
        <v>7290004068011</v>
      </c>
      <c r="B800" s="24" t="s">
        <v>1036</v>
      </c>
      <c r="C800" s="24">
        <v>21.88</v>
      </c>
      <c r="D800" s="24">
        <v>161</v>
      </c>
      <c r="E800" s="24">
        <v>0.03</v>
      </c>
      <c r="F800" s="24">
        <v>1</v>
      </c>
    </row>
    <row r="801" spans="1:6" x14ac:dyDescent="0.25">
      <c r="A801" s="33">
        <v>7290000048437</v>
      </c>
      <c r="B801" s="24" t="s">
        <v>1336</v>
      </c>
      <c r="C801" s="24">
        <v>23.4</v>
      </c>
      <c r="D801" s="24">
        <v>161</v>
      </c>
      <c r="E801" s="24">
        <v>0.02</v>
      </c>
      <c r="F801" s="24">
        <v>1</v>
      </c>
    </row>
    <row r="802" spans="1:6" x14ac:dyDescent="0.25">
      <c r="A802" s="33">
        <v>7290000055206</v>
      </c>
      <c r="B802" s="24" t="s">
        <v>1337</v>
      </c>
      <c r="C802" s="24">
        <v>19.88</v>
      </c>
      <c r="D802" s="24">
        <v>161</v>
      </c>
      <c r="E802" s="24">
        <v>0.01</v>
      </c>
      <c r="F802" s="24">
        <v>1</v>
      </c>
    </row>
    <row r="803" spans="1:6" x14ac:dyDescent="0.25">
      <c r="A803" s="33">
        <v>5000159486972</v>
      </c>
      <c r="B803" s="24" t="s">
        <v>1650</v>
      </c>
      <c r="C803" s="24">
        <v>58.4</v>
      </c>
      <c r="D803" s="24">
        <v>161</v>
      </c>
      <c r="E803" s="24">
        <v>0.01</v>
      </c>
      <c r="F803" s="24">
        <v>9</v>
      </c>
    </row>
    <row r="804" spans="1:6" x14ac:dyDescent="0.25">
      <c r="A804" s="33">
        <v>7290011018184</v>
      </c>
      <c r="B804" s="24" t="s">
        <v>1734</v>
      </c>
      <c r="C804" s="24">
        <v>46.33</v>
      </c>
      <c r="D804" s="24">
        <v>161</v>
      </c>
      <c r="E804" s="24">
        <v>0.01</v>
      </c>
      <c r="F804" s="24">
        <v>13</v>
      </c>
    </row>
    <row r="805" spans="1:6" x14ac:dyDescent="0.25">
      <c r="A805" s="33">
        <v>7290003520572</v>
      </c>
      <c r="B805" s="24" t="s">
        <v>1567</v>
      </c>
      <c r="C805" s="24">
        <v>29.33</v>
      </c>
      <c r="D805" s="24">
        <v>160</v>
      </c>
      <c r="E805" s="24">
        <v>0.02</v>
      </c>
      <c r="F805" s="24">
        <v>8</v>
      </c>
    </row>
    <row r="806" spans="1:6" x14ac:dyDescent="0.25">
      <c r="A806" s="33">
        <v>7290002871460</v>
      </c>
      <c r="B806" s="24" t="s">
        <v>1735</v>
      </c>
      <c r="C806" s="24">
        <v>22.1</v>
      </c>
      <c r="D806" s="24">
        <v>160</v>
      </c>
      <c r="E806" s="24">
        <v>0.01</v>
      </c>
      <c r="F806" s="24">
        <v>13</v>
      </c>
    </row>
    <row r="807" spans="1:6" x14ac:dyDescent="0.25">
      <c r="A807" s="33">
        <v>7290002371526</v>
      </c>
      <c r="B807" s="24" t="s">
        <v>1773</v>
      </c>
      <c r="C807" s="24">
        <v>39.08</v>
      </c>
      <c r="D807" s="24">
        <v>160</v>
      </c>
      <c r="E807" s="24">
        <v>0.02</v>
      </c>
      <c r="F807" s="24">
        <v>15</v>
      </c>
    </row>
    <row r="808" spans="1:6" x14ac:dyDescent="0.25">
      <c r="A808" s="33">
        <v>7290008415071</v>
      </c>
      <c r="B808" s="24" t="s">
        <v>1770</v>
      </c>
      <c r="C808" s="24">
        <v>31.78</v>
      </c>
      <c r="D808" s="24">
        <v>160</v>
      </c>
      <c r="E808" s="24">
        <v>0.01</v>
      </c>
      <c r="F808" s="24">
        <v>15</v>
      </c>
    </row>
    <row r="809" spans="1:6" x14ac:dyDescent="0.25">
      <c r="A809" s="33">
        <v>5740900403222</v>
      </c>
      <c r="B809" s="24" t="s">
        <v>1338</v>
      </c>
      <c r="C809" s="24">
        <v>31.6</v>
      </c>
      <c r="D809" s="24">
        <v>159</v>
      </c>
      <c r="E809" s="24">
        <v>0.03</v>
      </c>
      <c r="F809" s="24">
        <v>1</v>
      </c>
    </row>
    <row r="810" spans="1:6" x14ac:dyDescent="0.25">
      <c r="A810" s="33">
        <v>7290014763579</v>
      </c>
      <c r="B810" s="24" t="s">
        <v>1339</v>
      </c>
      <c r="C810" s="24">
        <v>20.2</v>
      </c>
      <c r="D810" s="24">
        <v>159</v>
      </c>
      <c r="E810" s="24">
        <v>0.01</v>
      </c>
      <c r="F810" s="24">
        <v>1</v>
      </c>
    </row>
    <row r="811" spans="1:6" x14ac:dyDescent="0.25">
      <c r="A811" s="33">
        <v>7290000209944</v>
      </c>
      <c r="B811" s="24" t="s">
        <v>1507</v>
      </c>
      <c r="C811" s="24">
        <v>44.37</v>
      </c>
      <c r="D811" s="24">
        <v>159</v>
      </c>
      <c r="E811" s="24">
        <v>0.01</v>
      </c>
      <c r="F811" s="24">
        <v>7</v>
      </c>
    </row>
    <row r="812" spans="1:6" x14ac:dyDescent="0.25">
      <c r="A812" s="33">
        <v>7792860006218</v>
      </c>
      <c r="B812" s="24" t="s">
        <v>117</v>
      </c>
      <c r="C812" s="24">
        <v>53.2</v>
      </c>
      <c r="D812" s="24">
        <v>159</v>
      </c>
      <c r="E812" s="24">
        <v>0</v>
      </c>
      <c r="F812" s="24">
        <v>9</v>
      </c>
    </row>
    <row r="813" spans="1:6" x14ac:dyDescent="0.25">
      <c r="A813" s="33">
        <v>8690766156381</v>
      </c>
      <c r="B813" s="24" t="s">
        <v>1651</v>
      </c>
      <c r="C813" s="24">
        <v>38.92</v>
      </c>
      <c r="D813" s="24">
        <v>159</v>
      </c>
      <c r="E813" s="24">
        <v>0.02</v>
      </c>
      <c r="F813" s="24">
        <v>9</v>
      </c>
    </row>
    <row r="814" spans="1:6" x14ac:dyDescent="0.25">
      <c r="A814" s="33">
        <v>7613030979647</v>
      </c>
      <c r="B814" s="24" t="s">
        <v>1682</v>
      </c>
      <c r="C814" s="24">
        <v>48.24</v>
      </c>
      <c r="D814" s="24">
        <v>159</v>
      </c>
      <c r="E814" s="24">
        <v>0.04</v>
      </c>
      <c r="F814" s="24">
        <v>10</v>
      </c>
    </row>
    <row r="815" spans="1:6" x14ac:dyDescent="0.25">
      <c r="A815" s="33">
        <v>7290000051307</v>
      </c>
      <c r="B815" s="24" t="s">
        <v>1340</v>
      </c>
      <c r="C815" s="24">
        <v>30.63</v>
      </c>
      <c r="D815" s="24">
        <v>158</v>
      </c>
      <c r="E815" s="24">
        <v>0.01</v>
      </c>
      <c r="F815" s="24">
        <v>1</v>
      </c>
    </row>
    <row r="816" spans="1:6" x14ac:dyDescent="0.25">
      <c r="A816" s="33">
        <v>7290004256371</v>
      </c>
      <c r="B816" s="24" t="s">
        <v>1341</v>
      </c>
      <c r="C816" s="24">
        <v>25.18</v>
      </c>
      <c r="D816" s="24">
        <v>158</v>
      </c>
      <c r="E816" s="24">
        <v>0.02</v>
      </c>
      <c r="F816" s="24">
        <v>1</v>
      </c>
    </row>
    <row r="817" spans="1:6" x14ac:dyDescent="0.25">
      <c r="A817" s="33">
        <v>7290006652027</v>
      </c>
      <c r="B817" s="24" t="s">
        <v>1568</v>
      </c>
      <c r="C817" s="24">
        <v>20</v>
      </c>
      <c r="D817" s="24">
        <v>158</v>
      </c>
      <c r="E817" s="24">
        <v>0.04</v>
      </c>
      <c r="F817" s="24">
        <v>8</v>
      </c>
    </row>
    <row r="818" spans="1:6" x14ac:dyDescent="0.25">
      <c r="A818" s="33">
        <v>7622210829085</v>
      </c>
      <c r="B818" s="24" t="s">
        <v>1579</v>
      </c>
      <c r="C818" s="24">
        <v>57.69</v>
      </c>
      <c r="D818" s="24">
        <v>158</v>
      </c>
      <c r="E818" s="24">
        <v>0.01</v>
      </c>
      <c r="F818" s="24">
        <v>9</v>
      </c>
    </row>
    <row r="819" spans="1:6" x14ac:dyDescent="0.25">
      <c r="A819" s="33">
        <v>7702024074625</v>
      </c>
      <c r="B819" s="24" t="s">
        <v>1660</v>
      </c>
      <c r="C819" s="24">
        <v>35.9</v>
      </c>
      <c r="D819" s="24">
        <v>158</v>
      </c>
      <c r="E819" s="24">
        <v>0.02</v>
      </c>
      <c r="F819" s="24">
        <v>10</v>
      </c>
    </row>
    <row r="820" spans="1:6" x14ac:dyDescent="0.25">
      <c r="A820" s="33">
        <v>7290002253006</v>
      </c>
      <c r="B820" s="24" t="s">
        <v>1795</v>
      </c>
      <c r="C820" s="24">
        <v>18.29</v>
      </c>
      <c r="D820" s="24">
        <v>158</v>
      </c>
      <c r="E820" s="24">
        <v>0.03</v>
      </c>
      <c r="F820" s="24">
        <v>15</v>
      </c>
    </row>
    <row r="821" spans="1:6" x14ac:dyDescent="0.25">
      <c r="A821" s="33">
        <v>72986479</v>
      </c>
      <c r="B821" s="24" t="s">
        <v>1829</v>
      </c>
      <c r="C821" s="24">
        <v>36.85</v>
      </c>
      <c r="D821" s="24">
        <v>158</v>
      </c>
      <c r="E821" s="24">
        <v>0.03</v>
      </c>
      <c r="F821" s="24">
        <v>19</v>
      </c>
    </row>
    <row r="822" spans="1:6" x14ac:dyDescent="0.25">
      <c r="A822" s="33">
        <v>10325114</v>
      </c>
      <c r="B822" s="24" t="s">
        <v>1342</v>
      </c>
      <c r="C822" s="24">
        <v>35.9</v>
      </c>
      <c r="D822" s="24">
        <v>157</v>
      </c>
      <c r="E822" s="24">
        <v>0.01</v>
      </c>
      <c r="F822" s="24">
        <v>1</v>
      </c>
    </row>
    <row r="823" spans="1:6" x14ac:dyDescent="0.25">
      <c r="A823" s="33">
        <v>7290017023717</v>
      </c>
      <c r="B823" s="24" t="s">
        <v>1736</v>
      </c>
      <c r="C823" s="24">
        <v>26.46</v>
      </c>
      <c r="D823" s="24">
        <v>157</v>
      </c>
      <c r="E823" s="24">
        <v>0.02</v>
      </c>
      <c r="F823" s="24">
        <v>13</v>
      </c>
    </row>
    <row r="824" spans="1:6" x14ac:dyDescent="0.25">
      <c r="A824" s="33">
        <v>5601996023780</v>
      </c>
      <c r="B824" s="24" t="s">
        <v>1743</v>
      </c>
      <c r="C824" s="24">
        <v>32</v>
      </c>
      <c r="D824" s="24">
        <v>157</v>
      </c>
      <c r="E824" s="24">
        <v>7.0000000000000007E-2</v>
      </c>
      <c r="F824" s="24">
        <v>14</v>
      </c>
    </row>
    <row r="825" spans="1:6" x14ac:dyDescent="0.25">
      <c r="A825" s="33">
        <v>7290110564339</v>
      </c>
      <c r="B825" s="24" t="s">
        <v>1774</v>
      </c>
      <c r="C825" s="24">
        <v>25.4</v>
      </c>
      <c r="D825" s="24">
        <v>157</v>
      </c>
      <c r="E825" s="24">
        <v>0.02</v>
      </c>
      <c r="F825" s="24">
        <v>15</v>
      </c>
    </row>
    <row r="826" spans="1:6" x14ac:dyDescent="0.25">
      <c r="A826" s="33">
        <v>7290000055343</v>
      </c>
      <c r="B826" s="24" t="s">
        <v>1343</v>
      </c>
      <c r="C826" s="24">
        <v>23.21</v>
      </c>
      <c r="D826" s="24">
        <v>156</v>
      </c>
      <c r="E826" s="24">
        <v>0.01</v>
      </c>
      <c r="F826" s="24">
        <v>1</v>
      </c>
    </row>
    <row r="827" spans="1:6" x14ac:dyDescent="0.25">
      <c r="A827" s="33">
        <v>7290008493710</v>
      </c>
      <c r="B827" s="24" t="s">
        <v>1461</v>
      </c>
      <c r="C827" s="24">
        <v>51.17</v>
      </c>
      <c r="D827" s="24">
        <v>156</v>
      </c>
      <c r="E827" s="24">
        <v>0.01</v>
      </c>
      <c r="F827" s="24">
        <v>6</v>
      </c>
    </row>
    <row r="828" spans="1:6" x14ac:dyDescent="0.25">
      <c r="A828" s="33">
        <v>7290106656260</v>
      </c>
      <c r="B828" s="24" t="s">
        <v>1569</v>
      </c>
      <c r="C828" s="24">
        <v>31.47</v>
      </c>
      <c r="D828" s="24">
        <v>156</v>
      </c>
      <c r="E828" s="24">
        <v>0.01</v>
      </c>
      <c r="F828" s="24">
        <v>8</v>
      </c>
    </row>
    <row r="829" spans="1:6" x14ac:dyDescent="0.25">
      <c r="A829" s="33">
        <v>8412674102584</v>
      </c>
      <c r="B829" s="24" t="s">
        <v>1683</v>
      </c>
      <c r="C829" s="24">
        <v>28.15</v>
      </c>
      <c r="D829" s="24">
        <v>156</v>
      </c>
      <c r="E829" s="24">
        <v>0.02</v>
      </c>
      <c r="F829" s="24">
        <v>10</v>
      </c>
    </row>
    <row r="830" spans="1:6" x14ac:dyDescent="0.25">
      <c r="A830" s="33">
        <v>835811009023</v>
      </c>
      <c r="B830" s="24" t="s">
        <v>1820</v>
      </c>
      <c r="C830" s="24">
        <v>39.53</v>
      </c>
      <c r="D830" s="24">
        <v>156</v>
      </c>
      <c r="E830" s="24">
        <v>0.01</v>
      </c>
      <c r="F830" s="24">
        <v>18</v>
      </c>
    </row>
    <row r="831" spans="1:6" x14ac:dyDescent="0.25">
      <c r="A831" s="33">
        <v>25675301153</v>
      </c>
      <c r="B831" s="24" t="s">
        <v>1652</v>
      </c>
      <c r="C831" s="24">
        <v>52.01</v>
      </c>
      <c r="D831" s="24">
        <v>155</v>
      </c>
      <c r="E831" s="24">
        <v>0.01</v>
      </c>
      <c r="F831" s="24">
        <v>9</v>
      </c>
    </row>
    <row r="832" spans="1:6" x14ac:dyDescent="0.25">
      <c r="A832" s="33">
        <v>4600680251189</v>
      </c>
      <c r="B832" s="24" t="s">
        <v>1653</v>
      </c>
      <c r="C832" s="24">
        <v>40.299999999999997</v>
      </c>
      <c r="D832" s="24">
        <v>155</v>
      </c>
      <c r="E832" s="24">
        <v>0.01</v>
      </c>
      <c r="F832" s="24">
        <v>9</v>
      </c>
    </row>
  </sheetData>
  <sortState xmlns:xlrd2="http://schemas.microsoft.com/office/spreadsheetml/2017/richdata2" ref="A2:F832">
    <sortCondition descending="1" ref="D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K1000"/>
  <sheetViews>
    <sheetView rightToLeft="1" zoomScale="90" zoomScaleNormal="90" workbookViewId="0">
      <selection activeCell="J5" sqref="J5"/>
    </sheetView>
  </sheetViews>
  <sheetFormatPr defaultRowHeight="15" x14ac:dyDescent="0.25"/>
  <cols>
    <col min="1" max="1" width="17.28515625" style="25" customWidth="1"/>
    <col min="2" max="2" width="32.85546875" style="26" bestFit="1" customWidth="1"/>
    <col min="3" max="3" width="6.85546875" style="26" bestFit="1" customWidth="1"/>
    <col min="4" max="5" width="12.7109375" style="27" bestFit="1" customWidth="1"/>
    <col min="6" max="6" width="9.5703125" style="26" bestFit="1" customWidth="1"/>
    <col min="7" max="7" width="14.7109375" style="26" bestFit="1" customWidth="1"/>
    <col min="8" max="8" width="8.5703125" style="26" bestFit="1" customWidth="1"/>
    <col min="9" max="9" width="9.7109375" style="26" bestFit="1" customWidth="1"/>
    <col min="10" max="10" width="14.140625" style="28" bestFit="1" customWidth="1"/>
    <col min="11" max="11" width="8.5703125" style="29"/>
  </cols>
  <sheetData>
    <row r="1" spans="1:11" x14ac:dyDescent="0.25">
      <c r="A1" s="19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2" t="s">
        <v>9</v>
      </c>
      <c r="K1" s="23" t="s">
        <v>10</v>
      </c>
    </row>
    <row r="2" spans="1:11" x14ac:dyDescent="0.25">
      <c r="A2" s="25">
        <v>7290004131074</v>
      </c>
      <c r="B2" s="26" t="s">
        <v>11</v>
      </c>
      <c r="C2" s="26">
        <v>8787</v>
      </c>
      <c r="D2" s="27">
        <v>44721.440000000002</v>
      </c>
      <c r="E2" s="27">
        <v>50244.42</v>
      </c>
      <c r="F2" s="26">
        <v>1.54</v>
      </c>
      <c r="G2" s="26">
        <v>16.71</v>
      </c>
      <c r="H2" s="26">
        <v>4.3499999999999996</v>
      </c>
      <c r="I2" s="26">
        <v>5.94</v>
      </c>
      <c r="J2" s="28" t="s">
        <v>991</v>
      </c>
      <c r="K2" s="29">
        <v>1</v>
      </c>
    </row>
    <row r="3" spans="1:11" x14ac:dyDescent="0.25">
      <c r="A3" s="25">
        <v>42442</v>
      </c>
      <c r="B3" s="26" t="s">
        <v>16</v>
      </c>
      <c r="C3" s="26">
        <v>3578</v>
      </c>
      <c r="D3" s="27">
        <v>18210.23</v>
      </c>
      <c r="E3" s="27">
        <v>20455.27</v>
      </c>
      <c r="F3" s="26">
        <v>0.63</v>
      </c>
      <c r="G3" s="26">
        <v>16.71</v>
      </c>
      <c r="H3" s="26">
        <v>4.3499999999999996</v>
      </c>
      <c r="I3" s="26">
        <v>5.94</v>
      </c>
      <c r="J3" s="28" t="s">
        <v>493</v>
      </c>
      <c r="K3" s="29">
        <v>1</v>
      </c>
    </row>
    <row r="4" spans="1:11" x14ac:dyDescent="0.25">
      <c r="A4" s="25">
        <v>72940761</v>
      </c>
      <c r="B4" s="26" t="s">
        <v>24</v>
      </c>
      <c r="C4" s="26">
        <v>3293</v>
      </c>
      <c r="D4" s="27">
        <v>7243.28</v>
      </c>
      <c r="E4" s="27">
        <v>9504.02</v>
      </c>
      <c r="F4" s="26">
        <v>0.28999999999999998</v>
      </c>
      <c r="G4" s="26">
        <v>31.84</v>
      </c>
      <c r="H4" s="26">
        <v>1.88</v>
      </c>
      <c r="I4" s="26">
        <v>2.9</v>
      </c>
      <c r="J4" s="28" t="s">
        <v>493</v>
      </c>
      <c r="K4" s="29">
        <v>1</v>
      </c>
    </row>
    <row r="5" spans="1:11" x14ac:dyDescent="0.25">
      <c r="A5" s="25">
        <v>4127329</v>
      </c>
      <c r="B5" s="26" t="s">
        <v>13</v>
      </c>
      <c r="C5" s="26">
        <v>2797</v>
      </c>
      <c r="D5" s="27">
        <v>14758.93</v>
      </c>
      <c r="E5" s="27">
        <v>15481.43</v>
      </c>
      <c r="F5" s="26">
        <v>0.47</v>
      </c>
      <c r="G5" s="26">
        <v>11.81</v>
      </c>
      <c r="H5" s="26">
        <v>4.51</v>
      </c>
      <c r="I5" s="26">
        <v>5.9</v>
      </c>
      <c r="J5" s="28" t="s">
        <v>493</v>
      </c>
      <c r="K5" s="29">
        <v>1</v>
      </c>
    </row>
    <row r="6" spans="1:11" x14ac:dyDescent="0.25">
      <c r="A6" s="25">
        <v>7290000043814</v>
      </c>
      <c r="B6" s="26" t="s">
        <v>51</v>
      </c>
      <c r="C6" s="26">
        <v>2059</v>
      </c>
      <c r="D6" s="27">
        <v>10358.83</v>
      </c>
      <c r="E6" s="27">
        <v>12630.24</v>
      </c>
      <c r="F6" s="26">
        <v>0.39</v>
      </c>
      <c r="G6" s="26">
        <v>22.84</v>
      </c>
      <c r="H6" s="26">
        <v>4.3</v>
      </c>
      <c r="I6" s="26">
        <v>6.18</v>
      </c>
      <c r="J6" s="28" t="s">
        <v>493</v>
      </c>
      <c r="K6" s="29">
        <v>1</v>
      </c>
    </row>
    <row r="7" spans="1:11" x14ac:dyDescent="0.25">
      <c r="A7" s="25">
        <v>8693134</v>
      </c>
      <c r="B7" s="26" t="s">
        <v>30</v>
      </c>
      <c r="C7" s="26">
        <v>1855</v>
      </c>
      <c r="D7" s="27">
        <v>6272.31</v>
      </c>
      <c r="E7" s="27">
        <v>8160.29</v>
      </c>
      <c r="F7" s="26">
        <v>0.25</v>
      </c>
      <c r="G7" s="26">
        <v>33.08</v>
      </c>
      <c r="H7" s="26">
        <v>2.89</v>
      </c>
      <c r="I7" s="26">
        <v>4.5</v>
      </c>
      <c r="J7" s="28" t="s">
        <v>991</v>
      </c>
      <c r="K7" s="29">
        <v>1</v>
      </c>
    </row>
    <row r="8" spans="1:11" x14ac:dyDescent="0.25">
      <c r="A8" s="25">
        <v>5838002</v>
      </c>
      <c r="B8" s="26" t="s">
        <v>48</v>
      </c>
      <c r="C8" s="26">
        <v>1773</v>
      </c>
      <c r="D8" s="27">
        <v>5995.04</v>
      </c>
      <c r="E8" s="27">
        <v>7821.25</v>
      </c>
      <c r="F8" s="26">
        <v>0.24</v>
      </c>
      <c r="G8" s="26">
        <v>33.08</v>
      </c>
      <c r="H8" s="26">
        <v>2.89</v>
      </c>
      <c r="I8" s="26">
        <v>4.5</v>
      </c>
      <c r="J8" s="28" t="s">
        <v>493</v>
      </c>
      <c r="K8" s="29">
        <v>1</v>
      </c>
    </row>
    <row r="9" spans="1:11" x14ac:dyDescent="0.25">
      <c r="A9" s="25">
        <v>7290107932080</v>
      </c>
      <c r="B9" s="26" t="s">
        <v>18</v>
      </c>
      <c r="C9" s="26">
        <v>1533</v>
      </c>
      <c r="D9" s="27">
        <v>9757.24</v>
      </c>
      <c r="E9" s="27">
        <v>12072.39</v>
      </c>
      <c r="F9" s="26">
        <v>0.37</v>
      </c>
      <c r="G9" s="26">
        <v>24.12</v>
      </c>
      <c r="H9" s="26">
        <v>5.49</v>
      </c>
      <c r="I9" s="26">
        <v>7.9</v>
      </c>
      <c r="J9" s="28" t="s">
        <v>991</v>
      </c>
      <c r="K9" s="29">
        <v>1</v>
      </c>
    </row>
    <row r="10" spans="1:11" x14ac:dyDescent="0.25">
      <c r="A10" s="25">
        <v>7290000041445</v>
      </c>
      <c r="B10" s="26" t="s">
        <v>60</v>
      </c>
      <c r="C10" s="26">
        <v>1387</v>
      </c>
      <c r="D10" s="27">
        <v>7318.78</v>
      </c>
      <c r="E10" s="27">
        <v>7590.1</v>
      </c>
      <c r="F10" s="26">
        <v>0.23</v>
      </c>
      <c r="G10" s="26">
        <v>11.81</v>
      </c>
      <c r="H10" s="26">
        <v>4.51</v>
      </c>
      <c r="I10" s="26">
        <v>5.9</v>
      </c>
      <c r="J10" s="28" t="s">
        <v>654</v>
      </c>
      <c r="K10" s="29">
        <v>1</v>
      </c>
    </row>
    <row r="11" spans="1:11" x14ac:dyDescent="0.25">
      <c r="A11" s="25">
        <v>2824640</v>
      </c>
      <c r="B11" s="26" t="s">
        <v>20</v>
      </c>
      <c r="C11" s="26">
        <v>1307</v>
      </c>
      <c r="D11" s="27">
        <v>5214.54</v>
      </c>
      <c r="E11" s="27">
        <v>5724.4</v>
      </c>
      <c r="F11" s="26">
        <v>0.18</v>
      </c>
      <c r="G11" s="26">
        <v>19.059999999999999</v>
      </c>
      <c r="H11" s="26">
        <v>3.41</v>
      </c>
      <c r="I11" s="26">
        <v>4.75</v>
      </c>
      <c r="J11" s="28" t="s">
        <v>493</v>
      </c>
      <c r="K11" s="29">
        <v>1</v>
      </c>
    </row>
    <row r="12" spans="1:11" x14ac:dyDescent="0.25">
      <c r="A12" s="25">
        <v>4125455</v>
      </c>
      <c r="B12" s="26" t="s">
        <v>71</v>
      </c>
      <c r="C12" s="26">
        <v>1272</v>
      </c>
      <c r="D12" s="27">
        <v>2515.13</v>
      </c>
      <c r="E12" s="27">
        <v>2772.44</v>
      </c>
      <c r="F12" s="26">
        <v>0.08</v>
      </c>
      <c r="G12" s="26">
        <v>11.26</v>
      </c>
      <c r="H12" s="26">
        <v>1.69</v>
      </c>
      <c r="I12" s="26">
        <v>2.2000000000000002</v>
      </c>
      <c r="J12" s="30">
        <v>43841</v>
      </c>
      <c r="K12" s="29">
        <v>1</v>
      </c>
    </row>
    <row r="13" spans="1:11" x14ac:dyDescent="0.25">
      <c r="A13" s="25">
        <v>7290004125509</v>
      </c>
      <c r="B13" s="26" t="s">
        <v>59</v>
      </c>
      <c r="C13" s="26">
        <v>1259</v>
      </c>
      <c r="D13" s="27">
        <v>1693.98</v>
      </c>
      <c r="E13" s="27">
        <v>2486</v>
      </c>
      <c r="F13" s="26">
        <v>0.08</v>
      </c>
      <c r="G13" s="26">
        <v>48.64</v>
      </c>
      <c r="H13" s="26">
        <v>1.1499999999999999</v>
      </c>
      <c r="I13" s="26">
        <v>2</v>
      </c>
      <c r="J13" s="30">
        <v>43841</v>
      </c>
      <c r="K13" s="29">
        <v>1</v>
      </c>
    </row>
    <row r="14" spans="1:11" x14ac:dyDescent="0.25">
      <c r="A14" s="25">
        <v>7290000048185</v>
      </c>
      <c r="B14" s="26" t="s">
        <v>40</v>
      </c>
      <c r="C14" s="26">
        <v>1240</v>
      </c>
      <c r="D14" s="27">
        <v>4947.2299999999996</v>
      </c>
      <c r="E14" s="27">
        <v>5801.3</v>
      </c>
      <c r="F14" s="26">
        <v>0.18</v>
      </c>
      <c r="G14" s="26">
        <v>19.059999999999999</v>
      </c>
      <c r="H14" s="26">
        <v>3.41</v>
      </c>
      <c r="I14" s="26">
        <v>4.75</v>
      </c>
      <c r="J14" s="28" t="s">
        <v>493</v>
      </c>
      <c r="K14" s="29">
        <v>1</v>
      </c>
    </row>
    <row r="15" spans="1:11" x14ac:dyDescent="0.25">
      <c r="A15" s="25">
        <v>7290011194246</v>
      </c>
      <c r="B15" s="26" t="s">
        <v>37</v>
      </c>
      <c r="C15" s="26">
        <v>1161</v>
      </c>
      <c r="D15" s="27">
        <v>6153.42</v>
      </c>
      <c r="E15" s="27">
        <v>7172.16</v>
      </c>
      <c r="F15" s="26">
        <v>0.22</v>
      </c>
      <c r="G15" s="26">
        <v>16.98</v>
      </c>
      <c r="H15" s="26">
        <v>4.53</v>
      </c>
      <c r="I15" s="26">
        <v>6.2</v>
      </c>
      <c r="J15" s="28" t="s">
        <v>493</v>
      </c>
      <c r="K15" s="29">
        <v>1</v>
      </c>
    </row>
    <row r="16" spans="1:11" x14ac:dyDescent="0.25">
      <c r="A16" s="25">
        <v>408354</v>
      </c>
      <c r="B16" s="26" t="s">
        <v>1854</v>
      </c>
      <c r="C16" s="26">
        <v>1147</v>
      </c>
      <c r="D16" s="27">
        <v>4200.43</v>
      </c>
      <c r="E16" s="27">
        <v>5791.9</v>
      </c>
      <c r="F16" s="26">
        <v>0.18</v>
      </c>
      <c r="G16" s="26">
        <v>50.19</v>
      </c>
      <c r="H16" s="26">
        <v>3.13</v>
      </c>
      <c r="I16" s="26">
        <v>5.5</v>
      </c>
      <c r="J16" s="28" t="s">
        <v>991</v>
      </c>
      <c r="K16" s="29">
        <v>1</v>
      </c>
    </row>
    <row r="17" spans="1:11" x14ac:dyDescent="0.25">
      <c r="A17" s="25">
        <v>3321155</v>
      </c>
      <c r="B17" s="26" t="s">
        <v>1857</v>
      </c>
      <c r="C17" s="26">
        <v>1089</v>
      </c>
      <c r="D17" s="27">
        <v>3988.03</v>
      </c>
      <c r="E17" s="27">
        <v>5512.79</v>
      </c>
      <c r="F17" s="26">
        <v>0.17</v>
      </c>
      <c r="G17" s="26">
        <v>50.19</v>
      </c>
      <c r="H17" s="26">
        <v>3.13</v>
      </c>
      <c r="I17" s="26">
        <v>5.5</v>
      </c>
      <c r="J17" s="28" t="s">
        <v>991</v>
      </c>
      <c r="K17" s="29">
        <v>1</v>
      </c>
    </row>
    <row r="18" spans="1:11" x14ac:dyDescent="0.25">
      <c r="A18" s="25">
        <v>7290104066016</v>
      </c>
      <c r="B18" s="26" t="s">
        <v>1077</v>
      </c>
      <c r="C18" s="26">
        <v>898</v>
      </c>
      <c r="D18" s="27">
        <v>3356.93</v>
      </c>
      <c r="E18" s="27">
        <v>4512.25</v>
      </c>
      <c r="F18" s="26">
        <v>0.14000000000000001</v>
      </c>
      <c r="G18" s="26">
        <v>46.44</v>
      </c>
      <c r="H18" s="26">
        <v>3.21</v>
      </c>
      <c r="I18" s="26">
        <v>5.5</v>
      </c>
      <c r="J18" s="28" t="s">
        <v>493</v>
      </c>
      <c r="K18" s="29">
        <v>1</v>
      </c>
    </row>
    <row r="19" spans="1:11" x14ac:dyDescent="0.25">
      <c r="A19" s="25">
        <v>7290000057118</v>
      </c>
      <c r="B19" s="26" t="s">
        <v>1860</v>
      </c>
      <c r="C19" s="26">
        <v>892</v>
      </c>
      <c r="D19" s="27">
        <v>17000.900000000001</v>
      </c>
      <c r="E19" s="27">
        <v>19560.38</v>
      </c>
      <c r="F19" s="26">
        <v>0.6</v>
      </c>
      <c r="G19" s="26">
        <v>33.270000000000003</v>
      </c>
      <c r="H19" s="26">
        <v>16.29</v>
      </c>
      <c r="I19" s="26">
        <v>25.4</v>
      </c>
      <c r="J19" s="28" t="s">
        <v>493</v>
      </c>
      <c r="K19" s="29">
        <v>1</v>
      </c>
    </row>
    <row r="20" spans="1:11" x14ac:dyDescent="0.25">
      <c r="A20" s="25">
        <v>408316</v>
      </c>
      <c r="B20" s="26" t="s">
        <v>21</v>
      </c>
      <c r="C20" s="26">
        <v>863</v>
      </c>
      <c r="D20" s="27">
        <v>2473.79</v>
      </c>
      <c r="E20" s="27">
        <v>3522.31</v>
      </c>
      <c r="F20" s="26">
        <v>0.11</v>
      </c>
      <c r="G20" s="26">
        <v>43.03</v>
      </c>
      <c r="H20" s="26">
        <v>2.4500000000000002</v>
      </c>
      <c r="I20" s="26">
        <v>4.0999999999999996</v>
      </c>
      <c r="J20" s="30">
        <v>43841</v>
      </c>
      <c r="K20" s="29">
        <v>1</v>
      </c>
    </row>
    <row r="21" spans="1:11" x14ac:dyDescent="0.25">
      <c r="A21" s="25">
        <v>5839313</v>
      </c>
      <c r="B21" s="26" t="s">
        <v>67</v>
      </c>
      <c r="C21" s="26">
        <v>823</v>
      </c>
      <c r="D21" s="27">
        <v>3076.23</v>
      </c>
      <c r="E21" s="27">
        <v>4090.86</v>
      </c>
      <c r="F21" s="26">
        <v>0.13</v>
      </c>
      <c r="G21" s="26">
        <v>46.44</v>
      </c>
      <c r="H21" s="26">
        <v>3.21</v>
      </c>
      <c r="I21" s="26">
        <v>5.5</v>
      </c>
      <c r="J21" s="28" t="s">
        <v>493</v>
      </c>
      <c r="K21" s="29">
        <v>1</v>
      </c>
    </row>
    <row r="22" spans="1:11" x14ac:dyDescent="0.25">
      <c r="A22" s="25">
        <v>7290000042435</v>
      </c>
      <c r="B22" s="26" t="s">
        <v>45</v>
      </c>
      <c r="C22" s="26">
        <v>821</v>
      </c>
      <c r="D22" s="27">
        <v>3947.94</v>
      </c>
      <c r="E22" s="27">
        <v>4514.84</v>
      </c>
      <c r="F22" s="26">
        <v>0.14000000000000001</v>
      </c>
      <c r="G22" s="26">
        <v>16.25</v>
      </c>
      <c r="H22" s="26">
        <v>4.1100000000000003</v>
      </c>
      <c r="I22" s="26">
        <v>5.59</v>
      </c>
      <c r="J22" s="28" t="s">
        <v>493</v>
      </c>
      <c r="K22" s="29">
        <v>1</v>
      </c>
    </row>
    <row r="23" spans="1:11" x14ac:dyDescent="0.25">
      <c r="A23" s="25">
        <v>4127336</v>
      </c>
      <c r="B23" s="26" t="s">
        <v>43</v>
      </c>
      <c r="C23" s="26">
        <v>816</v>
      </c>
      <c r="D23" s="27">
        <v>4305.79</v>
      </c>
      <c r="E23" s="27">
        <v>5029.4399999999996</v>
      </c>
      <c r="F23" s="26">
        <v>0.15</v>
      </c>
      <c r="G23" s="26">
        <v>17.5</v>
      </c>
      <c r="H23" s="26">
        <v>4.51</v>
      </c>
      <c r="I23" s="26">
        <v>6.2</v>
      </c>
      <c r="J23" s="28" t="s">
        <v>493</v>
      </c>
      <c r="K23" s="29">
        <v>1</v>
      </c>
    </row>
    <row r="24" spans="1:11" x14ac:dyDescent="0.25">
      <c r="A24" s="25">
        <v>72963104</v>
      </c>
      <c r="B24" s="26" t="s">
        <v>443</v>
      </c>
      <c r="C24" s="26">
        <v>703</v>
      </c>
      <c r="D24" s="27">
        <v>2377.0500000000002</v>
      </c>
      <c r="E24" s="27">
        <v>2769.82</v>
      </c>
      <c r="F24" s="26">
        <v>0.08</v>
      </c>
      <c r="G24" s="26">
        <v>16.52</v>
      </c>
      <c r="H24" s="26">
        <v>2.89</v>
      </c>
      <c r="I24" s="26">
        <v>3.94</v>
      </c>
      <c r="J24" s="28" t="s">
        <v>991</v>
      </c>
      <c r="K24" s="29">
        <v>1</v>
      </c>
    </row>
    <row r="25" spans="1:11" x14ac:dyDescent="0.25">
      <c r="A25" s="25">
        <v>3029433</v>
      </c>
      <c r="B25" s="26" t="s">
        <v>1864</v>
      </c>
      <c r="C25" s="26">
        <v>686</v>
      </c>
      <c r="D25" s="27">
        <v>2985.75</v>
      </c>
      <c r="E25" s="27">
        <v>3893.46</v>
      </c>
      <c r="F25" s="26">
        <v>0.12</v>
      </c>
      <c r="G25" s="26">
        <v>35.56</v>
      </c>
      <c r="H25" s="26">
        <v>3.72</v>
      </c>
      <c r="I25" s="26">
        <v>5.9</v>
      </c>
      <c r="J25" s="28" t="s">
        <v>493</v>
      </c>
      <c r="K25" s="29">
        <v>1</v>
      </c>
    </row>
    <row r="26" spans="1:11" x14ac:dyDescent="0.25">
      <c r="A26" s="25">
        <v>4119522</v>
      </c>
      <c r="B26" s="26" t="s">
        <v>1866</v>
      </c>
      <c r="C26" s="26">
        <v>670</v>
      </c>
      <c r="D26" s="27">
        <v>1465.89</v>
      </c>
      <c r="E26" s="27">
        <v>2007.3</v>
      </c>
      <c r="F26" s="26">
        <v>0.06</v>
      </c>
      <c r="G26" s="26">
        <v>37.119999999999997</v>
      </c>
      <c r="H26" s="26">
        <v>1.87</v>
      </c>
      <c r="I26" s="26">
        <v>3</v>
      </c>
      <c r="J26" s="28" t="s">
        <v>493</v>
      </c>
      <c r="K26" s="29">
        <v>1</v>
      </c>
    </row>
    <row r="27" spans="1:11" x14ac:dyDescent="0.25">
      <c r="A27" s="25">
        <v>7290000048192</v>
      </c>
      <c r="B27" s="26" t="s">
        <v>77</v>
      </c>
      <c r="C27" s="26">
        <v>657</v>
      </c>
      <c r="D27" s="27">
        <v>2621.23</v>
      </c>
      <c r="E27" s="27">
        <v>3135.8</v>
      </c>
      <c r="F27" s="26">
        <v>0.1</v>
      </c>
      <c r="G27" s="26">
        <v>22.82</v>
      </c>
      <c r="H27" s="26">
        <v>3.41</v>
      </c>
      <c r="I27" s="26">
        <v>4.9000000000000004</v>
      </c>
      <c r="J27" s="28" t="s">
        <v>493</v>
      </c>
      <c r="K27" s="29">
        <v>1</v>
      </c>
    </row>
    <row r="28" spans="1:11" x14ac:dyDescent="0.25">
      <c r="A28" s="25">
        <v>7290004125721</v>
      </c>
      <c r="B28" s="26" t="s">
        <v>95</v>
      </c>
      <c r="C28" s="26">
        <v>635</v>
      </c>
      <c r="D28" s="27">
        <v>4212.53</v>
      </c>
      <c r="E28" s="27">
        <v>5583.87</v>
      </c>
      <c r="F28" s="26">
        <v>0.17</v>
      </c>
      <c r="G28" s="26">
        <v>34.159999999999997</v>
      </c>
      <c r="H28" s="26">
        <v>5.67</v>
      </c>
      <c r="I28" s="26">
        <v>8.9</v>
      </c>
      <c r="J28" s="30">
        <v>43841</v>
      </c>
      <c r="K28" s="29">
        <v>1</v>
      </c>
    </row>
    <row r="29" spans="1:11" x14ac:dyDescent="0.25">
      <c r="A29" s="25">
        <v>7290102398072</v>
      </c>
      <c r="B29" s="26" t="s">
        <v>1867</v>
      </c>
      <c r="C29" s="26">
        <v>625</v>
      </c>
      <c r="D29" s="27">
        <v>3180.94</v>
      </c>
      <c r="E29" s="27">
        <v>3710.62</v>
      </c>
      <c r="F29" s="26">
        <v>0.11</v>
      </c>
      <c r="G29" s="26">
        <v>16.71</v>
      </c>
      <c r="H29" s="26">
        <v>4.3499999999999996</v>
      </c>
      <c r="I29" s="26">
        <v>5.94</v>
      </c>
      <c r="J29" s="28" t="s">
        <v>618</v>
      </c>
      <c r="K29" s="29">
        <v>1</v>
      </c>
    </row>
    <row r="30" spans="1:11" x14ac:dyDescent="0.25">
      <c r="A30" s="25">
        <v>7290014758124</v>
      </c>
      <c r="B30" s="26" t="s">
        <v>1868</v>
      </c>
      <c r="C30" s="26">
        <v>570</v>
      </c>
      <c r="D30" s="27">
        <v>980.34</v>
      </c>
      <c r="E30" s="27">
        <v>1522.8</v>
      </c>
      <c r="F30" s="26">
        <v>0.05</v>
      </c>
      <c r="G30" s="26">
        <v>56.99</v>
      </c>
      <c r="H30" s="26">
        <v>1.47</v>
      </c>
      <c r="I30" s="26">
        <v>2.7</v>
      </c>
      <c r="J30" s="28" t="s">
        <v>991</v>
      </c>
      <c r="K30" s="29">
        <v>1</v>
      </c>
    </row>
    <row r="31" spans="1:11" x14ac:dyDescent="0.25">
      <c r="A31" s="25">
        <v>7290004125400</v>
      </c>
      <c r="B31" s="26" t="s">
        <v>86</v>
      </c>
      <c r="C31" s="26">
        <v>567</v>
      </c>
      <c r="D31" s="27">
        <v>756.26</v>
      </c>
      <c r="E31" s="27">
        <v>895.98</v>
      </c>
      <c r="F31" s="26">
        <v>0.03</v>
      </c>
      <c r="G31" s="26">
        <v>20.71</v>
      </c>
      <c r="H31" s="26">
        <v>1.1399999999999999</v>
      </c>
      <c r="I31" s="26">
        <v>1.61</v>
      </c>
      <c r="J31" s="30">
        <v>43872</v>
      </c>
      <c r="K31" s="29">
        <v>1</v>
      </c>
    </row>
    <row r="32" spans="1:11" x14ac:dyDescent="0.25">
      <c r="A32" s="25">
        <v>7290011194215</v>
      </c>
      <c r="B32" s="26" t="s">
        <v>1099</v>
      </c>
      <c r="C32" s="26">
        <v>542</v>
      </c>
      <c r="D32" s="27">
        <v>1832.66</v>
      </c>
      <c r="E32" s="27">
        <v>2386.1</v>
      </c>
      <c r="F32" s="26">
        <v>7.0000000000000007E-2</v>
      </c>
      <c r="G32" s="26">
        <v>33.08</v>
      </c>
      <c r="H32" s="26">
        <v>2.89</v>
      </c>
      <c r="I32" s="26">
        <v>4.5</v>
      </c>
      <c r="J32" s="28" t="s">
        <v>991</v>
      </c>
      <c r="K32" s="29">
        <v>1</v>
      </c>
    </row>
    <row r="33" spans="1:11" x14ac:dyDescent="0.25">
      <c r="A33" s="25">
        <v>4125417</v>
      </c>
      <c r="B33" s="26" t="s">
        <v>83</v>
      </c>
      <c r="C33" s="26">
        <v>520</v>
      </c>
      <c r="D33" s="27">
        <v>638.82000000000005</v>
      </c>
      <c r="E33" s="27">
        <v>735.55</v>
      </c>
      <c r="F33" s="26">
        <v>0.02</v>
      </c>
      <c r="G33" s="26">
        <v>17.22</v>
      </c>
      <c r="H33" s="26">
        <v>1.05</v>
      </c>
      <c r="I33" s="26">
        <v>1.44</v>
      </c>
      <c r="J33" s="30">
        <v>43841</v>
      </c>
      <c r="K33" s="29">
        <v>1</v>
      </c>
    </row>
    <row r="34" spans="1:11" x14ac:dyDescent="0.25">
      <c r="A34" s="25">
        <v>7290010471669</v>
      </c>
      <c r="B34" s="26" t="s">
        <v>128</v>
      </c>
      <c r="C34" s="26">
        <v>479</v>
      </c>
      <c r="D34" s="27">
        <v>1754.15</v>
      </c>
      <c r="E34" s="27">
        <v>2388.75</v>
      </c>
      <c r="F34" s="26">
        <v>7.0000000000000007E-2</v>
      </c>
      <c r="G34" s="26">
        <v>50.19</v>
      </c>
      <c r="H34" s="26">
        <v>3.13</v>
      </c>
      <c r="I34" s="26">
        <v>5.5</v>
      </c>
      <c r="J34" s="28" t="s">
        <v>493</v>
      </c>
      <c r="K34" s="29">
        <v>1</v>
      </c>
    </row>
    <row r="35" spans="1:11" x14ac:dyDescent="0.25">
      <c r="A35" s="25">
        <v>72993637</v>
      </c>
      <c r="B35" s="26" t="s">
        <v>1872</v>
      </c>
      <c r="C35" s="26">
        <v>476</v>
      </c>
      <c r="D35" s="27">
        <v>1013.59</v>
      </c>
      <c r="E35" s="27">
        <v>1315.16</v>
      </c>
      <c r="F35" s="26">
        <v>0.04</v>
      </c>
      <c r="G35" s="26">
        <v>31.49</v>
      </c>
      <c r="H35" s="26">
        <v>1.82</v>
      </c>
      <c r="I35" s="26">
        <v>2.8</v>
      </c>
      <c r="J35" s="28" t="s">
        <v>493</v>
      </c>
      <c r="K35" s="29">
        <v>1</v>
      </c>
    </row>
    <row r="36" spans="1:11" x14ac:dyDescent="0.25">
      <c r="A36" s="25">
        <v>7290110563462</v>
      </c>
      <c r="B36" s="26" t="s">
        <v>73</v>
      </c>
      <c r="C36" s="26">
        <v>459</v>
      </c>
      <c r="D36" s="27">
        <v>3168.48</v>
      </c>
      <c r="E36" s="27">
        <v>4127.2</v>
      </c>
      <c r="F36" s="26">
        <v>0.13</v>
      </c>
      <c r="G36" s="26">
        <v>30.38</v>
      </c>
      <c r="H36" s="26">
        <v>5.9</v>
      </c>
      <c r="I36" s="26">
        <v>9</v>
      </c>
      <c r="J36" s="28" t="s">
        <v>991</v>
      </c>
      <c r="K36" s="29">
        <v>1</v>
      </c>
    </row>
    <row r="37" spans="1:11" x14ac:dyDescent="0.25">
      <c r="A37" s="25">
        <v>3029815</v>
      </c>
      <c r="B37" s="26" t="s">
        <v>1873</v>
      </c>
      <c r="C37" s="26">
        <v>452</v>
      </c>
      <c r="D37" s="27">
        <v>4934.08</v>
      </c>
      <c r="E37" s="27">
        <v>6734.8</v>
      </c>
      <c r="F37" s="26">
        <v>0.21</v>
      </c>
      <c r="G37" s="26">
        <v>36.5</v>
      </c>
      <c r="H37" s="26">
        <v>9.33</v>
      </c>
      <c r="I37" s="26">
        <v>14.9</v>
      </c>
      <c r="J37" s="28" t="s">
        <v>991</v>
      </c>
      <c r="K37" s="29">
        <v>1</v>
      </c>
    </row>
    <row r="38" spans="1:11" x14ac:dyDescent="0.25">
      <c r="A38" s="25">
        <v>4127077</v>
      </c>
      <c r="B38" s="26" t="s">
        <v>52</v>
      </c>
      <c r="C38" s="26">
        <v>441</v>
      </c>
      <c r="D38" s="27">
        <v>2327.02</v>
      </c>
      <c r="E38" s="27">
        <v>2734.2</v>
      </c>
      <c r="F38" s="26">
        <v>0.08</v>
      </c>
      <c r="G38" s="26">
        <v>17.5</v>
      </c>
      <c r="H38" s="26">
        <v>4.51</v>
      </c>
      <c r="I38" s="26">
        <v>6.2</v>
      </c>
      <c r="J38" s="28" t="s">
        <v>535</v>
      </c>
      <c r="K38" s="29">
        <v>1</v>
      </c>
    </row>
    <row r="39" spans="1:11" x14ac:dyDescent="0.25">
      <c r="A39" s="25">
        <v>7290004125738</v>
      </c>
      <c r="B39" s="26" t="s">
        <v>101</v>
      </c>
      <c r="C39" s="26">
        <v>440</v>
      </c>
      <c r="D39" s="27">
        <v>2290.86</v>
      </c>
      <c r="E39" s="27">
        <v>2978.04</v>
      </c>
      <c r="F39" s="26">
        <v>0.09</v>
      </c>
      <c r="G39" s="26">
        <v>32.53</v>
      </c>
      <c r="H39" s="26">
        <v>4.45</v>
      </c>
      <c r="I39" s="26">
        <v>6.9</v>
      </c>
      <c r="J39" s="30">
        <v>43841</v>
      </c>
      <c r="K39" s="29">
        <v>1</v>
      </c>
    </row>
    <row r="40" spans="1:11" x14ac:dyDescent="0.25">
      <c r="A40" s="25">
        <v>7290004133900</v>
      </c>
      <c r="B40" s="26" t="s">
        <v>1874</v>
      </c>
      <c r="C40" s="26">
        <v>439</v>
      </c>
      <c r="D40" s="27">
        <v>3004.74</v>
      </c>
      <c r="E40" s="27">
        <v>3888.41</v>
      </c>
      <c r="F40" s="26">
        <v>0.12</v>
      </c>
      <c r="G40" s="26">
        <v>30.03</v>
      </c>
      <c r="H40" s="26">
        <v>5.85</v>
      </c>
      <c r="I40" s="26">
        <v>8.9</v>
      </c>
      <c r="J40" s="28" t="s">
        <v>493</v>
      </c>
      <c r="K40" s="29">
        <v>1</v>
      </c>
    </row>
    <row r="41" spans="1:11" x14ac:dyDescent="0.25">
      <c r="A41" s="25">
        <v>7290000041452</v>
      </c>
      <c r="B41" s="26" t="s">
        <v>1876</v>
      </c>
      <c r="C41" s="26">
        <v>424</v>
      </c>
      <c r="D41" s="27">
        <v>2237.3200000000002</v>
      </c>
      <c r="E41" s="27">
        <v>2624.15</v>
      </c>
      <c r="F41" s="26">
        <v>0.08</v>
      </c>
      <c r="G41" s="26">
        <v>17.5</v>
      </c>
      <c r="H41" s="26">
        <v>4.51</v>
      </c>
      <c r="I41" s="26">
        <v>6.2</v>
      </c>
      <c r="J41" s="28" t="s">
        <v>493</v>
      </c>
      <c r="K41" s="29">
        <v>1</v>
      </c>
    </row>
    <row r="42" spans="1:11" x14ac:dyDescent="0.25">
      <c r="A42" s="25">
        <v>7290112339867</v>
      </c>
      <c r="B42" s="26" t="s">
        <v>1877</v>
      </c>
      <c r="C42" s="26">
        <v>418</v>
      </c>
      <c r="D42" s="27">
        <v>1874.34</v>
      </c>
      <c r="E42" s="27">
        <v>2381.1</v>
      </c>
      <c r="F42" s="26">
        <v>7.0000000000000007E-2</v>
      </c>
      <c r="G42" s="26">
        <v>56.02</v>
      </c>
      <c r="H42" s="26">
        <v>3.9</v>
      </c>
      <c r="I42" s="26">
        <v>6.9</v>
      </c>
      <c r="J42" s="28" t="s">
        <v>172</v>
      </c>
      <c r="K42" s="29">
        <v>1</v>
      </c>
    </row>
    <row r="43" spans="1:11" x14ac:dyDescent="0.25">
      <c r="A43" s="25">
        <v>7290102394814</v>
      </c>
      <c r="B43" s="26" t="s">
        <v>1878</v>
      </c>
      <c r="C43" s="26">
        <v>402</v>
      </c>
      <c r="D43" s="27">
        <v>2582.17</v>
      </c>
      <c r="E43" s="27">
        <v>3055.2</v>
      </c>
      <c r="F43" s="26">
        <v>0.09</v>
      </c>
      <c r="G43" s="26">
        <v>18.32</v>
      </c>
      <c r="H43" s="26">
        <v>5.78</v>
      </c>
      <c r="I43" s="26">
        <v>7.6</v>
      </c>
      <c r="J43" s="28" t="s">
        <v>1879</v>
      </c>
      <c r="K43" s="29">
        <v>1</v>
      </c>
    </row>
    <row r="44" spans="1:11" x14ac:dyDescent="0.25">
      <c r="A44" s="25">
        <v>7290004584528</v>
      </c>
      <c r="B44" s="26" t="s">
        <v>34</v>
      </c>
      <c r="C44" s="26">
        <v>391</v>
      </c>
      <c r="D44" s="27">
        <v>1120.8</v>
      </c>
      <c r="E44" s="27">
        <v>1588.34</v>
      </c>
      <c r="F44" s="26">
        <v>0.05</v>
      </c>
      <c r="G44" s="26">
        <v>43.03</v>
      </c>
      <c r="H44" s="26">
        <v>2.4500000000000002</v>
      </c>
      <c r="I44" s="26">
        <v>4.0999999999999996</v>
      </c>
      <c r="J44" s="28" t="s">
        <v>493</v>
      </c>
      <c r="K44" s="29">
        <v>1</v>
      </c>
    </row>
    <row r="45" spans="1:11" x14ac:dyDescent="0.25">
      <c r="A45" s="25">
        <v>3029181</v>
      </c>
      <c r="B45" s="26" t="s">
        <v>1882</v>
      </c>
      <c r="C45" s="26">
        <v>388</v>
      </c>
      <c r="D45" s="27">
        <v>3825.76</v>
      </c>
      <c r="E45" s="27">
        <v>4248.1099999999997</v>
      </c>
      <c r="F45" s="26">
        <v>0.13</v>
      </c>
      <c r="G45" s="26">
        <v>33.479999999999997</v>
      </c>
      <c r="H45" s="26">
        <v>8.26</v>
      </c>
      <c r="I45" s="26">
        <v>12.9</v>
      </c>
      <c r="J45" s="28" t="s">
        <v>493</v>
      </c>
      <c r="K45" s="29">
        <v>1</v>
      </c>
    </row>
    <row r="46" spans="1:11" x14ac:dyDescent="0.25">
      <c r="A46" s="25">
        <v>7290000042855</v>
      </c>
      <c r="B46" s="26" t="s">
        <v>87</v>
      </c>
      <c r="C46" s="26">
        <v>386</v>
      </c>
      <c r="D46" s="27">
        <v>812.92</v>
      </c>
      <c r="E46" s="27">
        <v>1153.5</v>
      </c>
      <c r="F46" s="26">
        <v>0.04</v>
      </c>
      <c r="G46" s="26">
        <v>42.45</v>
      </c>
      <c r="H46" s="26">
        <v>1.8</v>
      </c>
      <c r="I46" s="26">
        <v>3</v>
      </c>
      <c r="J46" s="28" t="s">
        <v>991</v>
      </c>
      <c r="K46" s="29">
        <v>1</v>
      </c>
    </row>
    <row r="47" spans="1:11" x14ac:dyDescent="0.25">
      <c r="A47" s="25">
        <v>7290110565527</v>
      </c>
      <c r="B47" s="26" t="s">
        <v>1884</v>
      </c>
      <c r="C47" s="26">
        <v>382</v>
      </c>
      <c r="D47" s="27">
        <v>1749.03</v>
      </c>
      <c r="E47" s="27">
        <v>2430.41</v>
      </c>
      <c r="F47" s="26">
        <v>7.0000000000000007E-2</v>
      </c>
      <c r="G47" s="26">
        <v>69.47</v>
      </c>
      <c r="H47" s="26">
        <v>4.0999999999999996</v>
      </c>
      <c r="I47" s="26">
        <v>6.9</v>
      </c>
      <c r="J47" s="30">
        <v>43841</v>
      </c>
      <c r="K47" s="29">
        <v>1</v>
      </c>
    </row>
    <row r="48" spans="1:11" x14ac:dyDescent="0.25">
      <c r="A48" s="25">
        <v>4585907</v>
      </c>
      <c r="B48" s="26" t="s">
        <v>1885</v>
      </c>
      <c r="C48" s="26">
        <v>379</v>
      </c>
      <c r="D48" s="27">
        <v>807.04</v>
      </c>
      <c r="E48" s="27">
        <v>1039.3599999999999</v>
      </c>
      <c r="F48" s="26">
        <v>0.03</v>
      </c>
      <c r="G48" s="26">
        <v>31.49</v>
      </c>
      <c r="H48" s="26">
        <v>1.82</v>
      </c>
      <c r="I48" s="26">
        <v>2.8</v>
      </c>
      <c r="J48" s="30">
        <v>43841</v>
      </c>
      <c r="K48" s="29">
        <v>1</v>
      </c>
    </row>
    <row r="49" spans="1:11" x14ac:dyDescent="0.25">
      <c r="A49" s="25">
        <v>7290107933315</v>
      </c>
      <c r="B49" s="26" t="s">
        <v>54</v>
      </c>
      <c r="C49" s="26">
        <v>369</v>
      </c>
      <c r="D49" s="27">
        <v>2370.1999999999998</v>
      </c>
      <c r="E49" s="27">
        <v>2912.73</v>
      </c>
      <c r="F49" s="26">
        <v>0.09</v>
      </c>
      <c r="G49" s="26">
        <v>22.99</v>
      </c>
      <c r="H49" s="26">
        <v>5.49</v>
      </c>
      <c r="I49" s="26">
        <v>7.9</v>
      </c>
      <c r="J49" s="28" t="s">
        <v>991</v>
      </c>
      <c r="K49" s="29">
        <v>1</v>
      </c>
    </row>
    <row r="50" spans="1:11" x14ac:dyDescent="0.25">
      <c r="A50" s="25">
        <v>72940952</v>
      </c>
      <c r="B50" s="26" t="s">
        <v>1066</v>
      </c>
      <c r="C50" s="26">
        <v>368</v>
      </c>
      <c r="D50" s="27">
        <v>1110.8399999999999</v>
      </c>
      <c r="E50" s="27">
        <v>1472</v>
      </c>
      <c r="F50" s="26">
        <v>0.05</v>
      </c>
      <c r="G50" s="26">
        <v>32.51</v>
      </c>
      <c r="H50" s="26">
        <v>2.58</v>
      </c>
      <c r="I50" s="26">
        <v>4</v>
      </c>
      <c r="J50" s="28" t="s">
        <v>1022</v>
      </c>
      <c r="K50" s="29">
        <v>1</v>
      </c>
    </row>
    <row r="51" spans="1:11" x14ac:dyDescent="0.25">
      <c r="A51" s="25">
        <v>7290107954976</v>
      </c>
      <c r="B51" s="26" t="s">
        <v>74</v>
      </c>
      <c r="C51" s="26">
        <v>359</v>
      </c>
      <c r="D51" s="27">
        <v>1797.73</v>
      </c>
      <c r="E51" s="27">
        <v>2477.1</v>
      </c>
      <c r="F51" s="26">
        <v>0.08</v>
      </c>
      <c r="G51" s="26">
        <v>37.79</v>
      </c>
      <c r="H51" s="26">
        <v>4.28</v>
      </c>
      <c r="I51" s="26">
        <v>6.9</v>
      </c>
      <c r="J51" s="28" t="s">
        <v>739</v>
      </c>
      <c r="K51" s="29">
        <v>1</v>
      </c>
    </row>
    <row r="52" spans="1:11" x14ac:dyDescent="0.25">
      <c r="A52" s="25">
        <v>4122195</v>
      </c>
      <c r="B52" s="26" t="s">
        <v>127</v>
      </c>
      <c r="C52" s="26">
        <v>342</v>
      </c>
      <c r="D52" s="27">
        <v>3989.4</v>
      </c>
      <c r="E52" s="27">
        <v>5371.02</v>
      </c>
      <c r="F52" s="26">
        <v>0.16</v>
      </c>
      <c r="G52" s="26">
        <v>36.31</v>
      </c>
      <c r="H52" s="26">
        <v>9.9700000000000006</v>
      </c>
      <c r="I52" s="26">
        <v>15.9</v>
      </c>
      <c r="J52" s="30">
        <v>43841</v>
      </c>
      <c r="K52" s="29">
        <v>1</v>
      </c>
    </row>
    <row r="53" spans="1:11" x14ac:dyDescent="0.25">
      <c r="A53" s="25">
        <v>2868996</v>
      </c>
      <c r="B53" s="26" t="s">
        <v>1886</v>
      </c>
      <c r="C53" s="26">
        <v>337</v>
      </c>
      <c r="D53" s="27">
        <v>1653.6</v>
      </c>
      <c r="E53" s="27">
        <v>1840.7</v>
      </c>
      <c r="F53" s="26">
        <v>0.06</v>
      </c>
      <c r="G53" s="26">
        <v>20.350000000000001</v>
      </c>
      <c r="H53" s="26">
        <v>4.32</v>
      </c>
      <c r="I53" s="26">
        <v>5.9</v>
      </c>
      <c r="J53" s="28" t="s">
        <v>221</v>
      </c>
      <c r="K53" s="29">
        <v>1</v>
      </c>
    </row>
    <row r="54" spans="1:11" x14ac:dyDescent="0.25">
      <c r="A54" s="25">
        <v>7290004125776</v>
      </c>
      <c r="B54" s="26" t="s">
        <v>170</v>
      </c>
      <c r="C54" s="26">
        <v>332</v>
      </c>
      <c r="D54" s="27">
        <v>8367</v>
      </c>
      <c r="E54" s="27">
        <v>10555.19</v>
      </c>
      <c r="F54" s="26">
        <v>0.32</v>
      </c>
      <c r="G54" s="26">
        <v>26.58</v>
      </c>
      <c r="H54" s="26">
        <v>21.54</v>
      </c>
      <c r="I54" s="26">
        <v>31.9</v>
      </c>
      <c r="J54" s="28" t="s">
        <v>493</v>
      </c>
      <c r="K54" s="29">
        <v>1</v>
      </c>
    </row>
    <row r="55" spans="1:11" x14ac:dyDescent="0.25">
      <c r="A55" s="25">
        <v>4125585</v>
      </c>
      <c r="B55" s="26" t="s">
        <v>262</v>
      </c>
      <c r="C55" s="26">
        <v>308</v>
      </c>
      <c r="D55" s="27">
        <v>2637.84</v>
      </c>
      <c r="E55" s="27">
        <v>3659.64</v>
      </c>
      <c r="F55" s="26">
        <v>0.11</v>
      </c>
      <c r="G55" s="26">
        <v>43.62</v>
      </c>
      <c r="H55" s="26">
        <v>7.32</v>
      </c>
      <c r="I55" s="26">
        <v>12.3</v>
      </c>
      <c r="J55" s="28" t="s">
        <v>493</v>
      </c>
      <c r="K55" s="29">
        <v>1</v>
      </c>
    </row>
    <row r="56" spans="1:11" x14ac:dyDescent="0.25">
      <c r="A56" s="25">
        <v>7290112341006</v>
      </c>
      <c r="B56" s="26" t="s">
        <v>1889</v>
      </c>
      <c r="C56" s="26">
        <v>303</v>
      </c>
      <c r="D56" s="27">
        <v>944.87</v>
      </c>
      <c r="E56" s="27">
        <v>2845.7</v>
      </c>
      <c r="F56" s="26">
        <v>0.09</v>
      </c>
      <c r="G56" s="26">
        <v>56.12</v>
      </c>
      <c r="H56" s="26">
        <v>5.59</v>
      </c>
      <c r="I56" s="26">
        <v>9.9</v>
      </c>
      <c r="J56" s="30">
        <v>43991</v>
      </c>
      <c r="K56" s="29">
        <v>1</v>
      </c>
    </row>
    <row r="57" spans="1:11" x14ac:dyDescent="0.25">
      <c r="A57" s="25">
        <v>7290110321277</v>
      </c>
      <c r="B57" s="26" t="s">
        <v>1891</v>
      </c>
      <c r="C57" s="26">
        <v>293</v>
      </c>
      <c r="D57" s="27">
        <v>641.04999999999995</v>
      </c>
      <c r="E57" s="27">
        <v>723.75</v>
      </c>
      <c r="F57" s="26">
        <v>0.02</v>
      </c>
      <c r="G57" s="26">
        <v>14.26</v>
      </c>
      <c r="H57" s="26">
        <v>1.87</v>
      </c>
      <c r="I57" s="26">
        <v>2.5</v>
      </c>
      <c r="J57" s="28" t="s">
        <v>493</v>
      </c>
      <c r="K57" s="29">
        <v>1</v>
      </c>
    </row>
    <row r="58" spans="1:11" x14ac:dyDescent="0.25">
      <c r="A58" s="25">
        <v>72963753</v>
      </c>
      <c r="B58" s="26" t="s">
        <v>104</v>
      </c>
      <c r="C58" s="26">
        <v>288</v>
      </c>
      <c r="D58" s="27">
        <v>1010.88</v>
      </c>
      <c r="E58" s="27">
        <v>1255.32</v>
      </c>
      <c r="F58" s="26">
        <v>0.04</v>
      </c>
      <c r="G58" s="26">
        <v>25.36</v>
      </c>
      <c r="H58" s="26">
        <v>3</v>
      </c>
      <c r="I58" s="26">
        <v>4.4000000000000004</v>
      </c>
      <c r="J58" s="30">
        <v>43841</v>
      </c>
      <c r="K58" s="29">
        <v>1</v>
      </c>
    </row>
    <row r="59" spans="1:11" x14ac:dyDescent="0.25">
      <c r="A59" s="25">
        <v>72940754</v>
      </c>
      <c r="B59" s="26" t="s">
        <v>1143</v>
      </c>
      <c r="C59" s="26">
        <v>288</v>
      </c>
      <c r="D59" s="27">
        <v>694.14</v>
      </c>
      <c r="E59" s="27">
        <v>1008</v>
      </c>
      <c r="F59" s="26">
        <v>0.03</v>
      </c>
      <c r="G59" s="26">
        <v>45.22</v>
      </c>
      <c r="H59" s="26">
        <v>2.06</v>
      </c>
      <c r="I59" s="26">
        <v>3.5</v>
      </c>
      <c r="J59" s="28" t="s">
        <v>1890</v>
      </c>
      <c r="K59" s="29">
        <v>1</v>
      </c>
    </row>
    <row r="60" spans="1:11" x14ac:dyDescent="0.25">
      <c r="A60" s="25">
        <v>2824183</v>
      </c>
      <c r="B60" s="26" t="s">
        <v>1893</v>
      </c>
      <c r="C60" s="26">
        <v>288</v>
      </c>
      <c r="D60" s="27">
        <v>2298.0700000000002</v>
      </c>
      <c r="E60" s="27">
        <v>2736</v>
      </c>
      <c r="F60" s="26">
        <v>0.08</v>
      </c>
      <c r="G60" s="26">
        <v>19.059999999999999</v>
      </c>
      <c r="H60" s="26">
        <v>6.82</v>
      </c>
      <c r="I60" s="26">
        <v>9.5</v>
      </c>
      <c r="J60" s="28" t="s">
        <v>654</v>
      </c>
      <c r="K60" s="29">
        <v>1</v>
      </c>
    </row>
    <row r="61" spans="1:11" x14ac:dyDescent="0.25">
      <c r="A61" s="25">
        <v>7290110321284</v>
      </c>
      <c r="B61" s="26" t="s">
        <v>1891</v>
      </c>
      <c r="C61" s="26">
        <v>288</v>
      </c>
      <c r="D61" s="27">
        <v>630.12</v>
      </c>
      <c r="E61" s="27">
        <v>720</v>
      </c>
      <c r="F61" s="26">
        <v>0.02</v>
      </c>
      <c r="G61" s="26">
        <v>14.26</v>
      </c>
      <c r="H61" s="26">
        <v>1.87</v>
      </c>
      <c r="I61" s="26">
        <v>2.5</v>
      </c>
      <c r="J61" s="28" t="s">
        <v>221</v>
      </c>
      <c r="K61" s="29">
        <v>1</v>
      </c>
    </row>
    <row r="62" spans="1:11" x14ac:dyDescent="0.25">
      <c r="A62" s="25">
        <v>7290004132170</v>
      </c>
      <c r="B62" s="26" t="s">
        <v>1894</v>
      </c>
      <c r="C62" s="26">
        <v>283</v>
      </c>
      <c r="D62" s="27">
        <v>513.22</v>
      </c>
      <c r="E62" s="27">
        <v>811.42</v>
      </c>
      <c r="F62" s="26">
        <v>0.02</v>
      </c>
      <c r="G62" s="26">
        <v>59.91</v>
      </c>
      <c r="H62" s="26">
        <v>1.55</v>
      </c>
      <c r="I62" s="26">
        <v>2.9</v>
      </c>
      <c r="J62" s="28" t="s">
        <v>991</v>
      </c>
      <c r="K62" s="29">
        <v>1</v>
      </c>
    </row>
    <row r="63" spans="1:11" x14ac:dyDescent="0.25">
      <c r="A63" s="25">
        <v>7290112339874</v>
      </c>
      <c r="B63" s="26" t="s">
        <v>1897</v>
      </c>
      <c r="C63" s="26">
        <v>277</v>
      </c>
      <c r="D63" s="27">
        <v>1263.95</v>
      </c>
      <c r="E63" s="27">
        <v>1624.71</v>
      </c>
      <c r="F63" s="26">
        <v>0.05</v>
      </c>
      <c r="G63" s="26">
        <v>51.22</v>
      </c>
      <c r="H63" s="26">
        <v>3.9</v>
      </c>
      <c r="I63" s="26">
        <v>6.9</v>
      </c>
      <c r="J63" s="28" t="s">
        <v>493</v>
      </c>
      <c r="K63" s="29">
        <v>1</v>
      </c>
    </row>
    <row r="64" spans="1:11" x14ac:dyDescent="0.25">
      <c r="A64" s="25">
        <v>7290104726262</v>
      </c>
      <c r="B64" s="26" t="s">
        <v>1898</v>
      </c>
      <c r="C64" s="26">
        <v>276</v>
      </c>
      <c r="D64" s="27">
        <v>2534.92</v>
      </c>
      <c r="E64" s="27">
        <v>3297.6</v>
      </c>
      <c r="F64" s="26">
        <v>0.1</v>
      </c>
      <c r="G64" s="26">
        <v>30.65</v>
      </c>
      <c r="H64" s="26">
        <v>7.85</v>
      </c>
      <c r="I64" s="26">
        <v>12</v>
      </c>
      <c r="J64" s="28" t="s">
        <v>493</v>
      </c>
      <c r="K64" s="29">
        <v>1</v>
      </c>
    </row>
    <row r="65" spans="1:11" x14ac:dyDescent="0.25">
      <c r="A65" s="25">
        <v>7290112349637</v>
      </c>
      <c r="B65" s="26" t="s">
        <v>1111</v>
      </c>
      <c r="C65" s="26">
        <v>272</v>
      </c>
      <c r="D65" s="27">
        <v>919.71</v>
      </c>
      <c r="E65" s="27">
        <v>1201.9000000000001</v>
      </c>
      <c r="F65" s="26">
        <v>0.04</v>
      </c>
      <c r="G65" s="26">
        <v>33.08</v>
      </c>
      <c r="H65" s="26">
        <v>2.89</v>
      </c>
      <c r="I65" s="26">
        <v>4.5</v>
      </c>
      <c r="J65" s="28" t="s">
        <v>991</v>
      </c>
      <c r="K65" s="29">
        <v>1</v>
      </c>
    </row>
    <row r="66" spans="1:11" x14ac:dyDescent="0.25">
      <c r="A66" s="25">
        <v>7290004130794</v>
      </c>
      <c r="B66" s="26" t="s">
        <v>114</v>
      </c>
      <c r="C66" s="26">
        <v>261</v>
      </c>
      <c r="D66" s="27">
        <v>2235.31</v>
      </c>
      <c r="E66" s="27">
        <v>3089.34</v>
      </c>
      <c r="F66" s="26">
        <v>0.09</v>
      </c>
      <c r="G66" s="26">
        <v>43.62</v>
      </c>
      <c r="H66" s="26">
        <v>7.32</v>
      </c>
      <c r="I66" s="26">
        <v>12.3</v>
      </c>
      <c r="J66" s="28" t="s">
        <v>493</v>
      </c>
      <c r="K66" s="29">
        <v>1</v>
      </c>
    </row>
    <row r="67" spans="1:11" x14ac:dyDescent="0.25">
      <c r="A67" s="25">
        <v>7290104728310</v>
      </c>
      <c r="B67" s="26" t="s">
        <v>197</v>
      </c>
      <c r="C67" s="26">
        <v>255</v>
      </c>
      <c r="D67" s="27">
        <v>1291.8599999999999</v>
      </c>
      <c r="E67" s="27">
        <v>1483.38</v>
      </c>
      <c r="F67" s="26">
        <v>0.05</v>
      </c>
      <c r="G67" s="26">
        <v>17.45</v>
      </c>
      <c r="H67" s="26">
        <v>4.33</v>
      </c>
      <c r="I67" s="26">
        <v>5.95</v>
      </c>
      <c r="J67" s="30">
        <v>43841</v>
      </c>
      <c r="K67" s="29">
        <v>1</v>
      </c>
    </row>
    <row r="68" spans="1:11" x14ac:dyDescent="0.25">
      <c r="A68" s="25">
        <v>474502</v>
      </c>
      <c r="B68" s="26" t="s">
        <v>1901</v>
      </c>
      <c r="C68" s="26">
        <v>252</v>
      </c>
      <c r="D68" s="27">
        <v>976.74</v>
      </c>
      <c r="E68" s="27">
        <v>1086.4000000000001</v>
      </c>
      <c r="F68" s="26">
        <v>0.03</v>
      </c>
      <c r="G68" s="26">
        <v>22.65</v>
      </c>
      <c r="H68" s="26">
        <v>3.41</v>
      </c>
      <c r="I68" s="26">
        <v>4.75</v>
      </c>
      <c r="J68" s="28" t="s">
        <v>493</v>
      </c>
      <c r="K68" s="29">
        <v>1</v>
      </c>
    </row>
    <row r="69" spans="1:11" x14ac:dyDescent="0.25">
      <c r="A69" s="25">
        <v>7290014758131</v>
      </c>
      <c r="B69" s="26" t="s">
        <v>1902</v>
      </c>
      <c r="C69" s="26">
        <v>251</v>
      </c>
      <c r="D69" s="27">
        <v>496.3</v>
      </c>
      <c r="E69" s="27">
        <v>642.6</v>
      </c>
      <c r="F69" s="26">
        <v>0.02</v>
      </c>
      <c r="G69" s="26">
        <v>36.549999999999997</v>
      </c>
      <c r="H69" s="26">
        <v>1.69</v>
      </c>
      <c r="I69" s="26">
        <v>2.7</v>
      </c>
      <c r="J69" s="28" t="s">
        <v>493</v>
      </c>
      <c r="K69" s="29">
        <v>1</v>
      </c>
    </row>
    <row r="70" spans="1:11" x14ac:dyDescent="0.25">
      <c r="A70" s="25">
        <v>4122270</v>
      </c>
      <c r="B70" s="26" t="s">
        <v>64</v>
      </c>
      <c r="C70" s="26">
        <v>248</v>
      </c>
      <c r="D70" s="27">
        <v>3420.99</v>
      </c>
      <c r="E70" s="27">
        <v>4396.24</v>
      </c>
      <c r="F70" s="26">
        <v>0.13</v>
      </c>
      <c r="G70" s="26">
        <v>29.76</v>
      </c>
      <c r="H70" s="26">
        <v>11.79</v>
      </c>
      <c r="I70" s="26">
        <v>17.899999999999999</v>
      </c>
      <c r="J70" s="30">
        <v>43841</v>
      </c>
      <c r="K70" s="29">
        <v>1</v>
      </c>
    </row>
    <row r="71" spans="1:11" x14ac:dyDescent="0.25">
      <c r="A71" s="25">
        <v>7290004125578</v>
      </c>
      <c r="B71" s="26" t="s">
        <v>497</v>
      </c>
      <c r="C71" s="26">
        <v>238</v>
      </c>
      <c r="D71" s="27">
        <v>2038.33</v>
      </c>
      <c r="E71" s="27">
        <v>2823.24</v>
      </c>
      <c r="F71" s="26">
        <v>0.09</v>
      </c>
      <c r="G71" s="26">
        <v>43.62</v>
      </c>
      <c r="H71" s="26">
        <v>7.32</v>
      </c>
      <c r="I71" s="26">
        <v>12.3</v>
      </c>
      <c r="J71" s="28" t="s">
        <v>493</v>
      </c>
      <c r="K71" s="29">
        <v>1</v>
      </c>
    </row>
    <row r="72" spans="1:11" x14ac:dyDescent="0.25">
      <c r="A72" s="25">
        <v>2824466</v>
      </c>
      <c r="B72" s="26" t="s">
        <v>100</v>
      </c>
      <c r="C72" s="26">
        <v>234</v>
      </c>
      <c r="D72" s="27">
        <v>670.76</v>
      </c>
      <c r="E72" s="27">
        <v>937.26</v>
      </c>
      <c r="F72" s="26">
        <v>0.03</v>
      </c>
      <c r="G72" s="26">
        <v>43.03</v>
      </c>
      <c r="H72" s="26">
        <v>2.4500000000000002</v>
      </c>
      <c r="I72" s="26">
        <v>4.0999999999999996</v>
      </c>
      <c r="J72" s="28" t="s">
        <v>493</v>
      </c>
      <c r="K72" s="29">
        <v>1</v>
      </c>
    </row>
    <row r="73" spans="1:11" x14ac:dyDescent="0.25">
      <c r="A73" s="25">
        <v>474090</v>
      </c>
      <c r="B73" s="26" t="s">
        <v>1904</v>
      </c>
      <c r="C73" s="26">
        <v>234</v>
      </c>
      <c r="D73" s="27">
        <v>1125.24</v>
      </c>
      <c r="E73" s="27">
        <v>1343.55</v>
      </c>
      <c r="F73" s="26">
        <v>0.04</v>
      </c>
      <c r="G73" s="26">
        <v>16.25</v>
      </c>
      <c r="H73" s="26">
        <v>4.1100000000000003</v>
      </c>
      <c r="I73" s="26">
        <v>5.59</v>
      </c>
      <c r="J73" s="28" t="s">
        <v>1887</v>
      </c>
      <c r="K73" s="29">
        <v>1</v>
      </c>
    </row>
    <row r="74" spans="1:11" x14ac:dyDescent="0.25">
      <c r="A74" s="25">
        <v>72941041</v>
      </c>
      <c r="B74" s="26" t="s">
        <v>1905</v>
      </c>
      <c r="C74" s="26">
        <v>233</v>
      </c>
      <c r="D74" s="27">
        <v>392.56</v>
      </c>
      <c r="E74" s="27">
        <v>535.9</v>
      </c>
      <c r="F74" s="26">
        <v>0.02</v>
      </c>
      <c r="G74" s="26">
        <v>36.51</v>
      </c>
      <c r="H74" s="26">
        <v>1.44</v>
      </c>
      <c r="I74" s="26">
        <v>2.2999999999999998</v>
      </c>
      <c r="J74" s="30">
        <v>43931</v>
      </c>
      <c r="K74" s="29">
        <v>1</v>
      </c>
    </row>
    <row r="75" spans="1:11" x14ac:dyDescent="0.25">
      <c r="A75" s="25">
        <v>7290110566975</v>
      </c>
      <c r="B75" s="26" t="s">
        <v>1907</v>
      </c>
      <c r="C75" s="26">
        <v>231</v>
      </c>
      <c r="D75" s="27">
        <v>1108.1099999999999</v>
      </c>
      <c r="E75" s="27">
        <v>1446.34</v>
      </c>
      <c r="F75" s="26">
        <v>0.04</v>
      </c>
      <c r="G75" s="26">
        <v>43.84</v>
      </c>
      <c r="H75" s="26">
        <v>4.0999999999999996</v>
      </c>
      <c r="I75" s="26">
        <v>6.9</v>
      </c>
      <c r="J75" s="28" t="s">
        <v>1887</v>
      </c>
      <c r="K75" s="29">
        <v>1</v>
      </c>
    </row>
    <row r="76" spans="1:11" x14ac:dyDescent="0.25">
      <c r="A76" s="25">
        <v>4129545</v>
      </c>
      <c r="B76" s="26" t="s">
        <v>1908</v>
      </c>
      <c r="C76" s="26">
        <v>229</v>
      </c>
      <c r="D76" s="27">
        <v>913.64</v>
      </c>
      <c r="E76" s="27">
        <v>1094.8</v>
      </c>
      <c r="F76" s="26">
        <v>0.03</v>
      </c>
      <c r="G76" s="26">
        <v>22.82</v>
      </c>
      <c r="H76" s="26">
        <v>3.41</v>
      </c>
      <c r="I76" s="26">
        <v>4.9000000000000004</v>
      </c>
      <c r="J76" s="28" t="s">
        <v>493</v>
      </c>
      <c r="K76" s="29">
        <v>1</v>
      </c>
    </row>
    <row r="77" spans="1:11" x14ac:dyDescent="0.25">
      <c r="A77" s="25">
        <v>4135225</v>
      </c>
      <c r="B77" s="26" t="s">
        <v>1909</v>
      </c>
      <c r="C77" s="26">
        <v>222</v>
      </c>
      <c r="D77" s="27">
        <v>703.9</v>
      </c>
      <c r="E77" s="27">
        <v>905.52</v>
      </c>
      <c r="F77" s="26">
        <v>0.03</v>
      </c>
      <c r="G77" s="26">
        <v>32.46</v>
      </c>
      <c r="H77" s="26">
        <v>2.71</v>
      </c>
      <c r="I77" s="26">
        <v>4.2</v>
      </c>
      <c r="J77" s="28" t="s">
        <v>493</v>
      </c>
      <c r="K77" s="29">
        <v>1</v>
      </c>
    </row>
    <row r="78" spans="1:11" x14ac:dyDescent="0.25">
      <c r="A78" s="25">
        <v>7290107938396</v>
      </c>
      <c r="B78" s="26" t="s">
        <v>1165</v>
      </c>
      <c r="C78" s="26">
        <v>218</v>
      </c>
      <c r="D78" s="27">
        <v>3836.1</v>
      </c>
      <c r="E78" s="27">
        <v>4649.72</v>
      </c>
      <c r="F78" s="26">
        <v>0.14000000000000001</v>
      </c>
      <c r="G78" s="26">
        <v>30.14</v>
      </c>
      <c r="H78" s="26">
        <v>15.04</v>
      </c>
      <c r="I78" s="26">
        <v>22.9</v>
      </c>
      <c r="J78" s="28" t="s">
        <v>493</v>
      </c>
      <c r="K78" s="29">
        <v>1</v>
      </c>
    </row>
    <row r="79" spans="1:11" x14ac:dyDescent="0.25">
      <c r="A79" s="25">
        <v>3029389</v>
      </c>
      <c r="B79" s="26" t="s">
        <v>1911</v>
      </c>
      <c r="C79" s="26">
        <v>217</v>
      </c>
      <c r="D79" s="27">
        <v>944.47</v>
      </c>
      <c r="E79" s="27">
        <v>1241.29</v>
      </c>
      <c r="F79" s="26">
        <v>0.04</v>
      </c>
      <c r="G79" s="26">
        <v>35.56</v>
      </c>
      <c r="H79" s="26">
        <v>3.72</v>
      </c>
      <c r="I79" s="26">
        <v>5.9</v>
      </c>
      <c r="J79" s="28" t="s">
        <v>991</v>
      </c>
      <c r="K79" s="29">
        <v>1</v>
      </c>
    </row>
    <row r="80" spans="1:11" x14ac:dyDescent="0.25">
      <c r="A80" s="25">
        <v>72961544</v>
      </c>
      <c r="B80" s="26" t="s">
        <v>1300</v>
      </c>
      <c r="C80" s="26">
        <v>215</v>
      </c>
      <c r="D80" s="27">
        <v>498.07</v>
      </c>
      <c r="E80" s="27">
        <v>627.6</v>
      </c>
      <c r="F80" s="26">
        <v>0.02</v>
      </c>
      <c r="G80" s="26">
        <v>29.5</v>
      </c>
      <c r="H80" s="26">
        <v>1.98</v>
      </c>
      <c r="I80" s="26">
        <v>3</v>
      </c>
      <c r="J80" s="28" t="s">
        <v>991</v>
      </c>
      <c r="K80" s="29">
        <v>1</v>
      </c>
    </row>
    <row r="81" spans="1:11" x14ac:dyDescent="0.25">
      <c r="A81" s="25">
        <v>7290014762800</v>
      </c>
      <c r="B81" s="26" t="s">
        <v>418</v>
      </c>
      <c r="C81" s="26">
        <v>209</v>
      </c>
      <c r="D81" s="27">
        <v>650.45000000000005</v>
      </c>
      <c r="E81" s="27">
        <v>940.5</v>
      </c>
      <c r="F81" s="26">
        <v>0.03</v>
      </c>
      <c r="G81" s="26">
        <v>44.59</v>
      </c>
      <c r="H81" s="26">
        <v>2.66</v>
      </c>
      <c r="I81" s="26">
        <v>4.5</v>
      </c>
      <c r="J81" s="28" t="s">
        <v>654</v>
      </c>
      <c r="K81" s="29">
        <v>1</v>
      </c>
    </row>
    <row r="82" spans="1:11" x14ac:dyDescent="0.25">
      <c r="A82" s="25">
        <v>40974</v>
      </c>
      <c r="B82" s="26" t="s">
        <v>68</v>
      </c>
      <c r="C82" s="26">
        <v>208</v>
      </c>
      <c r="D82" s="27">
        <v>1182.73</v>
      </c>
      <c r="E82" s="27">
        <v>1539.2</v>
      </c>
      <c r="F82" s="26">
        <v>0.05</v>
      </c>
      <c r="G82" s="26">
        <v>30.14</v>
      </c>
      <c r="H82" s="26">
        <v>4.8600000000000003</v>
      </c>
      <c r="I82" s="26">
        <v>7.4</v>
      </c>
      <c r="J82" s="28" t="s">
        <v>493</v>
      </c>
      <c r="K82" s="29">
        <v>1</v>
      </c>
    </row>
    <row r="83" spans="1:11" x14ac:dyDescent="0.25">
      <c r="A83" s="25">
        <v>4584306</v>
      </c>
      <c r="B83" s="26" t="s">
        <v>458</v>
      </c>
      <c r="C83" s="26">
        <v>207</v>
      </c>
      <c r="D83" s="27">
        <v>1913.3</v>
      </c>
      <c r="E83" s="27">
        <v>2449.02</v>
      </c>
      <c r="F83" s="26">
        <v>7.0000000000000007E-2</v>
      </c>
      <c r="G83" s="26">
        <v>28.75</v>
      </c>
      <c r="H83" s="26">
        <v>7.9</v>
      </c>
      <c r="I83" s="26">
        <v>11.9</v>
      </c>
      <c r="J83" s="30">
        <v>43841</v>
      </c>
      <c r="K83" s="29">
        <v>1</v>
      </c>
    </row>
    <row r="84" spans="1:11" x14ac:dyDescent="0.25">
      <c r="A84" s="25">
        <v>7290110565435</v>
      </c>
      <c r="B84" s="26" t="s">
        <v>1914</v>
      </c>
      <c r="C84" s="26">
        <v>207</v>
      </c>
      <c r="D84" s="27">
        <v>348.75</v>
      </c>
      <c r="E84" s="27">
        <v>552</v>
      </c>
      <c r="F84" s="26">
        <v>0.02</v>
      </c>
      <c r="G84" s="26">
        <v>54.32</v>
      </c>
      <c r="H84" s="26">
        <v>1.44</v>
      </c>
      <c r="I84" s="26">
        <v>2.6</v>
      </c>
      <c r="J84" s="28" t="s">
        <v>407</v>
      </c>
      <c r="K84" s="29">
        <v>1</v>
      </c>
    </row>
    <row r="85" spans="1:11" x14ac:dyDescent="0.25">
      <c r="A85" s="25">
        <v>7290000050300</v>
      </c>
      <c r="B85" s="26" t="s">
        <v>1915</v>
      </c>
      <c r="C85" s="26">
        <v>206</v>
      </c>
      <c r="D85" s="27">
        <v>397.68</v>
      </c>
      <c r="E85" s="27">
        <v>473.8</v>
      </c>
      <c r="F85" s="26">
        <v>0.01</v>
      </c>
      <c r="G85" s="26">
        <v>19.14</v>
      </c>
      <c r="H85" s="26">
        <v>1.65</v>
      </c>
      <c r="I85" s="26">
        <v>2.2999999999999998</v>
      </c>
      <c r="J85" s="28" t="s">
        <v>991</v>
      </c>
      <c r="K85" s="29">
        <v>1</v>
      </c>
    </row>
    <row r="86" spans="1:11" x14ac:dyDescent="0.25">
      <c r="A86" s="25">
        <v>7290004120061</v>
      </c>
      <c r="B86" s="26" t="s">
        <v>1264</v>
      </c>
      <c r="C86" s="26">
        <v>204</v>
      </c>
      <c r="D86" s="27">
        <v>474.97</v>
      </c>
      <c r="E86" s="27">
        <v>606</v>
      </c>
      <c r="F86" s="26">
        <v>0.02</v>
      </c>
      <c r="G86" s="26">
        <v>28.85</v>
      </c>
      <c r="H86" s="26">
        <v>1.99</v>
      </c>
      <c r="I86" s="26">
        <v>3</v>
      </c>
      <c r="J86" s="28" t="s">
        <v>535</v>
      </c>
      <c r="K86" s="29">
        <v>1</v>
      </c>
    </row>
    <row r="87" spans="1:11" x14ac:dyDescent="0.25">
      <c r="A87" s="25">
        <v>7290004124168</v>
      </c>
      <c r="B87" s="26" t="s">
        <v>1918</v>
      </c>
      <c r="C87" s="26">
        <v>200</v>
      </c>
      <c r="D87" s="27">
        <v>343.98</v>
      </c>
      <c r="E87" s="27">
        <v>530.28</v>
      </c>
      <c r="F87" s="26">
        <v>0.02</v>
      </c>
      <c r="G87" s="26">
        <v>56.99</v>
      </c>
      <c r="H87" s="26">
        <v>1.47</v>
      </c>
      <c r="I87" s="26">
        <v>2.7</v>
      </c>
      <c r="J87" s="30">
        <v>43872</v>
      </c>
      <c r="K87" s="29">
        <v>1</v>
      </c>
    </row>
    <row r="88" spans="1:11" x14ac:dyDescent="0.25">
      <c r="A88" s="25">
        <v>7290004125370</v>
      </c>
      <c r="B88" s="26" t="s">
        <v>156</v>
      </c>
      <c r="C88" s="26">
        <v>199</v>
      </c>
      <c r="D88" s="27">
        <v>596.04</v>
      </c>
      <c r="E88" s="27">
        <v>769.86</v>
      </c>
      <c r="F88" s="26">
        <v>0.02</v>
      </c>
      <c r="G88" s="26">
        <v>30.21</v>
      </c>
      <c r="H88" s="26">
        <v>2.56</v>
      </c>
      <c r="I88" s="26">
        <v>3.9</v>
      </c>
      <c r="J88" s="28" t="s">
        <v>991</v>
      </c>
      <c r="K88" s="29">
        <v>1</v>
      </c>
    </row>
    <row r="89" spans="1:11" x14ac:dyDescent="0.25">
      <c r="A89" s="25">
        <v>7290110324926</v>
      </c>
      <c r="B89" s="26" t="s">
        <v>269</v>
      </c>
      <c r="C89" s="26">
        <v>199</v>
      </c>
      <c r="D89" s="27">
        <v>1704.32</v>
      </c>
      <c r="E89" s="27">
        <v>2375.1</v>
      </c>
      <c r="F89" s="26">
        <v>7.0000000000000007E-2</v>
      </c>
      <c r="G89" s="26">
        <v>43.62</v>
      </c>
      <c r="H89" s="26">
        <v>7.32</v>
      </c>
      <c r="I89" s="26">
        <v>12.3</v>
      </c>
      <c r="J89" s="28" t="s">
        <v>172</v>
      </c>
      <c r="K89" s="29">
        <v>1</v>
      </c>
    </row>
    <row r="90" spans="1:11" x14ac:dyDescent="0.25">
      <c r="A90" s="25">
        <v>7290106726796</v>
      </c>
      <c r="B90" s="26" t="s">
        <v>1920</v>
      </c>
      <c r="C90" s="26">
        <v>198</v>
      </c>
      <c r="D90" s="27">
        <v>725.1</v>
      </c>
      <c r="E90" s="27">
        <v>991.05</v>
      </c>
      <c r="F90" s="26">
        <v>0.03</v>
      </c>
      <c r="G90" s="26">
        <v>50.19</v>
      </c>
      <c r="H90" s="26">
        <v>3.13</v>
      </c>
      <c r="I90" s="26">
        <v>5.5</v>
      </c>
      <c r="J90" s="28" t="s">
        <v>991</v>
      </c>
      <c r="K90" s="29">
        <v>1</v>
      </c>
    </row>
    <row r="91" spans="1:11" x14ac:dyDescent="0.25">
      <c r="A91" s="25">
        <v>7290000043111</v>
      </c>
      <c r="B91" s="26" t="s">
        <v>151</v>
      </c>
      <c r="C91" s="26">
        <v>197</v>
      </c>
      <c r="D91" s="27">
        <v>1405.99</v>
      </c>
      <c r="E91" s="27">
        <v>1497.2</v>
      </c>
      <c r="F91" s="26">
        <v>0.05</v>
      </c>
      <c r="G91" s="26">
        <v>6.49</v>
      </c>
      <c r="H91" s="26">
        <v>6.1</v>
      </c>
      <c r="I91" s="26">
        <v>7.6</v>
      </c>
      <c r="J91" s="30">
        <v>43840</v>
      </c>
      <c r="K91" s="29">
        <v>1</v>
      </c>
    </row>
    <row r="92" spans="1:11" x14ac:dyDescent="0.25">
      <c r="A92" s="25">
        <v>7290004122348</v>
      </c>
      <c r="B92" s="26" t="s">
        <v>140</v>
      </c>
      <c r="C92" s="26">
        <v>196</v>
      </c>
      <c r="D92" s="27">
        <v>2818.34</v>
      </c>
      <c r="E92" s="27">
        <v>3686.45</v>
      </c>
      <c r="F92" s="26">
        <v>0.11</v>
      </c>
      <c r="G92" s="26">
        <v>31.44</v>
      </c>
      <c r="H92" s="26">
        <v>12.29</v>
      </c>
      <c r="I92" s="26">
        <v>18.899999999999999</v>
      </c>
      <c r="J92" s="28" t="s">
        <v>493</v>
      </c>
      <c r="K92" s="29">
        <v>1</v>
      </c>
    </row>
    <row r="93" spans="1:11" x14ac:dyDescent="0.25">
      <c r="A93" s="25">
        <v>7290000051376</v>
      </c>
      <c r="B93" s="26" t="s">
        <v>578</v>
      </c>
      <c r="C93" s="26">
        <v>192</v>
      </c>
      <c r="D93" s="27">
        <v>754.79</v>
      </c>
      <c r="E93" s="27">
        <v>993.8</v>
      </c>
      <c r="F93" s="26">
        <v>0.03</v>
      </c>
      <c r="G93" s="26">
        <v>39.909999999999997</v>
      </c>
      <c r="H93" s="26">
        <v>3.36</v>
      </c>
      <c r="I93" s="26">
        <v>5.5</v>
      </c>
      <c r="J93" s="30">
        <v>43841</v>
      </c>
      <c r="K93" s="29">
        <v>1</v>
      </c>
    </row>
    <row r="94" spans="1:11" x14ac:dyDescent="0.25">
      <c r="A94" s="25">
        <v>7290107957779</v>
      </c>
      <c r="B94" s="26" t="s">
        <v>1202</v>
      </c>
      <c r="C94" s="26">
        <v>190</v>
      </c>
      <c r="D94" s="27">
        <v>642.45000000000005</v>
      </c>
      <c r="E94" s="27">
        <v>849.3</v>
      </c>
      <c r="F94" s="26">
        <v>0.03</v>
      </c>
      <c r="G94" s="26">
        <v>33.08</v>
      </c>
      <c r="H94" s="26">
        <v>2.89</v>
      </c>
      <c r="I94" s="26">
        <v>4.5</v>
      </c>
      <c r="J94" s="28" t="s">
        <v>493</v>
      </c>
      <c r="K94" s="29">
        <v>1</v>
      </c>
    </row>
    <row r="95" spans="1:11" x14ac:dyDescent="0.25">
      <c r="A95" s="25">
        <v>4132231</v>
      </c>
      <c r="B95" s="26" t="s">
        <v>1926</v>
      </c>
      <c r="C95" s="26">
        <v>187</v>
      </c>
      <c r="D95" s="27">
        <v>1083.6099999999999</v>
      </c>
      <c r="E95" s="27">
        <v>1533.4</v>
      </c>
      <c r="F95" s="26">
        <v>0.05</v>
      </c>
      <c r="G95" s="26">
        <v>49.76</v>
      </c>
      <c r="H95" s="26">
        <v>4.68</v>
      </c>
      <c r="I95" s="26">
        <v>8.1999999999999993</v>
      </c>
      <c r="J95" s="28" t="s">
        <v>1022</v>
      </c>
      <c r="K95" s="29">
        <v>1</v>
      </c>
    </row>
    <row r="96" spans="1:11" x14ac:dyDescent="0.25">
      <c r="A96" s="25">
        <v>7290102390427</v>
      </c>
      <c r="B96" s="26" t="s">
        <v>1170</v>
      </c>
      <c r="C96" s="26">
        <v>186</v>
      </c>
      <c r="D96" s="27">
        <v>750.16</v>
      </c>
      <c r="E96" s="27">
        <v>884.05</v>
      </c>
      <c r="F96" s="26">
        <v>0.03</v>
      </c>
      <c r="G96" s="26">
        <v>44.91</v>
      </c>
      <c r="H96" s="26">
        <v>3.48</v>
      </c>
      <c r="I96" s="26">
        <v>5.9</v>
      </c>
      <c r="J96" s="28" t="s">
        <v>172</v>
      </c>
      <c r="K96" s="29">
        <v>1</v>
      </c>
    </row>
    <row r="97" spans="1:11" x14ac:dyDescent="0.25">
      <c r="A97" s="25">
        <v>7290000041858</v>
      </c>
      <c r="B97" s="26" t="s">
        <v>92</v>
      </c>
      <c r="C97" s="26">
        <v>184</v>
      </c>
      <c r="D97" s="27">
        <v>391.81</v>
      </c>
      <c r="E97" s="27">
        <v>458.5</v>
      </c>
      <c r="F97" s="26">
        <v>0.01</v>
      </c>
      <c r="G97" s="26">
        <v>17.399999999999999</v>
      </c>
      <c r="H97" s="26">
        <v>1.82</v>
      </c>
      <c r="I97" s="26">
        <v>2.5</v>
      </c>
      <c r="J97" s="30">
        <v>43841</v>
      </c>
      <c r="K97" s="29">
        <v>1</v>
      </c>
    </row>
    <row r="98" spans="1:11" x14ac:dyDescent="0.25">
      <c r="A98" s="25">
        <v>7290004136857</v>
      </c>
      <c r="B98" s="26" t="s">
        <v>1927</v>
      </c>
      <c r="C98" s="26">
        <v>182</v>
      </c>
      <c r="D98" s="27">
        <v>327.93</v>
      </c>
      <c r="E98" s="27">
        <v>522</v>
      </c>
      <c r="F98" s="26">
        <v>0.02</v>
      </c>
      <c r="G98" s="26">
        <v>60.95</v>
      </c>
      <c r="H98" s="26">
        <v>1.54</v>
      </c>
      <c r="I98" s="26">
        <v>2.9</v>
      </c>
      <c r="J98" s="28" t="s">
        <v>172</v>
      </c>
      <c r="K98" s="29">
        <v>1</v>
      </c>
    </row>
    <row r="99" spans="1:11" x14ac:dyDescent="0.25">
      <c r="A99" s="25">
        <v>7290004124175</v>
      </c>
      <c r="B99" s="26" t="s">
        <v>1928</v>
      </c>
      <c r="C99" s="26">
        <v>181</v>
      </c>
      <c r="D99" s="27">
        <v>311.3</v>
      </c>
      <c r="E99" s="27">
        <v>472.5</v>
      </c>
      <c r="F99" s="26">
        <v>0.01</v>
      </c>
      <c r="G99" s="26">
        <v>56.99</v>
      </c>
      <c r="H99" s="26">
        <v>1.47</v>
      </c>
      <c r="I99" s="26">
        <v>2.7</v>
      </c>
      <c r="J99" s="30">
        <v>43841</v>
      </c>
      <c r="K99" s="29">
        <v>1</v>
      </c>
    </row>
    <row r="100" spans="1:11" x14ac:dyDescent="0.25">
      <c r="A100" s="25">
        <v>7290102393039</v>
      </c>
      <c r="B100" s="26" t="s">
        <v>1929</v>
      </c>
      <c r="C100" s="26">
        <v>181</v>
      </c>
      <c r="D100" s="27">
        <v>802.61</v>
      </c>
      <c r="E100" s="27">
        <v>936.62</v>
      </c>
      <c r="F100" s="26">
        <v>0.03</v>
      </c>
      <c r="G100" s="26">
        <v>33.049999999999997</v>
      </c>
      <c r="H100" s="26">
        <v>3.99</v>
      </c>
      <c r="I100" s="26">
        <v>5.9</v>
      </c>
      <c r="J100" s="28" t="s">
        <v>493</v>
      </c>
      <c r="K100" s="29">
        <v>1</v>
      </c>
    </row>
    <row r="101" spans="1:11" x14ac:dyDescent="0.25">
      <c r="A101" s="25">
        <v>4129101</v>
      </c>
      <c r="B101" s="26" t="s">
        <v>310</v>
      </c>
      <c r="C101" s="26">
        <v>178</v>
      </c>
      <c r="D101" s="27">
        <v>1868.09</v>
      </c>
      <c r="E101" s="27">
        <v>2291.1999999999998</v>
      </c>
      <c r="F101" s="26">
        <v>7.0000000000000007E-2</v>
      </c>
      <c r="G101" s="26">
        <v>30.54</v>
      </c>
      <c r="H101" s="26">
        <v>8.9700000000000006</v>
      </c>
      <c r="I101" s="26">
        <v>13.7</v>
      </c>
      <c r="J101" s="30">
        <v>43841</v>
      </c>
      <c r="K101" s="29">
        <v>1</v>
      </c>
    </row>
    <row r="102" spans="1:11" x14ac:dyDescent="0.25">
      <c r="A102" s="25">
        <v>7290014761056</v>
      </c>
      <c r="B102" s="26" t="s">
        <v>1931</v>
      </c>
      <c r="C102" s="26">
        <v>175</v>
      </c>
      <c r="D102" s="27">
        <v>618.34</v>
      </c>
      <c r="E102" s="27">
        <v>835.94</v>
      </c>
      <c r="F102" s="26">
        <v>0.03</v>
      </c>
      <c r="G102" s="26">
        <v>38.68</v>
      </c>
      <c r="H102" s="26">
        <v>3.02</v>
      </c>
      <c r="I102" s="26">
        <v>4.9000000000000004</v>
      </c>
      <c r="J102" s="28" t="s">
        <v>493</v>
      </c>
      <c r="K102" s="29">
        <v>1</v>
      </c>
    </row>
    <row r="103" spans="1:11" x14ac:dyDescent="0.25">
      <c r="A103" s="25">
        <v>7290112349675</v>
      </c>
      <c r="B103" s="26" t="s">
        <v>1932</v>
      </c>
      <c r="C103" s="26">
        <v>175</v>
      </c>
      <c r="D103" s="27">
        <v>798.52</v>
      </c>
      <c r="E103" s="27">
        <v>1025.43</v>
      </c>
      <c r="F103" s="26">
        <v>0.03</v>
      </c>
      <c r="G103" s="26">
        <v>51.22</v>
      </c>
      <c r="H103" s="26">
        <v>3.9</v>
      </c>
      <c r="I103" s="26">
        <v>6.9</v>
      </c>
      <c r="J103" s="28" t="s">
        <v>493</v>
      </c>
      <c r="K103" s="29">
        <v>1</v>
      </c>
    </row>
    <row r="104" spans="1:11" x14ac:dyDescent="0.25">
      <c r="A104" s="25">
        <v>7290107932134</v>
      </c>
      <c r="B104" s="26" t="s">
        <v>130</v>
      </c>
      <c r="C104" s="26">
        <v>173</v>
      </c>
      <c r="D104" s="27">
        <v>1101.1099999999999</v>
      </c>
      <c r="E104" s="27">
        <v>1354.07</v>
      </c>
      <c r="F104" s="26">
        <v>0.04</v>
      </c>
      <c r="G104" s="26">
        <v>24.12</v>
      </c>
      <c r="H104" s="26">
        <v>5.49</v>
      </c>
      <c r="I104" s="26">
        <v>7.9</v>
      </c>
      <c r="J104" s="28" t="s">
        <v>493</v>
      </c>
      <c r="K104" s="29">
        <v>1</v>
      </c>
    </row>
    <row r="105" spans="1:11" x14ac:dyDescent="0.25">
      <c r="A105" s="25">
        <v>7290000047621</v>
      </c>
      <c r="B105" s="26" t="s">
        <v>514</v>
      </c>
      <c r="C105" s="26">
        <v>170</v>
      </c>
      <c r="D105" s="27">
        <v>678.25</v>
      </c>
      <c r="E105" s="27">
        <v>799.35</v>
      </c>
      <c r="F105" s="26">
        <v>0.02</v>
      </c>
      <c r="G105" s="26">
        <v>19.059999999999999</v>
      </c>
      <c r="H105" s="26">
        <v>3.41</v>
      </c>
      <c r="I105" s="26">
        <v>4.75</v>
      </c>
      <c r="J105" s="28" t="s">
        <v>493</v>
      </c>
      <c r="K105" s="29">
        <v>1</v>
      </c>
    </row>
    <row r="106" spans="1:11" x14ac:dyDescent="0.25">
      <c r="A106" s="25">
        <v>7290110324353</v>
      </c>
      <c r="B106" s="26" t="s">
        <v>1934</v>
      </c>
      <c r="C106" s="26">
        <v>170</v>
      </c>
      <c r="D106" s="27">
        <v>795.6</v>
      </c>
      <c r="E106" s="27">
        <v>1001.23</v>
      </c>
      <c r="F106" s="26">
        <v>0.03</v>
      </c>
      <c r="G106" s="26">
        <v>26.07</v>
      </c>
      <c r="H106" s="26">
        <v>4</v>
      </c>
      <c r="I106" s="26">
        <v>5.9</v>
      </c>
      <c r="J106" s="28" t="s">
        <v>991</v>
      </c>
      <c r="K106" s="29">
        <v>1</v>
      </c>
    </row>
    <row r="107" spans="1:11" x14ac:dyDescent="0.25">
      <c r="A107" s="25">
        <v>7290110321031</v>
      </c>
      <c r="B107" s="26" t="s">
        <v>1936</v>
      </c>
      <c r="C107" s="26">
        <v>169</v>
      </c>
      <c r="D107" s="27">
        <v>751.37</v>
      </c>
      <c r="E107" s="27">
        <v>997.1</v>
      </c>
      <c r="F107" s="26">
        <v>0.03</v>
      </c>
      <c r="G107" s="26">
        <v>32.700000000000003</v>
      </c>
      <c r="H107" s="26">
        <v>3.8</v>
      </c>
      <c r="I107" s="26">
        <v>5.9</v>
      </c>
      <c r="J107" s="28" t="s">
        <v>991</v>
      </c>
      <c r="K107" s="29">
        <v>1</v>
      </c>
    </row>
    <row r="108" spans="1:11" x14ac:dyDescent="0.25">
      <c r="A108" s="25">
        <v>7290112341679</v>
      </c>
      <c r="B108" s="26" t="s">
        <v>65</v>
      </c>
      <c r="C108" s="26">
        <v>168</v>
      </c>
      <c r="D108" s="27">
        <v>516.95000000000005</v>
      </c>
      <c r="E108" s="27">
        <v>655.20000000000005</v>
      </c>
      <c r="F108" s="26">
        <v>0.02</v>
      </c>
      <c r="G108" s="26">
        <v>26.74</v>
      </c>
      <c r="H108" s="26">
        <v>2.63</v>
      </c>
      <c r="I108" s="26">
        <v>3.9</v>
      </c>
      <c r="J108" s="28" t="s">
        <v>172</v>
      </c>
      <c r="K108" s="29">
        <v>1</v>
      </c>
    </row>
    <row r="109" spans="1:11" x14ac:dyDescent="0.25">
      <c r="A109" s="25">
        <v>4129118</v>
      </c>
      <c r="B109" s="26" t="s">
        <v>346</v>
      </c>
      <c r="C109" s="26">
        <v>167</v>
      </c>
      <c r="D109" s="27">
        <v>1752.65</v>
      </c>
      <c r="E109" s="27">
        <v>2140.09</v>
      </c>
      <c r="F109" s="26">
        <v>7.0000000000000007E-2</v>
      </c>
      <c r="G109" s="26">
        <v>30.54</v>
      </c>
      <c r="H109" s="26">
        <v>8.9700000000000006</v>
      </c>
      <c r="I109" s="26">
        <v>13.7</v>
      </c>
      <c r="J109" s="30">
        <v>43841</v>
      </c>
      <c r="K109" s="29">
        <v>1</v>
      </c>
    </row>
    <row r="110" spans="1:11" x14ac:dyDescent="0.25">
      <c r="A110" s="25">
        <v>7290102398508</v>
      </c>
      <c r="B110" s="26" t="s">
        <v>1937</v>
      </c>
      <c r="C110" s="26">
        <v>165</v>
      </c>
      <c r="D110" s="27">
        <v>830.12</v>
      </c>
      <c r="E110" s="27">
        <v>981.75</v>
      </c>
      <c r="F110" s="26">
        <v>0.03</v>
      </c>
      <c r="G110" s="26">
        <v>18.27</v>
      </c>
      <c r="H110" s="26">
        <v>4.3</v>
      </c>
      <c r="I110" s="26">
        <v>5.95</v>
      </c>
      <c r="J110" s="28" t="s">
        <v>1938</v>
      </c>
      <c r="K110" s="29">
        <v>1</v>
      </c>
    </row>
    <row r="111" spans="1:11" x14ac:dyDescent="0.25">
      <c r="A111" s="25">
        <v>7290112347008</v>
      </c>
      <c r="B111" s="26" t="s">
        <v>1932</v>
      </c>
      <c r="C111" s="26">
        <v>161</v>
      </c>
      <c r="D111" s="27">
        <v>734.64</v>
      </c>
      <c r="E111" s="27">
        <v>938.88</v>
      </c>
      <c r="F111" s="26">
        <v>0.03</v>
      </c>
      <c r="G111" s="26">
        <v>51.22</v>
      </c>
      <c r="H111" s="26">
        <v>3.9</v>
      </c>
      <c r="I111" s="26">
        <v>6.9</v>
      </c>
      <c r="J111" s="28" t="s">
        <v>493</v>
      </c>
      <c r="K111" s="29">
        <v>1</v>
      </c>
    </row>
    <row r="112" spans="1:11" x14ac:dyDescent="0.25">
      <c r="A112" s="25">
        <v>7290114310215</v>
      </c>
      <c r="B112" s="26" t="s">
        <v>1941</v>
      </c>
      <c r="C112" s="26">
        <v>160</v>
      </c>
      <c r="D112" s="27">
        <v>804.96</v>
      </c>
      <c r="E112" s="27">
        <v>950.21</v>
      </c>
      <c r="F112" s="26">
        <v>0.03</v>
      </c>
      <c r="G112" s="26">
        <v>18.27</v>
      </c>
      <c r="H112" s="26">
        <v>4.3</v>
      </c>
      <c r="I112" s="26">
        <v>5.95</v>
      </c>
      <c r="J112" s="28" t="s">
        <v>493</v>
      </c>
      <c r="K112" s="29">
        <v>1</v>
      </c>
    </row>
    <row r="113" spans="1:11" x14ac:dyDescent="0.25">
      <c r="A113" s="25">
        <v>40042</v>
      </c>
      <c r="B113" s="26" t="s">
        <v>136</v>
      </c>
      <c r="C113" s="26">
        <v>159</v>
      </c>
      <c r="D113" s="27">
        <v>625.05999999999995</v>
      </c>
      <c r="E113" s="27">
        <v>874.5</v>
      </c>
      <c r="F113" s="26">
        <v>0.03</v>
      </c>
      <c r="G113" s="26">
        <v>39.909999999999997</v>
      </c>
      <c r="H113" s="26">
        <v>3.36</v>
      </c>
      <c r="I113" s="26">
        <v>5.5</v>
      </c>
      <c r="J113" s="30">
        <v>43872</v>
      </c>
      <c r="K113" s="29">
        <v>1</v>
      </c>
    </row>
    <row r="114" spans="1:11" x14ac:dyDescent="0.25">
      <c r="A114" s="25">
        <v>7290000056845</v>
      </c>
      <c r="B114" s="26" t="s">
        <v>171</v>
      </c>
      <c r="C114" s="26">
        <v>156</v>
      </c>
      <c r="D114" s="27">
        <v>1191.8599999999999</v>
      </c>
      <c r="E114" s="27">
        <v>1341.6</v>
      </c>
      <c r="F114" s="26">
        <v>0.04</v>
      </c>
      <c r="G114" s="26">
        <v>12.56</v>
      </c>
      <c r="H114" s="26">
        <v>6.53</v>
      </c>
      <c r="I114" s="26">
        <v>8.6</v>
      </c>
      <c r="J114" s="28" t="s">
        <v>1022</v>
      </c>
      <c r="K114" s="29">
        <v>1</v>
      </c>
    </row>
    <row r="115" spans="1:11" x14ac:dyDescent="0.25">
      <c r="A115" s="25">
        <v>7290000057088</v>
      </c>
      <c r="B115" s="26" t="s">
        <v>1948</v>
      </c>
      <c r="C115" s="26">
        <v>151</v>
      </c>
      <c r="D115" s="27">
        <v>2082.94</v>
      </c>
      <c r="E115" s="27">
        <v>2835.95</v>
      </c>
      <c r="F115" s="26">
        <v>0.09</v>
      </c>
      <c r="G115" s="26">
        <v>37.01</v>
      </c>
      <c r="H115" s="26">
        <v>11.79</v>
      </c>
      <c r="I115" s="26">
        <v>18.899999999999999</v>
      </c>
      <c r="J115" s="28" t="s">
        <v>991</v>
      </c>
      <c r="K115" s="29">
        <v>1</v>
      </c>
    </row>
    <row r="116" spans="1:11" x14ac:dyDescent="0.25">
      <c r="A116" s="25">
        <v>7290102395521</v>
      </c>
      <c r="B116" s="26" t="s">
        <v>1949</v>
      </c>
      <c r="C116" s="26">
        <v>151</v>
      </c>
      <c r="D116" s="27">
        <v>2021.1</v>
      </c>
      <c r="E116" s="27">
        <v>2386.59</v>
      </c>
      <c r="F116" s="26">
        <v>7.0000000000000007E-2</v>
      </c>
      <c r="G116" s="26">
        <v>18.79</v>
      </c>
      <c r="H116" s="26">
        <v>11.44</v>
      </c>
      <c r="I116" s="26">
        <v>15.9</v>
      </c>
      <c r="J116" s="30">
        <v>43841</v>
      </c>
      <c r="K116" s="29">
        <v>1</v>
      </c>
    </row>
    <row r="117" spans="1:11" x14ac:dyDescent="0.25">
      <c r="A117" s="25">
        <v>7290000554532</v>
      </c>
      <c r="B117" s="26" t="s">
        <v>274</v>
      </c>
      <c r="C117" s="26">
        <v>150</v>
      </c>
      <c r="D117" s="27">
        <v>1640.92</v>
      </c>
      <c r="E117" s="27">
        <v>2524.86</v>
      </c>
      <c r="F117" s="26">
        <v>0.08</v>
      </c>
      <c r="G117" s="26">
        <v>54.49</v>
      </c>
      <c r="H117" s="26">
        <v>10.39</v>
      </c>
      <c r="I117" s="26">
        <v>16.899999999999999</v>
      </c>
      <c r="J117" s="28" t="s">
        <v>991</v>
      </c>
      <c r="K117" s="29">
        <v>1</v>
      </c>
    </row>
    <row r="118" spans="1:11" x14ac:dyDescent="0.25">
      <c r="A118" s="25">
        <v>7290102392636</v>
      </c>
      <c r="B118" s="26" t="s">
        <v>1937</v>
      </c>
      <c r="C118" s="26">
        <v>145</v>
      </c>
      <c r="D118" s="27">
        <v>702.35</v>
      </c>
      <c r="E118" s="27">
        <v>839.29</v>
      </c>
      <c r="F118" s="26">
        <v>0.03</v>
      </c>
      <c r="G118" s="26">
        <v>22.84</v>
      </c>
      <c r="H118" s="26">
        <v>4.1399999999999997</v>
      </c>
      <c r="I118" s="26">
        <v>5.95</v>
      </c>
      <c r="J118" s="28" t="s">
        <v>519</v>
      </c>
      <c r="K118" s="29">
        <v>1</v>
      </c>
    </row>
    <row r="119" spans="1:11" x14ac:dyDescent="0.25">
      <c r="A119" s="25">
        <v>7290004132552</v>
      </c>
      <c r="B119" s="26" t="s">
        <v>180</v>
      </c>
      <c r="C119" s="26">
        <v>144</v>
      </c>
      <c r="D119" s="27">
        <v>1233.27</v>
      </c>
      <c r="E119" s="27">
        <v>1718.82</v>
      </c>
      <c r="F119" s="26">
        <v>0.05</v>
      </c>
      <c r="G119" s="26">
        <v>43.62</v>
      </c>
      <c r="H119" s="26">
        <v>7.32</v>
      </c>
      <c r="I119" s="26">
        <v>12.3</v>
      </c>
      <c r="J119" s="28" t="s">
        <v>991</v>
      </c>
      <c r="K119" s="29">
        <v>1</v>
      </c>
    </row>
    <row r="120" spans="1:11" x14ac:dyDescent="0.25">
      <c r="A120" s="25">
        <v>7290004119973</v>
      </c>
      <c r="B120" s="26" t="s">
        <v>1953</v>
      </c>
      <c r="C120" s="26">
        <v>143</v>
      </c>
      <c r="D120" s="27">
        <v>319.56</v>
      </c>
      <c r="E120" s="27">
        <v>424.5</v>
      </c>
      <c r="F120" s="26">
        <v>0.01</v>
      </c>
      <c r="G120" s="26">
        <v>34.25</v>
      </c>
      <c r="H120" s="26">
        <v>1.91</v>
      </c>
      <c r="I120" s="26">
        <v>3</v>
      </c>
      <c r="J120" s="30">
        <v>43841</v>
      </c>
      <c r="K120" s="29">
        <v>1</v>
      </c>
    </row>
    <row r="121" spans="1:11" x14ac:dyDescent="0.25">
      <c r="A121" s="25">
        <v>7290107950190</v>
      </c>
      <c r="B121" s="26" t="s">
        <v>1955</v>
      </c>
      <c r="C121" s="26">
        <v>143</v>
      </c>
      <c r="D121" s="27">
        <v>371.43</v>
      </c>
      <c r="E121" s="27">
        <v>499.8</v>
      </c>
      <c r="F121" s="26">
        <v>0.02</v>
      </c>
      <c r="G121" s="26">
        <v>34.75</v>
      </c>
      <c r="H121" s="26">
        <v>2.2200000000000002</v>
      </c>
      <c r="I121" s="26">
        <v>3.5</v>
      </c>
      <c r="J121" s="28" t="s">
        <v>221</v>
      </c>
      <c r="K121" s="29">
        <v>1</v>
      </c>
    </row>
    <row r="122" spans="1:11" x14ac:dyDescent="0.25">
      <c r="A122" s="25">
        <v>7290014760141</v>
      </c>
      <c r="B122" s="26" t="s">
        <v>1959</v>
      </c>
      <c r="C122" s="26">
        <v>140</v>
      </c>
      <c r="D122" s="27">
        <v>1379.2</v>
      </c>
      <c r="E122" s="27">
        <v>1882.12</v>
      </c>
      <c r="F122" s="26">
        <v>0.06</v>
      </c>
      <c r="G122" s="26">
        <v>51.25</v>
      </c>
      <c r="H122" s="26">
        <v>8.42</v>
      </c>
      <c r="I122" s="26">
        <v>14.9</v>
      </c>
      <c r="J122" s="28" t="s">
        <v>493</v>
      </c>
      <c r="K122" s="29">
        <v>1</v>
      </c>
    </row>
    <row r="123" spans="1:11" x14ac:dyDescent="0.25">
      <c r="A123" s="25">
        <v>7290105368331</v>
      </c>
      <c r="B123" s="26" t="s">
        <v>1965</v>
      </c>
      <c r="C123" s="26">
        <v>135</v>
      </c>
      <c r="D123" s="27">
        <v>325.38</v>
      </c>
      <c r="E123" s="27">
        <v>459.9</v>
      </c>
      <c r="F123" s="26">
        <v>0.01</v>
      </c>
      <c r="G123" s="26">
        <v>45.22</v>
      </c>
      <c r="H123" s="26">
        <v>2.06</v>
      </c>
      <c r="I123" s="26">
        <v>3.5</v>
      </c>
      <c r="J123" s="28" t="s">
        <v>493</v>
      </c>
      <c r="K123" s="29">
        <v>1</v>
      </c>
    </row>
    <row r="124" spans="1:11" x14ac:dyDescent="0.25">
      <c r="A124" s="25">
        <v>7290110320867</v>
      </c>
      <c r="B124" s="26" t="s">
        <v>1966</v>
      </c>
      <c r="C124" s="26">
        <v>135</v>
      </c>
      <c r="D124" s="27">
        <v>3967.7</v>
      </c>
      <c r="E124" s="27">
        <v>4955.7</v>
      </c>
      <c r="F124" s="26">
        <v>0.15</v>
      </c>
      <c r="G124" s="26">
        <v>25.55</v>
      </c>
      <c r="H124" s="26">
        <v>25.12</v>
      </c>
      <c r="I124" s="26">
        <v>36.9</v>
      </c>
      <c r="J124" s="28" t="s">
        <v>991</v>
      </c>
      <c r="K124" s="29">
        <v>1</v>
      </c>
    </row>
    <row r="125" spans="1:11" x14ac:dyDescent="0.25">
      <c r="A125" s="25">
        <v>7290000056968</v>
      </c>
      <c r="B125" s="26" t="s">
        <v>1968</v>
      </c>
      <c r="C125" s="26">
        <v>133</v>
      </c>
      <c r="D125" s="27">
        <v>1288.45</v>
      </c>
      <c r="E125" s="27">
        <v>1582.7</v>
      </c>
      <c r="F125" s="26">
        <v>0.05</v>
      </c>
      <c r="G125" s="26">
        <v>22.84</v>
      </c>
      <c r="H125" s="26">
        <v>8.2799999999999994</v>
      </c>
      <c r="I125" s="26">
        <v>11.9</v>
      </c>
      <c r="J125" s="28" t="s">
        <v>735</v>
      </c>
      <c r="K125" s="29">
        <v>1</v>
      </c>
    </row>
    <row r="126" spans="1:11" x14ac:dyDescent="0.25">
      <c r="A126" s="25">
        <v>7290004136598</v>
      </c>
      <c r="B126" s="26" t="s">
        <v>1305</v>
      </c>
      <c r="C126" s="26">
        <v>132</v>
      </c>
      <c r="D126" s="27">
        <v>906.56</v>
      </c>
      <c r="E126" s="27">
        <v>1286.01</v>
      </c>
      <c r="F126" s="26">
        <v>0.04</v>
      </c>
      <c r="G126" s="26">
        <v>44.15</v>
      </c>
      <c r="H126" s="26">
        <v>5.87</v>
      </c>
      <c r="I126" s="26">
        <v>9.9</v>
      </c>
      <c r="J126" s="30">
        <v>43872</v>
      </c>
      <c r="K126" s="29">
        <v>1</v>
      </c>
    </row>
    <row r="127" spans="1:11" x14ac:dyDescent="0.25">
      <c r="A127" s="25">
        <v>7290110320850</v>
      </c>
      <c r="B127" s="26" t="s">
        <v>224</v>
      </c>
      <c r="C127" s="26">
        <v>130</v>
      </c>
      <c r="D127" s="27">
        <v>1639.64</v>
      </c>
      <c r="E127" s="27">
        <v>2186.86</v>
      </c>
      <c r="F127" s="26">
        <v>7.0000000000000007E-2</v>
      </c>
      <c r="G127" s="26">
        <v>33.99</v>
      </c>
      <c r="H127" s="26">
        <v>10.78</v>
      </c>
      <c r="I127" s="26">
        <v>16.899999999999999</v>
      </c>
      <c r="J127" s="28" t="s">
        <v>991</v>
      </c>
      <c r="K127" s="29">
        <v>1</v>
      </c>
    </row>
    <row r="128" spans="1:11" x14ac:dyDescent="0.25">
      <c r="A128" s="25">
        <v>7290004133207</v>
      </c>
      <c r="B128" s="26" t="s">
        <v>433</v>
      </c>
      <c r="C128" s="26">
        <v>127</v>
      </c>
      <c r="D128" s="27">
        <v>387.82</v>
      </c>
      <c r="E128" s="27">
        <v>508</v>
      </c>
      <c r="F128" s="26">
        <v>0.02</v>
      </c>
      <c r="G128" s="26">
        <v>30.99</v>
      </c>
      <c r="H128" s="26">
        <v>2.61</v>
      </c>
      <c r="I128" s="26">
        <v>4</v>
      </c>
      <c r="J128" s="28" t="s">
        <v>739</v>
      </c>
      <c r="K128" s="29">
        <v>1</v>
      </c>
    </row>
    <row r="129" spans="1:11" x14ac:dyDescent="0.25">
      <c r="A129" s="25">
        <v>7290004131999</v>
      </c>
      <c r="B129" s="26" t="s">
        <v>1970</v>
      </c>
      <c r="C129" s="26">
        <v>127</v>
      </c>
      <c r="D129" s="27">
        <v>265.98</v>
      </c>
      <c r="E129" s="27">
        <v>375.6</v>
      </c>
      <c r="F129" s="26">
        <v>0.01</v>
      </c>
      <c r="G129" s="26">
        <v>43.25</v>
      </c>
      <c r="H129" s="26">
        <v>1.79</v>
      </c>
      <c r="I129" s="26">
        <v>3</v>
      </c>
      <c r="J129" s="30">
        <v>43841</v>
      </c>
      <c r="K129" s="29">
        <v>1</v>
      </c>
    </row>
    <row r="130" spans="1:11" x14ac:dyDescent="0.25">
      <c r="A130" s="25">
        <v>7290014761414</v>
      </c>
      <c r="B130" s="26" t="s">
        <v>1971</v>
      </c>
      <c r="C130" s="26">
        <v>126</v>
      </c>
      <c r="D130" s="27">
        <v>445.21</v>
      </c>
      <c r="E130" s="27">
        <v>593.88</v>
      </c>
      <c r="F130" s="26">
        <v>0.02</v>
      </c>
      <c r="G130" s="26">
        <v>38.68</v>
      </c>
      <c r="H130" s="26">
        <v>3.02</v>
      </c>
      <c r="I130" s="26">
        <v>4.9000000000000004</v>
      </c>
      <c r="J130" s="30">
        <v>43841</v>
      </c>
      <c r="K130" s="29">
        <v>1</v>
      </c>
    </row>
    <row r="131" spans="1:11" x14ac:dyDescent="0.25">
      <c r="A131" s="25">
        <v>7290000052311</v>
      </c>
      <c r="B131" s="26" t="s">
        <v>206</v>
      </c>
      <c r="C131" s="26">
        <v>122</v>
      </c>
      <c r="D131" s="27">
        <v>1644.36</v>
      </c>
      <c r="E131" s="27">
        <v>2266.11</v>
      </c>
      <c r="F131" s="26">
        <v>7.0000000000000007E-2</v>
      </c>
      <c r="G131" s="26">
        <v>40.22</v>
      </c>
      <c r="H131" s="26">
        <v>11.52</v>
      </c>
      <c r="I131" s="26">
        <v>18.899999999999999</v>
      </c>
      <c r="J131" s="30">
        <v>43841</v>
      </c>
      <c r="K131" s="29">
        <v>1</v>
      </c>
    </row>
    <row r="132" spans="1:11" x14ac:dyDescent="0.25">
      <c r="A132" s="25">
        <v>7290112346629</v>
      </c>
      <c r="B132" s="26" t="s">
        <v>1974</v>
      </c>
      <c r="C132" s="26">
        <v>122</v>
      </c>
      <c r="D132" s="27">
        <v>446.78</v>
      </c>
      <c r="E132" s="27">
        <v>621.5</v>
      </c>
      <c r="F132" s="26">
        <v>0.02</v>
      </c>
      <c r="G132" s="26">
        <v>50.19</v>
      </c>
      <c r="H132" s="26">
        <v>3.13</v>
      </c>
      <c r="I132" s="26">
        <v>5.5</v>
      </c>
      <c r="J132" s="30">
        <v>44084</v>
      </c>
      <c r="K132" s="29">
        <v>1</v>
      </c>
    </row>
    <row r="133" spans="1:11" x14ac:dyDescent="0.25">
      <c r="A133" s="25">
        <v>7290000040080</v>
      </c>
      <c r="B133" s="26" t="s">
        <v>97</v>
      </c>
      <c r="C133" s="26">
        <v>121</v>
      </c>
      <c r="D133" s="27">
        <v>475.68</v>
      </c>
      <c r="E133" s="27">
        <v>665.5</v>
      </c>
      <c r="F133" s="26">
        <v>0.02</v>
      </c>
      <c r="G133" s="26">
        <v>39.909999999999997</v>
      </c>
      <c r="H133" s="26">
        <v>3.36</v>
      </c>
      <c r="I133" s="26">
        <v>5.5</v>
      </c>
      <c r="J133" s="28" t="s">
        <v>654</v>
      </c>
      <c r="K133" s="29">
        <v>1</v>
      </c>
    </row>
    <row r="134" spans="1:11" x14ac:dyDescent="0.25">
      <c r="A134" s="25">
        <v>7290105362339</v>
      </c>
      <c r="B134" s="26" t="s">
        <v>743</v>
      </c>
      <c r="C134" s="26">
        <v>121</v>
      </c>
      <c r="D134" s="27">
        <v>809.78</v>
      </c>
      <c r="E134" s="27">
        <v>1074.23</v>
      </c>
      <c r="F134" s="26">
        <v>0.03</v>
      </c>
      <c r="G134" s="26">
        <v>32.99</v>
      </c>
      <c r="H134" s="26">
        <v>5.72</v>
      </c>
      <c r="I134" s="26">
        <v>8.9</v>
      </c>
      <c r="J134" s="30">
        <v>43841</v>
      </c>
      <c r="K134" s="29">
        <v>1</v>
      </c>
    </row>
    <row r="135" spans="1:11" x14ac:dyDescent="0.25">
      <c r="A135" s="25">
        <v>7290102398560</v>
      </c>
      <c r="B135" s="26" t="s">
        <v>1976</v>
      </c>
      <c r="C135" s="26">
        <v>121</v>
      </c>
      <c r="D135" s="27">
        <v>879.15</v>
      </c>
      <c r="E135" s="27">
        <v>1352.9</v>
      </c>
      <c r="F135" s="26">
        <v>0.04</v>
      </c>
      <c r="G135" s="26">
        <v>77.55</v>
      </c>
      <c r="H135" s="26">
        <v>8.6300000000000008</v>
      </c>
      <c r="I135" s="26">
        <v>12.9</v>
      </c>
      <c r="J135" s="28" t="s">
        <v>739</v>
      </c>
      <c r="K135" s="29">
        <v>1</v>
      </c>
    </row>
    <row r="136" spans="1:11" x14ac:dyDescent="0.25">
      <c r="A136" s="25">
        <v>7290004137311</v>
      </c>
      <c r="B136" s="26" t="s">
        <v>1978</v>
      </c>
      <c r="C136" s="26">
        <v>119</v>
      </c>
      <c r="D136" s="27">
        <v>3042.18</v>
      </c>
      <c r="E136" s="27">
        <v>3522.22</v>
      </c>
      <c r="F136" s="26">
        <v>0.11</v>
      </c>
      <c r="G136" s="26">
        <v>16.96</v>
      </c>
      <c r="H136" s="26">
        <v>21.85</v>
      </c>
      <c r="I136" s="26">
        <v>29.9</v>
      </c>
      <c r="J136" s="28" t="s">
        <v>493</v>
      </c>
      <c r="K136" s="29">
        <v>1</v>
      </c>
    </row>
    <row r="137" spans="1:11" x14ac:dyDescent="0.25">
      <c r="A137" s="25">
        <v>5838613</v>
      </c>
      <c r="B137" s="26" t="s">
        <v>1981</v>
      </c>
      <c r="C137" s="26">
        <v>119</v>
      </c>
      <c r="D137" s="27">
        <v>370.35</v>
      </c>
      <c r="E137" s="27">
        <v>487.9</v>
      </c>
      <c r="F137" s="26">
        <v>0.01</v>
      </c>
      <c r="G137" s="26">
        <v>31.74</v>
      </c>
      <c r="H137" s="26">
        <v>2.66</v>
      </c>
      <c r="I137" s="26">
        <v>4.0999999999999996</v>
      </c>
      <c r="J137" s="28" t="s">
        <v>455</v>
      </c>
      <c r="K137" s="29">
        <v>1</v>
      </c>
    </row>
    <row r="138" spans="1:11" x14ac:dyDescent="0.25">
      <c r="A138" s="25">
        <v>7290107950206</v>
      </c>
      <c r="B138" s="26" t="s">
        <v>1983</v>
      </c>
      <c r="C138" s="26">
        <v>118</v>
      </c>
      <c r="D138" s="27">
        <v>306.49</v>
      </c>
      <c r="E138" s="27">
        <v>413</v>
      </c>
      <c r="F138" s="26">
        <v>0.01</v>
      </c>
      <c r="G138" s="26">
        <v>34.75</v>
      </c>
      <c r="H138" s="26">
        <v>2.2200000000000002</v>
      </c>
      <c r="I138" s="26">
        <v>3.5</v>
      </c>
      <c r="J138" s="28" t="s">
        <v>1879</v>
      </c>
      <c r="K138" s="29">
        <v>1</v>
      </c>
    </row>
    <row r="139" spans="1:11" x14ac:dyDescent="0.25">
      <c r="A139" s="25">
        <v>7290004131531</v>
      </c>
      <c r="B139" s="26" t="s">
        <v>1984</v>
      </c>
      <c r="C139" s="26">
        <v>117</v>
      </c>
      <c r="D139" s="27">
        <v>1167.67</v>
      </c>
      <c r="E139" s="27">
        <v>1497.69</v>
      </c>
      <c r="F139" s="26">
        <v>0.05</v>
      </c>
      <c r="G139" s="26">
        <v>29.26</v>
      </c>
      <c r="H139" s="26">
        <v>8.5299999999999994</v>
      </c>
      <c r="I139" s="26">
        <v>12.9</v>
      </c>
      <c r="J139" s="28" t="s">
        <v>493</v>
      </c>
      <c r="K139" s="29">
        <v>1</v>
      </c>
    </row>
    <row r="140" spans="1:11" x14ac:dyDescent="0.25">
      <c r="A140" s="25">
        <v>7290102398577</v>
      </c>
      <c r="B140" s="26" t="s">
        <v>1985</v>
      </c>
      <c r="C140" s="26">
        <v>117</v>
      </c>
      <c r="D140" s="27">
        <v>513.34</v>
      </c>
      <c r="E140" s="27">
        <v>629.5</v>
      </c>
      <c r="F140" s="26">
        <v>0.02</v>
      </c>
      <c r="G140" s="26">
        <v>25.36</v>
      </c>
      <c r="H140" s="26">
        <v>3.87</v>
      </c>
      <c r="I140" s="26">
        <v>5.5</v>
      </c>
      <c r="J140" s="28" t="s">
        <v>221</v>
      </c>
      <c r="K140" s="29">
        <v>1</v>
      </c>
    </row>
    <row r="141" spans="1:11" x14ac:dyDescent="0.25">
      <c r="A141" s="25">
        <v>7290004011284</v>
      </c>
      <c r="B141" s="26" t="s">
        <v>1987</v>
      </c>
      <c r="C141" s="26">
        <v>115</v>
      </c>
      <c r="D141" s="27">
        <v>666.02</v>
      </c>
      <c r="E141" s="27">
        <v>1023.5</v>
      </c>
      <c r="F141" s="26">
        <v>0.03</v>
      </c>
      <c r="G141" s="26">
        <v>53.67</v>
      </c>
      <c r="H141" s="26">
        <v>4.95</v>
      </c>
      <c r="I141" s="26">
        <v>8.9</v>
      </c>
      <c r="J141" s="28" t="s">
        <v>172</v>
      </c>
      <c r="K141" s="29">
        <v>1</v>
      </c>
    </row>
    <row r="142" spans="1:11" x14ac:dyDescent="0.25">
      <c r="A142" s="25">
        <v>6664655</v>
      </c>
      <c r="B142" s="26" t="s">
        <v>261</v>
      </c>
      <c r="C142" s="26">
        <v>112</v>
      </c>
      <c r="D142" s="27">
        <v>1970.84</v>
      </c>
      <c r="E142" s="27">
        <v>2343.4499999999998</v>
      </c>
      <c r="F142" s="26">
        <v>7.0000000000000007E-2</v>
      </c>
      <c r="G142" s="26">
        <v>30.14</v>
      </c>
      <c r="H142" s="26">
        <v>15.04</v>
      </c>
      <c r="I142" s="26">
        <v>22.9</v>
      </c>
      <c r="J142" s="28" t="s">
        <v>493</v>
      </c>
      <c r="K142" s="29">
        <v>1</v>
      </c>
    </row>
    <row r="143" spans="1:11" x14ac:dyDescent="0.25">
      <c r="A143" s="25">
        <v>7290004126872</v>
      </c>
      <c r="B143" s="26" t="s">
        <v>320</v>
      </c>
      <c r="C143" s="26">
        <v>112</v>
      </c>
      <c r="D143" s="27">
        <v>356.43</v>
      </c>
      <c r="E143" s="27">
        <v>627.20000000000005</v>
      </c>
      <c r="F143" s="26">
        <v>0.02</v>
      </c>
      <c r="G143" s="26">
        <v>75.97</v>
      </c>
      <c r="H143" s="26">
        <v>3.88</v>
      </c>
      <c r="I143" s="26">
        <v>5.6</v>
      </c>
      <c r="J143" s="28" t="s">
        <v>221</v>
      </c>
      <c r="K143" s="29">
        <v>1</v>
      </c>
    </row>
    <row r="144" spans="1:11" x14ac:dyDescent="0.25">
      <c r="A144" s="25">
        <v>4129736</v>
      </c>
      <c r="B144" s="26" t="s">
        <v>121</v>
      </c>
      <c r="C144" s="26">
        <v>111</v>
      </c>
      <c r="D144" s="27">
        <v>371.43</v>
      </c>
      <c r="E144" s="27">
        <v>499.5</v>
      </c>
      <c r="F144" s="26">
        <v>0.02</v>
      </c>
      <c r="G144" s="26">
        <v>34.479999999999997</v>
      </c>
      <c r="H144" s="26">
        <v>2.86</v>
      </c>
      <c r="I144" s="26">
        <v>4.5</v>
      </c>
      <c r="J144" s="30">
        <v>43840</v>
      </c>
      <c r="K144" s="29">
        <v>1</v>
      </c>
    </row>
    <row r="145" spans="1:11" x14ac:dyDescent="0.25">
      <c r="A145" s="25">
        <v>7290110321680</v>
      </c>
      <c r="B145" s="26" t="s">
        <v>1186</v>
      </c>
      <c r="C145" s="26">
        <v>110</v>
      </c>
      <c r="D145" s="27">
        <v>514.79999999999995</v>
      </c>
      <c r="E145" s="27">
        <v>649</v>
      </c>
      <c r="F145" s="26">
        <v>0.02</v>
      </c>
      <c r="G145" s="26">
        <v>26.07</v>
      </c>
      <c r="H145" s="26">
        <v>4</v>
      </c>
      <c r="I145" s="26">
        <v>5.9</v>
      </c>
      <c r="J145" s="28" t="s">
        <v>654</v>
      </c>
      <c r="K145" s="29">
        <v>1</v>
      </c>
    </row>
    <row r="146" spans="1:11" x14ac:dyDescent="0.25">
      <c r="A146" s="25">
        <v>7290102397617</v>
      </c>
      <c r="B146" s="26" t="s">
        <v>1277</v>
      </c>
      <c r="C146" s="26">
        <v>110</v>
      </c>
      <c r="D146" s="27">
        <v>513.51</v>
      </c>
      <c r="E146" s="27">
        <v>583.25</v>
      </c>
      <c r="F146" s="26">
        <v>0.02</v>
      </c>
      <c r="G146" s="26">
        <v>26.38</v>
      </c>
      <c r="H146" s="26">
        <v>3.99</v>
      </c>
      <c r="I146" s="26">
        <v>5.9</v>
      </c>
      <c r="J146" s="28" t="s">
        <v>991</v>
      </c>
      <c r="K146" s="29">
        <v>1</v>
      </c>
    </row>
    <row r="147" spans="1:11" x14ac:dyDescent="0.25">
      <c r="A147" s="25">
        <v>7290110321505</v>
      </c>
      <c r="B147" s="26" t="s">
        <v>1995</v>
      </c>
      <c r="C147" s="26">
        <v>110</v>
      </c>
      <c r="D147" s="27">
        <v>432.43</v>
      </c>
      <c r="E147" s="27">
        <v>595.4</v>
      </c>
      <c r="F147" s="26">
        <v>0.02</v>
      </c>
      <c r="G147" s="26">
        <v>39.909999999999997</v>
      </c>
      <c r="H147" s="26">
        <v>3.36</v>
      </c>
      <c r="I147" s="26">
        <v>5.5</v>
      </c>
      <c r="J147" s="28" t="s">
        <v>1996</v>
      </c>
      <c r="K147" s="29">
        <v>1</v>
      </c>
    </row>
    <row r="148" spans="1:11" x14ac:dyDescent="0.25">
      <c r="A148" s="25">
        <v>4121488</v>
      </c>
      <c r="B148" s="26" t="s">
        <v>164</v>
      </c>
      <c r="C148" s="26">
        <v>109</v>
      </c>
      <c r="D148" s="27">
        <v>428.5</v>
      </c>
      <c r="E148" s="27">
        <v>599.5</v>
      </c>
      <c r="F148" s="26">
        <v>0.02</v>
      </c>
      <c r="G148" s="26">
        <v>39.909999999999997</v>
      </c>
      <c r="H148" s="26">
        <v>3.36</v>
      </c>
      <c r="I148" s="26">
        <v>5.5</v>
      </c>
      <c r="J148" s="28" t="s">
        <v>221</v>
      </c>
      <c r="K148" s="29">
        <v>1</v>
      </c>
    </row>
    <row r="149" spans="1:11" x14ac:dyDescent="0.25">
      <c r="A149" s="25">
        <v>7290110325510</v>
      </c>
      <c r="B149" s="26" t="s">
        <v>915</v>
      </c>
      <c r="C149" s="26">
        <v>109</v>
      </c>
      <c r="D149" s="27">
        <v>1096.76</v>
      </c>
      <c r="E149" s="27">
        <v>1624.1</v>
      </c>
      <c r="F149" s="26">
        <v>0.05</v>
      </c>
      <c r="G149" s="26">
        <v>48.08</v>
      </c>
      <c r="H149" s="26">
        <v>8.6</v>
      </c>
      <c r="I149" s="26">
        <v>14.9</v>
      </c>
      <c r="J149" s="28" t="s">
        <v>172</v>
      </c>
      <c r="K149" s="29">
        <v>1</v>
      </c>
    </row>
    <row r="150" spans="1:11" x14ac:dyDescent="0.25">
      <c r="A150" s="25">
        <v>7290102399680</v>
      </c>
      <c r="B150" s="26" t="s">
        <v>1998</v>
      </c>
      <c r="C150" s="26">
        <v>108</v>
      </c>
      <c r="D150" s="27">
        <v>552.19000000000005</v>
      </c>
      <c r="E150" s="27">
        <v>581.32000000000005</v>
      </c>
      <c r="F150" s="26">
        <v>0.02</v>
      </c>
      <c r="G150" s="26">
        <v>12.46</v>
      </c>
      <c r="H150" s="26">
        <v>4.37</v>
      </c>
      <c r="I150" s="26">
        <v>5.75</v>
      </c>
      <c r="J150" s="28" t="s">
        <v>1999</v>
      </c>
      <c r="K150" s="29">
        <v>1</v>
      </c>
    </row>
    <row r="151" spans="1:11" x14ac:dyDescent="0.25">
      <c r="A151" s="25">
        <v>7290110325121</v>
      </c>
      <c r="B151" s="26" t="s">
        <v>2002</v>
      </c>
      <c r="C151" s="26">
        <v>107</v>
      </c>
      <c r="D151" s="27">
        <v>550.84</v>
      </c>
      <c r="E151" s="27">
        <v>738.3</v>
      </c>
      <c r="F151" s="26">
        <v>0.02</v>
      </c>
      <c r="G151" s="26">
        <v>34.03</v>
      </c>
      <c r="H151" s="26">
        <v>4.4000000000000004</v>
      </c>
      <c r="I151" s="26">
        <v>6.9</v>
      </c>
      <c r="J151" s="28" t="s">
        <v>991</v>
      </c>
      <c r="K151" s="29">
        <v>1</v>
      </c>
    </row>
    <row r="152" spans="1:11" x14ac:dyDescent="0.25">
      <c r="A152" s="25">
        <v>7290102394463</v>
      </c>
      <c r="B152" s="26" t="s">
        <v>2003</v>
      </c>
      <c r="C152" s="26">
        <v>106</v>
      </c>
      <c r="D152" s="27">
        <v>2394.83</v>
      </c>
      <c r="E152" s="27">
        <v>3063.4</v>
      </c>
      <c r="F152" s="26">
        <v>0.09</v>
      </c>
      <c r="G152" s="26">
        <v>27.92</v>
      </c>
      <c r="H152" s="26">
        <v>20.329999999999998</v>
      </c>
      <c r="I152" s="26">
        <v>28.9</v>
      </c>
      <c r="J152" s="28" t="s">
        <v>654</v>
      </c>
      <c r="K152" s="29">
        <v>1</v>
      </c>
    </row>
    <row r="153" spans="1:11" x14ac:dyDescent="0.25">
      <c r="A153" s="25">
        <v>7290006492432</v>
      </c>
      <c r="B153" s="26" t="s">
        <v>2006</v>
      </c>
      <c r="C153" s="26">
        <v>105</v>
      </c>
      <c r="D153" s="27">
        <v>1180.5899999999999</v>
      </c>
      <c r="E153" s="27">
        <v>1590</v>
      </c>
      <c r="F153" s="26">
        <v>0.05</v>
      </c>
      <c r="G153" s="26">
        <v>41.41</v>
      </c>
      <c r="H153" s="26">
        <v>10.68</v>
      </c>
      <c r="I153" s="26">
        <v>15.9</v>
      </c>
      <c r="J153" s="28" t="s">
        <v>455</v>
      </c>
      <c r="K153" s="29">
        <v>1</v>
      </c>
    </row>
    <row r="154" spans="1:11" x14ac:dyDescent="0.25">
      <c r="A154" s="25">
        <v>7290004124205</v>
      </c>
      <c r="B154" s="26" t="s">
        <v>212</v>
      </c>
      <c r="C154" s="26">
        <v>104</v>
      </c>
      <c r="D154" s="27">
        <v>408.84</v>
      </c>
      <c r="E154" s="27">
        <v>521.4</v>
      </c>
      <c r="F154" s="26">
        <v>0.02</v>
      </c>
      <c r="G154" s="26">
        <v>39.909999999999997</v>
      </c>
      <c r="H154" s="26">
        <v>3.36</v>
      </c>
      <c r="I154" s="26">
        <v>5.5</v>
      </c>
      <c r="J154" s="28" t="s">
        <v>493</v>
      </c>
      <c r="K154" s="29">
        <v>1</v>
      </c>
    </row>
    <row r="155" spans="1:11" x14ac:dyDescent="0.25">
      <c r="A155" s="25">
        <v>7290102394845</v>
      </c>
      <c r="B155" s="26" t="s">
        <v>2007</v>
      </c>
      <c r="C155" s="26">
        <v>104</v>
      </c>
      <c r="D155" s="27">
        <v>1467.46</v>
      </c>
      <c r="E155" s="27">
        <v>1690.49</v>
      </c>
      <c r="F155" s="26">
        <v>0.05</v>
      </c>
      <c r="G155" s="26">
        <v>33.950000000000003</v>
      </c>
      <c r="H155" s="26">
        <v>12.43</v>
      </c>
      <c r="I155" s="26">
        <v>18.899999999999999</v>
      </c>
      <c r="J155" s="30">
        <v>43841</v>
      </c>
      <c r="K155" s="29">
        <v>1</v>
      </c>
    </row>
    <row r="156" spans="1:11" x14ac:dyDescent="0.25">
      <c r="A156" s="25">
        <v>7290102393190</v>
      </c>
      <c r="B156" s="26" t="s">
        <v>2011</v>
      </c>
      <c r="C156" s="26">
        <v>103</v>
      </c>
      <c r="D156" s="27">
        <v>414.55</v>
      </c>
      <c r="E156" s="27">
        <v>515.26</v>
      </c>
      <c r="F156" s="26">
        <v>0.02</v>
      </c>
      <c r="G156" s="26">
        <v>34.17</v>
      </c>
      <c r="H156" s="26">
        <v>3.44</v>
      </c>
      <c r="I156" s="26">
        <v>5.4</v>
      </c>
      <c r="J156" s="28" t="s">
        <v>991</v>
      </c>
      <c r="K156" s="29">
        <v>1</v>
      </c>
    </row>
    <row r="157" spans="1:11" x14ac:dyDescent="0.25">
      <c r="A157" s="25">
        <v>7290110326210</v>
      </c>
      <c r="B157" s="26" t="s">
        <v>2014</v>
      </c>
      <c r="C157" s="26">
        <v>102</v>
      </c>
      <c r="D157" s="27">
        <v>400.98</v>
      </c>
      <c r="E157" s="27">
        <v>533.91</v>
      </c>
      <c r="F157" s="26">
        <v>0.02</v>
      </c>
      <c r="G157" s="26">
        <v>39.909999999999997</v>
      </c>
      <c r="H157" s="26">
        <v>3.36</v>
      </c>
      <c r="I157" s="26">
        <v>5.5</v>
      </c>
      <c r="J157" s="28" t="s">
        <v>493</v>
      </c>
      <c r="K157" s="29">
        <v>1</v>
      </c>
    </row>
    <row r="158" spans="1:11" x14ac:dyDescent="0.25">
      <c r="A158" s="25">
        <v>7622201139278</v>
      </c>
      <c r="B158" s="26" t="s">
        <v>2015</v>
      </c>
      <c r="C158" s="26">
        <v>101</v>
      </c>
      <c r="D158" s="27">
        <v>1252.5999999999999</v>
      </c>
      <c r="E158" s="27">
        <v>1661.27</v>
      </c>
      <c r="F158" s="26">
        <v>0.05</v>
      </c>
      <c r="G158" s="26">
        <v>36.270000000000003</v>
      </c>
      <c r="H158" s="26">
        <v>10.6</v>
      </c>
      <c r="I158" s="26">
        <v>16.899999999999999</v>
      </c>
      <c r="J158" s="30">
        <v>43872</v>
      </c>
      <c r="K158" s="29">
        <v>1</v>
      </c>
    </row>
    <row r="159" spans="1:11" x14ac:dyDescent="0.25">
      <c r="A159" s="25">
        <v>4120108</v>
      </c>
      <c r="B159" s="26" t="s">
        <v>774</v>
      </c>
      <c r="C159" s="26">
        <v>100</v>
      </c>
      <c r="D159" s="27">
        <v>393.12</v>
      </c>
      <c r="E159" s="27">
        <v>550</v>
      </c>
      <c r="F159" s="26">
        <v>0.02</v>
      </c>
      <c r="G159" s="26">
        <v>39.909999999999997</v>
      </c>
      <c r="H159" s="26">
        <v>3.36</v>
      </c>
      <c r="I159" s="26">
        <v>5.5</v>
      </c>
      <c r="J159" s="28" t="s">
        <v>739</v>
      </c>
      <c r="K159" s="29">
        <v>1</v>
      </c>
    </row>
    <row r="160" spans="1:11" x14ac:dyDescent="0.25">
      <c r="A160" s="25">
        <v>453019</v>
      </c>
      <c r="B160" s="26" t="s">
        <v>2017</v>
      </c>
      <c r="C160" s="26">
        <v>100</v>
      </c>
      <c r="D160" s="27">
        <v>367.38</v>
      </c>
      <c r="E160" s="27">
        <v>541.75</v>
      </c>
      <c r="F160" s="26">
        <v>0.02</v>
      </c>
      <c r="G160" s="26">
        <v>49.71</v>
      </c>
      <c r="H160" s="26">
        <v>3.14</v>
      </c>
      <c r="I160" s="26">
        <v>5.5</v>
      </c>
      <c r="J160" s="28" t="s">
        <v>991</v>
      </c>
      <c r="K160" s="29">
        <v>1</v>
      </c>
    </row>
    <row r="161" spans="1:11" x14ac:dyDescent="0.25">
      <c r="A161" s="25">
        <v>7290112341556</v>
      </c>
      <c r="B161" s="26" t="s">
        <v>2018</v>
      </c>
      <c r="C161" s="26">
        <v>100</v>
      </c>
      <c r="D161" s="27">
        <v>373.23</v>
      </c>
      <c r="E161" s="27">
        <v>520</v>
      </c>
      <c r="F161" s="26">
        <v>0.02</v>
      </c>
      <c r="G161" s="26">
        <v>39.32</v>
      </c>
      <c r="H161" s="26">
        <v>3.19</v>
      </c>
      <c r="I161" s="26">
        <v>5.2</v>
      </c>
      <c r="J161" s="28" t="s">
        <v>292</v>
      </c>
      <c r="K161" s="29">
        <v>1</v>
      </c>
    </row>
    <row r="162" spans="1:11" x14ac:dyDescent="0.25">
      <c r="A162" s="25">
        <v>7290102395477</v>
      </c>
      <c r="B162" s="26" t="s">
        <v>2019</v>
      </c>
      <c r="C162" s="26">
        <v>100</v>
      </c>
      <c r="D162" s="27">
        <v>232.83</v>
      </c>
      <c r="E162" s="27">
        <v>290</v>
      </c>
      <c r="F162" s="26">
        <v>0.01</v>
      </c>
      <c r="G162" s="26">
        <v>24.55</v>
      </c>
      <c r="H162" s="26">
        <v>1.99</v>
      </c>
      <c r="I162" s="26">
        <v>2.9</v>
      </c>
      <c r="J162" s="28" t="s">
        <v>739</v>
      </c>
      <c r="K162" s="29">
        <v>1</v>
      </c>
    </row>
    <row r="163" spans="1:11" x14ac:dyDescent="0.25">
      <c r="A163" s="25">
        <v>7290017065007</v>
      </c>
      <c r="B163" s="26" t="s">
        <v>1171</v>
      </c>
      <c r="C163" s="26">
        <v>98</v>
      </c>
      <c r="D163" s="27">
        <v>1323.18</v>
      </c>
      <c r="E163" s="27">
        <v>1753.92</v>
      </c>
      <c r="F163" s="26">
        <v>0.05</v>
      </c>
      <c r="G163" s="26">
        <v>39.979999999999997</v>
      </c>
      <c r="H163" s="26">
        <v>12.82</v>
      </c>
      <c r="I163" s="26">
        <v>18.899999999999999</v>
      </c>
      <c r="J163" s="28" t="s">
        <v>493</v>
      </c>
      <c r="K163" s="29">
        <v>1</v>
      </c>
    </row>
    <row r="164" spans="1:11" x14ac:dyDescent="0.25">
      <c r="A164" s="25">
        <v>7290102393176</v>
      </c>
      <c r="B164" s="26" t="s">
        <v>1321</v>
      </c>
      <c r="C164" s="26">
        <v>97</v>
      </c>
      <c r="D164" s="27">
        <v>390.41</v>
      </c>
      <c r="E164" s="27">
        <v>504.73</v>
      </c>
      <c r="F164" s="26">
        <v>0.02</v>
      </c>
      <c r="G164" s="26">
        <v>34.17</v>
      </c>
      <c r="H164" s="26">
        <v>3.44</v>
      </c>
      <c r="I164" s="26">
        <v>5.4</v>
      </c>
      <c r="J164" s="30">
        <v>43961</v>
      </c>
      <c r="K164" s="29">
        <v>1</v>
      </c>
    </row>
    <row r="165" spans="1:11" x14ac:dyDescent="0.25">
      <c r="A165" s="25">
        <v>7290106728127</v>
      </c>
      <c r="B165" s="26" t="s">
        <v>2026</v>
      </c>
      <c r="C165" s="26">
        <v>97</v>
      </c>
      <c r="D165" s="27">
        <v>617.39</v>
      </c>
      <c r="E165" s="27">
        <v>766.3</v>
      </c>
      <c r="F165" s="26">
        <v>0.02</v>
      </c>
      <c r="G165" s="26">
        <v>24.12</v>
      </c>
      <c r="H165" s="26">
        <v>5.49</v>
      </c>
      <c r="I165" s="26">
        <v>7.9</v>
      </c>
      <c r="J165" s="28" t="s">
        <v>618</v>
      </c>
      <c r="K165" s="29">
        <v>1</v>
      </c>
    </row>
    <row r="166" spans="1:11" x14ac:dyDescent="0.25">
      <c r="A166" s="25">
        <v>7290105368959</v>
      </c>
      <c r="B166" s="26" t="s">
        <v>2027</v>
      </c>
      <c r="C166" s="26">
        <v>96</v>
      </c>
      <c r="D166" s="27">
        <v>417.83</v>
      </c>
      <c r="E166" s="27">
        <v>535.87</v>
      </c>
      <c r="F166" s="26">
        <v>0.02</v>
      </c>
      <c r="G166" s="26">
        <v>35.56</v>
      </c>
      <c r="H166" s="26">
        <v>3.72</v>
      </c>
      <c r="I166" s="26">
        <v>5.9</v>
      </c>
      <c r="J166" s="28" t="s">
        <v>2028</v>
      </c>
      <c r="K166" s="29">
        <v>1</v>
      </c>
    </row>
    <row r="167" spans="1:11" x14ac:dyDescent="0.25">
      <c r="A167" s="25">
        <v>4126759</v>
      </c>
      <c r="B167" s="26" t="s">
        <v>188</v>
      </c>
      <c r="C167" s="26">
        <v>95</v>
      </c>
      <c r="D167" s="27">
        <v>373.46</v>
      </c>
      <c r="E167" s="27">
        <v>522.5</v>
      </c>
      <c r="F167" s="26">
        <v>0.02</v>
      </c>
      <c r="G167" s="26">
        <v>39.909999999999997</v>
      </c>
      <c r="H167" s="26">
        <v>3.36</v>
      </c>
      <c r="I167" s="26">
        <v>5.5</v>
      </c>
      <c r="J167" s="28" t="s">
        <v>739</v>
      </c>
      <c r="K167" s="29">
        <v>1</v>
      </c>
    </row>
    <row r="168" spans="1:11" x14ac:dyDescent="0.25">
      <c r="A168" s="25">
        <v>7290011438142</v>
      </c>
      <c r="B168" s="26" t="s">
        <v>256</v>
      </c>
      <c r="C168" s="26">
        <v>95</v>
      </c>
      <c r="D168" s="27">
        <v>494.62</v>
      </c>
      <c r="E168" s="27">
        <v>702.9</v>
      </c>
      <c r="F168" s="26">
        <v>0.02</v>
      </c>
      <c r="G168" s="26">
        <v>44.05</v>
      </c>
      <c r="H168" s="26">
        <v>4.45</v>
      </c>
      <c r="I168" s="26">
        <v>7.5</v>
      </c>
      <c r="J168" s="30">
        <v>43841</v>
      </c>
      <c r="K168" s="29">
        <v>1</v>
      </c>
    </row>
    <row r="169" spans="1:11" x14ac:dyDescent="0.25">
      <c r="A169" s="25">
        <v>8719200998001</v>
      </c>
      <c r="B169" s="26" t="s">
        <v>2034</v>
      </c>
      <c r="C169" s="26">
        <v>95</v>
      </c>
      <c r="D169" s="27">
        <v>389.02</v>
      </c>
      <c r="E169" s="27">
        <v>522.5</v>
      </c>
      <c r="F169" s="26">
        <v>0.02</v>
      </c>
      <c r="G169" s="26">
        <v>34.31</v>
      </c>
      <c r="H169" s="26">
        <v>3.5</v>
      </c>
      <c r="I169" s="26">
        <v>5.5</v>
      </c>
      <c r="J169" s="28" t="s">
        <v>2035</v>
      </c>
      <c r="K169" s="29">
        <v>1</v>
      </c>
    </row>
    <row r="170" spans="1:11" x14ac:dyDescent="0.25">
      <c r="A170" s="25">
        <v>4135232</v>
      </c>
      <c r="B170" s="26" t="s">
        <v>2036</v>
      </c>
      <c r="C170" s="26">
        <v>94</v>
      </c>
      <c r="D170" s="27">
        <v>298.05</v>
      </c>
      <c r="E170" s="27">
        <v>392.28</v>
      </c>
      <c r="F170" s="26">
        <v>0.01</v>
      </c>
      <c r="G170" s="26">
        <v>32.46</v>
      </c>
      <c r="H170" s="26">
        <v>2.71</v>
      </c>
      <c r="I170" s="26">
        <v>4.2</v>
      </c>
      <c r="J170" s="28" t="s">
        <v>493</v>
      </c>
      <c r="K170" s="29">
        <v>1</v>
      </c>
    </row>
    <row r="171" spans="1:11" x14ac:dyDescent="0.25">
      <c r="A171" s="25">
        <v>7290110325855</v>
      </c>
      <c r="B171" s="26" t="s">
        <v>2037</v>
      </c>
      <c r="C171" s="26">
        <v>94</v>
      </c>
      <c r="D171" s="27">
        <v>643.38</v>
      </c>
      <c r="E171" s="27">
        <v>758.78</v>
      </c>
      <c r="F171" s="26">
        <v>0.02</v>
      </c>
      <c r="G171" s="26">
        <v>27.11</v>
      </c>
      <c r="H171" s="26">
        <v>5.85</v>
      </c>
      <c r="I171" s="26">
        <v>8.6999999999999993</v>
      </c>
      <c r="J171" s="28" t="s">
        <v>493</v>
      </c>
      <c r="K171" s="29">
        <v>1</v>
      </c>
    </row>
    <row r="172" spans="1:11" x14ac:dyDescent="0.25">
      <c r="A172" s="25">
        <v>7290014759084</v>
      </c>
      <c r="B172" s="26" t="s">
        <v>294</v>
      </c>
      <c r="C172" s="26">
        <v>93</v>
      </c>
      <c r="D172" s="27">
        <v>976.03</v>
      </c>
      <c r="E172" s="27">
        <v>1217.3</v>
      </c>
      <c r="F172" s="26">
        <v>0.04</v>
      </c>
      <c r="G172" s="26">
        <v>30.54</v>
      </c>
      <c r="H172" s="26">
        <v>8.9700000000000006</v>
      </c>
      <c r="I172" s="26">
        <v>13.7</v>
      </c>
      <c r="J172" s="28" t="s">
        <v>991</v>
      </c>
      <c r="K172" s="29">
        <v>1</v>
      </c>
    </row>
    <row r="173" spans="1:11" x14ac:dyDescent="0.25">
      <c r="A173" s="25">
        <v>7290004256371</v>
      </c>
      <c r="B173" s="26" t="s">
        <v>2038</v>
      </c>
      <c r="C173" s="26">
        <v>93</v>
      </c>
      <c r="D173" s="27">
        <v>1131.6199999999999</v>
      </c>
      <c r="E173" s="27">
        <v>1571.7</v>
      </c>
      <c r="F173" s="26">
        <v>0.05</v>
      </c>
      <c r="G173" s="26">
        <v>38.89</v>
      </c>
      <c r="H173" s="26">
        <v>10.4</v>
      </c>
      <c r="I173" s="26">
        <v>16.899999999999999</v>
      </c>
      <c r="J173" s="28" t="s">
        <v>535</v>
      </c>
      <c r="K173" s="29">
        <v>1</v>
      </c>
    </row>
    <row r="174" spans="1:11" x14ac:dyDescent="0.25">
      <c r="A174" s="25">
        <v>7290014761070</v>
      </c>
      <c r="B174" s="26" t="s">
        <v>1931</v>
      </c>
      <c r="C174" s="26">
        <v>93</v>
      </c>
      <c r="D174" s="27">
        <v>328.61</v>
      </c>
      <c r="E174" s="27">
        <v>445.9</v>
      </c>
      <c r="F174" s="26">
        <v>0.01</v>
      </c>
      <c r="G174" s="26">
        <v>38.68</v>
      </c>
      <c r="H174" s="26">
        <v>3.02</v>
      </c>
      <c r="I174" s="26">
        <v>4.9000000000000004</v>
      </c>
      <c r="J174" s="28" t="s">
        <v>221</v>
      </c>
      <c r="K174" s="29">
        <v>1</v>
      </c>
    </row>
    <row r="175" spans="1:11" x14ac:dyDescent="0.25">
      <c r="A175" s="25">
        <v>7290005839108</v>
      </c>
      <c r="B175" s="26" t="s">
        <v>207</v>
      </c>
      <c r="C175" s="26">
        <v>92</v>
      </c>
      <c r="D175" s="27">
        <v>851.43</v>
      </c>
      <c r="E175" s="27">
        <v>1067.8900000000001</v>
      </c>
      <c r="F175" s="26">
        <v>0.03</v>
      </c>
      <c r="G175" s="26">
        <v>28.58</v>
      </c>
      <c r="H175" s="26">
        <v>7.91</v>
      </c>
      <c r="I175" s="26">
        <v>11.9</v>
      </c>
      <c r="J175" s="28" t="s">
        <v>493</v>
      </c>
      <c r="K175" s="29">
        <v>1</v>
      </c>
    </row>
    <row r="176" spans="1:11" x14ac:dyDescent="0.25">
      <c r="A176" s="25">
        <v>7290004132712</v>
      </c>
      <c r="B176" s="26" t="s">
        <v>178</v>
      </c>
      <c r="C176" s="26">
        <v>92</v>
      </c>
      <c r="D176" s="27">
        <v>1241.0899999999999</v>
      </c>
      <c r="E176" s="27">
        <v>1630.69</v>
      </c>
      <c r="F176" s="26">
        <v>0.05</v>
      </c>
      <c r="G176" s="26">
        <v>32.69</v>
      </c>
      <c r="H176" s="26">
        <v>11.53</v>
      </c>
      <c r="I176" s="26">
        <v>17.899999999999999</v>
      </c>
      <c r="J176" s="30">
        <v>43841</v>
      </c>
      <c r="K176" s="29">
        <v>1</v>
      </c>
    </row>
    <row r="177" spans="1:11" x14ac:dyDescent="0.25">
      <c r="A177" s="25">
        <v>4129156</v>
      </c>
      <c r="B177" s="26" t="s">
        <v>461</v>
      </c>
      <c r="C177" s="26">
        <v>92</v>
      </c>
      <c r="D177" s="27">
        <v>965.53</v>
      </c>
      <c r="E177" s="27">
        <v>1187.25</v>
      </c>
      <c r="F177" s="26">
        <v>0.04</v>
      </c>
      <c r="G177" s="26">
        <v>30.54</v>
      </c>
      <c r="H177" s="26">
        <v>8.9700000000000006</v>
      </c>
      <c r="I177" s="26">
        <v>13.7</v>
      </c>
      <c r="J177" s="30">
        <v>43841</v>
      </c>
      <c r="K177" s="29">
        <v>1</v>
      </c>
    </row>
    <row r="178" spans="1:11" x14ac:dyDescent="0.25">
      <c r="A178" s="25">
        <v>7290003726615</v>
      </c>
      <c r="B178" s="26" t="s">
        <v>129</v>
      </c>
      <c r="C178" s="26">
        <v>91</v>
      </c>
      <c r="D178" s="27">
        <v>868.68</v>
      </c>
      <c r="E178" s="27">
        <v>1168.3</v>
      </c>
      <c r="F178" s="26">
        <v>0.04</v>
      </c>
      <c r="G178" s="26">
        <v>63.19</v>
      </c>
      <c r="H178" s="26">
        <v>8.57</v>
      </c>
      <c r="I178" s="26">
        <v>13.9</v>
      </c>
      <c r="J178" s="28" t="s">
        <v>654</v>
      </c>
      <c r="K178" s="29">
        <v>1</v>
      </c>
    </row>
    <row r="179" spans="1:11" x14ac:dyDescent="0.25">
      <c r="A179" s="25">
        <v>51307</v>
      </c>
      <c r="B179" s="26" t="s">
        <v>1340</v>
      </c>
      <c r="C179" s="26">
        <v>90</v>
      </c>
      <c r="D179" s="27">
        <v>618.11</v>
      </c>
      <c r="E179" s="27">
        <v>885.06</v>
      </c>
      <c r="F179" s="26">
        <v>0.03</v>
      </c>
      <c r="G179" s="26">
        <v>44.15</v>
      </c>
      <c r="H179" s="26">
        <v>5.87</v>
      </c>
      <c r="I179" s="26">
        <v>9.9</v>
      </c>
      <c r="J179" s="28" t="s">
        <v>493</v>
      </c>
      <c r="K179" s="29">
        <v>1</v>
      </c>
    </row>
    <row r="180" spans="1:11" x14ac:dyDescent="0.25">
      <c r="A180" s="25">
        <v>7290000554686</v>
      </c>
      <c r="B180" s="26" t="s">
        <v>2048</v>
      </c>
      <c r="C180" s="26">
        <v>89</v>
      </c>
      <c r="D180" s="27">
        <v>938.21</v>
      </c>
      <c r="E180" s="27">
        <v>1257.56</v>
      </c>
      <c r="F180" s="26">
        <v>0.04</v>
      </c>
      <c r="G180" s="26">
        <v>41.34</v>
      </c>
      <c r="H180" s="26">
        <v>10.01</v>
      </c>
      <c r="I180" s="26">
        <v>14.9</v>
      </c>
      <c r="J180" s="28" t="s">
        <v>991</v>
      </c>
      <c r="K180" s="29">
        <v>1</v>
      </c>
    </row>
    <row r="181" spans="1:11" x14ac:dyDescent="0.25">
      <c r="A181" s="25">
        <v>7290005431883</v>
      </c>
      <c r="B181" s="26" t="s">
        <v>567</v>
      </c>
      <c r="C181" s="26">
        <v>89</v>
      </c>
      <c r="D181" s="27">
        <v>469.63</v>
      </c>
      <c r="E181" s="27">
        <v>700.73</v>
      </c>
      <c r="F181" s="26">
        <v>0.02</v>
      </c>
      <c r="G181" s="26">
        <v>49.71</v>
      </c>
      <c r="H181" s="26">
        <v>4.51</v>
      </c>
      <c r="I181" s="26">
        <v>7.9</v>
      </c>
      <c r="J181" s="28" t="s">
        <v>493</v>
      </c>
      <c r="K181" s="29">
        <v>1</v>
      </c>
    </row>
    <row r="182" spans="1:11" x14ac:dyDescent="0.25">
      <c r="A182" s="25">
        <v>7290110321048</v>
      </c>
      <c r="B182" s="26" t="s">
        <v>2050</v>
      </c>
      <c r="C182" s="26">
        <v>89</v>
      </c>
      <c r="D182" s="27">
        <v>395.69</v>
      </c>
      <c r="E182" s="27">
        <v>525.1</v>
      </c>
      <c r="F182" s="26">
        <v>0.02</v>
      </c>
      <c r="G182" s="26">
        <v>32.700000000000003</v>
      </c>
      <c r="H182" s="26">
        <v>3.8</v>
      </c>
      <c r="I182" s="26">
        <v>5.9</v>
      </c>
      <c r="J182" s="28" t="s">
        <v>654</v>
      </c>
      <c r="K182" s="29">
        <v>1</v>
      </c>
    </row>
    <row r="183" spans="1:11" x14ac:dyDescent="0.25">
      <c r="A183" s="25">
        <v>7290110325114</v>
      </c>
      <c r="B183" s="26" t="s">
        <v>2002</v>
      </c>
      <c r="C183" s="26">
        <v>89</v>
      </c>
      <c r="D183" s="27">
        <v>458.17</v>
      </c>
      <c r="E183" s="27">
        <v>614.1</v>
      </c>
      <c r="F183" s="26">
        <v>0.02</v>
      </c>
      <c r="G183" s="26">
        <v>34.03</v>
      </c>
      <c r="H183" s="26">
        <v>4.4000000000000004</v>
      </c>
      <c r="I183" s="26">
        <v>6.9</v>
      </c>
      <c r="J183" s="28" t="s">
        <v>172</v>
      </c>
      <c r="K183" s="29">
        <v>1</v>
      </c>
    </row>
    <row r="184" spans="1:11" x14ac:dyDescent="0.25">
      <c r="A184" s="25">
        <v>7290000453880</v>
      </c>
      <c r="B184" s="26" t="s">
        <v>2049</v>
      </c>
      <c r="C184" s="26">
        <v>89</v>
      </c>
      <c r="D184" s="27">
        <v>332.17</v>
      </c>
      <c r="E184" s="27">
        <v>422.88</v>
      </c>
      <c r="F184" s="26">
        <v>0.01</v>
      </c>
      <c r="G184" s="26">
        <v>28.61</v>
      </c>
      <c r="H184" s="26">
        <v>3.19</v>
      </c>
      <c r="I184" s="26">
        <v>4.8</v>
      </c>
      <c r="J184" s="28" t="s">
        <v>493</v>
      </c>
      <c r="K184" s="29">
        <v>1</v>
      </c>
    </row>
    <row r="185" spans="1:11" x14ac:dyDescent="0.25">
      <c r="A185" s="25">
        <v>7290014760134</v>
      </c>
      <c r="B185" s="26" t="s">
        <v>468</v>
      </c>
      <c r="C185" s="26">
        <v>88</v>
      </c>
      <c r="D185" s="27">
        <v>273.87</v>
      </c>
      <c r="E185" s="27">
        <v>393.3</v>
      </c>
      <c r="F185" s="26">
        <v>0.01</v>
      </c>
      <c r="G185" s="26">
        <v>44.59</v>
      </c>
      <c r="H185" s="26">
        <v>2.66</v>
      </c>
      <c r="I185" s="26">
        <v>4.5</v>
      </c>
      <c r="J185" s="28" t="s">
        <v>493</v>
      </c>
      <c r="K185" s="29">
        <v>1</v>
      </c>
    </row>
    <row r="186" spans="1:11" x14ac:dyDescent="0.25">
      <c r="A186" s="25">
        <v>7290112330352</v>
      </c>
      <c r="B186" s="26" t="s">
        <v>1907</v>
      </c>
      <c r="C186" s="26">
        <v>88</v>
      </c>
      <c r="D186" s="27">
        <v>422.14</v>
      </c>
      <c r="E186" s="27">
        <v>546.21</v>
      </c>
      <c r="F186" s="26">
        <v>0.02</v>
      </c>
      <c r="G186" s="26">
        <v>43.84</v>
      </c>
      <c r="H186" s="26">
        <v>4.0999999999999996</v>
      </c>
      <c r="I186" s="26">
        <v>6.9</v>
      </c>
      <c r="J186" s="30">
        <v>43841</v>
      </c>
      <c r="K186" s="29">
        <v>1</v>
      </c>
    </row>
    <row r="187" spans="1:11" x14ac:dyDescent="0.25">
      <c r="A187" s="25">
        <v>7290102391844</v>
      </c>
      <c r="B187" s="26" t="s">
        <v>2058</v>
      </c>
      <c r="C187" s="26">
        <v>88</v>
      </c>
      <c r="D187" s="27">
        <v>353.53</v>
      </c>
      <c r="E187" s="27">
        <v>429.79</v>
      </c>
      <c r="F187" s="26">
        <v>0.01</v>
      </c>
      <c r="G187" s="26">
        <v>44.91</v>
      </c>
      <c r="H187" s="26">
        <v>3.48</v>
      </c>
      <c r="I187" s="26">
        <v>5.9</v>
      </c>
      <c r="J187" s="28" t="s">
        <v>991</v>
      </c>
      <c r="K187" s="29">
        <v>1</v>
      </c>
    </row>
    <row r="188" spans="1:11" x14ac:dyDescent="0.25">
      <c r="A188" s="25">
        <v>7290102395446</v>
      </c>
      <c r="B188" s="26" t="s">
        <v>2059</v>
      </c>
      <c r="C188" s="26">
        <v>88</v>
      </c>
      <c r="D188" s="27">
        <v>189.45</v>
      </c>
      <c r="E188" s="27">
        <v>255.2</v>
      </c>
      <c r="F188" s="26">
        <v>0.01</v>
      </c>
      <c r="G188" s="26">
        <v>34.71</v>
      </c>
      <c r="H188" s="26">
        <v>1.94</v>
      </c>
      <c r="I188" s="26">
        <v>2.9</v>
      </c>
      <c r="J188" s="28" t="s">
        <v>991</v>
      </c>
      <c r="K188" s="29">
        <v>1</v>
      </c>
    </row>
    <row r="189" spans="1:11" x14ac:dyDescent="0.25">
      <c r="A189" s="25">
        <v>7290011499365</v>
      </c>
      <c r="B189" s="26" t="s">
        <v>2060</v>
      </c>
      <c r="C189" s="26">
        <v>87</v>
      </c>
      <c r="D189" s="27">
        <v>1453.56</v>
      </c>
      <c r="E189" s="27">
        <v>1951.08</v>
      </c>
      <c r="F189" s="26">
        <v>0.06</v>
      </c>
      <c r="G189" s="26">
        <v>37.06</v>
      </c>
      <c r="H189" s="26">
        <v>15.87</v>
      </c>
      <c r="I189" s="26">
        <v>22.9</v>
      </c>
      <c r="J189" s="28" t="s">
        <v>493</v>
      </c>
      <c r="K189" s="29">
        <v>1</v>
      </c>
    </row>
    <row r="190" spans="1:11" x14ac:dyDescent="0.25">
      <c r="A190" s="25">
        <v>72964132</v>
      </c>
      <c r="B190" s="26" t="s">
        <v>1241</v>
      </c>
      <c r="C190" s="26">
        <v>86</v>
      </c>
      <c r="D190" s="27">
        <v>339.09</v>
      </c>
      <c r="E190" s="27">
        <v>424</v>
      </c>
      <c r="F190" s="26">
        <v>0.01</v>
      </c>
      <c r="G190" s="26">
        <v>26.81</v>
      </c>
      <c r="H190" s="26">
        <v>3.37</v>
      </c>
      <c r="I190" s="26">
        <v>5</v>
      </c>
      <c r="J190" s="30">
        <v>43841</v>
      </c>
      <c r="K190" s="29">
        <v>1</v>
      </c>
    </row>
    <row r="191" spans="1:11" x14ac:dyDescent="0.25">
      <c r="A191" s="25">
        <v>8719200998018</v>
      </c>
      <c r="B191" s="26" t="s">
        <v>2066</v>
      </c>
      <c r="C191" s="26">
        <v>85</v>
      </c>
      <c r="D191" s="27">
        <v>348.6</v>
      </c>
      <c r="E191" s="27">
        <v>463</v>
      </c>
      <c r="F191" s="26">
        <v>0.01</v>
      </c>
      <c r="G191" s="26">
        <v>34.31</v>
      </c>
      <c r="H191" s="26">
        <v>3.5</v>
      </c>
      <c r="I191" s="26">
        <v>5.5</v>
      </c>
      <c r="J191" s="30">
        <v>44171</v>
      </c>
      <c r="K191" s="29">
        <v>1</v>
      </c>
    </row>
    <row r="192" spans="1:11" x14ac:dyDescent="0.25">
      <c r="A192" s="25">
        <v>7290110323592</v>
      </c>
      <c r="B192" s="26" t="s">
        <v>2069</v>
      </c>
      <c r="C192" s="26">
        <v>85</v>
      </c>
      <c r="D192" s="27">
        <v>397.8</v>
      </c>
      <c r="E192" s="27">
        <v>489.7</v>
      </c>
      <c r="F192" s="26">
        <v>0.01</v>
      </c>
      <c r="G192" s="26">
        <v>26.07</v>
      </c>
      <c r="H192" s="26">
        <v>4</v>
      </c>
      <c r="I192" s="26">
        <v>5.9</v>
      </c>
      <c r="J192" s="28" t="s">
        <v>407</v>
      </c>
      <c r="K192" s="29">
        <v>1</v>
      </c>
    </row>
    <row r="193" spans="1:11" x14ac:dyDescent="0.25">
      <c r="A193" s="25">
        <v>4122119</v>
      </c>
      <c r="B193" s="26" t="s">
        <v>282</v>
      </c>
      <c r="C193" s="26">
        <v>84</v>
      </c>
      <c r="D193" s="27">
        <v>813.76</v>
      </c>
      <c r="E193" s="27">
        <v>1098.33</v>
      </c>
      <c r="F193" s="26">
        <v>0.03</v>
      </c>
      <c r="G193" s="26">
        <v>43.48</v>
      </c>
      <c r="H193" s="26">
        <v>8.2799999999999994</v>
      </c>
      <c r="I193" s="26">
        <v>13.9</v>
      </c>
      <c r="J193" s="28" t="s">
        <v>493</v>
      </c>
      <c r="K193" s="29">
        <v>1</v>
      </c>
    </row>
    <row r="194" spans="1:11" x14ac:dyDescent="0.25">
      <c r="A194" s="25">
        <v>7290014762909</v>
      </c>
      <c r="B194" s="26" t="s">
        <v>404</v>
      </c>
      <c r="C194" s="26">
        <v>84</v>
      </c>
      <c r="D194" s="27">
        <v>1136.1199999999999</v>
      </c>
      <c r="E194" s="27">
        <v>1457.06</v>
      </c>
      <c r="F194" s="26">
        <v>0.04</v>
      </c>
      <c r="G194" s="26">
        <v>32.35</v>
      </c>
      <c r="H194" s="26">
        <v>11.56</v>
      </c>
      <c r="I194" s="26">
        <v>17.899999999999999</v>
      </c>
      <c r="J194" s="30">
        <v>43841</v>
      </c>
      <c r="K194" s="29">
        <v>1</v>
      </c>
    </row>
    <row r="195" spans="1:11" x14ac:dyDescent="0.25">
      <c r="A195" s="25">
        <v>3126712</v>
      </c>
      <c r="B195" s="26" t="s">
        <v>720</v>
      </c>
      <c r="C195" s="26">
        <v>84</v>
      </c>
      <c r="D195" s="27">
        <v>371.5</v>
      </c>
      <c r="E195" s="27">
        <v>512.4</v>
      </c>
      <c r="F195" s="26">
        <v>0.02</v>
      </c>
      <c r="G195" s="26">
        <v>37.93</v>
      </c>
      <c r="H195" s="26">
        <v>3.78</v>
      </c>
      <c r="I195" s="26">
        <v>6.1</v>
      </c>
      <c r="J195" s="28" t="s">
        <v>493</v>
      </c>
      <c r="K195" s="29">
        <v>1</v>
      </c>
    </row>
    <row r="196" spans="1:11" x14ac:dyDescent="0.25">
      <c r="A196" s="25">
        <v>7290102393169</v>
      </c>
      <c r="B196" s="26" t="s">
        <v>2072</v>
      </c>
      <c r="C196" s="26">
        <v>84</v>
      </c>
      <c r="D196" s="27">
        <v>336.4</v>
      </c>
      <c r="E196" s="27">
        <v>429.04</v>
      </c>
      <c r="F196" s="26">
        <v>0.01</v>
      </c>
      <c r="G196" s="26">
        <v>34.17</v>
      </c>
      <c r="H196" s="26">
        <v>3.44</v>
      </c>
      <c r="I196" s="26">
        <v>5.4</v>
      </c>
      <c r="J196" s="28" t="s">
        <v>493</v>
      </c>
      <c r="K196" s="29">
        <v>1</v>
      </c>
    </row>
    <row r="197" spans="1:11" x14ac:dyDescent="0.25">
      <c r="A197" s="25">
        <v>3989539</v>
      </c>
      <c r="B197" s="26" t="s">
        <v>1018</v>
      </c>
      <c r="C197" s="26">
        <v>83</v>
      </c>
      <c r="D197" s="27">
        <v>1337.2</v>
      </c>
      <c r="E197" s="27">
        <v>1648.68</v>
      </c>
      <c r="F197" s="26">
        <v>0.05</v>
      </c>
      <c r="G197" s="26">
        <v>35.93</v>
      </c>
      <c r="H197" s="26">
        <v>13.77</v>
      </c>
      <c r="I197" s="26">
        <v>21.9</v>
      </c>
      <c r="J197" s="30">
        <v>43841</v>
      </c>
      <c r="K197" s="29">
        <v>1</v>
      </c>
    </row>
    <row r="198" spans="1:11" x14ac:dyDescent="0.25">
      <c r="A198" s="25">
        <v>7290000453866</v>
      </c>
      <c r="B198" s="26" t="s">
        <v>2073</v>
      </c>
      <c r="C198" s="26">
        <v>83</v>
      </c>
      <c r="D198" s="27">
        <v>495.26</v>
      </c>
      <c r="E198" s="27">
        <v>648.59</v>
      </c>
      <c r="F198" s="26">
        <v>0.02</v>
      </c>
      <c r="G198" s="26">
        <v>32.39</v>
      </c>
      <c r="H198" s="26">
        <v>5.0999999999999996</v>
      </c>
      <c r="I198" s="26">
        <v>7.9</v>
      </c>
      <c r="J198" s="28" t="s">
        <v>493</v>
      </c>
      <c r="K198" s="29">
        <v>1</v>
      </c>
    </row>
    <row r="199" spans="1:11" x14ac:dyDescent="0.25">
      <c r="A199" s="25">
        <v>7290003009640</v>
      </c>
      <c r="B199" s="26" t="s">
        <v>2075</v>
      </c>
      <c r="C199" s="26">
        <v>83</v>
      </c>
      <c r="D199" s="27">
        <v>889.53</v>
      </c>
      <c r="E199" s="27">
        <v>1236.7</v>
      </c>
      <c r="F199" s="26">
        <v>0.04</v>
      </c>
      <c r="G199" s="26">
        <v>39.03</v>
      </c>
      <c r="H199" s="26">
        <v>11.3</v>
      </c>
      <c r="I199" s="26">
        <v>14.9</v>
      </c>
      <c r="J199" s="28" t="s">
        <v>292</v>
      </c>
      <c r="K199" s="29">
        <v>1</v>
      </c>
    </row>
    <row r="200" spans="1:11" x14ac:dyDescent="0.25">
      <c r="A200" s="25">
        <v>7290004122683</v>
      </c>
      <c r="B200" s="26" t="s">
        <v>577</v>
      </c>
      <c r="C200" s="26">
        <v>81</v>
      </c>
      <c r="D200" s="27">
        <v>1092.7</v>
      </c>
      <c r="E200" s="27">
        <v>1440.95</v>
      </c>
      <c r="F200" s="26">
        <v>0.04</v>
      </c>
      <c r="G200" s="26">
        <v>32.69</v>
      </c>
      <c r="H200" s="26">
        <v>11.53</v>
      </c>
      <c r="I200" s="26">
        <v>17.899999999999999</v>
      </c>
      <c r="J200" s="30">
        <v>43841</v>
      </c>
      <c r="K200" s="29">
        <v>1</v>
      </c>
    </row>
    <row r="201" spans="1:11" x14ac:dyDescent="0.25">
      <c r="A201" s="25">
        <v>4121853</v>
      </c>
      <c r="B201" s="26" t="s">
        <v>2080</v>
      </c>
      <c r="C201" s="26">
        <v>81</v>
      </c>
      <c r="D201" s="27">
        <v>1341</v>
      </c>
      <c r="E201" s="27">
        <v>1824.45</v>
      </c>
      <c r="F201" s="26">
        <v>0.06</v>
      </c>
      <c r="G201" s="26">
        <v>40.74</v>
      </c>
      <c r="H201" s="26">
        <v>14.15</v>
      </c>
      <c r="I201" s="26">
        <v>23.3</v>
      </c>
      <c r="J201" s="28" t="s">
        <v>493</v>
      </c>
      <c r="K201" s="29">
        <v>1</v>
      </c>
    </row>
    <row r="202" spans="1:11" x14ac:dyDescent="0.25">
      <c r="A202" s="25">
        <v>7290110326449</v>
      </c>
      <c r="B202" s="26" t="s">
        <v>2082</v>
      </c>
      <c r="C202" s="26">
        <v>80</v>
      </c>
      <c r="D202" s="27">
        <v>681.41</v>
      </c>
      <c r="E202" s="27">
        <v>828.22</v>
      </c>
      <c r="F202" s="26">
        <v>0.03</v>
      </c>
      <c r="G202" s="26">
        <v>27.97</v>
      </c>
      <c r="H202" s="26">
        <v>7.28</v>
      </c>
      <c r="I202" s="26">
        <v>10.9</v>
      </c>
      <c r="J202" s="28" t="s">
        <v>493</v>
      </c>
      <c r="K202" s="29">
        <v>1</v>
      </c>
    </row>
    <row r="203" spans="1:11" x14ac:dyDescent="0.25">
      <c r="A203" s="25">
        <v>7290107936309</v>
      </c>
      <c r="B203" s="26" t="s">
        <v>50</v>
      </c>
      <c r="C203" s="26">
        <v>80</v>
      </c>
      <c r="D203" s="27">
        <v>217.15</v>
      </c>
      <c r="E203" s="27">
        <v>312</v>
      </c>
      <c r="F203" s="26">
        <v>0.01</v>
      </c>
      <c r="G203" s="26">
        <v>43.68</v>
      </c>
      <c r="H203" s="26">
        <v>2.3199999999999998</v>
      </c>
      <c r="I203" s="26">
        <v>3.9</v>
      </c>
      <c r="J203" s="28" t="s">
        <v>739</v>
      </c>
      <c r="K203" s="29">
        <v>1</v>
      </c>
    </row>
    <row r="204" spans="1:11" x14ac:dyDescent="0.25">
      <c r="A204" s="25">
        <v>7290106520288</v>
      </c>
      <c r="B204" s="26" t="s">
        <v>2084</v>
      </c>
      <c r="C204" s="26">
        <v>80</v>
      </c>
      <c r="D204" s="27">
        <v>298.58</v>
      </c>
      <c r="E204" s="27">
        <v>458</v>
      </c>
      <c r="F204" s="26">
        <v>0.01</v>
      </c>
      <c r="G204" s="26">
        <v>58.08</v>
      </c>
      <c r="H204" s="26">
        <v>3.19</v>
      </c>
      <c r="I204" s="26">
        <v>5.9</v>
      </c>
      <c r="J204" s="28" t="s">
        <v>739</v>
      </c>
      <c r="K204" s="29">
        <v>1</v>
      </c>
    </row>
    <row r="205" spans="1:11" x14ac:dyDescent="0.25">
      <c r="A205" s="25">
        <v>48307</v>
      </c>
      <c r="B205" s="26" t="s">
        <v>2087</v>
      </c>
      <c r="C205" s="26">
        <v>79</v>
      </c>
      <c r="D205" s="27">
        <v>411.37</v>
      </c>
      <c r="E205" s="27">
        <v>529.04</v>
      </c>
      <c r="F205" s="26">
        <v>0.02</v>
      </c>
      <c r="G205" s="26">
        <v>30.9</v>
      </c>
      <c r="H205" s="26">
        <v>4.4400000000000004</v>
      </c>
      <c r="I205" s="26">
        <v>6.8</v>
      </c>
      <c r="J205" s="28" t="s">
        <v>493</v>
      </c>
      <c r="K205" s="29">
        <v>1</v>
      </c>
    </row>
    <row r="206" spans="1:11" x14ac:dyDescent="0.25">
      <c r="A206" s="25">
        <v>7290014762770</v>
      </c>
      <c r="B206" s="26" t="s">
        <v>216</v>
      </c>
      <c r="C206" s="26">
        <v>78</v>
      </c>
      <c r="D206" s="27">
        <v>242.75</v>
      </c>
      <c r="E206" s="27">
        <v>348.3</v>
      </c>
      <c r="F206" s="26">
        <v>0.01</v>
      </c>
      <c r="G206" s="26">
        <v>44.59</v>
      </c>
      <c r="H206" s="26">
        <v>2.66</v>
      </c>
      <c r="I206" s="26">
        <v>4.5</v>
      </c>
      <c r="J206" s="28" t="s">
        <v>493</v>
      </c>
      <c r="K206" s="29">
        <v>1</v>
      </c>
    </row>
    <row r="207" spans="1:11" x14ac:dyDescent="0.25">
      <c r="A207" s="25">
        <v>72961506</v>
      </c>
      <c r="B207" s="26" t="s">
        <v>1247</v>
      </c>
      <c r="C207" s="26">
        <v>78</v>
      </c>
      <c r="D207" s="27">
        <v>214.46</v>
      </c>
      <c r="E207" s="27">
        <v>288.60000000000002</v>
      </c>
      <c r="F207" s="26">
        <v>0.01</v>
      </c>
      <c r="G207" s="26">
        <v>34.57</v>
      </c>
      <c r="H207" s="26">
        <v>2.35</v>
      </c>
      <c r="I207" s="26">
        <v>3.7</v>
      </c>
      <c r="J207" s="28" t="s">
        <v>2091</v>
      </c>
      <c r="K207" s="29">
        <v>1</v>
      </c>
    </row>
    <row r="208" spans="1:11" x14ac:dyDescent="0.25">
      <c r="A208" s="25">
        <v>48437</v>
      </c>
      <c r="B208" s="26" t="s">
        <v>166</v>
      </c>
      <c r="C208" s="26">
        <v>77</v>
      </c>
      <c r="D208" s="27">
        <v>937.84</v>
      </c>
      <c r="E208" s="27">
        <v>1155.1500000000001</v>
      </c>
      <c r="F208" s="26">
        <v>0.04</v>
      </c>
      <c r="G208" s="26">
        <v>25.62</v>
      </c>
      <c r="H208" s="26">
        <v>10.41</v>
      </c>
      <c r="I208" s="26">
        <v>15.3</v>
      </c>
      <c r="J208" s="30">
        <v>43841</v>
      </c>
      <c r="K208" s="29">
        <v>1</v>
      </c>
    </row>
    <row r="209" spans="1:11" x14ac:dyDescent="0.25">
      <c r="A209" s="25">
        <v>4127800</v>
      </c>
      <c r="B209" s="26" t="s">
        <v>2095</v>
      </c>
      <c r="C209" s="26">
        <v>77</v>
      </c>
      <c r="D209" s="27">
        <v>614.41</v>
      </c>
      <c r="E209" s="27">
        <v>731.5</v>
      </c>
      <c r="F209" s="26">
        <v>0.02</v>
      </c>
      <c r="G209" s="26">
        <v>19.059999999999999</v>
      </c>
      <c r="H209" s="26">
        <v>6.82</v>
      </c>
      <c r="I209" s="26">
        <v>9.5</v>
      </c>
      <c r="J209" s="28" t="s">
        <v>908</v>
      </c>
      <c r="K209" s="29">
        <v>1</v>
      </c>
    </row>
    <row r="210" spans="1:11" x14ac:dyDescent="0.25">
      <c r="A210" s="25">
        <v>7290000043890</v>
      </c>
      <c r="B210" s="26" t="s">
        <v>189</v>
      </c>
      <c r="C210" s="26">
        <v>76</v>
      </c>
      <c r="D210" s="27">
        <v>727.37</v>
      </c>
      <c r="E210" s="27">
        <v>901.2</v>
      </c>
      <c r="F210" s="26">
        <v>0.03</v>
      </c>
      <c r="G210" s="26">
        <v>25.38</v>
      </c>
      <c r="H210" s="26">
        <v>8.18</v>
      </c>
      <c r="I210" s="26">
        <v>12</v>
      </c>
      <c r="J210" s="28" t="s">
        <v>493</v>
      </c>
      <c r="K210" s="29">
        <v>1</v>
      </c>
    </row>
    <row r="211" spans="1:11" x14ac:dyDescent="0.25">
      <c r="A211" s="25">
        <v>7290000043944</v>
      </c>
      <c r="B211" s="26" t="s">
        <v>2100</v>
      </c>
      <c r="C211" s="26">
        <v>76</v>
      </c>
      <c r="D211" s="27">
        <v>1043.03</v>
      </c>
      <c r="E211" s="27">
        <v>1360.4</v>
      </c>
      <c r="F211" s="26">
        <v>0.04</v>
      </c>
      <c r="G211" s="26">
        <v>30.43</v>
      </c>
      <c r="H211" s="26">
        <v>11.73</v>
      </c>
      <c r="I211" s="26">
        <v>17.899999999999999</v>
      </c>
      <c r="J211" s="28" t="s">
        <v>739</v>
      </c>
      <c r="K211" s="29">
        <v>1</v>
      </c>
    </row>
    <row r="212" spans="1:11" x14ac:dyDescent="0.25">
      <c r="A212" s="25">
        <v>7290102390465</v>
      </c>
      <c r="B212" s="26" t="s">
        <v>2103</v>
      </c>
      <c r="C212" s="26">
        <v>76</v>
      </c>
      <c r="D212" s="27">
        <v>301.29000000000002</v>
      </c>
      <c r="E212" s="27">
        <v>378.09</v>
      </c>
      <c r="F212" s="26">
        <v>0.01</v>
      </c>
      <c r="G212" s="26">
        <v>44.91</v>
      </c>
      <c r="H212" s="26">
        <v>3.48</v>
      </c>
      <c r="I212" s="26">
        <v>5.9</v>
      </c>
      <c r="J212" s="30">
        <v>43871</v>
      </c>
      <c r="K212" s="29">
        <v>1</v>
      </c>
    </row>
    <row r="213" spans="1:11" x14ac:dyDescent="0.25">
      <c r="A213" s="25">
        <v>7290014761612</v>
      </c>
      <c r="B213" s="26" t="s">
        <v>1931</v>
      </c>
      <c r="C213" s="26">
        <v>75</v>
      </c>
      <c r="D213" s="27">
        <v>265</v>
      </c>
      <c r="E213" s="27">
        <v>361.62</v>
      </c>
      <c r="F213" s="26">
        <v>0.01</v>
      </c>
      <c r="G213" s="26">
        <v>38.68</v>
      </c>
      <c r="H213" s="26">
        <v>3.02</v>
      </c>
      <c r="I213" s="26">
        <v>4.9000000000000004</v>
      </c>
      <c r="J213" s="30">
        <v>43841</v>
      </c>
      <c r="K213" s="29">
        <v>1</v>
      </c>
    </row>
    <row r="214" spans="1:11" x14ac:dyDescent="0.25">
      <c r="A214" s="25">
        <v>7290004131814</v>
      </c>
      <c r="B214" s="26" t="s">
        <v>2106</v>
      </c>
      <c r="C214" s="26">
        <v>75</v>
      </c>
      <c r="D214" s="27">
        <v>891.54</v>
      </c>
      <c r="E214" s="27">
        <v>1133.73</v>
      </c>
      <c r="F214" s="26">
        <v>0.03</v>
      </c>
      <c r="G214" s="26">
        <v>28.71</v>
      </c>
      <c r="H214" s="26">
        <v>10.16</v>
      </c>
      <c r="I214" s="26">
        <v>15.3</v>
      </c>
      <c r="J214" s="28" t="s">
        <v>493</v>
      </c>
      <c r="K214" s="29">
        <v>1</v>
      </c>
    </row>
    <row r="215" spans="1:11" x14ac:dyDescent="0.25">
      <c r="A215" s="25">
        <v>7290000058030</v>
      </c>
      <c r="B215" s="26" t="s">
        <v>2108</v>
      </c>
      <c r="C215" s="26">
        <v>75</v>
      </c>
      <c r="D215" s="27">
        <v>1212.7</v>
      </c>
      <c r="E215" s="27">
        <v>1542.42</v>
      </c>
      <c r="F215" s="26">
        <v>0.05</v>
      </c>
      <c r="G215" s="26">
        <v>29.26</v>
      </c>
      <c r="H215" s="26">
        <v>13.82</v>
      </c>
      <c r="I215" s="26">
        <v>20.9</v>
      </c>
      <c r="J215" s="28" t="s">
        <v>493</v>
      </c>
      <c r="K215" s="29">
        <v>1</v>
      </c>
    </row>
    <row r="216" spans="1:11" x14ac:dyDescent="0.25">
      <c r="A216" s="25">
        <v>7290000148298</v>
      </c>
      <c r="B216" s="26" t="s">
        <v>2109</v>
      </c>
      <c r="C216" s="26">
        <v>75</v>
      </c>
      <c r="D216" s="27">
        <v>1501.4</v>
      </c>
      <c r="E216" s="27">
        <v>2092.5</v>
      </c>
      <c r="F216" s="26">
        <v>0.06</v>
      </c>
      <c r="G216" s="26">
        <v>39.369999999999997</v>
      </c>
      <c r="H216" s="26">
        <v>21.1</v>
      </c>
      <c r="I216" s="26">
        <v>27.9</v>
      </c>
      <c r="J216" s="28" t="s">
        <v>221</v>
      </c>
      <c r="K216" s="29">
        <v>1</v>
      </c>
    </row>
    <row r="217" spans="1:11" x14ac:dyDescent="0.25">
      <c r="A217" s="25">
        <v>7290000554600</v>
      </c>
      <c r="B217" s="26" t="s">
        <v>2115</v>
      </c>
      <c r="C217" s="26">
        <v>74</v>
      </c>
      <c r="D217" s="27">
        <v>1497.83</v>
      </c>
      <c r="E217" s="27">
        <v>2138.6</v>
      </c>
      <c r="F217" s="26">
        <v>7.0000000000000007E-2</v>
      </c>
      <c r="G217" s="26">
        <v>42.78</v>
      </c>
      <c r="H217" s="26">
        <v>19.22</v>
      </c>
      <c r="I217" s="26">
        <v>28.9</v>
      </c>
      <c r="J217" s="28" t="s">
        <v>292</v>
      </c>
      <c r="K217" s="29">
        <v>1</v>
      </c>
    </row>
    <row r="218" spans="1:11" x14ac:dyDescent="0.25">
      <c r="A218" s="25">
        <v>7290102398140</v>
      </c>
      <c r="B218" s="26" t="s">
        <v>2117</v>
      </c>
      <c r="C218" s="26">
        <v>74</v>
      </c>
      <c r="D218" s="27">
        <v>301.3</v>
      </c>
      <c r="E218" s="27">
        <v>413.2</v>
      </c>
      <c r="F218" s="26">
        <v>0.01</v>
      </c>
      <c r="G218" s="26">
        <v>44.91</v>
      </c>
      <c r="H218" s="26">
        <v>3.48</v>
      </c>
      <c r="I218" s="26">
        <v>5.9</v>
      </c>
      <c r="J218" s="30">
        <v>43930</v>
      </c>
      <c r="K218" s="29">
        <v>1</v>
      </c>
    </row>
    <row r="219" spans="1:11" x14ac:dyDescent="0.25">
      <c r="A219" s="25">
        <v>7290110321703</v>
      </c>
      <c r="B219" s="26" t="s">
        <v>1213</v>
      </c>
      <c r="C219" s="26">
        <v>73</v>
      </c>
      <c r="D219" s="27">
        <v>341.64</v>
      </c>
      <c r="E219" s="27">
        <v>423.62</v>
      </c>
      <c r="F219" s="26">
        <v>0.01</v>
      </c>
      <c r="G219" s="26">
        <v>26.07</v>
      </c>
      <c r="H219" s="26">
        <v>4</v>
      </c>
      <c r="I219" s="26">
        <v>5.9</v>
      </c>
      <c r="J219" s="30">
        <v>43841</v>
      </c>
      <c r="K219" s="29">
        <v>1</v>
      </c>
    </row>
    <row r="220" spans="1:11" x14ac:dyDescent="0.25">
      <c r="A220" s="25">
        <v>474540</v>
      </c>
      <c r="B220" s="26" t="s">
        <v>2129</v>
      </c>
      <c r="C220" s="26">
        <v>72</v>
      </c>
      <c r="D220" s="27">
        <v>630.96</v>
      </c>
      <c r="E220" s="27">
        <v>770.53</v>
      </c>
      <c r="F220" s="26">
        <v>0.02</v>
      </c>
      <c r="G220" s="26">
        <v>24.38</v>
      </c>
      <c r="H220" s="26">
        <v>7.88</v>
      </c>
      <c r="I220" s="26">
        <v>10.9</v>
      </c>
      <c r="J220" s="28" t="s">
        <v>493</v>
      </c>
      <c r="K220" s="29">
        <v>1</v>
      </c>
    </row>
    <row r="221" spans="1:11" x14ac:dyDescent="0.25">
      <c r="A221" s="25">
        <v>7290110324551</v>
      </c>
      <c r="B221" s="26" t="s">
        <v>915</v>
      </c>
      <c r="C221" s="26">
        <v>72</v>
      </c>
      <c r="D221" s="27">
        <v>724.46</v>
      </c>
      <c r="E221" s="27">
        <v>1072.8</v>
      </c>
      <c r="F221" s="26">
        <v>0.03</v>
      </c>
      <c r="G221" s="26">
        <v>48.08</v>
      </c>
      <c r="H221" s="26">
        <v>8.6</v>
      </c>
      <c r="I221" s="26">
        <v>14.9</v>
      </c>
      <c r="J221" s="28" t="s">
        <v>172</v>
      </c>
      <c r="K221" s="29">
        <v>1</v>
      </c>
    </row>
    <row r="222" spans="1:11" x14ac:dyDescent="0.25">
      <c r="A222" s="25">
        <v>72983225</v>
      </c>
      <c r="B222" s="26" t="s">
        <v>1332</v>
      </c>
      <c r="C222" s="26">
        <v>72</v>
      </c>
      <c r="D222" s="27">
        <v>217.34</v>
      </c>
      <c r="E222" s="27">
        <v>282</v>
      </c>
      <c r="F222" s="26">
        <v>0.01</v>
      </c>
      <c r="G222" s="26">
        <v>32.51</v>
      </c>
      <c r="H222" s="26">
        <v>2.58</v>
      </c>
      <c r="I222" s="26">
        <v>4</v>
      </c>
      <c r="J222" s="30">
        <v>43841</v>
      </c>
      <c r="K222" s="29">
        <v>1</v>
      </c>
    </row>
    <row r="223" spans="1:11" x14ac:dyDescent="0.25">
      <c r="A223" s="25">
        <v>7290102396436</v>
      </c>
      <c r="B223" s="26" t="s">
        <v>2019</v>
      </c>
      <c r="C223" s="26">
        <v>72</v>
      </c>
      <c r="D223" s="27">
        <v>153.32</v>
      </c>
      <c r="E223" s="27">
        <v>207.06</v>
      </c>
      <c r="F223" s="26">
        <v>0.01</v>
      </c>
      <c r="G223" s="26">
        <v>36.19</v>
      </c>
      <c r="H223" s="26">
        <v>1.92</v>
      </c>
      <c r="I223" s="26">
        <v>2.9</v>
      </c>
      <c r="J223" s="28" t="s">
        <v>493</v>
      </c>
      <c r="K223" s="29">
        <v>1</v>
      </c>
    </row>
    <row r="224" spans="1:11" x14ac:dyDescent="0.25">
      <c r="A224" s="25">
        <v>7290004584351</v>
      </c>
      <c r="B224" s="26" t="s">
        <v>150</v>
      </c>
      <c r="C224" s="26">
        <v>71</v>
      </c>
      <c r="D224" s="27">
        <v>657.08</v>
      </c>
      <c r="E224" s="27">
        <v>833.23</v>
      </c>
      <c r="F224" s="26">
        <v>0.03</v>
      </c>
      <c r="G224" s="26">
        <v>28.58</v>
      </c>
      <c r="H224" s="26">
        <v>7.91</v>
      </c>
      <c r="I224" s="26">
        <v>11.9</v>
      </c>
      <c r="J224" s="28" t="s">
        <v>493</v>
      </c>
      <c r="K224" s="29">
        <v>1</v>
      </c>
    </row>
    <row r="225" spans="1:11" x14ac:dyDescent="0.25">
      <c r="A225" s="25">
        <v>7290004136871</v>
      </c>
      <c r="B225" s="26" t="s">
        <v>2133</v>
      </c>
      <c r="C225" s="26">
        <v>71</v>
      </c>
      <c r="D225" s="27">
        <v>148.69999999999999</v>
      </c>
      <c r="E225" s="27">
        <v>202.42</v>
      </c>
      <c r="F225" s="26">
        <v>0.01</v>
      </c>
      <c r="G225" s="26">
        <v>38.47</v>
      </c>
      <c r="H225" s="26">
        <v>1.79</v>
      </c>
      <c r="I225" s="26">
        <v>2.9</v>
      </c>
      <c r="J225" s="30">
        <v>43841</v>
      </c>
      <c r="K225" s="29">
        <v>1</v>
      </c>
    </row>
    <row r="226" spans="1:11" x14ac:dyDescent="0.25">
      <c r="A226" s="25">
        <v>7290000055329</v>
      </c>
      <c r="B226" s="26" t="s">
        <v>2140</v>
      </c>
      <c r="C226" s="26">
        <v>70</v>
      </c>
      <c r="D226" s="27">
        <v>291.56</v>
      </c>
      <c r="E226" s="27">
        <v>385</v>
      </c>
      <c r="F226" s="26">
        <v>0.01</v>
      </c>
      <c r="G226" s="26">
        <v>32.049999999999997</v>
      </c>
      <c r="H226" s="26">
        <v>3.56</v>
      </c>
      <c r="I226" s="26">
        <v>5.5</v>
      </c>
      <c r="J226" s="28" t="s">
        <v>535</v>
      </c>
      <c r="K226" s="29">
        <v>1</v>
      </c>
    </row>
    <row r="227" spans="1:11" x14ac:dyDescent="0.25">
      <c r="A227" s="25">
        <v>7290110568276</v>
      </c>
      <c r="B227" s="26" t="s">
        <v>2152</v>
      </c>
      <c r="C227" s="26">
        <v>69</v>
      </c>
      <c r="D227" s="27">
        <v>345.52</v>
      </c>
      <c r="E227" s="27">
        <v>469.89</v>
      </c>
      <c r="F227" s="26">
        <v>0.01</v>
      </c>
      <c r="G227" s="26">
        <v>37.79</v>
      </c>
      <c r="H227" s="26">
        <v>4.28</v>
      </c>
      <c r="I227" s="26">
        <v>6.9</v>
      </c>
      <c r="J227" s="30">
        <v>43841</v>
      </c>
      <c r="K227" s="29">
        <v>1</v>
      </c>
    </row>
    <row r="228" spans="1:11" x14ac:dyDescent="0.25">
      <c r="A228" s="25">
        <v>7290110327194</v>
      </c>
      <c r="B228" s="26" t="s">
        <v>2150</v>
      </c>
      <c r="C228" s="26">
        <v>69</v>
      </c>
      <c r="D228" s="27">
        <v>271.25</v>
      </c>
      <c r="E228" s="27">
        <v>340.39</v>
      </c>
      <c r="F228" s="26">
        <v>0.01</v>
      </c>
      <c r="G228" s="26">
        <v>39.909999999999997</v>
      </c>
      <c r="H228" s="26">
        <v>3.36</v>
      </c>
      <c r="I228" s="26">
        <v>5.5</v>
      </c>
      <c r="J228" s="30">
        <v>43841</v>
      </c>
      <c r="K228" s="29">
        <v>1</v>
      </c>
    </row>
    <row r="229" spans="1:11" x14ac:dyDescent="0.25">
      <c r="A229" s="25">
        <v>7290110568238</v>
      </c>
      <c r="B229" s="26" t="s">
        <v>2151</v>
      </c>
      <c r="C229" s="26">
        <v>69</v>
      </c>
      <c r="D229" s="27">
        <v>444.02</v>
      </c>
      <c r="E229" s="27">
        <v>608.76</v>
      </c>
      <c r="F229" s="26">
        <v>0.02</v>
      </c>
      <c r="G229" s="26">
        <v>38.31</v>
      </c>
      <c r="H229" s="26">
        <v>5.5</v>
      </c>
      <c r="I229" s="26">
        <v>8.9</v>
      </c>
      <c r="J229" s="28" t="s">
        <v>493</v>
      </c>
      <c r="K229" s="29">
        <v>1</v>
      </c>
    </row>
    <row r="230" spans="1:11" x14ac:dyDescent="0.25">
      <c r="A230" s="25">
        <v>7290102396665</v>
      </c>
      <c r="B230" s="26" t="s">
        <v>2153</v>
      </c>
      <c r="C230" s="26">
        <v>69</v>
      </c>
      <c r="D230" s="27">
        <v>932.43</v>
      </c>
      <c r="E230" s="27">
        <v>1123.0899999999999</v>
      </c>
      <c r="F230" s="26">
        <v>0.03</v>
      </c>
      <c r="G230" s="26">
        <v>39.86</v>
      </c>
      <c r="H230" s="26">
        <v>11.91</v>
      </c>
      <c r="I230" s="26">
        <v>18.899999999999999</v>
      </c>
      <c r="J230" s="30">
        <v>43841</v>
      </c>
      <c r="K230" s="29">
        <v>1</v>
      </c>
    </row>
    <row r="231" spans="1:11" x14ac:dyDescent="0.25">
      <c r="A231" s="25">
        <v>7290102394821</v>
      </c>
      <c r="B231" s="26" t="s">
        <v>2154</v>
      </c>
      <c r="C231" s="26">
        <v>69</v>
      </c>
      <c r="D231" s="27">
        <v>932.17</v>
      </c>
      <c r="E231" s="27">
        <v>1089.79</v>
      </c>
      <c r="F231" s="26">
        <v>0.03</v>
      </c>
      <c r="G231" s="26">
        <v>39.86</v>
      </c>
      <c r="H231" s="26">
        <v>11.91</v>
      </c>
      <c r="I231" s="26">
        <v>18.899999999999999</v>
      </c>
      <c r="J231" s="30">
        <v>43841</v>
      </c>
      <c r="K231" s="29">
        <v>1</v>
      </c>
    </row>
    <row r="232" spans="1:11" x14ac:dyDescent="0.25">
      <c r="A232" s="25">
        <v>44248</v>
      </c>
      <c r="B232" s="26" t="s">
        <v>2156</v>
      </c>
      <c r="C232" s="26">
        <v>68</v>
      </c>
      <c r="D232" s="27">
        <v>363.59</v>
      </c>
      <c r="E232" s="27">
        <v>469.2</v>
      </c>
      <c r="F232" s="26">
        <v>0.01</v>
      </c>
      <c r="G232" s="26">
        <v>29.05</v>
      </c>
      <c r="H232" s="26">
        <v>4.57</v>
      </c>
      <c r="I232" s="26">
        <v>6.9</v>
      </c>
      <c r="J232" s="28" t="s">
        <v>991</v>
      </c>
      <c r="K232" s="29">
        <v>1</v>
      </c>
    </row>
    <row r="233" spans="1:11" x14ac:dyDescent="0.25">
      <c r="A233" s="25">
        <v>7290107957991</v>
      </c>
      <c r="B233" s="26" t="s">
        <v>2162</v>
      </c>
      <c r="C233" s="26">
        <v>68</v>
      </c>
      <c r="D233" s="27">
        <v>769.97</v>
      </c>
      <c r="E233" s="27">
        <v>1058.06</v>
      </c>
      <c r="F233" s="26">
        <v>0.03</v>
      </c>
      <c r="G233" s="26">
        <v>51.73</v>
      </c>
      <c r="H233" s="26">
        <v>9.81</v>
      </c>
      <c r="I233" s="26">
        <v>16.899999999999999</v>
      </c>
      <c r="J233" s="28" t="s">
        <v>493</v>
      </c>
      <c r="K233" s="29">
        <v>1</v>
      </c>
    </row>
    <row r="234" spans="1:11" x14ac:dyDescent="0.25">
      <c r="A234" s="25">
        <v>7290110323608</v>
      </c>
      <c r="B234" s="26" t="s">
        <v>2169</v>
      </c>
      <c r="C234" s="26">
        <v>66</v>
      </c>
      <c r="D234" s="27">
        <v>308.88</v>
      </c>
      <c r="E234" s="27">
        <v>370.52</v>
      </c>
      <c r="F234" s="26">
        <v>0.01</v>
      </c>
      <c r="G234" s="26">
        <v>26.07</v>
      </c>
      <c r="H234" s="26">
        <v>4</v>
      </c>
      <c r="I234" s="26">
        <v>5.9</v>
      </c>
      <c r="J234" s="28" t="s">
        <v>493</v>
      </c>
      <c r="K234" s="29">
        <v>1</v>
      </c>
    </row>
    <row r="235" spans="1:11" x14ac:dyDescent="0.25">
      <c r="A235" s="25">
        <v>7290000453897</v>
      </c>
      <c r="B235" s="26" t="s">
        <v>2049</v>
      </c>
      <c r="C235" s="26">
        <v>66</v>
      </c>
      <c r="D235" s="27">
        <v>246.33</v>
      </c>
      <c r="E235" s="27">
        <v>313.92</v>
      </c>
      <c r="F235" s="26">
        <v>0.01</v>
      </c>
      <c r="G235" s="26">
        <v>28.61</v>
      </c>
      <c r="H235" s="26">
        <v>3.19</v>
      </c>
      <c r="I235" s="26">
        <v>4.8</v>
      </c>
      <c r="J235" s="28" t="s">
        <v>493</v>
      </c>
      <c r="K235" s="29">
        <v>1</v>
      </c>
    </row>
    <row r="236" spans="1:11" x14ac:dyDescent="0.25">
      <c r="A236" s="25">
        <v>7290110560836</v>
      </c>
      <c r="B236" s="26" t="s">
        <v>1184</v>
      </c>
      <c r="C236" s="26">
        <v>66</v>
      </c>
      <c r="D236" s="27">
        <v>155.21</v>
      </c>
      <c r="E236" s="27">
        <v>231</v>
      </c>
      <c r="F236" s="26">
        <v>0.01</v>
      </c>
      <c r="G236" s="26">
        <v>48.83</v>
      </c>
      <c r="H236" s="26">
        <v>2.0099999999999998</v>
      </c>
      <c r="I236" s="26">
        <v>3.5</v>
      </c>
      <c r="J236" s="28" t="s">
        <v>407</v>
      </c>
      <c r="K236" s="29">
        <v>1</v>
      </c>
    </row>
    <row r="237" spans="1:11" x14ac:dyDescent="0.25">
      <c r="A237" s="25">
        <v>7290110322946</v>
      </c>
      <c r="B237" s="26" t="s">
        <v>915</v>
      </c>
      <c r="C237" s="26">
        <v>66</v>
      </c>
      <c r="D237" s="27">
        <v>664.09</v>
      </c>
      <c r="E237" s="27">
        <v>983.4</v>
      </c>
      <c r="F237" s="26">
        <v>0.03</v>
      </c>
      <c r="G237" s="26">
        <v>48.08</v>
      </c>
      <c r="H237" s="26">
        <v>8.6</v>
      </c>
      <c r="I237" s="26">
        <v>14.9</v>
      </c>
      <c r="J237" s="28" t="s">
        <v>979</v>
      </c>
      <c r="K237" s="29">
        <v>1</v>
      </c>
    </row>
    <row r="238" spans="1:11" x14ac:dyDescent="0.25">
      <c r="A238" s="25">
        <v>7290004122676</v>
      </c>
      <c r="B238" s="26" t="s">
        <v>486</v>
      </c>
      <c r="C238" s="26">
        <v>65</v>
      </c>
      <c r="D238" s="27">
        <v>936.94</v>
      </c>
      <c r="E238" s="27">
        <v>1183</v>
      </c>
      <c r="F238" s="26">
        <v>0.04</v>
      </c>
      <c r="G238" s="26">
        <v>26.26</v>
      </c>
      <c r="H238" s="26">
        <v>12.32</v>
      </c>
      <c r="I238" s="26">
        <v>18.2</v>
      </c>
      <c r="J238" s="28" t="s">
        <v>739</v>
      </c>
      <c r="K238" s="29">
        <v>1</v>
      </c>
    </row>
    <row r="239" spans="1:11" x14ac:dyDescent="0.25">
      <c r="A239" s="25">
        <v>7290011499327</v>
      </c>
      <c r="B239" s="26" t="s">
        <v>428</v>
      </c>
      <c r="C239" s="26">
        <v>65</v>
      </c>
      <c r="D239" s="27">
        <v>1146.07</v>
      </c>
      <c r="E239" s="27">
        <v>1586.13</v>
      </c>
      <c r="F239" s="26">
        <v>0.05</v>
      </c>
      <c r="G239" s="26">
        <v>41.22</v>
      </c>
      <c r="H239" s="26">
        <v>16.739999999999998</v>
      </c>
      <c r="I239" s="26">
        <v>24.9</v>
      </c>
      <c r="J239" s="28" t="s">
        <v>493</v>
      </c>
      <c r="K239" s="29">
        <v>1</v>
      </c>
    </row>
    <row r="240" spans="1:11" x14ac:dyDescent="0.25">
      <c r="A240" s="25">
        <v>7290003023196</v>
      </c>
      <c r="B240" s="26" t="s">
        <v>2172</v>
      </c>
      <c r="C240" s="26">
        <v>65</v>
      </c>
      <c r="D240" s="27">
        <v>144.5</v>
      </c>
      <c r="E240" s="27">
        <v>195</v>
      </c>
      <c r="F240" s="26">
        <v>0.01</v>
      </c>
      <c r="G240" s="26">
        <v>34.950000000000003</v>
      </c>
      <c r="H240" s="26">
        <v>1.9</v>
      </c>
      <c r="I240" s="26">
        <v>3</v>
      </c>
      <c r="J240" s="28" t="s">
        <v>991</v>
      </c>
      <c r="K240" s="29">
        <v>1</v>
      </c>
    </row>
    <row r="241" spans="1:11" x14ac:dyDescent="0.25">
      <c r="A241" s="25">
        <v>7290004136864</v>
      </c>
      <c r="B241" s="26" t="s">
        <v>2173</v>
      </c>
      <c r="C241" s="26">
        <v>65</v>
      </c>
      <c r="D241" s="27">
        <v>136.13</v>
      </c>
      <c r="E241" s="27">
        <v>188.5</v>
      </c>
      <c r="F241" s="26">
        <v>0.01</v>
      </c>
      <c r="G241" s="26">
        <v>38.47</v>
      </c>
      <c r="H241" s="26">
        <v>1.79</v>
      </c>
      <c r="I241" s="26">
        <v>2.9</v>
      </c>
      <c r="J241" s="28" t="s">
        <v>172</v>
      </c>
      <c r="K241" s="29">
        <v>1</v>
      </c>
    </row>
    <row r="242" spans="1:11" x14ac:dyDescent="0.25">
      <c r="A242" s="25">
        <v>7290014760912</v>
      </c>
      <c r="B242" s="26" t="s">
        <v>2175</v>
      </c>
      <c r="C242" s="26">
        <v>65</v>
      </c>
      <c r="D242" s="27">
        <v>1441.91</v>
      </c>
      <c r="E242" s="27">
        <v>1859</v>
      </c>
      <c r="F242" s="26">
        <v>0.06</v>
      </c>
      <c r="G242" s="26">
        <v>28.93</v>
      </c>
      <c r="H242" s="26">
        <v>18.96</v>
      </c>
      <c r="I242" s="26">
        <v>28.6</v>
      </c>
      <c r="J242" s="28" t="s">
        <v>1022</v>
      </c>
      <c r="K242" s="29">
        <v>1</v>
      </c>
    </row>
    <row r="243" spans="1:11" x14ac:dyDescent="0.25">
      <c r="A243" s="25">
        <v>7290000554402</v>
      </c>
      <c r="B243" s="26" t="s">
        <v>339</v>
      </c>
      <c r="C243" s="26">
        <v>64</v>
      </c>
      <c r="D243" s="27">
        <v>263.58</v>
      </c>
      <c r="E243" s="27">
        <v>370.52</v>
      </c>
      <c r="F243" s="26">
        <v>0.01</v>
      </c>
      <c r="G243" s="26">
        <v>43.26</v>
      </c>
      <c r="H243" s="26">
        <v>3.91</v>
      </c>
      <c r="I243" s="26">
        <v>5.9</v>
      </c>
      <c r="J243" s="28" t="s">
        <v>493</v>
      </c>
      <c r="K243" s="29">
        <v>1</v>
      </c>
    </row>
    <row r="244" spans="1:11" x14ac:dyDescent="0.25">
      <c r="A244" s="25">
        <v>7290112354426</v>
      </c>
      <c r="B244" s="26" t="s">
        <v>2178</v>
      </c>
      <c r="C244" s="26">
        <v>64</v>
      </c>
      <c r="D244" s="27">
        <v>292.02999999999997</v>
      </c>
      <c r="E244" s="27">
        <v>381.6</v>
      </c>
      <c r="F244" s="26">
        <v>0.01</v>
      </c>
      <c r="G244" s="26">
        <v>51.22</v>
      </c>
      <c r="H244" s="26">
        <v>3.9</v>
      </c>
      <c r="I244" s="26">
        <v>6.9</v>
      </c>
      <c r="J244" s="28" t="s">
        <v>1890</v>
      </c>
      <c r="K244" s="29">
        <v>1</v>
      </c>
    </row>
    <row r="245" spans="1:11" x14ac:dyDescent="0.25">
      <c r="A245" s="25">
        <v>7290004119928</v>
      </c>
      <c r="B245" s="26" t="s">
        <v>2180</v>
      </c>
      <c r="C245" s="26">
        <v>63</v>
      </c>
      <c r="D245" s="27">
        <v>140.79</v>
      </c>
      <c r="E245" s="27">
        <v>186.3</v>
      </c>
      <c r="F245" s="26">
        <v>0.01</v>
      </c>
      <c r="G245" s="26">
        <v>34.25</v>
      </c>
      <c r="H245" s="26">
        <v>1.91</v>
      </c>
      <c r="I245" s="26">
        <v>3</v>
      </c>
      <c r="J245" s="30">
        <v>43841</v>
      </c>
      <c r="K245" s="29">
        <v>1</v>
      </c>
    </row>
    <row r="246" spans="1:11" x14ac:dyDescent="0.25">
      <c r="A246" s="25">
        <v>6664037</v>
      </c>
      <c r="B246" s="26" t="s">
        <v>2184</v>
      </c>
      <c r="C246" s="26">
        <v>63</v>
      </c>
      <c r="D246" s="27">
        <v>582.30999999999995</v>
      </c>
      <c r="E246" s="27">
        <v>746.13</v>
      </c>
      <c r="F246" s="26">
        <v>0.02</v>
      </c>
      <c r="G246" s="26">
        <v>28.75</v>
      </c>
      <c r="H246" s="26">
        <v>7.9</v>
      </c>
      <c r="I246" s="26">
        <v>11.9</v>
      </c>
      <c r="J246" s="28" t="s">
        <v>493</v>
      </c>
      <c r="K246" s="29">
        <v>1</v>
      </c>
    </row>
    <row r="247" spans="1:11" x14ac:dyDescent="0.25">
      <c r="A247" s="25">
        <v>4135614</v>
      </c>
      <c r="B247" s="26" t="s">
        <v>2186</v>
      </c>
      <c r="C247" s="26">
        <v>62</v>
      </c>
      <c r="D247" s="27">
        <v>1130.9000000000001</v>
      </c>
      <c r="E247" s="27">
        <v>1471.85</v>
      </c>
      <c r="F247" s="26">
        <v>0.05</v>
      </c>
      <c r="G247" s="26">
        <v>36.51</v>
      </c>
      <c r="H247" s="26">
        <v>15.59</v>
      </c>
      <c r="I247" s="26">
        <v>24.9</v>
      </c>
      <c r="J247" s="28" t="s">
        <v>493</v>
      </c>
      <c r="K247" s="29">
        <v>1</v>
      </c>
    </row>
    <row r="248" spans="1:11" x14ac:dyDescent="0.25">
      <c r="A248" s="25">
        <v>5740900403215</v>
      </c>
      <c r="B248" s="26" t="s">
        <v>330</v>
      </c>
      <c r="C248" s="26">
        <v>61</v>
      </c>
      <c r="D248" s="27">
        <v>891.31</v>
      </c>
      <c r="E248" s="27">
        <v>1067.02</v>
      </c>
      <c r="F248" s="26">
        <v>0.03</v>
      </c>
      <c r="G248" s="26">
        <v>30.83</v>
      </c>
      <c r="H248" s="26">
        <v>13</v>
      </c>
      <c r="I248" s="26">
        <v>19.899999999999999</v>
      </c>
      <c r="J248" s="30">
        <v>43841</v>
      </c>
      <c r="K248" s="29">
        <v>1</v>
      </c>
    </row>
    <row r="249" spans="1:11" x14ac:dyDescent="0.25">
      <c r="A249" s="25">
        <v>7290107939959</v>
      </c>
      <c r="B249" s="26" t="s">
        <v>2192</v>
      </c>
      <c r="C249" s="26">
        <v>61</v>
      </c>
      <c r="D249" s="27">
        <v>227.67</v>
      </c>
      <c r="E249" s="27">
        <v>354.3</v>
      </c>
      <c r="F249" s="26">
        <v>0.01</v>
      </c>
      <c r="G249" s="26">
        <v>58.08</v>
      </c>
      <c r="H249" s="26">
        <v>3.19</v>
      </c>
      <c r="I249" s="26">
        <v>5.9</v>
      </c>
      <c r="J249" s="28" t="s">
        <v>407</v>
      </c>
      <c r="K249" s="29">
        <v>1</v>
      </c>
    </row>
    <row r="250" spans="1:11" x14ac:dyDescent="0.25">
      <c r="A250" s="25">
        <v>7290011499129</v>
      </c>
      <c r="B250" s="26" t="s">
        <v>405</v>
      </c>
      <c r="C250" s="26">
        <v>60</v>
      </c>
      <c r="D250" s="27">
        <v>1009.48</v>
      </c>
      <c r="E250" s="27">
        <v>1436.06</v>
      </c>
      <c r="F250" s="26">
        <v>0.04</v>
      </c>
      <c r="G250" s="26">
        <v>48</v>
      </c>
      <c r="H250" s="26">
        <v>15.98</v>
      </c>
      <c r="I250" s="26">
        <v>24.9</v>
      </c>
      <c r="J250" s="28" t="s">
        <v>493</v>
      </c>
      <c r="K250" s="29">
        <v>1</v>
      </c>
    </row>
    <row r="251" spans="1:11" x14ac:dyDescent="0.25">
      <c r="A251" s="25">
        <v>4120634</v>
      </c>
      <c r="B251" s="26" t="s">
        <v>2195</v>
      </c>
      <c r="C251" s="26">
        <v>60</v>
      </c>
      <c r="D251" s="27">
        <v>1104.25</v>
      </c>
      <c r="E251" s="27">
        <v>1371.95</v>
      </c>
      <c r="F251" s="26">
        <v>0.04</v>
      </c>
      <c r="G251" s="26">
        <v>26.6</v>
      </c>
      <c r="H251" s="26">
        <v>15.73</v>
      </c>
      <c r="I251" s="26">
        <v>23.3</v>
      </c>
      <c r="J251" s="28" t="s">
        <v>991</v>
      </c>
      <c r="K251" s="29">
        <v>1</v>
      </c>
    </row>
    <row r="252" spans="1:11" x14ac:dyDescent="0.25">
      <c r="A252" s="25">
        <v>3029907</v>
      </c>
      <c r="B252" s="26" t="s">
        <v>2196</v>
      </c>
      <c r="C252" s="26">
        <v>60</v>
      </c>
      <c r="D252" s="27">
        <v>530.74</v>
      </c>
      <c r="E252" s="27">
        <v>656.13</v>
      </c>
      <c r="F252" s="26">
        <v>0.02</v>
      </c>
      <c r="G252" s="26">
        <v>58.87</v>
      </c>
      <c r="H252" s="26">
        <v>8.26</v>
      </c>
      <c r="I252" s="26">
        <v>12.9</v>
      </c>
      <c r="J252" s="28" t="s">
        <v>493</v>
      </c>
      <c r="K252" s="29">
        <v>1</v>
      </c>
    </row>
    <row r="253" spans="1:11" x14ac:dyDescent="0.25">
      <c r="A253" s="25">
        <v>7290000554822</v>
      </c>
      <c r="B253" s="26" t="s">
        <v>2201</v>
      </c>
      <c r="C253" s="26">
        <v>59</v>
      </c>
      <c r="D253" s="27">
        <v>644.04999999999995</v>
      </c>
      <c r="E253" s="27">
        <v>880.86</v>
      </c>
      <c r="F253" s="26">
        <v>0.03</v>
      </c>
      <c r="G253" s="26">
        <v>45.66</v>
      </c>
      <c r="H253" s="26">
        <v>10.37</v>
      </c>
      <c r="I253" s="26">
        <v>15.9</v>
      </c>
      <c r="J253" s="28" t="s">
        <v>493</v>
      </c>
      <c r="K253" s="29">
        <v>1</v>
      </c>
    </row>
    <row r="254" spans="1:11" x14ac:dyDescent="0.25">
      <c r="A254" s="25">
        <v>7290000057149</v>
      </c>
      <c r="B254" s="26" t="s">
        <v>28</v>
      </c>
      <c r="C254" s="26">
        <v>59</v>
      </c>
      <c r="D254" s="27">
        <v>144.96</v>
      </c>
      <c r="E254" s="27">
        <v>194.7</v>
      </c>
      <c r="F254" s="26">
        <v>0.01</v>
      </c>
      <c r="G254" s="26">
        <v>34.31</v>
      </c>
      <c r="H254" s="26">
        <v>2.1</v>
      </c>
      <c r="I254" s="26">
        <v>3.3</v>
      </c>
      <c r="J254" s="28" t="s">
        <v>455</v>
      </c>
      <c r="K254" s="29">
        <v>1</v>
      </c>
    </row>
    <row r="255" spans="1:11" x14ac:dyDescent="0.25">
      <c r="A255" s="25">
        <v>7290102394081</v>
      </c>
      <c r="B255" s="26" t="s">
        <v>2208</v>
      </c>
      <c r="C255" s="26">
        <v>58</v>
      </c>
      <c r="D255" s="27">
        <v>257.19</v>
      </c>
      <c r="E255" s="27">
        <v>299.02</v>
      </c>
      <c r="F255" s="26">
        <v>0.01</v>
      </c>
      <c r="G255" s="26">
        <v>33.049999999999997</v>
      </c>
      <c r="H255" s="26">
        <v>3.99</v>
      </c>
      <c r="I255" s="26">
        <v>5.9</v>
      </c>
      <c r="J255" s="30">
        <v>44144</v>
      </c>
      <c r="K255" s="29">
        <v>1</v>
      </c>
    </row>
    <row r="256" spans="1:11" x14ac:dyDescent="0.25">
      <c r="A256" s="25">
        <v>7290000453408</v>
      </c>
      <c r="B256" s="26" t="s">
        <v>2212</v>
      </c>
      <c r="C256" s="26">
        <v>57</v>
      </c>
      <c r="D256" s="27">
        <v>733.59</v>
      </c>
      <c r="E256" s="27">
        <v>1020.3</v>
      </c>
      <c r="F256" s="26">
        <v>0.03</v>
      </c>
      <c r="G256" s="26">
        <v>39.08</v>
      </c>
      <c r="H256" s="26">
        <v>11</v>
      </c>
      <c r="I256" s="26">
        <v>17.899999999999999</v>
      </c>
      <c r="J256" s="28" t="s">
        <v>1890</v>
      </c>
      <c r="K256" s="29">
        <v>1</v>
      </c>
    </row>
    <row r="257" spans="1:11" x14ac:dyDescent="0.25">
      <c r="A257" s="25">
        <v>7290000554839</v>
      </c>
      <c r="B257" s="26" t="s">
        <v>836</v>
      </c>
      <c r="C257" s="26">
        <v>56</v>
      </c>
      <c r="D257" s="27">
        <v>1029.97</v>
      </c>
      <c r="E257" s="27">
        <v>1364.92</v>
      </c>
      <c r="F257" s="26">
        <v>0.04</v>
      </c>
      <c r="G257" s="26">
        <v>40.82</v>
      </c>
      <c r="H257" s="26">
        <v>15.72</v>
      </c>
      <c r="I257" s="26">
        <v>25.9</v>
      </c>
      <c r="J257" s="28" t="s">
        <v>493</v>
      </c>
      <c r="K257" s="29">
        <v>1</v>
      </c>
    </row>
    <row r="258" spans="1:11" x14ac:dyDescent="0.25">
      <c r="A258" s="25">
        <v>7290014455245</v>
      </c>
      <c r="B258" s="26" t="s">
        <v>2225</v>
      </c>
      <c r="C258" s="26">
        <v>56</v>
      </c>
      <c r="D258" s="27">
        <v>1088.94</v>
      </c>
      <c r="E258" s="27">
        <v>1447.22</v>
      </c>
      <c r="F258" s="26">
        <v>0.04</v>
      </c>
      <c r="G258" s="26">
        <v>38.340000000000003</v>
      </c>
      <c r="H258" s="26">
        <v>18.47</v>
      </c>
      <c r="I258" s="26">
        <v>26.9</v>
      </c>
      <c r="J258" s="28" t="s">
        <v>493</v>
      </c>
      <c r="K258" s="29">
        <v>1</v>
      </c>
    </row>
    <row r="259" spans="1:11" x14ac:dyDescent="0.25">
      <c r="A259" s="25">
        <v>7290014455320</v>
      </c>
      <c r="B259" s="26" t="s">
        <v>155</v>
      </c>
      <c r="C259" s="26">
        <v>56</v>
      </c>
      <c r="D259" s="27">
        <v>393.12</v>
      </c>
      <c r="E259" s="27">
        <v>574.42999999999995</v>
      </c>
      <c r="F259" s="26">
        <v>0.02</v>
      </c>
      <c r="G259" s="26">
        <v>55.27</v>
      </c>
      <c r="H259" s="26">
        <v>6.67</v>
      </c>
      <c r="I259" s="26">
        <v>10.9</v>
      </c>
      <c r="J259" s="28" t="s">
        <v>493</v>
      </c>
      <c r="K259" s="29">
        <v>1</v>
      </c>
    </row>
    <row r="260" spans="1:11" x14ac:dyDescent="0.25">
      <c r="A260" s="25">
        <v>7290112330987</v>
      </c>
      <c r="B260" s="26" t="s">
        <v>2226</v>
      </c>
      <c r="C260" s="26">
        <v>56</v>
      </c>
      <c r="D260" s="27">
        <v>327.60000000000002</v>
      </c>
      <c r="E260" s="27">
        <v>442.4</v>
      </c>
      <c r="F260" s="26">
        <v>0.01</v>
      </c>
      <c r="G260" s="26">
        <v>35.04</v>
      </c>
      <c r="H260" s="26">
        <v>5</v>
      </c>
      <c r="I260" s="26">
        <v>7.9</v>
      </c>
      <c r="J260" s="28" t="s">
        <v>654</v>
      </c>
      <c r="K260" s="29">
        <v>1</v>
      </c>
    </row>
    <row r="261" spans="1:11" x14ac:dyDescent="0.25">
      <c r="A261" s="25">
        <v>7290110323714</v>
      </c>
      <c r="B261" s="26" t="s">
        <v>861</v>
      </c>
      <c r="C261" s="26">
        <v>55</v>
      </c>
      <c r="D261" s="27">
        <v>541.83000000000004</v>
      </c>
      <c r="E261" s="27">
        <v>723.5</v>
      </c>
      <c r="F261" s="26">
        <v>0.02</v>
      </c>
      <c r="G261" s="26">
        <v>51.25</v>
      </c>
      <c r="H261" s="26">
        <v>8.42</v>
      </c>
      <c r="I261" s="26">
        <v>14.9</v>
      </c>
      <c r="J261" s="30">
        <v>43992</v>
      </c>
      <c r="K261" s="29">
        <v>1</v>
      </c>
    </row>
    <row r="262" spans="1:11" x14ac:dyDescent="0.25">
      <c r="A262" s="25">
        <v>7290000453415</v>
      </c>
      <c r="B262" s="26" t="s">
        <v>2229</v>
      </c>
      <c r="C262" s="26">
        <v>55</v>
      </c>
      <c r="D262" s="27">
        <v>643.5</v>
      </c>
      <c r="E262" s="27">
        <v>924.43</v>
      </c>
      <c r="F262" s="26">
        <v>0.03</v>
      </c>
      <c r="G262" s="26">
        <v>44.44</v>
      </c>
      <c r="H262" s="26">
        <v>10</v>
      </c>
      <c r="I262" s="26">
        <v>16.899999999999999</v>
      </c>
      <c r="J262" s="28" t="s">
        <v>493</v>
      </c>
      <c r="K262" s="29">
        <v>1</v>
      </c>
    </row>
    <row r="263" spans="1:11" x14ac:dyDescent="0.25">
      <c r="A263" s="25">
        <v>3029792</v>
      </c>
      <c r="B263" s="26" t="s">
        <v>2235</v>
      </c>
      <c r="C263" s="26">
        <v>55</v>
      </c>
      <c r="D263" s="27">
        <v>926.64</v>
      </c>
      <c r="E263" s="27">
        <v>1166</v>
      </c>
      <c r="F263" s="26">
        <v>0.04</v>
      </c>
      <c r="G263" s="26">
        <v>25.83</v>
      </c>
      <c r="H263" s="26">
        <v>14.4</v>
      </c>
      <c r="I263" s="26">
        <v>21.2</v>
      </c>
      <c r="J263" s="28" t="s">
        <v>739</v>
      </c>
      <c r="K263" s="29">
        <v>1</v>
      </c>
    </row>
    <row r="264" spans="1:11" x14ac:dyDescent="0.25">
      <c r="A264" s="25">
        <v>7290102393060</v>
      </c>
      <c r="B264" s="26" t="s">
        <v>2237</v>
      </c>
      <c r="C264" s="26">
        <v>55</v>
      </c>
      <c r="D264" s="27">
        <v>256.76</v>
      </c>
      <c r="E264" s="27">
        <v>283.81</v>
      </c>
      <c r="F264" s="26">
        <v>0.01</v>
      </c>
      <c r="G264" s="26">
        <v>26.38</v>
      </c>
      <c r="H264" s="26">
        <v>3.99</v>
      </c>
      <c r="I264" s="26">
        <v>5.9</v>
      </c>
      <c r="J264" s="28" t="s">
        <v>455</v>
      </c>
      <c r="K264" s="29">
        <v>1</v>
      </c>
    </row>
    <row r="265" spans="1:11" x14ac:dyDescent="0.25">
      <c r="A265" s="25">
        <v>5740900403284</v>
      </c>
      <c r="B265" s="26" t="s">
        <v>2242</v>
      </c>
      <c r="C265" s="26">
        <v>54</v>
      </c>
      <c r="D265" s="27">
        <v>499.12</v>
      </c>
      <c r="E265" s="27">
        <v>750.6</v>
      </c>
      <c r="F265" s="26">
        <v>0.02</v>
      </c>
      <c r="G265" s="26">
        <v>50.38</v>
      </c>
      <c r="H265" s="26">
        <v>7.9</v>
      </c>
      <c r="I265" s="26">
        <v>13.9</v>
      </c>
      <c r="J265" s="28" t="s">
        <v>654</v>
      </c>
      <c r="K265" s="29">
        <v>1</v>
      </c>
    </row>
    <row r="266" spans="1:11" x14ac:dyDescent="0.25">
      <c r="A266" s="25">
        <v>7290112330970</v>
      </c>
      <c r="B266" s="26" t="s">
        <v>565</v>
      </c>
      <c r="C266" s="26">
        <v>54</v>
      </c>
      <c r="D266" s="27">
        <v>315.89999999999998</v>
      </c>
      <c r="E266" s="27">
        <v>426.6</v>
      </c>
      <c r="F266" s="26">
        <v>0.01</v>
      </c>
      <c r="G266" s="26">
        <v>35.04</v>
      </c>
      <c r="H266" s="26">
        <v>5</v>
      </c>
      <c r="I266" s="26">
        <v>7.9</v>
      </c>
      <c r="J266" s="30">
        <v>43872</v>
      </c>
      <c r="K266" s="29">
        <v>1</v>
      </c>
    </row>
    <row r="267" spans="1:11" x14ac:dyDescent="0.25">
      <c r="A267" s="25">
        <v>7290107940467</v>
      </c>
      <c r="B267" s="26" t="s">
        <v>65</v>
      </c>
      <c r="C267" s="26">
        <v>54</v>
      </c>
      <c r="D267" s="27">
        <v>166.16</v>
      </c>
      <c r="E267" s="27">
        <v>207.09</v>
      </c>
      <c r="F267" s="26">
        <v>0.01</v>
      </c>
      <c r="G267" s="26">
        <v>26.74</v>
      </c>
      <c r="H267" s="26">
        <v>2.63</v>
      </c>
      <c r="I267" s="26">
        <v>3.9</v>
      </c>
      <c r="J267" s="28" t="s">
        <v>991</v>
      </c>
      <c r="K267" s="29">
        <v>1</v>
      </c>
    </row>
    <row r="268" spans="1:11" x14ac:dyDescent="0.25">
      <c r="A268" s="25">
        <v>43012</v>
      </c>
      <c r="B268" s="26" t="s">
        <v>2239</v>
      </c>
      <c r="C268" s="26">
        <v>54</v>
      </c>
      <c r="D268" s="27">
        <v>203.44</v>
      </c>
      <c r="E268" s="27">
        <v>201.24</v>
      </c>
      <c r="F268" s="26">
        <v>0.01</v>
      </c>
      <c r="G268" s="26">
        <v>3.52</v>
      </c>
      <c r="H268" s="26">
        <v>3.22</v>
      </c>
      <c r="I268" s="26">
        <v>3.9</v>
      </c>
      <c r="J268" s="30">
        <v>43841</v>
      </c>
      <c r="K268" s="29">
        <v>1</v>
      </c>
    </row>
    <row r="269" spans="1:11" x14ac:dyDescent="0.25">
      <c r="A269" s="25">
        <v>7290105368904</v>
      </c>
      <c r="B269" s="26" t="s">
        <v>2246</v>
      </c>
      <c r="C269" s="26">
        <v>54</v>
      </c>
      <c r="D269" s="27">
        <v>322.85000000000002</v>
      </c>
      <c r="E269" s="27">
        <v>426.6</v>
      </c>
      <c r="F269" s="26">
        <v>0.01</v>
      </c>
      <c r="G269" s="26">
        <v>32.14</v>
      </c>
      <c r="H269" s="26">
        <v>5.1100000000000003</v>
      </c>
      <c r="I269" s="26">
        <v>7.9</v>
      </c>
      <c r="J269" s="30">
        <v>43871</v>
      </c>
      <c r="K269" s="29">
        <v>1</v>
      </c>
    </row>
    <row r="270" spans="1:11" x14ac:dyDescent="0.25">
      <c r="A270" s="25">
        <v>7290006492852</v>
      </c>
      <c r="B270" s="26" t="s">
        <v>2250</v>
      </c>
      <c r="C270" s="26">
        <v>53</v>
      </c>
      <c r="D270" s="27">
        <v>695.75</v>
      </c>
      <c r="E270" s="27">
        <v>954.69</v>
      </c>
      <c r="F270" s="26">
        <v>0.03</v>
      </c>
      <c r="G270" s="26">
        <v>43.97</v>
      </c>
      <c r="H270" s="26">
        <v>12.47</v>
      </c>
      <c r="I270" s="26">
        <v>18.899999999999999</v>
      </c>
      <c r="J270" s="30">
        <v>43872</v>
      </c>
      <c r="K270" s="29">
        <v>1</v>
      </c>
    </row>
    <row r="271" spans="1:11" x14ac:dyDescent="0.25">
      <c r="A271" s="25">
        <v>7290000047942</v>
      </c>
      <c r="B271" s="26" t="s">
        <v>2248</v>
      </c>
      <c r="C271" s="26">
        <v>53</v>
      </c>
      <c r="D271" s="27">
        <v>211.45</v>
      </c>
      <c r="E271" s="27">
        <v>259.7</v>
      </c>
      <c r="F271" s="26">
        <v>0.01</v>
      </c>
      <c r="G271" s="26">
        <v>22.82</v>
      </c>
      <c r="H271" s="26">
        <v>3.41</v>
      </c>
      <c r="I271" s="26">
        <v>4.9000000000000004</v>
      </c>
      <c r="J271" s="28" t="s">
        <v>739</v>
      </c>
      <c r="K271" s="29">
        <v>1</v>
      </c>
    </row>
    <row r="272" spans="1:11" x14ac:dyDescent="0.25">
      <c r="A272" s="25">
        <v>7290002281498</v>
      </c>
      <c r="B272" s="26" t="s">
        <v>2251</v>
      </c>
      <c r="C272" s="26">
        <v>53</v>
      </c>
      <c r="D272" s="27">
        <v>908.45</v>
      </c>
      <c r="E272" s="27">
        <v>1319.7</v>
      </c>
      <c r="F272" s="26">
        <v>0.04</v>
      </c>
      <c r="G272" s="26">
        <v>45.27</v>
      </c>
      <c r="H272" s="26">
        <v>14.65</v>
      </c>
      <c r="I272" s="26">
        <v>24.9</v>
      </c>
      <c r="J272" s="28" t="s">
        <v>739</v>
      </c>
      <c r="K272" s="29">
        <v>1</v>
      </c>
    </row>
    <row r="273" spans="1:11" x14ac:dyDescent="0.25">
      <c r="A273" s="25">
        <v>7290004133627</v>
      </c>
      <c r="B273" s="26" t="s">
        <v>2252</v>
      </c>
      <c r="C273" s="26">
        <v>53</v>
      </c>
      <c r="D273" s="27">
        <v>356.56</v>
      </c>
      <c r="E273" s="27">
        <v>471.7</v>
      </c>
      <c r="F273" s="26">
        <v>0.01</v>
      </c>
      <c r="G273" s="26">
        <v>32.29</v>
      </c>
      <c r="H273" s="26">
        <v>5.75</v>
      </c>
      <c r="I273" s="26">
        <v>8.9</v>
      </c>
      <c r="J273" s="28" t="s">
        <v>986</v>
      </c>
      <c r="K273" s="29">
        <v>1</v>
      </c>
    </row>
    <row r="274" spans="1:11" x14ac:dyDescent="0.25">
      <c r="A274" s="25">
        <v>3029372</v>
      </c>
      <c r="B274" s="26" t="s">
        <v>2263</v>
      </c>
      <c r="C274" s="26">
        <v>52</v>
      </c>
      <c r="D274" s="27">
        <v>518.36</v>
      </c>
      <c r="E274" s="27">
        <v>567.79999999999995</v>
      </c>
      <c r="F274" s="26">
        <v>0.02</v>
      </c>
      <c r="G274" s="26">
        <v>29.41</v>
      </c>
      <c r="H274" s="26">
        <v>8.52</v>
      </c>
      <c r="I274" s="26">
        <v>12.9</v>
      </c>
      <c r="J274" s="28" t="s">
        <v>654</v>
      </c>
      <c r="K274" s="29">
        <v>1</v>
      </c>
    </row>
    <row r="275" spans="1:11" x14ac:dyDescent="0.25">
      <c r="A275" s="25">
        <v>7290004119133</v>
      </c>
      <c r="B275" s="26" t="s">
        <v>2258</v>
      </c>
      <c r="C275" s="26">
        <v>52</v>
      </c>
      <c r="D275" s="27">
        <v>760.5</v>
      </c>
      <c r="E275" s="27">
        <v>982.8</v>
      </c>
      <c r="F275" s="26">
        <v>0.03</v>
      </c>
      <c r="G275" s="26">
        <v>29.23</v>
      </c>
      <c r="H275" s="26">
        <v>12.5</v>
      </c>
      <c r="I275" s="26">
        <v>18.899999999999999</v>
      </c>
      <c r="J275" s="28" t="s">
        <v>172</v>
      </c>
      <c r="K275" s="29">
        <v>1</v>
      </c>
    </row>
    <row r="276" spans="1:11" x14ac:dyDescent="0.25">
      <c r="A276" s="25">
        <v>7290110325237</v>
      </c>
      <c r="B276" s="26" t="s">
        <v>146</v>
      </c>
      <c r="C276" s="26">
        <v>51</v>
      </c>
      <c r="D276" s="27">
        <v>552.54</v>
      </c>
      <c r="E276" s="27">
        <v>750.96</v>
      </c>
      <c r="F276" s="26">
        <v>0.02</v>
      </c>
      <c r="G276" s="26">
        <v>37.53</v>
      </c>
      <c r="H276" s="26">
        <v>9.26</v>
      </c>
      <c r="I276" s="26">
        <v>14.9</v>
      </c>
      <c r="J276" s="28" t="s">
        <v>991</v>
      </c>
      <c r="K276" s="29">
        <v>1</v>
      </c>
    </row>
    <row r="277" spans="1:11" x14ac:dyDescent="0.25">
      <c r="A277" s="25">
        <v>7290014759978</v>
      </c>
      <c r="B277" s="26" t="s">
        <v>2266</v>
      </c>
      <c r="C277" s="26">
        <v>51</v>
      </c>
      <c r="D277" s="27">
        <v>1086.56</v>
      </c>
      <c r="E277" s="27">
        <v>1485.99</v>
      </c>
      <c r="F277" s="26">
        <v>0.05</v>
      </c>
      <c r="G277" s="26">
        <v>39.799999999999997</v>
      </c>
      <c r="H277" s="26">
        <v>18.28</v>
      </c>
      <c r="I277" s="26">
        <v>29.9</v>
      </c>
      <c r="J277" s="28" t="s">
        <v>493</v>
      </c>
      <c r="K277" s="29">
        <v>1</v>
      </c>
    </row>
    <row r="278" spans="1:11" x14ac:dyDescent="0.25">
      <c r="A278" s="25">
        <v>3228022910023</v>
      </c>
      <c r="B278" s="26" t="s">
        <v>2268</v>
      </c>
      <c r="C278" s="26">
        <v>51</v>
      </c>
      <c r="D278" s="27">
        <v>644.44000000000005</v>
      </c>
      <c r="E278" s="27">
        <v>856.83</v>
      </c>
      <c r="F278" s="26">
        <v>0.03</v>
      </c>
      <c r="G278" s="26">
        <v>33.74</v>
      </c>
      <c r="H278" s="26">
        <v>10.8</v>
      </c>
      <c r="I278" s="26">
        <v>16.899999999999999</v>
      </c>
      <c r="J278" s="28" t="s">
        <v>991</v>
      </c>
      <c r="K278" s="29">
        <v>1</v>
      </c>
    </row>
    <row r="279" spans="1:11" x14ac:dyDescent="0.25">
      <c r="A279" s="25">
        <v>7290102393947</v>
      </c>
      <c r="B279" s="26" t="s">
        <v>2274</v>
      </c>
      <c r="C279" s="26">
        <v>51</v>
      </c>
      <c r="D279" s="27">
        <v>204.56</v>
      </c>
      <c r="E279" s="27">
        <v>267.61</v>
      </c>
      <c r="F279" s="26">
        <v>0.01</v>
      </c>
      <c r="G279" s="26">
        <v>34.17</v>
      </c>
      <c r="H279" s="26">
        <v>3.44</v>
      </c>
      <c r="I279" s="26">
        <v>5.4</v>
      </c>
      <c r="J279" s="28" t="s">
        <v>991</v>
      </c>
      <c r="K279" s="29">
        <v>1</v>
      </c>
    </row>
    <row r="280" spans="1:11" x14ac:dyDescent="0.25">
      <c r="A280" s="25">
        <v>55336</v>
      </c>
      <c r="B280" s="26" t="s">
        <v>348</v>
      </c>
      <c r="C280" s="26">
        <v>50</v>
      </c>
      <c r="D280" s="27">
        <v>208.26</v>
      </c>
      <c r="E280" s="27">
        <v>264</v>
      </c>
      <c r="F280" s="26">
        <v>0.01</v>
      </c>
      <c r="G280" s="26">
        <v>32.049999999999997</v>
      </c>
      <c r="H280" s="26">
        <v>3.56</v>
      </c>
      <c r="I280" s="26">
        <v>5.5</v>
      </c>
      <c r="J280" s="28" t="s">
        <v>519</v>
      </c>
      <c r="K280" s="29">
        <v>1</v>
      </c>
    </row>
    <row r="281" spans="1:11" x14ac:dyDescent="0.25">
      <c r="A281" s="25">
        <v>7290110323585</v>
      </c>
      <c r="B281" s="26" t="s">
        <v>2290</v>
      </c>
      <c r="C281" s="26">
        <v>50</v>
      </c>
      <c r="D281" s="27">
        <v>234</v>
      </c>
      <c r="E281" s="27">
        <v>295</v>
      </c>
      <c r="F281" s="26">
        <v>0.01</v>
      </c>
      <c r="G281" s="26">
        <v>26.07</v>
      </c>
      <c r="H281" s="26">
        <v>4</v>
      </c>
      <c r="I281" s="26">
        <v>5.9</v>
      </c>
      <c r="J281" s="28" t="s">
        <v>2124</v>
      </c>
      <c r="K281" s="29">
        <v>1</v>
      </c>
    </row>
    <row r="282" spans="1:11" x14ac:dyDescent="0.25">
      <c r="A282" s="25">
        <v>7290002157977</v>
      </c>
      <c r="B282" s="26" t="s">
        <v>2281</v>
      </c>
      <c r="C282" s="26">
        <v>50</v>
      </c>
      <c r="D282" s="27">
        <v>280.8</v>
      </c>
      <c r="E282" s="27">
        <v>380</v>
      </c>
      <c r="F282" s="26">
        <v>0.01</v>
      </c>
      <c r="G282" s="26">
        <v>35.33</v>
      </c>
      <c r="H282" s="26">
        <v>4.8</v>
      </c>
      <c r="I282" s="26">
        <v>7.6</v>
      </c>
      <c r="J282" s="30">
        <v>43990</v>
      </c>
      <c r="K282" s="29">
        <v>1</v>
      </c>
    </row>
    <row r="283" spans="1:11" x14ac:dyDescent="0.25">
      <c r="A283" s="25">
        <v>6664532</v>
      </c>
      <c r="B283" s="26" t="s">
        <v>1172</v>
      </c>
      <c r="C283" s="26">
        <v>50</v>
      </c>
      <c r="D283" s="27">
        <v>143.91</v>
      </c>
      <c r="E283" s="27">
        <v>185.44</v>
      </c>
      <c r="F283" s="26">
        <v>0.01</v>
      </c>
      <c r="G283" s="26">
        <v>32.03</v>
      </c>
      <c r="H283" s="26">
        <v>2.46</v>
      </c>
      <c r="I283" s="26">
        <v>3.8</v>
      </c>
      <c r="J283" s="28" t="s">
        <v>493</v>
      </c>
      <c r="K283" s="29">
        <v>1</v>
      </c>
    </row>
    <row r="284" spans="1:11" x14ac:dyDescent="0.25">
      <c r="A284" s="25">
        <v>7290004128340</v>
      </c>
      <c r="B284" s="26" t="s">
        <v>2293</v>
      </c>
      <c r="C284" s="26">
        <v>49</v>
      </c>
      <c r="D284" s="27">
        <v>451.76</v>
      </c>
      <c r="E284" s="27">
        <v>583.1</v>
      </c>
      <c r="F284" s="26">
        <v>0.02</v>
      </c>
      <c r="G284" s="26">
        <v>29.07</v>
      </c>
      <c r="H284" s="26">
        <v>7.88</v>
      </c>
      <c r="I284" s="26">
        <v>11.9</v>
      </c>
      <c r="J284" s="30">
        <v>43872</v>
      </c>
      <c r="K284" s="29">
        <v>1</v>
      </c>
    </row>
    <row r="285" spans="1:11" x14ac:dyDescent="0.25">
      <c r="A285" s="25">
        <v>7290102397204</v>
      </c>
      <c r="B285" s="26" t="s">
        <v>2298</v>
      </c>
      <c r="C285" s="26">
        <v>49</v>
      </c>
      <c r="D285" s="27">
        <v>655.86</v>
      </c>
      <c r="E285" s="27">
        <v>786.03</v>
      </c>
      <c r="F285" s="26">
        <v>0.02</v>
      </c>
      <c r="G285" s="26">
        <v>41.2</v>
      </c>
      <c r="H285" s="26">
        <v>11.79</v>
      </c>
      <c r="I285" s="26">
        <v>18.899999999999999</v>
      </c>
      <c r="J285" s="30">
        <v>43841</v>
      </c>
      <c r="K285" s="29">
        <v>1</v>
      </c>
    </row>
    <row r="286" spans="1:11" x14ac:dyDescent="0.25">
      <c r="A286" s="25">
        <v>7290102390489</v>
      </c>
      <c r="B286" s="26" t="s">
        <v>1261</v>
      </c>
      <c r="C286" s="26">
        <v>49</v>
      </c>
      <c r="D286" s="27">
        <v>194.54</v>
      </c>
      <c r="E286" s="27">
        <v>258.20999999999998</v>
      </c>
      <c r="F286" s="26">
        <v>0.01</v>
      </c>
      <c r="G286" s="26">
        <v>44.91</v>
      </c>
      <c r="H286" s="26">
        <v>3.48</v>
      </c>
      <c r="I286" s="26">
        <v>5.9</v>
      </c>
      <c r="J286" s="28" t="s">
        <v>991</v>
      </c>
      <c r="K286" s="29">
        <v>1</v>
      </c>
    </row>
    <row r="287" spans="1:11" x14ac:dyDescent="0.25">
      <c r="A287" s="25">
        <v>7290000554471</v>
      </c>
      <c r="B287" s="26" t="s">
        <v>2302</v>
      </c>
      <c r="C287" s="26">
        <v>48</v>
      </c>
      <c r="D287" s="27">
        <v>627.30999999999995</v>
      </c>
      <c r="E287" s="27">
        <v>868.86</v>
      </c>
      <c r="F287" s="26">
        <v>0.03</v>
      </c>
      <c r="G287" s="26">
        <v>44.62</v>
      </c>
      <c r="H287" s="26">
        <v>12.41</v>
      </c>
      <c r="I287" s="26">
        <v>18.899999999999999</v>
      </c>
      <c r="J287" s="30">
        <v>43841</v>
      </c>
      <c r="K287" s="29">
        <v>1</v>
      </c>
    </row>
    <row r="288" spans="1:11" x14ac:dyDescent="0.25">
      <c r="A288" s="25">
        <v>7290003126958</v>
      </c>
      <c r="B288" s="26" t="s">
        <v>2308</v>
      </c>
      <c r="C288" s="26">
        <v>47</v>
      </c>
      <c r="D288" s="27">
        <v>441.57</v>
      </c>
      <c r="E288" s="27">
        <v>602.42999999999995</v>
      </c>
      <c r="F288" s="26">
        <v>0.02</v>
      </c>
      <c r="G288" s="26">
        <v>37.31</v>
      </c>
      <c r="H288" s="26">
        <v>8.4499999999999993</v>
      </c>
      <c r="I288" s="26">
        <v>12.9</v>
      </c>
      <c r="J288" s="28" t="s">
        <v>493</v>
      </c>
      <c r="K288" s="29">
        <v>1</v>
      </c>
    </row>
    <row r="289" spans="1:11" x14ac:dyDescent="0.25">
      <c r="A289" s="25">
        <v>51710</v>
      </c>
      <c r="B289" s="26" t="s">
        <v>2314</v>
      </c>
      <c r="C289" s="26">
        <v>47</v>
      </c>
      <c r="D289" s="27">
        <v>499.31</v>
      </c>
      <c r="E289" s="27">
        <v>640.79</v>
      </c>
      <c r="F289" s="26">
        <v>0.02</v>
      </c>
      <c r="G289" s="26">
        <v>30.84</v>
      </c>
      <c r="H289" s="26">
        <v>9.08</v>
      </c>
      <c r="I289" s="26">
        <v>13.9</v>
      </c>
      <c r="J289" s="30">
        <v>43841</v>
      </c>
      <c r="K289" s="29">
        <v>1</v>
      </c>
    </row>
    <row r="290" spans="1:11" x14ac:dyDescent="0.25">
      <c r="A290" s="25">
        <v>7290107944472</v>
      </c>
      <c r="B290" s="26" t="s">
        <v>371</v>
      </c>
      <c r="C290" s="26">
        <v>46</v>
      </c>
      <c r="D290" s="27">
        <v>425.72</v>
      </c>
      <c r="E290" s="27">
        <v>534.79999999999995</v>
      </c>
      <c r="F290" s="26">
        <v>0.02</v>
      </c>
      <c r="G290" s="26">
        <v>28.58</v>
      </c>
      <c r="H290" s="26">
        <v>7.91</v>
      </c>
      <c r="I290" s="26">
        <v>11.9</v>
      </c>
      <c r="J290" s="30">
        <v>43899</v>
      </c>
      <c r="K290" s="29">
        <v>1</v>
      </c>
    </row>
    <row r="291" spans="1:11" x14ac:dyDescent="0.25">
      <c r="A291" s="25">
        <v>7290000055343</v>
      </c>
      <c r="B291" s="26" t="s">
        <v>2333</v>
      </c>
      <c r="C291" s="26">
        <v>45</v>
      </c>
      <c r="D291" s="27">
        <v>187.43</v>
      </c>
      <c r="E291" s="27">
        <v>247.5</v>
      </c>
      <c r="F291" s="26">
        <v>0.01</v>
      </c>
      <c r="G291" s="26">
        <v>32.049999999999997</v>
      </c>
      <c r="H291" s="26">
        <v>3.56</v>
      </c>
      <c r="I291" s="26">
        <v>5.5</v>
      </c>
      <c r="J291" s="28" t="s">
        <v>221</v>
      </c>
      <c r="K291" s="29">
        <v>1</v>
      </c>
    </row>
    <row r="292" spans="1:11" x14ac:dyDescent="0.25">
      <c r="A292" s="25">
        <v>7290107959056</v>
      </c>
      <c r="B292" s="26" t="s">
        <v>2340</v>
      </c>
      <c r="C292" s="26">
        <v>45</v>
      </c>
      <c r="D292" s="27">
        <v>146.37</v>
      </c>
      <c r="E292" s="27">
        <v>202.5</v>
      </c>
      <c r="F292" s="26">
        <v>0.01</v>
      </c>
      <c r="G292" s="26">
        <v>38.35</v>
      </c>
      <c r="H292" s="26">
        <v>2.78</v>
      </c>
      <c r="I292" s="26">
        <v>4.5</v>
      </c>
      <c r="J292" s="28" t="s">
        <v>654</v>
      </c>
      <c r="K292" s="29">
        <v>1</v>
      </c>
    </row>
    <row r="293" spans="1:11" x14ac:dyDescent="0.25">
      <c r="A293" s="25">
        <v>7290110326999</v>
      </c>
      <c r="B293" s="26" t="s">
        <v>2348</v>
      </c>
      <c r="C293" s="26">
        <v>44</v>
      </c>
      <c r="D293" s="27">
        <v>241.96</v>
      </c>
      <c r="E293" s="27">
        <v>330</v>
      </c>
      <c r="F293" s="26">
        <v>0.01</v>
      </c>
      <c r="G293" s="26">
        <v>36.39</v>
      </c>
      <c r="H293" s="26">
        <v>4.7</v>
      </c>
      <c r="I293" s="26">
        <v>7.5</v>
      </c>
      <c r="J293" s="28" t="s">
        <v>535</v>
      </c>
      <c r="K293" s="29">
        <v>1</v>
      </c>
    </row>
    <row r="294" spans="1:11" x14ac:dyDescent="0.25">
      <c r="A294" s="25">
        <v>7290110326241</v>
      </c>
      <c r="B294" s="26" t="s">
        <v>357</v>
      </c>
      <c r="C294" s="26">
        <v>44</v>
      </c>
      <c r="D294" s="27">
        <v>172.97</v>
      </c>
      <c r="E294" s="27">
        <v>238.7</v>
      </c>
      <c r="F294" s="26">
        <v>0.01</v>
      </c>
      <c r="G294" s="26">
        <v>39.909999999999997</v>
      </c>
      <c r="H294" s="26">
        <v>3.36</v>
      </c>
      <c r="I294" s="26">
        <v>5.5</v>
      </c>
      <c r="J294" s="30">
        <v>43841</v>
      </c>
      <c r="K294" s="29">
        <v>1</v>
      </c>
    </row>
    <row r="295" spans="1:11" x14ac:dyDescent="0.25">
      <c r="A295" s="25">
        <v>3029532</v>
      </c>
      <c r="B295" s="26" t="s">
        <v>2344</v>
      </c>
      <c r="C295" s="26">
        <v>44</v>
      </c>
      <c r="D295" s="27">
        <v>438.61</v>
      </c>
      <c r="E295" s="27">
        <v>481.73</v>
      </c>
      <c r="F295" s="26">
        <v>0.01</v>
      </c>
      <c r="G295" s="26">
        <v>29.41</v>
      </c>
      <c r="H295" s="26">
        <v>8.52</v>
      </c>
      <c r="I295" s="26">
        <v>12.9</v>
      </c>
      <c r="J295" s="28" t="s">
        <v>493</v>
      </c>
      <c r="K295" s="29">
        <v>1</v>
      </c>
    </row>
    <row r="296" spans="1:11" x14ac:dyDescent="0.25">
      <c r="A296" s="25">
        <v>7290102397730</v>
      </c>
      <c r="B296" s="26" t="s">
        <v>2349</v>
      </c>
      <c r="C296" s="26">
        <v>44</v>
      </c>
      <c r="D296" s="27">
        <v>620.85</v>
      </c>
      <c r="E296" s="27">
        <v>831.6</v>
      </c>
      <c r="F296" s="26">
        <v>0.03</v>
      </c>
      <c r="G296" s="26">
        <v>33.950000000000003</v>
      </c>
      <c r="H296" s="26">
        <v>12.43</v>
      </c>
      <c r="I296" s="26">
        <v>18.899999999999999</v>
      </c>
      <c r="J296" s="28" t="s">
        <v>991</v>
      </c>
      <c r="K296" s="29">
        <v>1</v>
      </c>
    </row>
    <row r="297" spans="1:11" x14ac:dyDescent="0.25">
      <c r="A297" s="25">
        <v>4119225</v>
      </c>
      <c r="B297" s="26" t="s">
        <v>438</v>
      </c>
      <c r="C297" s="26">
        <v>43</v>
      </c>
      <c r="D297" s="27">
        <v>169.04</v>
      </c>
      <c r="E297" s="27">
        <v>233.2</v>
      </c>
      <c r="F297" s="26">
        <v>0.01</v>
      </c>
      <c r="G297" s="26">
        <v>39.909999999999997</v>
      </c>
      <c r="H297" s="26">
        <v>3.36</v>
      </c>
      <c r="I297" s="26">
        <v>5.5</v>
      </c>
      <c r="J297" s="30">
        <v>43872</v>
      </c>
      <c r="K297" s="29">
        <v>1</v>
      </c>
    </row>
    <row r="298" spans="1:11" x14ac:dyDescent="0.25">
      <c r="A298" s="25">
        <v>7290105369130</v>
      </c>
      <c r="B298" s="26" t="s">
        <v>2363</v>
      </c>
      <c r="C298" s="26">
        <v>43</v>
      </c>
      <c r="D298" s="27">
        <v>397.95</v>
      </c>
      <c r="E298" s="27">
        <v>501.8</v>
      </c>
      <c r="F298" s="26">
        <v>0.02</v>
      </c>
      <c r="G298" s="26">
        <v>28.58</v>
      </c>
      <c r="H298" s="26">
        <v>7.91</v>
      </c>
      <c r="I298" s="26">
        <v>11.9</v>
      </c>
      <c r="J298" s="28" t="s">
        <v>221</v>
      </c>
      <c r="K298" s="29">
        <v>1</v>
      </c>
    </row>
    <row r="299" spans="1:11" x14ac:dyDescent="0.25">
      <c r="A299" s="25">
        <v>7290110324919</v>
      </c>
      <c r="B299" s="26" t="s">
        <v>2364</v>
      </c>
      <c r="C299" s="26">
        <v>43</v>
      </c>
      <c r="D299" s="27">
        <v>96.09</v>
      </c>
      <c r="E299" s="27">
        <v>129</v>
      </c>
      <c r="F299" s="26">
        <v>0</v>
      </c>
      <c r="G299" s="26">
        <v>34.25</v>
      </c>
      <c r="H299" s="26">
        <v>1.91</v>
      </c>
      <c r="I299" s="26">
        <v>3</v>
      </c>
      <c r="J299" s="28" t="s">
        <v>890</v>
      </c>
      <c r="K299" s="29">
        <v>1</v>
      </c>
    </row>
    <row r="300" spans="1:11" x14ac:dyDescent="0.25">
      <c r="A300" s="25">
        <v>7290000040066</v>
      </c>
      <c r="B300" s="26" t="s">
        <v>258</v>
      </c>
      <c r="C300" s="26">
        <v>42</v>
      </c>
      <c r="D300" s="27">
        <v>165.11</v>
      </c>
      <c r="E300" s="27">
        <v>231</v>
      </c>
      <c r="F300" s="26">
        <v>0.01</v>
      </c>
      <c r="G300" s="26">
        <v>39.909999999999997</v>
      </c>
      <c r="H300" s="26">
        <v>3.36</v>
      </c>
      <c r="I300" s="26">
        <v>5.5</v>
      </c>
      <c r="J300" s="28" t="s">
        <v>455</v>
      </c>
      <c r="K300" s="29">
        <v>1</v>
      </c>
    </row>
    <row r="301" spans="1:11" x14ac:dyDescent="0.25">
      <c r="A301" s="25">
        <v>7290011499624</v>
      </c>
      <c r="B301" s="26" t="s">
        <v>352</v>
      </c>
      <c r="C301" s="26">
        <v>42</v>
      </c>
      <c r="D301" s="27">
        <v>421.13</v>
      </c>
      <c r="E301" s="27">
        <v>591.53</v>
      </c>
      <c r="F301" s="26">
        <v>0.02</v>
      </c>
      <c r="G301" s="26">
        <v>48.6</v>
      </c>
      <c r="H301" s="26">
        <v>9.52</v>
      </c>
      <c r="I301" s="26">
        <v>14.9</v>
      </c>
      <c r="J301" s="30">
        <v>43841</v>
      </c>
      <c r="K301" s="29">
        <v>1</v>
      </c>
    </row>
    <row r="302" spans="1:11" x14ac:dyDescent="0.25">
      <c r="A302" s="25">
        <v>7290000052717</v>
      </c>
      <c r="B302" s="26" t="s">
        <v>2369</v>
      </c>
      <c r="C302" s="26">
        <v>42</v>
      </c>
      <c r="D302" s="27">
        <v>218.43</v>
      </c>
      <c r="E302" s="27">
        <v>275.39999999999998</v>
      </c>
      <c r="F302" s="26">
        <v>0.01</v>
      </c>
      <c r="G302" s="26">
        <v>30.9</v>
      </c>
      <c r="H302" s="26">
        <v>4.4400000000000004</v>
      </c>
      <c r="I302" s="26">
        <v>6.8</v>
      </c>
      <c r="J302" s="30">
        <v>43841</v>
      </c>
      <c r="K302" s="29">
        <v>1</v>
      </c>
    </row>
    <row r="303" spans="1:11" x14ac:dyDescent="0.25">
      <c r="A303" s="25">
        <v>7290000044712</v>
      </c>
      <c r="B303" s="26" t="s">
        <v>2370</v>
      </c>
      <c r="C303" s="26">
        <v>42</v>
      </c>
      <c r="D303" s="27">
        <v>367.57</v>
      </c>
      <c r="E303" s="27">
        <v>480.06</v>
      </c>
      <c r="F303" s="26">
        <v>0.01</v>
      </c>
      <c r="G303" s="26">
        <v>35.979999999999997</v>
      </c>
      <c r="H303" s="26">
        <v>7.48</v>
      </c>
      <c r="I303" s="26">
        <v>11.9</v>
      </c>
      <c r="J303" s="28" t="s">
        <v>493</v>
      </c>
      <c r="K303" s="29">
        <v>1</v>
      </c>
    </row>
    <row r="304" spans="1:11" x14ac:dyDescent="0.25">
      <c r="A304" s="25">
        <v>7290102399772</v>
      </c>
      <c r="B304" s="26" t="s">
        <v>2380</v>
      </c>
      <c r="C304" s="26">
        <v>42</v>
      </c>
      <c r="D304" s="27">
        <v>614.25</v>
      </c>
      <c r="E304" s="27">
        <v>729.83</v>
      </c>
      <c r="F304" s="26">
        <v>0.02</v>
      </c>
      <c r="G304" s="26">
        <v>36.07</v>
      </c>
      <c r="H304" s="26">
        <v>12.5</v>
      </c>
      <c r="I304" s="26">
        <v>19.899999999999999</v>
      </c>
      <c r="J304" s="28" t="s">
        <v>493</v>
      </c>
      <c r="K304" s="29">
        <v>1</v>
      </c>
    </row>
    <row r="305" spans="1:11" x14ac:dyDescent="0.25">
      <c r="A305" s="25">
        <v>7290107942324</v>
      </c>
      <c r="B305" s="26" t="s">
        <v>2381</v>
      </c>
      <c r="C305" s="26">
        <v>42</v>
      </c>
      <c r="D305" s="27">
        <v>126.78</v>
      </c>
      <c r="E305" s="27">
        <v>168</v>
      </c>
      <c r="F305" s="26">
        <v>0.01</v>
      </c>
      <c r="G305" s="26">
        <v>32.51</v>
      </c>
      <c r="H305" s="26">
        <v>2.58</v>
      </c>
      <c r="I305" s="26">
        <v>4</v>
      </c>
      <c r="J305" s="28" t="s">
        <v>654</v>
      </c>
      <c r="K305" s="29">
        <v>1</v>
      </c>
    </row>
    <row r="306" spans="1:11" x14ac:dyDescent="0.25">
      <c r="A306" s="25">
        <v>7290114310222</v>
      </c>
      <c r="B306" s="26" t="s">
        <v>2399</v>
      </c>
      <c r="C306" s="26">
        <v>41</v>
      </c>
      <c r="D306" s="27">
        <v>390.48</v>
      </c>
      <c r="E306" s="27">
        <v>464.9</v>
      </c>
      <c r="F306" s="26">
        <v>0.01</v>
      </c>
      <c r="G306" s="26">
        <v>24.95</v>
      </c>
      <c r="H306" s="26">
        <v>8.39</v>
      </c>
      <c r="I306" s="26">
        <v>11.9</v>
      </c>
      <c r="J306" s="28" t="s">
        <v>890</v>
      </c>
      <c r="K306" s="29">
        <v>1</v>
      </c>
    </row>
    <row r="307" spans="1:11" x14ac:dyDescent="0.25">
      <c r="A307" s="25">
        <v>7290102399796</v>
      </c>
      <c r="B307" s="26" t="s">
        <v>2402</v>
      </c>
      <c r="C307" s="26">
        <v>41</v>
      </c>
      <c r="D307" s="27">
        <v>180.44</v>
      </c>
      <c r="E307" s="27">
        <v>253.96</v>
      </c>
      <c r="F307" s="26">
        <v>0.01</v>
      </c>
      <c r="G307" s="26">
        <v>55.2</v>
      </c>
      <c r="H307" s="26">
        <v>3.8</v>
      </c>
      <c r="I307" s="26">
        <v>6.9</v>
      </c>
      <c r="J307" s="28" t="s">
        <v>991</v>
      </c>
      <c r="K307" s="29">
        <v>1</v>
      </c>
    </row>
    <row r="308" spans="1:11" x14ac:dyDescent="0.25">
      <c r="A308" s="25">
        <v>7290000554624</v>
      </c>
      <c r="B308" s="26" t="s">
        <v>225</v>
      </c>
      <c r="C308" s="26">
        <v>40</v>
      </c>
      <c r="D308" s="27">
        <v>160.52000000000001</v>
      </c>
      <c r="E308" s="27">
        <v>234.23</v>
      </c>
      <c r="F308" s="26">
        <v>0.01</v>
      </c>
      <c r="G308" s="26">
        <v>47.02</v>
      </c>
      <c r="H308" s="26">
        <v>3.81</v>
      </c>
      <c r="I308" s="26">
        <v>5.9</v>
      </c>
      <c r="J308" s="28" t="s">
        <v>493</v>
      </c>
      <c r="K308" s="29">
        <v>1</v>
      </c>
    </row>
    <row r="309" spans="1:11" x14ac:dyDescent="0.25">
      <c r="A309" s="25">
        <v>7290000044880</v>
      </c>
      <c r="B309" s="26" t="s">
        <v>2405</v>
      </c>
      <c r="C309" s="26">
        <v>40</v>
      </c>
      <c r="D309" s="27">
        <v>289.22000000000003</v>
      </c>
      <c r="E309" s="27">
        <v>353.33</v>
      </c>
      <c r="F309" s="26">
        <v>0.01</v>
      </c>
      <c r="G309" s="26">
        <v>23.09</v>
      </c>
      <c r="H309" s="26">
        <v>6.18</v>
      </c>
      <c r="I309" s="26">
        <v>8.9</v>
      </c>
      <c r="J309" s="30">
        <v>43841</v>
      </c>
      <c r="K309" s="29">
        <v>1</v>
      </c>
    </row>
    <row r="310" spans="1:11" x14ac:dyDescent="0.25">
      <c r="A310" s="25">
        <v>7290110320683</v>
      </c>
      <c r="B310" s="26" t="s">
        <v>2415</v>
      </c>
      <c r="C310" s="26">
        <v>40</v>
      </c>
      <c r="D310" s="27">
        <v>564.41</v>
      </c>
      <c r="E310" s="27">
        <v>774.11</v>
      </c>
      <c r="F310" s="26">
        <v>0.02</v>
      </c>
      <c r="G310" s="26">
        <v>41.03</v>
      </c>
      <c r="H310" s="26">
        <v>12.06</v>
      </c>
      <c r="I310" s="26">
        <v>19.899999999999999</v>
      </c>
      <c r="J310" s="28" t="s">
        <v>493</v>
      </c>
      <c r="K310" s="29">
        <v>1</v>
      </c>
    </row>
    <row r="311" spans="1:11" x14ac:dyDescent="0.25">
      <c r="A311" s="25">
        <v>7290110326456</v>
      </c>
      <c r="B311" s="26" t="s">
        <v>2416</v>
      </c>
      <c r="C311" s="26">
        <v>40</v>
      </c>
      <c r="D311" s="27">
        <v>157.25</v>
      </c>
      <c r="E311" s="27">
        <v>220</v>
      </c>
      <c r="F311" s="26">
        <v>0.01</v>
      </c>
      <c r="G311" s="26">
        <v>39.909999999999997</v>
      </c>
      <c r="H311" s="26">
        <v>3.36</v>
      </c>
      <c r="I311" s="26">
        <v>5.5</v>
      </c>
      <c r="J311" s="28" t="s">
        <v>493</v>
      </c>
      <c r="K311" s="29">
        <v>1</v>
      </c>
    </row>
    <row r="312" spans="1:11" x14ac:dyDescent="0.25">
      <c r="A312" s="25">
        <v>7290110326470</v>
      </c>
      <c r="B312" s="26" t="s">
        <v>2417</v>
      </c>
      <c r="C312" s="26">
        <v>40</v>
      </c>
      <c r="D312" s="27">
        <v>187.2</v>
      </c>
      <c r="E312" s="27">
        <v>236</v>
      </c>
      <c r="F312" s="26">
        <v>0.01</v>
      </c>
      <c r="G312" s="26">
        <v>26.07</v>
      </c>
      <c r="H312" s="26">
        <v>4</v>
      </c>
      <c r="I312" s="26">
        <v>5.9</v>
      </c>
      <c r="J312" s="30">
        <v>43961</v>
      </c>
      <c r="K312" s="29">
        <v>1</v>
      </c>
    </row>
    <row r="313" spans="1:11" x14ac:dyDescent="0.25">
      <c r="A313" s="25">
        <v>7290107950183</v>
      </c>
      <c r="B313" s="26" t="s">
        <v>2419</v>
      </c>
      <c r="C313" s="26">
        <v>40</v>
      </c>
      <c r="D313" s="27">
        <v>103.9</v>
      </c>
      <c r="E313" s="27">
        <v>140</v>
      </c>
      <c r="F313" s="26">
        <v>0</v>
      </c>
      <c r="G313" s="26">
        <v>34.75</v>
      </c>
      <c r="H313" s="26">
        <v>2.2200000000000002</v>
      </c>
      <c r="I313" s="26">
        <v>3.5</v>
      </c>
      <c r="J313" s="28" t="s">
        <v>2124</v>
      </c>
      <c r="K313" s="29">
        <v>1</v>
      </c>
    </row>
    <row r="314" spans="1:11" x14ac:dyDescent="0.25">
      <c r="A314" s="25">
        <v>7290015090049</v>
      </c>
      <c r="B314" s="26" t="s">
        <v>1852</v>
      </c>
      <c r="C314" s="26">
        <v>1558</v>
      </c>
      <c r="D314" s="27">
        <v>24152.9</v>
      </c>
      <c r="E314" s="27">
        <v>26740.560000000001</v>
      </c>
      <c r="F314" s="26">
        <v>0.82</v>
      </c>
      <c r="G314" s="26">
        <v>10.76</v>
      </c>
      <c r="H314" s="26">
        <v>13.25</v>
      </c>
      <c r="I314" s="26">
        <v>17.170000000000002</v>
      </c>
      <c r="J314" s="28" t="s">
        <v>991</v>
      </c>
      <c r="K314" s="29">
        <v>2</v>
      </c>
    </row>
    <row r="315" spans="1:11" x14ac:dyDescent="0.25">
      <c r="A315" s="25">
        <v>7290006680662</v>
      </c>
      <c r="B315" s="26" t="s">
        <v>1852</v>
      </c>
      <c r="C315" s="26">
        <v>1104</v>
      </c>
      <c r="D315" s="27">
        <v>17114.759999999998</v>
      </c>
      <c r="E315" s="27">
        <v>18905.89</v>
      </c>
      <c r="F315" s="26">
        <v>0.57999999999999996</v>
      </c>
      <c r="G315" s="26">
        <v>10.76</v>
      </c>
      <c r="H315" s="26">
        <v>13.25</v>
      </c>
      <c r="I315" s="26">
        <v>17.170000000000002</v>
      </c>
      <c r="J315" s="28" t="s">
        <v>991</v>
      </c>
      <c r="K315" s="29">
        <v>2</v>
      </c>
    </row>
    <row r="316" spans="1:11" x14ac:dyDescent="0.25">
      <c r="A316" s="25">
        <v>7290006680211</v>
      </c>
      <c r="B316" s="26" t="s">
        <v>1856</v>
      </c>
      <c r="C316" s="26">
        <v>1098</v>
      </c>
      <c r="D316" s="27">
        <v>11561.94</v>
      </c>
      <c r="E316" s="27">
        <v>12365.59</v>
      </c>
      <c r="F316" s="26">
        <v>0.38</v>
      </c>
      <c r="G316" s="26">
        <v>7.31</v>
      </c>
      <c r="H316" s="26">
        <v>9</v>
      </c>
      <c r="I316" s="26">
        <v>11.3</v>
      </c>
      <c r="J316" s="28" t="s">
        <v>493</v>
      </c>
      <c r="K316" s="29">
        <v>2</v>
      </c>
    </row>
    <row r="317" spans="1:11" x14ac:dyDescent="0.25">
      <c r="A317" s="25">
        <v>114</v>
      </c>
      <c r="B317" s="26" t="s">
        <v>1859</v>
      </c>
      <c r="C317" s="26">
        <v>894</v>
      </c>
      <c r="D317" s="27">
        <v>23534.55</v>
      </c>
      <c r="E317" s="27">
        <v>25356.34</v>
      </c>
      <c r="F317" s="26">
        <v>0.78</v>
      </c>
      <c r="G317" s="26">
        <v>8.64</v>
      </c>
      <c r="H317" s="26">
        <v>22.5</v>
      </c>
      <c r="I317" s="26">
        <v>28.6</v>
      </c>
      <c r="J317" s="28" t="s">
        <v>493</v>
      </c>
      <c r="K317" s="29">
        <v>2</v>
      </c>
    </row>
    <row r="318" spans="1:11" x14ac:dyDescent="0.25">
      <c r="A318" s="25">
        <v>7290005271410</v>
      </c>
      <c r="B318" s="26" t="s">
        <v>14</v>
      </c>
      <c r="C318" s="26">
        <v>889</v>
      </c>
      <c r="D318" s="27">
        <v>10234.879999999999</v>
      </c>
      <c r="E318" s="27">
        <v>9998.24</v>
      </c>
      <c r="F318" s="26">
        <v>0.31</v>
      </c>
      <c r="G318" s="26">
        <v>-1.85</v>
      </c>
      <c r="H318" s="26">
        <v>9.84</v>
      </c>
      <c r="I318" s="26">
        <v>11.3</v>
      </c>
      <c r="J318" s="28" t="s">
        <v>493</v>
      </c>
      <c r="K318" s="29">
        <v>2</v>
      </c>
    </row>
    <row r="319" spans="1:11" x14ac:dyDescent="0.25">
      <c r="A319" s="25">
        <v>7290006680235</v>
      </c>
      <c r="B319" s="26" t="s">
        <v>1895</v>
      </c>
      <c r="C319" s="26">
        <v>282</v>
      </c>
      <c r="D319" s="27">
        <v>2692.31</v>
      </c>
      <c r="E319" s="27">
        <v>2975.1</v>
      </c>
      <c r="F319" s="26">
        <v>0.09</v>
      </c>
      <c r="G319" s="26">
        <v>10.5</v>
      </c>
      <c r="H319" s="26">
        <v>8.16</v>
      </c>
      <c r="I319" s="26">
        <v>10.55</v>
      </c>
      <c r="J319" s="28" t="s">
        <v>1896</v>
      </c>
      <c r="K319" s="29">
        <v>2</v>
      </c>
    </row>
    <row r="320" spans="1:11" x14ac:dyDescent="0.25">
      <c r="A320" s="25">
        <v>7290006684004</v>
      </c>
      <c r="B320" s="26" t="s">
        <v>1859</v>
      </c>
      <c r="C320" s="26">
        <v>86</v>
      </c>
      <c r="D320" s="27">
        <v>2263.9499999999998</v>
      </c>
      <c r="E320" s="27">
        <v>2451.02</v>
      </c>
      <c r="F320" s="26">
        <v>0.08</v>
      </c>
      <c r="G320" s="26">
        <v>8.64</v>
      </c>
      <c r="H320" s="26">
        <v>22.5</v>
      </c>
      <c r="I320" s="26">
        <v>28.6</v>
      </c>
      <c r="J320" s="28" t="s">
        <v>493</v>
      </c>
      <c r="K320" s="29">
        <v>2</v>
      </c>
    </row>
    <row r="321" spans="1:11" x14ac:dyDescent="0.25">
      <c r="A321" s="25">
        <v>7290006680501</v>
      </c>
      <c r="B321" s="26" t="s">
        <v>2390</v>
      </c>
      <c r="C321" s="26">
        <v>41</v>
      </c>
      <c r="D321" s="27">
        <v>801.1</v>
      </c>
      <c r="E321" s="27">
        <v>815.9</v>
      </c>
      <c r="F321" s="26">
        <v>0.02</v>
      </c>
      <c r="G321" s="26">
        <v>27.44</v>
      </c>
      <c r="H321" s="26">
        <v>16.7</v>
      </c>
      <c r="I321" s="26">
        <v>24.9</v>
      </c>
      <c r="J321" s="30">
        <v>43926</v>
      </c>
      <c r="K321" s="29">
        <v>2</v>
      </c>
    </row>
    <row r="322" spans="1:11" x14ac:dyDescent="0.25">
      <c r="A322" s="25">
        <v>497112</v>
      </c>
      <c r="B322" s="26" t="s">
        <v>107</v>
      </c>
      <c r="C322" s="26">
        <v>2571</v>
      </c>
      <c r="D322" s="27">
        <v>13235.51</v>
      </c>
      <c r="E322" s="27">
        <v>18258.86</v>
      </c>
      <c r="F322" s="26">
        <v>0.56000000000000005</v>
      </c>
      <c r="G322" s="26">
        <v>38.11</v>
      </c>
      <c r="H322" s="26">
        <v>5.37</v>
      </c>
      <c r="I322" s="26">
        <v>7.11</v>
      </c>
      <c r="J322" s="30">
        <v>43841</v>
      </c>
      <c r="K322" s="29">
        <v>3</v>
      </c>
    </row>
    <row r="323" spans="1:11" x14ac:dyDescent="0.25">
      <c r="A323" s="25">
        <v>7290010777297</v>
      </c>
      <c r="B323" s="26" t="s">
        <v>53</v>
      </c>
      <c r="C323" s="26">
        <v>1286</v>
      </c>
      <c r="D323" s="27">
        <v>10005.719999999999</v>
      </c>
      <c r="E323" s="27">
        <v>15411.6</v>
      </c>
      <c r="F323" s="26">
        <v>0.47</v>
      </c>
      <c r="G323" s="26">
        <v>54.23</v>
      </c>
      <c r="H323" s="26">
        <v>6.65</v>
      </c>
      <c r="I323" s="26">
        <v>12</v>
      </c>
      <c r="J323" s="28" t="s">
        <v>493</v>
      </c>
      <c r="K323" s="29">
        <v>3</v>
      </c>
    </row>
    <row r="324" spans="1:11" x14ac:dyDescent="0.25">
      <c r="A324" s="25">
        <v>22212</v>
      </c>
      <c r="B324" s="26" t="s">
        <v>1861</v>
      </c>
      <c r="C324" s="26">
        <v>793</v>
      </c>
      <c r="D324" s="27">
        <v>2996.83</v>
      </c>
      <c r="E324" s="27">
        <v>4099.8100000000004</v>
      </c>
      <c r="F324" s="26">
        <v>0.13</v>
      </c>
      <c r="G324" s="26">
        <v>36.81</v>
      </c>
      <c r="H324" s="26">
        <v>3.94</v>
      </c>
      <c r="I324" s="26">
        <v>5.17</v>
      </c>
      <c r="J324" s="28" t="s">
        <v>221</v>
      </c>
      <c r="K324" s="29">
        <v>3</v>
      </c>
    </row>
    <row r="325" spans="1:11" x14ac:dyDescent="0.25">
      <c r="A325" s="25">
        <v>103</v>
      </c>
      <c r="B325" s="26" t="s">
        <v>1865</v>
      </c>
      <c r="C325" s="26">
        <v>684</v>
      </c>
      <c r="D325" s="27">
        <v>3256.2</v>
      </c>
      <c r="E325" s="27">
        <v>4802.5</v>
      </c>
      <c r="F325" s="26">
        <v>0.15</v>
      </c>
      <c r="G325" s="26">
        <v>45.48</v>
      </c>
      <c r="H325" s="26">
        <v>4.2300000000000004</v>
      </c>
      <c r="I325" s="26">
        <v>7.2</v>
      </c>
      <c r="J325" s="28" t="s">
        <v>493</v>
      </c>
      <c r="K325" s="29">
        <v>3</v>
      </c>
    </row>
    <row r="326" spans="1:11" x14ac:dyDescent="0.25">
      <c r="A326" s="25">
        <v>497228</v>
      </c>
      <c r="B326" s="26" t="s">
        <v>288</v>
      </c>
      <c r="C326" s="26">
        <v>550</v>
      </c>
      <c r="D326" s="27">
        <v>3397.68</v>
      </c>
      <c r="E326" s="27">
        <v>4328.72</v>
      </c>
      <c r="F326" s="26">
        <v>0.13</v>
      </c>
      <c r="G326" s="26">
        <v>92.63</v>
      </c>
      <c r="H326" s="26">
        <v>10.56</v>
      </c>
      <c r="I326" s="26">
        <v>11.9</v>
      </c>
      <c r="J326" s="28" t="s">
        <v>493</v>
      </c>
      <c r="K326" s="29">
        <v>3</v>
      </c>
    </row>
    <row r="327" spans="1:11" x14ac:dyDescent="0.25">
      <c r="A327" s="25">
        <v>7290000497044</v>
      </c>
      <c r="B327" s="26" t="s">
        <v>445</v>
      </c>
      <c r="C327" s="26">
        <v>332</v>
      </c>
      <c r="D327" s="27">
        <v>4292.26</v>
      </c>
      <c r="E327" s="27">
        <v>4524.38</v>
      </c>
      <c r="F327" s="26">
        <v>0.14000000000000001</v>
      </c>
      <c r="G327" s="26">
        <v>30.72</v>
      </c>
      <c r="H327" s="26">
        <v>14.73</v>
      </c>
      <c r="I327" s="26">
        <v>16.899999999999999</v>
      </c>
      <c r="J327" s="28" t="s">
        <v>493</v>
      </c>
      <c r="K327" s="29">
        <v>3</v>
      </c>
    </row>
    <row r="328" spans="1:11" x14ac:dyDescent="0.25">
      <c r="A328" s="25">
        <v>7290000498034</v>
      </c>
      <c r="B328" s="26" t="s">
        <v>1903</v>
      </c>
      <c r="C328" s="26">
        <v>239</v>
      </c>
      <c r="D328" s="27">
        <v>3154.23</v>
      </c>
      <c r="E328" s="27">
        <v>3611.1</v>
      </c>
      <c r="F328" s="26">
        <v>0.11</v>
      </c>
      <c r="G328" s="26">
        <v>43.21</v>
      </c>
      <c r="H328" s="26">
        <v>15.04</v>
      </c>
      <c r="I328" s="26">
        <v>18.899999999999999</v>
      </c>
      <c r="J328" s="28" t="s">
        <v>172</v>
      </c>
      <c r="K328" s="29">
        <v>3</v>
      </c>
    </row>
    <row r="329" spans="1:11" x14ac:dyDescent="0.25">
      <c r="A329" s="25">
        <v>3662444002766</v>
      </c>
      <c r="B329" s="26" t="s">
        <v>1910</v>
      </c>
      <c r="C329" s="26">
        <v>218</v>
      </c>
      <c r="D329" s="27">
        <v>3235.68</v>
      </c>
      <c r="E329" s="27">
        <v>4769.2</v>
      </c>
      <c r="F329" s="26">
        <v>0.15</v>
      </c>
      <c r="G329" s="26">
        <v>52.8</v>
      </c>
      <c r="H329" s="26">
        <v>12.9</v>
      </c>
      <c r="I329" s="26">
        <v>21.9</v>
      </c>
      <c r="J329" s="30">
        <v>44084</v>
      </c>
      <c r="K329" s="29">
        <v>3</v>
      </c>
    </row>
    <row r="330" spans="1:11" x14ac:dyDescent="0.25">
      <c r="A330" s="25">
        <v>7290004685447</v>
      </c>
      <c r="B330" s="26" t="s">
        <v>1917</v>
      </c>
      <c r="C330" s="26">
        <v>204</v>
      </c>
      <c r="D330" s="27">
        <v>2286.5500000000002</v>
      </c>
      <c r="E330" s="27">
        <v>2850.06</v>
      </c>
      <c r="F330" s="26">
        <v>0.09</v>
      </c>
      <c r="G330" s="26">
        <v>41.86</v>
      </c>
      <c r="H330" s="26">
        <v>12.78</v>
      </c>
      <c r="I330" s="26">
        <v>15.9</v>
      </c>
      <c r="J330" s="28" t="s">
        <v>493</v>
      </c>
      <c r="K330" s="29">
        <v>3</v>
      </c>
    </row>
    <row r="331" spans="1:11" x14ac:dyDescent="0.25">
      <c r="A331" s="25">
        <v>7290000497426</v>
      </c>
      <c r="B331" s="26" t="s">
        <v>575</v>
      </c>
      <c r="C331" s="26">
        <v>198</v>
      </c>
      <c r="D331" s="27">
        <v>2559.84</v>
      </c>
      <c r="E331" s="27">
        <v>2962.99</v>
      </c>
      <c r="F331" s="26">
        <v>0.09</v>
      </c>
      <c r="G331" s="26">
        <v>30.72</v>
      </c>
      <c r="H331" s="26">
        <v>14.73</v>
      </c>
      <c r="I331" s="26">
        <v>16.899999999999999</v>
      </c>
      <c r="J331" s="28" t="s">
        <v>493</v>
      </c>
      <c r="K331" s="29">
        <v>3</v>
      </c>
    </row>
    <row r="332" spans="1:11" x14ac:dyDescent="0.25">
      <c r="A332" s="25">
        <v>7290010777327</v>
      </c>
      <c r="B332" s="26" t="s">
        <v>182</v>
      </c>
      <c r="C332" s="26">
        <v>177</v>
      </c>
      <c r="D332" s="27">
        <v>1760.26</v>
      </c>
      <c r="E332" s="27">
        <v>2558.3000000000002</v>
      </c>
      <c r="F332" s="26">
        <v>0.08</v>
      </c>
      <c r="G332" s="26">
        <v>49.82</v>
      </c>
      <c r="H332" s="26">
        <v>8.5</v>
      </c>
      <c r="I332" s="26">
        <v>14.9</v>
      </c>
      <c r="J332" s="28" t="s">
        <v>991</v>
      </c>
      <c r="K332" s="29">
        <v>3</v>
      </c>
    </row>
    <row r="333" spans="1:11" x14ac:dyDescent="0.25">
      <c r="A333" s="25">
        <v>497570</v>
      </c>
      <c r="B333" s="26" t="s">
        <v>808</v>
      </c>
      <c r="C333" s="26">
        <v>172</v>
      </c>
      <c r="D333" s="27">
        <v>2223.6999999999998</v>
      </c>
      <c r="E333" s="27">
        <v>2889.9</v>
      </c>
      <c r="F333" s="26">
        <v>0.09</v>
      </c>
      <c r="G333" s="26">
        <v>30.72</v>
      </c>
      <c r="H333" s="26">
        <v>14.73</v>
      </c>
      <c r="I333" s="26">
        <v>16.899999999999999</v>
      </c>
      <c r="J333" s="28" t="s">
        <v>493</v>
      </c>
      <c r="K333" s="29">
        <v>3</v>
      </c>
    </row>
    <row r="334" spans="1:11" x14ac:dyDescent="0.25">
      <c r="A334" s="25">
        <v>7290001598580</v>
      </c>
      <c r="B334" s="26" t="s">
        <v>1947</v>
      </c>
      <c r="C334" s="26">
        <v>153</v>
      </c>
      <c r="D334" s="27">
        <v>1879.6</v>
      </c>
      <c r="E334" s="27">
        <v>2534.5</v>
      </c>
      <c r="F334" s="26">
        <v>0.08</v>
      </c>
      <c r="G334" s="26">
        <v>37.57</v>
      </c>
      <c r="H334" s="26">
        <v>10.5</v>
      </c>
      <c r="I334" s="26">
        <v>16.899999999999999</v>
      </c>
      <c r="J334" s="30">
        <v>43992</v>
      </c>
      <c r="K334" s="29">
        <v>3</v>
      </c>
    </row>
    <row r="335" spans="1:11" x14ac:dyDescent="0.25">
      <c r="A335" s="25">
        <v>7290000497303</v>
      </c>
      <c r="B335" s="26" t="s">
        <v>851</v>
      </c>
      <c r="C335" s="26">
        <v>131</v>
      </c>
      <c r="D335" s="27">
        <v>1236.8900000000001</v>
      </c>
      <c r="E335" s="27">
        <v>1555.33</v>
      </c>
      <c r="F335" s="26">
        <v>0.05</v>
      </c>
      <c r="G335" s="26">
        <v>26.03</v>
      </c>
      <c r="H335" s="26">
        <v>10.76</v>
      </c>
      <c r="I335" s="26">
        <v>11.9</v>
      </c>
      <c r="J335" s="28" t="s">
        <v>493</v>
      </c>
      <c r="K335" s="29">
        <v>3</v>
      </c>
    </row>
    <row r="336" spans="1:11" x14ac:dyDescent="0.25">
      <c r="A336" s="25">
        <v>7290000379005</v>
      </c>
      <c r="B336" s="26" t="s">
        <v>1969</v>
      </c>
      <c r="C336" s="26">
        <v>131</v>
      </c>
      <c r="D336" s="27">
        <v>1088.22</v>
      </c>
      <c r="E336" s="27">
        <v>1558.9</v>
      </c>
      <c r="F336" s="26">
        <v>0.05</v>
      </c>
      <c r="G336" s="26">
        <v>43.25</v>
      </c>
      <c r="H336" s="26">
        <v>7.1</v>
      </c>
      <c r="I336" s="26">
        <v>11.9</v>
      </c>
      <c r="J336" s="30">
        <v>43871</v>
      </c>
      <c r="K336" s="29">
        <v>3</v>
      </c>
    </row>
    <row r="337" spans="1:11" x14ac:dyDescent="0.25">
      <c r="A337" s="25">
        <v>22218</v>
      </c>
      <c r="B337" s="26" t="s">
        <v>1989</v>
      </c>
      <c r="C337" s="26">
        <v>115</v>
      </c>
      <c r="D337" s="27">
        <v>672.75</v>
      </c>
      <c r="E337" s="27">
        <v>1138.5</v>
      </c>
      <c r="F337" s="26">
        <v>0.03</v>
      </c>
      <c r="G337" s="26">
        <v>69.23</v>
      </c>
      <c r="H337" s="26">
        <v>5</v>
      </c>
      <c r="I337" s="26">
        <v>9.9</v>
      </c>
      <c r="J337" s="28" t="s">
        <v>221</v>
      </c>
      <c r="K337" s="29">
        <v>3</v>
      </c>
    </row>
    <row r="338" spans="1:11" x14ac:dyDescent="0.25">
      <c r="A338" s="25">
        <v>2037637</v>
      </c>
      <c r="B338" s="26" t="s">
        <v>834</v>
      </c>
      <c r="C338" s="26">
        <v>97</v>
      </c>
      <c r="D338" s="27">
        <v>1060</v>
      </c>
      <c r="E338" s="27">
        <v>1348.3</v>
      </c>
      <c r="F338" s="26">
        <v>0.04</v>
      </c>
      <c r="G338" s="26">
        <v>27.2</v>
      </c>
      <c r="H338" s="26">
        <v>12.46</v>
      </c>
      <c r="I338" s="26">
        <v>13.9</v>
      </c>
      <c r="J338" s="28" t="s">
        <v>172</v>
      </c>
      <c r="K338" s="29">
        <v>3</v>
      </c>
    </row>
    <row r="339" spans="1:11" x14ac:dyDescent="0.25">
      <c r="A339" s="25">
        <v>7290002037309</v>
      </c>
      <c r="B339" s="26" t="s">
        <v>2065</v>
      </c>
      <c r="C339" s="26">
        <v>85</v>
      </c>
      <c r="D339" s="27">
        <v>1203.3399999999999</v>
      </c>
      <c r="E339" s="27">
        <v>1436.5</v>
      </c>
      <c r="F339" s="26">
        <v>0.04</v>
      </c>
      <c r="G339" s="26">
        <v>19.38</v>
      </c>
      <c r="H339" s="26">
        <v>12.1</v>
      </c>
      <c r="I339" s="26">
        <v>16.899999999999999</v>
      </c>
      <c r="J339" s="28" t="s">
        <v>991</v>
      </c>
      <c r="K339" s="29">
        <v>3</v>
      </c>
    </row>
    <row r="340" spans="1:11" x14ac:dyDescent="0.25">
      <c r="A340" s="25">
        <v>7290016401103</v>
      </c>
      <c r="B340" s="26" t="s">
        <v>2137</v>
      </c>
      <c r="C340" s="26">
        <v>71</v>
      </c>
      <c r="D340" s="27">
        <v>746.8</v>
      </c>
      <c r="E340" s="27">
        <v>1199.9000000000001</v>
      </c>
      <c r="F340" s="26">
        <v>0.04</v>
      </c>
      <c r="G340" s="26">
        <v>60.67</v>
      </c>
      <c r="H340" s="26">
        <v>8.99</v>
      </c>
      <c r="I340" s="26">
        <v>16.899999999999999</v>
      </c>
      <c r="J340" s="28" t="s">
        <v>739</v>
      </c>
      <c r="K340" s="29">
        <v>3</v>
      </c>
    </row>
    <row r="341" spans="1:11" x14ac:dyDescent="0.25">
      <c r="A341" s="25">
        <v>7290000497532</v>
      </c>
      <c r="B341" s="26" t="s">
        <v>2165</v>
      </c>
      <c r="C341" s="26">
        <v>67</v>
      </c>
      <c r="D341" s="27">
        <v>718.05</v>
      </c>
      <c r="E341" s="27">
        <v>980.42</v>
      </c>
      <c r="F341" s="26">
        <v>0.03</v>
      </c>
      <c r="G341" s="26">
        <v>39.03</v>
      </c>
      <c r="H341" s="26">
        <v>12.21</v>
      </c>
      <c r="I341" s="26">
        <v>14.9</v>
      </c>
      <c r="J341" s="28" t="s">
        <v>493</v>
      </c>
      <c r="K341" s="29">
        <v>3</v>
      </c>
    </row>
    <row r="342" spans="1:11" x14ac:dyDescent="0.25">
      <c r="A342" s="25">
        <v>7290000497358</v>
      </c>
      <c r="B342" s="26" t="s">
        <v>2198</v>
      </c>
      <c r="C342" s="26">
        <v>60</v>
      </c>
      <c r="D342" s="27">
        <v>652.86</v>
      </c>
      <c r="E342" s="27">
        <v>889.53</v>
      </c>
      <c r="F342" s="26">
        <v>0.03</v>
      </c>
      <c r="G342" s="26">
        <v>36.94</v>
      </c>
      <c r="H342" s="26">
        <v>12.4</v>
      </c>
      <c r="I342" s="26">
        <v>14.9</v>
      </c>
      <c r="J342" s="28" t="s">
        <v>493</v>
      </c>
      <c r="K342" s="29">
        <v>3</v>
      </c>
    </row>
    <row r="343" spans="1:11" x14ac:dyDescent="0.25">
      <c r="A343" s="25">
        <v>7290002971993</v>
      </c>
      <c r="B343" s="26" t="s">
        <v>2230</v>
      </c>
      <c r="C343" s="26">
        <v>55</v>
      </c>
      <c r="D343" s="27">
        <v>591.08000000000004</v>
      </c>
      <c r="E343" s="27">
        <v>909.22</v>
      </c>
      <c r="F343" s="26">
        <v>0.03</v>
      </c>
      <c r="G343" s="26">
        <v>47.39</v>
      </c>
      <c r="H343" s="26">
        <v>9.8000000000000007</v>
      </c>
      <c r="I343" s="26">
        <v>16.899999999999999</v>
      </c>
      <c r="J343" s="28" t="s">
        <v>493</v>
      </c>
      <c r="K343" s="29">
        <v>3</v>
      </c>
    </row>
    <row r="344" spans="1:11" x14ac:dyDescent="0.25">
      <c r="A344" s="25">
        <v>7290108502381</v>
      </c>
      <c r="B344" s="26" t="s">
        <v>2318</v>
      </c>
      <c r="C344" s="26">
        <v>47</v>
      </c>
      <c r="D344" s="27">
        <v>439.92</v>
      </c>
      <c r="E344" s="27">
        <v>700.3</v>
      </c>
      <c r="F344" s="26">
        <v>0.02</v>
      </c>
      <c r="G344" s="26">
        <v>59.19</v>
      </c>
      <c r="H344" s="26">
        <v>8</v>
      </c>
      <c r="I344" s="26">
        <v>14.9</v>
      </c>
      <c r="J344" s="28" t="s">
        <v>1879</v>
      </c>
      <c r="K344" s="29">
        <v>3</v>
      </c>
    </row>
    <row r="345" spans="1:11" x14ac:dyDescent="0.25">
      <c r="A345" s="25">
        <v>7290107974080</v>
      </c>
      <c r="B345" s="26" t="s">
        <v>2317</v>
      </c>
      <c r="C345" s="26">
        <v>47</v>
      </c>
      <c r="D345" s="27">
        <v>611.49</v>
      </c>
      <c r="E345" s="27">
        <v>888.3</v>
      </c>
      <c r="F345" s="26">
        <v>0.03</v>
      </c>
      <c r="G345" s="26">
        <v>45.27</v>
      </c>
      <c r="H345" s="26">
        <v>11.12</v>
      </c>
      <c r="I345" s="26">
        <v>18.899999999999999</v>
      </c>
      <c r="J345" s="30">
        <v>43871</v>
      </c>
      <c r="K345" s="29">
        <v>3</v>
      </c>
    </row>
    <row r="346" spans="1:11" x14ac:dyDescent="0.25">
      <c r="A346" s="25">
        <v>7296058000526</v>
      </c>
      <c r="B346" s="26" t="s">
        <v>2328</v>
      </c>
      <c r="C346" s="26">
        <v>46</v>
      </c>
      <c r="D346" s="27">
        <v>226.04</v>
      </c>
      <c r="E346" s="27">
        <v>392.4</v>
      </c>
      <c r="F346" s="26">
        <v>0.01</v>
      </c>
      <c r="G346" s="26">
        <v>81.12</v>
      </c>
      <c r="H346" s="26">
        <v>4.2</v>
      </c>
      <c r="I346" s="26">
        <v>8.9</v>
      </c>
      <c r="J346" s="30">
        <v>44175</v>
      </c>
      <c r="K346" s="29">
        <v>3</v>
      </c>
    </row>
    <row r="347" spans="1:11" x14ac:dyDescent="0.25">
      <c r="A347" s="25">
        <v>7290107974066</v>
      </c>
      <c r="B347" s="26" t="s">
        <v>2347</v>
      </c>
      <c r="C347" s="26">
        <v>44</v>
      </c>
      <c r="D347" s="27">
        <v>338.74</v>
      </c>
      <c r="E347" s="27">
        <v>523.6</v>
      </c>
      <c r="F347" s="26">
        <v>0.02</v>
      </c>
      <c r="G347" s="26">
        <v>54.57</v>
      </c>
      <c r="H347" s="26">
        <v>6.58</v>
      </c>
      <c r="I347" s="26">
        <v>11.9</v>
      </c>
      <c r="J347" s="28" t="s">
        <v>407</v>
      </c>
      <c r="K347" s="29">
        <v>3</v>
      </c>
    </row>
    <row r="348" spans="1:11" x14ac:dyDescent="0.25">
      <c r="A348" s="25">
        <v>3284230006415</v>
      </c>
      <c r="B348" s="26" t="s">
        <v>2360</v>
      </c>
      <c r="C348" s="26">
        <v>43</v>
      </c>
      <c r="D348" s="27">
        <v>598.97</v>
      </c>
      <c r="E348" s="27">
        <v>941.7</v>
      </c>
      <c r="F348" s="26">
        <v>0.03</v>
      </c>
      <c r="G348" s="26">
        <v>57.56</v>
      </c>
      <c r="H348" s="26">
        <v>12.5</v>
      </c>
      <c r="I348" s="26">
        <v>21.9</v>
      </c>
      <c r="J348" s="28" t="s">
        <v>739</v>
      </c>
      <c r="K348" s="29">
        <v>3</v>
      </c>
    </row>
    <row r="349" spans="1:11" x14ac:dyDescent="0.25">
      <c r="A349" s="25">
        <v>74184</v>
      </c>
      <c r="B349" s="26" t="s">
        <v>109</v>
      </c>
      <c r="C349" s="26">
        <v>607</v>
      </c>
      <c r="D349" s="27">
        <v>4399.3900000000003</v>
      </c>
      <c r="E349" s="27">
        <v>6310.79</v>
      </c>
      <c r="F349" s="26">
        <v>0.19</v>
      </c>
      <c r="G349" s="26">
        <v>64.31</v>
      </c>
      <c r="H349" s="26">
        <v>6.19</v>
      </c>
      <c r="I349" s="26">
        <v>11.9</v>
      </c>
      <c r="J349" s="30">
        <v>43841</v>
      </c>
      <c r="K349" s="29">
        <v>4</v>
      </c>
    </row>
    <row r="350" spans="1:11" x14ac:dyDescent="0.25">
      <c r="A350" s="25">
        <v>46214731552</v>
      </c>
      <c r="B350" s="26" t="s">
        <v>211</v>
      </c>
      <c r="C350" s="26">
        <v>346</v>
      </c>
      <c r="D350" s="27">
        <v>2020.05</v>
      </c>
      <c r="E350" s="27">
        <v>2879.4</v>
      </c>
      <c r="F350" s="26">
        <v>0.09</v>
      </c>
      <c r="G350" s="26">
        <v>69.569999999999993</v>
      </c>
      <c r="H350" s="26">
        <v>4.99</v>
      </c>
      <c r="I350" s="26">
        <v>9.9</v>
      </c>
      <c r="J350" s="30">
        <v>43841</v>
      </c>
      <c r="K350" s="29">
        <v>4</v>
      </c>
    </row>
    <row r="351" spans="1:11" x14ac:dyDescent="0.25">
      <c r="A351" s="25">
        <v>7622010001858</v>
      </c>
      <c r="B351" s="26" t="s">
        <v>1925</v>
      </c>
      <c r="C351" s="26">
        <v>189</v>
      </c>
      <c r="D351" s="27">
        <v>1011.11</v>
      </c>
      <c r="E351" s="27">
        <v>1682.1</v>
      </c>
      <c r="F351" s="26">
        <v>0.05</v>
      </c>
      <c r="G351" s="26">
        <v>69.040000000000006</v>
      </c>
      <c r="H351" s="26">
        <v>4.5</v>
      </c>
      <c r="I351" s="26">
        <v>8.9</v>
      </c>
      <c r="J351" s="28" t="s">
        <v>552</v>
      </c>
      <c r="K351" s="29">
        <v>4</v>
      </c>
    </row>
    <row r="352" spans="1:11" x14ac:dyDescent="0.25">
      <c r="A352" s="25">
        <v>181103</v>
      </c>
      <c r="B352" s="26" t="s">
        <v>299</v>
      </c>
      <c r="C352" s="26">
        <v>136</v>
      </c>
      <c r="D352" s="27">
        <v>1358</v>
      </c>
      <c r="E352" s="27">
        <v>2068.86</v>
      </c>
      <c r="F352" s="26">
        <v>0.06</v>
      </c>
      <c r="G352" s="26">
        <v>47.39</v>
      </c>
      <c r="H352" s="26">
        <v>9.2200000000000006</v>
      </c>
      <c r="I352" s="26">
        <v>15.9</v>
      </c>
      <c r="J352" s="28" t="s">
        <v>493</v>
      </c>
      <c r="K352" s="29">
        <v>4</v>
      </c>
    </row>
    <row r="353" spans="1:11" x14ac:dyDescent="0.25">
      <c r="A353" s="25">
        <v>311203</v>
      </c>
      <c r="B353" s="26" t="s">
        <v>579</v>
      </c>
      <c r="C353" s="26">
        <v>123</v>
      </c>
      <c r="D353" s="27">
        <v>410.14</v>
      </c>
      <c r="E353" s="27">
        <v>593.88</v>
      </c>
      <c r="F353" s="26">
        <v>0.02</v>
      </c>
      <c r="G353" s="26">
        <v>46.95</v>
      </c>
      <c r="H353" s="26">
        <v>2.85</v>
      </c>
      <c r="I353" s="26">
        <v>4.9000000000000004</v>
      </c>
      <c r="J353" s="30">
        <v>43872</v>
      </c>
      <c r="K353" s="29">
        <v>4</v>
      </c>
    </row>
    <row r="354" spans="1:11" x14ac:dyDescent="0.25">
      <c r="A354" s="25">
        <v>7290000085166</v>
      </c>
      <c r="B354" s="26" t="s">
        <v>2022</v>
      </c>
      <c r="C354" s="26">
        <v>98</v>
      </c>
      <c r="D354" s="27">
        <v>572.13</v>
      </c>
      <c r="E354" s="27">
        <v>728.24</v>
      </c>
      <c r="F354" s="26">
        <v>0.02</v>
      </c>
      <c r="G354" s="26">
        <v>32.39</v>
      </c>
      <c r="H354" s="26">
        <v>5.0999999999999996</v>
      </c>
      <c r="I354" s="26">
        <v>7.9</v>
      </c>
      <c r="J354" s="28" t="s">
        <v>493</v>
      </c>
      <c r="K354" s="29">
        <v>4</v>
      </c>
    </row>
    <row r="355" spans="1:11" x14ac:dyDescent="0.25">
      <c r="A355" s="25">
        <v>7290107943048</v>
      </c>
      <c r="B355" s="26" t="s">
        <v>2033</v>
      </c>
      <c r="C355" s="26">
        <v>95</v>
      </c>
      <c r="D355" s="27">
        <v>317.89</v>
      </c>
      <c r="E355" s="27">
        <v>355.06</v>
      </c>
      <c r="F355" s="26">
        <v>0.01</v>
      </c>
      <c r="G355" s="26">
        <v>34.479999999999997</v>
      </c>
      <c r="H355" s="26">
        <v>2.86</v>
      </c>
      <c r="I355" s="26">
        <v>4.5</v>
      </c>
      <c r="J355" s="30">
        <v>44144</v>
      </c>
      <c r="K355" s="29">
        <v>4</v>
      </c>
    </row>
    <row r="356" spans="1:11" x14ac:dyDescent="0.25">
      <c r="A356" s="25">
        <v>174099</v>
      </c>
      <c r="B356" s="26" t="s">
        <v>462</v>
      </c>
      <c r="C356" s="26">
        <v>92</v>
      </c>
      <c r="D356" s="27">
        <v>905.25</v>
      </c>
      <c r="E356" s="27">
        <v>1274.0999999999999</v>
      </c>
      <c r="F356" s="26">
        <v>0.04</v>
      </c>
      <c r="G356" s="26">
        <v>41.26</v>
      </c>
      <c r="H356" s="26">
        <v>8.41</v>
      </c>
      <c r="I356" s="26">
        <v>13.9</v>
      </c>
      <c r="J356" s="28" t="s">
        <v>1890</v>
      </c>
      <c r="K356" s="29">
        <v>4</v>
      </c>
    </row>
    <row r="357" spans="1:11" x14ac:dyDescent="0.25">
      <c r="A357" s="25">
        <v>7290106520066</v>
      </c>
      <c r="B357" s="26" t="s">
        <v>2043</v>
      </c>
      <c r="C357" s="26">
        <v>92</v>
      </c>
      <c r="D357" s="27">
        <v>809.83</v>
      </c>
      <c r="E357" s="27">
        <v>1148.0999999999999</v>
      </c>
      <c r="F357" s="26">
        <v>0.04</v>
      </c>
      <c r="G357" s="26">
        <v>58.87</v>
      </c>
      <c r="H357" s="26">
        <v>8.16</v>
      </c>
      <c r="I357" s="26">
        <v>12.9</v>
      </c>
      <c r="J357" s="30">
        <v>43841</v>
      </c>
      <c r="K357" s="29">
        <v>4</v>
      </c>
    </row>
    <row r="358" spans="1:11" x14ac:dyDescent="0.25">
      <c r="A358" s="25">
        <v>74375</v>
      </c>
      <c r="B358" s="26" t="s">
        <v>2077</v>
      </c>
      <c r="C358" s="26">
        <v>82</v>
      </c>
      <c r="D358" s="27">
        <v>452.84</v>
      </c>
      <c r="E358" s="27">
        <v>643.05999999999995</v>
      </c>
      <c r="F358" s="26">
        <v>0.02</v>
      </c>
      <c r="G358" s="26">
        <v>43.05</v>
      </c>
      <c r="H358" s="26">
        <v>4.72</v>
      </c>
      <c r="I358" s="26">
        <v>7.9</v>
      </c>
      <c r="J358" s="30">
        <v>43841</v>
      </c>
      <c r="K358" s="29">
        <v>4</v>
      </c>
    </row>
    <row r="359" spans="1:11" x14ac:dyDescent="0.25">
      <c r="A359" s="25">
        <v>7290112334879</v>
      </c>
      <c r="B359" s="26" t="s">
        <v>2083</v>
      </c>
      <c r="C359" s="26">
        <v>80</v>
      </c>
      <c r="D359" s="27">
        <v>240.55</v>
      </c>
      <c r="E359" s="27">
        <v>310.76</v>
      </c>
      <c r="F359" s="26">
        <v>0.01</v>
      </c>
      <c r="G359" s="26">
        <v>62.96</v>
      </c>
      <c r="H359" s="26">
        <v>2.86</v>
      </c>
      <c r="I359" s="26">
        <v>4.9000000000000004</v>
      </c>
      <c r="J359" s="28" t="s">
        <v>666</v>
      </c>
      <c r="K359" s="29">
        <v>4</v>
      </c>
    </row>
    <row r="360" spans="1:11" x14ac:dyDescent="0.25">
      <c r="A360" s="25">
        <v>5197758</v>
      </c>
      <c r="B360" s="26" t="s">
        <v>2120</v>
      </c>
      <c r="C360" s="26">
        <v>73</v>
      </c>
      <c r="D360" s="27">
        <v>267.33</v>
      </c>
      <c r="E360" s="27">
        <v>427.16</v>
      </c>
      <c r="F360" s="26">
        <v>0.01</v>
      </c>
      <c r="G360" s="26">
        <v>61.11</v>
      </c>
      <c r="H360" s="26">
        <v>3.13</v>
      </c>
      <c r="I360" s="26">
        <v>5.9</v>
      </c>
      <c r="J360" s="28" t="s">
        <v>493</v>
      </c>
      <c r="K360" s="29">
        <v>4</v>
      </c>
    </row>
    <row r="361" spans="1:11" x14ac:dyDescent="0.25">
      <c r="A361" s="25">
        <v>7290107945332</v>
      </c>
      <c r="B361" s="26" t="s">
        <v>2123</v>
      </c>
      <c r="C361" s="26">
        <v>73</v>
      </c>
      <c r="D361" s="27">
        <v>244.27</v>
      </c>
      <c r="E361" s="27">
        <v>277.89999999999998</v>
      </c>
      <c r="F361" s="26">
        <v>0.01</v>
      </c>
      <c r="G361" s="26">
        <v>34.479999999999997</v>
      </c>
      <c r="H361" s="26">
        <v>2.86</v>
      </c>
      <c r="I361" s="26">
        <v>4.5</v>
      </c>
      <c r="J361" s="28" t="s">
        <v>2124</v>
      </c>
      <c r="K361" s="29">
        <v>4</v>
      </c>
    </row>
    <row r="362" spans="1:11" x14ac:dyDescent="0.25">
      <c r="A362" s="25">
        <v>7290000253220</v>
      </c>
      <c r="B362" s="26" t="s">
        <v>683</v>
      </c>
      <c r="C362" s="26">
        <v>67</v>
      </c>
      <c r="D362" s="27">
        <v>611.44000000000005</v>
      </c>
      <c r="E362" s="27">
        <v>852.69</v>
      </c>
      <c r="F362" s="26">
        <v>0.03</v>
      </c>
      <c r="G362" s="26">
        <v>41.35</v>
      </c>
      <c r="H362" s="26">
        <v>7.8</v>
      </c>
      <c r="I362" s="26">
        <v>12.9</v>
      </c>
      <c r="J362" s="30">
        <v>43841</v>
      </c>
      <c r="K362" s="29">
        <v>4</v>
      </c>
    </row>
    <row r="363" spans="1:11" x14ac:dyDescent="0.25">
      <c r="A363" s="25">
        <v>7290008775816</v>
      </c>
      <c r="B363" s="26" t="s">
        <v>426</v>
      </c>
      <c r="C363" s="26">
        <v>61</v>
      </c>
      <c r="D363" s="27">
        <v>414.66</v>
      </c>
      <c r="E363" s="27">
        <v>615.1</v>
      </c>
      <c r="F363" s="26">
        <v>0.02</v>
      </c>
      <c r="G363" s="26">
        <v>69.17</v>
      </c>
      <c r="H363" s="26">
        <v>5.81</v>
      </c>
      <c r="I363" s="26">
        <v>11.5</v>
      </c>
      <c r="J363" s="28" t="s">
        <v>654</v>
      </c>
      <c r="K363" s="29">
        <v>4</v>
      </c>
    </row>
    <row r="364" spans="1:11" x14ac:dyDescent="0.25">
      <c r="A364" s="25">
        <v>8000500267103</v>
      </c>
      <c r="B364" s="26" t="s">
        <v>758</v>
      </c>
      <c r="C364" s="26">
        <v>61</v>
      </c>
      <c r="D364" s="27">
        <v>984.91</v>
      </c>
      <c r="E364" s="27">
        <v>1429.22</v>
      </c>
      <c r="F364" s="26">
        <v>0.04</v>
      </c>
      <c r="G364" s="26">
        <v>48.02</v>
      </c>
      <c r="H364" s="26">
        <v>13.8</v>
      </c>
      <c r="I364" s="26">
        <v>23.9</v>
      </c>
      <c r="J364" s="28" t="s">
        <v>493</v>
      </c>
      <c r="K364" s="29">
        <v>4</v>
      </c>
    </row>
    <row r="365" spans="1:11" x14ac:dyDescent="0.25">
      <c r="A365" s="25">
        <v>7290104722219</v>
      </c>
      <c r="B365" s="26" t="s">
        <v>2209</v>
      </c>
      <c r="C365" s="26">
        <v>58</v>
      </c>
      <c r="D365" s="27">
        <v>723.39</v>
      </c>
      <c r="E365" s="27">
        <v>980.2</v>
      </c>
      <c r="F365" s="26">
        <v>0.03</v>
      </c>
      <c r="G365" s="26">
        <v>35.5</v>
      </c>
      <c r="H365" s="26">
        <v>10.66</v>
      </c>
      <c r="I365" s="26">
        <v>16.899999999999999</v>
      </c>
      <c r="J365" s="28" t="s">
        <v>952</v>
      </c>
      <c r="K365" s="29">
        <v>4</v>
      </c>
    </row>
    <row r="366" spans="1:11" x14ac:dyDescent="0.25">
      <c r="A366" s="25">
        <v>313160</v>
      </c>
      <c r="B366" s="26" t="s">
        <v>2233</v>
      </c>
      <c r="C366" s="26">
        <v>55</v>
      </c>
      <c r="D366" s="27">
        <v>347.49</v>
      </c>
      <c r="E366" s="27">
        <v>507.52</v>
      </c>
      <c r="F366" s="26">
        <v>0.02</v>
      </c>
      <c r="G366" s="26">
        <v>56.7</v>
      </c>
      <c r="H366" s="26">
        <v>5.4</v>
      </c>
      <c r="I366" s="26">
        <v>9.9</v>
      </c>
      <c r="J366" s="28" t="s">
        <v>991</v>
      </c>
      <c r="K366" s="29">
        <v>4</v>
      </c>
    </row>
    <row r="367" spans="1:11" x14ac:dyDescent="0.25">
      <c r="A367" s="25">
        <v>74153</v>
      </c>
      <c r="B367" s="26" t="s">
        <v>928</v>
      </c>
      <c r="C367" s="26">
        <v>53</v>
      </c>
      <c r="D367" s="27">
        <v>610.79999999999995</v>
      </c>
      <c r="E367" s="27">
        <v>789.7</v>
      </c>
      <c r="F367" s="26">
        <v>0.02</v>
      </c>
      <c r="G367" s="26">
        <v>29.29</v>
      </c>
      <c r="H367" s="26">
        <v>9.85</v>
      </c>
      <c r="I367" s="26">
        <v>14.9</v>
      </c>
      <c r="J367" s="28" t="s">
        <v>991</v>
      </c>
      <c r="K367" s="29">
        <v>4</v>
      </c>
    </row>
    <row r="368" spans="1:11" x14ac:dyDescent="0.25">
      <c r="A368" s="25">
        <v>8000380004911</v>
      </c>
      <c r="B368" s="26" t="s">
        <v>985</v>
      </c>
      <c r="C368" s="26">
        <v>51</v>
      </c>
      <c r="D368" s="27">
        <v>547.66999999999996</v>
      </c>
      <c r="E368" s="27">
        <v>750.96</v>
      </c>
      <c r="F368" s="26">
        <v>0.02</v>
      </c>
      <c r="G368" s="26">
        <v>44.88</v>
      </c>
      <c r="H368" s="26">
        <v>8.7899999999999991</v>
      </c>
      <c r="I368" s="26">
        <v>14.9</v>
      </c>
      <c r="J368" s="28" t="s">
        <v>493</v>
      </c>
      <c r="K368" s="29">
        <v>4</v>
      </c>
    </row>
    <row r="369" spans="1:11" x14ac:dyDescent="0.25">
      <c r="A369" s="25">
        <v>311425</v>
      </c>
      <c r="B369" s="26" t="s">
        <v>2270</v>
      </c>
      <c r="C369" s="26">
        <v>51</v>
      </c>
      <c r="D369" s="27">
        <v>300.69</v>
      </c>
      <c r="E369" s="27">
        <v>507</v>
      </c>
      <c r="F369" s="26">
        <v>0.02</v>
      </c>
      <c r="G369" s="26">
        <v>70.94</v>
      </c>
      <c r="H369" s="26">
        <v>5</v>
      </c>
      <c r="I369" s="26">
        <v>10</v>
      </c>
      <c r="J369" s="30">
        <v>43872</v>
      </c>
      <c r="K369" s="29">
        <v>4</v>
      </c>
    </row>
    <row r="370" spans="1:11" x14ac:dyDescent="0.25">
      <c r="A370" s="25">
        <v>7622300356767</v>
      </c>
      <c r="B370" s="26" t="s">
        <v>2287</v>
      </c>
      <c r="C370" s="26">
        <v>50</v>
      </c>
      <c r="D370" s="27">
        <v>447</v>
      </c>
      <c r="E370" s="27">
        <v>584.79999999999995</v>
      </c>
      <c r="F370" s="26">
        <v>0.02</v>
      </c>
      <c r="G370" s="26">
        <v>51.34</v>
      </c>
      <c r="H370" s="26">
        <v>8.6999999999999993</v>
      </c>
      <c r="I370" s="26">
        <v>13.9</v>
      </c>
      <c r="J370" s="28" t="s">
        <v>991</v>
      </c>
      <c r="K370" s="29">
        <v>4</v>
      </c>
    </row>
    <row r="371" spans="1:11" x14ac:dyDescent="0.25">
      <c r="A371" s="25">
        <v>7290106724419</v>
      </c>
      <c r="B371" s="26" t="s">
        <v>2289</v>
      </c>
      <c r="C371" s="26">
        <v>50</v>
      </c>
      <c r="D371" s="27">
        <v>183.1</v>
      </c>
      <c r="E371" s="27">
        <v>293.23</v>
      </c>
      <c r="F371" s="26">
        <v>0.01</v>
      </c>
      <c r="G371" s="26">
        <v>61.11</v>
      </c>
      <c r="H371" s="26">
        <v>3.13</v>
      </c>
      <c r="I371" s="26">
        <v>5.9</v>
      </c>
      <c r="J371" s="28" t="s">
        <v>493</v>
      </c>
      <c r="K371" s="29">
        <v>4</v>
      </c>
    </row>
    <row r="372" spans="1:11" x14ac:dyDescent="0.25">
      <c r="A372" s="25">
        <v>7290107955690</v>
      </c>
      <c r="B372" s="26" t="s">
        <v>2297</v>
      </c>
      <c r="C372" s="26">
        <v>49</v>
      </c>
      <c r="D372" s="27">
        <v>163.96</v>
      </c>
      <c r="E372" s="27">
        <v>188.53</v>
      </c>
      <c r="F372" s="26">
        <v>0.01</v>
      </c>
      <c r="G372" s="26">
        <v>34.479999999999997</v>
      </c>
      <c r="H372" s="26">
        <v>2.86</v>
      </c>
      <c r="I372" s="26">
        <v>4.5</v>
      </c>
      <c r="J372" s="28" t="s">
        <v>493</v>
      </c>
      <c r="K372" s="29">
        <v>4</v>
      </c>
    </row>
    <row r="373" spans="1:11" x14ac:dyDescent="0.25">
      <c r="A373" s="25">
        <v>7622210984678</v>
      </c>
      <c r="B373" s="26" t="s">
        <v>2299</v>
      </c>
      <c r="C373" s="26">
        <v>49</v>
      </c>
      <c r="D373" s="27">
        <v>498.77</v>
      </c>
      <c r="E373" s="27">
        <v>550.6</v>
      </c>
      <c r="F373" s="26">
        <v>0.02</v>
      </c>
      <c r="G373" s="26">
        <v>36.56</v>
      </c>
      <c r="H373" s="26">
        <v>8.6999999999999993</v>
      </c>
      <c r="I373" s="26">
        <v>13.9</v>
      </c>
      <c r="J373" s="28" t="s">
        <v>172</v>
      </c>
      <c r="K373" s="29">
        <v>4</v>
      </c>
    </row>
    <row r="374" spans="1:11" x14ac:dyDescent="0.25">
      <c r="A374" s="25">
        <v>7622300761349</v>
      </c>
      <c r="B374" s="26" t="s">
        <v>528</v>
      </c>
      <c r="C374" s="26">
        <v>48</v>
      </c>
      <c r="D374" s="27">
        <v>186.73</v>
      </c>
      <c r="E374" s="27">
        <v>331.2</v>
      </c>
      <c r="F374" s="26">
        <v>0.01</v>
      </c>
      <c r="G374" s="26">
        <v>78.709999999999994</v>
      </c>
      <c r="H374" s="26">
        <v>3.3</v>
      </c>
      <c r="I374" s="26">
        <v>6.9</v>
      </c>
      <c r="J374" s="30">
        <v>44022</v>
      </c>
      <c r="K374" s="29">
        <v>4</v>
      </c>
    </row>
    <row r="375" spans="1:11" x14ac:dyDescent="0.25">
      <c r="A375" s="25">
        <v>7622300270469</v>
      </c>
      <c r="B375" s="26" t="s">
        <v>2307</v>
      </c>
      <c r="C375" s="26">
        <v>48</v>
      </c>
      <c r="D375" s="27">
        <v>488.59</v>
      </c>
      <c r="E375" s="27">
        <v>553.19000000000005</v>
      </c>
      <c r="F375" s="26">
        <v>0.02</v>
      </c>
      <c r="G375" s="26">
        <v>36.56</v>
      </c>
      <c r="H375" s="26">
        <v>8.6999999999999993</v>
      </c>
      <c r="I375" s="26">
        <v>13.9</v>
      </c>
      <c r="J375" s="30">
        <v>43841</v>
      </c>
      <c r="K375" s="29">
        <v>4</v>
      </c>
    </row>
    <row r="376" spans="1:11" x14ac:dyDescent="0.25">
      <c r="A376" s="25">
        <v>77017</v>
      </c>
      <c r="B376" s="26" t="s">
        <v>714</v>
      </c>
      <c r="C376" s="26">
        <v>47</v>
      </c>
      <c r="D376" s="27">
        <v>359.63</v>
      </c>
      <c r="E376" s="27">
        <v>606.29999999999995</v>
      </c>
      <c r="F376" s="26">
        <v>0.02</v>
      </c>
      <c r="G376" s="26">
        <v>68.59</v>
      </c>
      <c r="H376" s="26">
        <v>6.54</v>
      </c>
      <c r="I376" s="26">
        <v>12.9</v>
      </c>
      <c r="J376" s="28" t="s">
        <v>991</v>
      </c>
      <c r="K376" s="29">
        <v>4</v>
      </c>
    </row>
    <row r="377" spans="1:11" x14ac:dyDescent="0.25">
      <c r="A377" s="25">
        <v>6983763</v>
      </c>
      <c r="B377" s="26" t="s">
        <v>2321</v>
      </c>
      <c r="C377" s="26">
        <v>46</v>
      </c>
      <c r="D377" s="27">
        <v>404.4</v>
      </c>
      <c r="E377" s="27">
        <v>644</v>
      </c>
      <c r="F377" s="26">
        <v>0.02</v>
      </c>
      <c r="G377" s="26">
        <v>53.02</v>
      </c>
      <c r="H377" s="26">
        <v>7.82</v>
      </c>
      <c r="I377" s="26">
        <v>14</v>
      </c>
      <c r="J377" s="28" t="s">
        <v>618</v>
      </c>
      <c r="K377" s="29">
        <v>4</v>
      </c>
    </row>
    <row r="378" spans="1:11" x14ac:dyDescent="0.25">
      <c r="A378" s="25">
        <v>4017100351365</v>
      </c>
      <c r="B378" s="26" t="s">
        <v>2323</v>
      </c>
      <c r="C378" s="26">
        <v>46</v>
      </c>
      <c r="D378" s="27">
        <v>145.85</v>
      </c>
      <c r="E378" s="27">
        <v>225.4</v>
      </c>
      <c r="F378" s="26">
        <v>0.01</v>
      </c>
      <c r="G378" s="26">
        <v>54.54</v>
      </c>
      <c r="H378" s="26">
        <v>2.71</v>
      </c>
      <c r="I378" s="26">
        <v>4.9000000000000004</v>
      </c>
      <c r="J378" s="28" t="s">
        <v>535</v>
      </c>
      <c r="K378" s="29">
        <v>4</v>
      </c>
    </row>
    <row r="379" spans="1:11" x14ac:dyDescent="0.25">
      <c r="A379" s="25">
        <v>7622300503079</v>
      </c>
      <c r="B379" s="26" t="s">
        <v>2335</v>
      </c>
      <c r="C379" s="26">
        <v>45</v>
      </c>
      <c r="D379" s="27">
        <v>415.94</v>
      </c>
      <c r="E379" s="27">
        <v>524</v>
      </c>
      <c r="F379" s="26">
        <v>0.02</v>
      </c>
      <c r="G379" s="26">
        <v>50.38</v>
      </c>
      <c r="H379" s="26">
        <v>7.9</v>
      </c>
      <c r="I379" s="26">
        <v>13.9</v>
      </c>
      <c r="J379" s="28" t="s">
        <v>964</v>
      </c>
      <c r="K379" s="29">
        <v>4</v>
      </c>
    </row>
    <row r="380" spans="1:11" x14ac:dyDescent="0.25">
      <c r="A380" s="25">
        <v>4017100364112</v>
      </c>
      <c r="B380" s="26" t="s">
        <v>2367</v>
      </c>
      <c r="C380" s="26">
        <v>42</v>
      </c>
      <c r="D380" s="27">
        <v>276.66000000000003</v>
      </c>
      <c r="E380" s="27">
        <v>387.95</v>
      </c>
      <c r="F380" s="26">
        <v>0.01</v>
      </c>
      <c r="G380" s="26">
        <v>50.29</v>
      </c>
      <c r="H380" s="26">
        <v>5.63</v>
      </c>
      <c r="I380" s="26">
        <v>9.9</v>
      </c>
      <c r="J380" s="30">
        <v>43872</v>
      </c>
      <c r="K380" s="29">
        <v>4</v>
      </c>
    </row>
    <row r="381" spans="1:11" x14ac:dyDescent="0.25">
      <c r="A381" s="25">
        <v>7290011249748</v>
      </c>
      <c r="B381" s="26" t="s">
        <v>2372</v>
      </c>
      <c r="C381" s="26">
        <v>42</v>
      </c>
      <c r="D381" s="27">
        <v>78.62</v>
      </c>
      <c r="E381" s="27">
        <v>204.33</v>
      </c>
      <c r="F381" s="26">
        <v>0.01</v>
      </c>
      <c r="G381" s="26">
        <v>161.75</v>
      </c>
      <c r="H381" s="26">
        <v>1.6</v>
      </c>
      <c r="I381" s="26">
        <v>4.9000000000000004</v>
      </c>
      <c r="J381" s="28" t="s">
        <v>991</v>
      </c>
      <c r="K381" s="29">
        <v>4</v>
      </c>
    </row>
    <row r="382" spans="1:11" x14ac:dyDescent="0.25">
      <c r="A382" s="25">
        <v>7290000080758</v>
      </c>
      <c r="B382" s="26" t="s">
        <v>2368</v>
      </c>
      <c r="C382" s="26">
        <v>42</v>
      </c>
      <c r="D382" s="27">
        <v>339.07</v>
      </c>
      <c r="E382" s="27">
        <v>457.8</v>
      </c>
      <c r="F382" s="26">
        <v>0.01</v>
      </c>
      <c r="G382" s="26">
        <v>35.020000000000003</v>
      </c>
      <c r="H382" s="26">
        <v>6.9</v>
      </c>
      <c r="I382" s="26">
        <v>10.9</v>
      </c>
      <c r="J382" s="28" t="s">
        <v>535</v>
      </c>
      <c r="K382" s="29">
        <v>4</v>
      </c>
    </row>
    <row r="383" spans="1:11" x14ac:dyDescent="0.25">
      <c r="A383" s="25">
        <v>7290106578821</v>
      </c>
      <c r="B383" s="26" t="s">
        <v>2382</v>
      </c>
      <c r="C383" s="26">
        <v>42</v>
      </c>
      <c r="D383" s="27">
        <v>474.69</v>
      </c>
      <c r="E383" s="27">
        <v>751.8</v>
      </c>
      <c r="F383" s="26">
        <v>0.02</v>
      </c>
      <c r="G383" s="26">
        <v>58.38</v>
      </c>
      <c r="H383" s="26">
        <v>9.66</v>
      </c>
      <c r="I383" s="26">
        <v>17.899999999999999</v>
      </c>
      <c r="J383" s="28" t="s">
        <v>739</v>
      </c>
      <c r="K383" s="29">
        <v>4</v>
      </c>
    </row>
    <row r="384" spans="1:11" x14ac:dyDescent="0.25">
      <c r="A384" s="25">
        <v>380007257</v>
      </c>
      <c r="B384" s="26" t="s">
        <v>676</v>
      </c>
      <c r="C384" s="26">
        <v>40</v>
      </c>
      <c r="D384" s="27">
        <v>390.31</v>
      </c>
      <c r="E384" s="27">
        <v>528.55999999999995</v>
      </c>
      <c r="F384" s="26">
        <v>0.02</v>
      </c>
      <c r="G384" s="26">
        <v>52.7</v>
      </c>
      <c r="H384" s="26">
        <v>8.34</v>
      </c>
      <c r="I384" s="26">
        <v>14.9</v>
      </c>
      <c r="J384" s="28" t="s">
        <v>991</v>
      </c>
      <c r="K384" s="29">
        <v>4</v>
      </c>
    </row>
    <row r="385" spans="1:11" x14ac:dyDescent="0.25">
      <c r="A385" s="25">
        <v>7290008775823</v>
      </c>
      <c r="B385" s="26" t="s">
        <v>584</v>
      </c>
      <c r="C385" s="26">
        <v>40</v>
      </c>
      <c r="D385" s="27">
        <v>271.91000000000003</v>
      </c>
      <c r="E385" s="27">
        <v>406</v>
      </c>
      <c r="F385" s="26">
        <v>0.01</v>
      </c>
      <c r="G385" s="26">
        <v>69.17</v>
      </c>
      <c r="H385" s="26">
        <v>5.81</v>
      </c>
      <c r="I385" s="26">
        <v>11.5</v>
      </c>
      <c r="J385" s="30">
        <v>43871</v>
      </c>
      <c r="K385" s="29">
        <v>4</v>
      </c>
    </row>
    <row r="386" spans="1:11" x14ac:dyDescent="0.25">
      <c r="A386" s="25">
        <v>5410126716016</v>
      </c>
      <c r="B386" s="26" t="s">
        <v>2404</v>
      </c>
      <c r="C386" s="26">
        <v>40</v>
      </c>
      <c r="D386" s="27">
        <v>336.96</v>
      </c>
      <c r="E386" s="27">
        <v>512.13</v>
      </c>
      <c r="F386" s="26">
        <v>0.02</v>
      </c>
      <c r="G386" s="26">
        <v>53.13</v>
      </c>
      <c r="H386" s="26">
        <v>7.2</v>
      </c>
      <c r="I386" s="26">
        <v>12.9</v>
      </c>
      <c r="J386" s="28" t="s">
        <v>991</v>
      </c>
      <c r="K386" s="29">
        <v>4</v>
      </c>
    </row>
    <row r="387" spans="1:11" x14ac:dyDescent="0.25">
      <c r="A387" s="25">
        <v>8000380003723</v>
      </c>
      <c r="B387" s="26" t="s">
        <v>2421</v>
      </c>
      <c r="C387" s="26">
        <v>40</v>
      </c>
      <c r="D387" s="27">
        <v>386.57</v>
      </c>
      <c r="E387" s="27">
        <v>535.15</v>
      </c>
      <c r="F387" s="26">
        <v>0.02</v>
      </c>
      <c r="G387" s="26">
        <v>43.83</v>
      </c>
      <c r="H387" s="26">
        <v>8.26</v>
      </c>
      <c r="I387" s="26">
        <v>13.9</v>
      </c>
      <c r="J387" s="28" t="s">
        <v>493</v>
      </c>
      <c r="K387" s="29">
        <v>4</v>
      </c>
    </row>
    <row r="388" spans="1:11" x14ac:dyDescent="0.25">
      <c r="A388" s="25">
        <v>7290000211442</v>
      </c>
      <c r="B388" s="26" t="s">
        <v>199</v>
      </c>
      <c r="C388" s="26">
        <v>303</v>
      </c>
      <c r="D388" s="27">
        <v>2552.4699999999998</v>
      </c>
      <c r="E388" s="27">
        <v>3291.81</v>
      </c>
      <c r="F388" s="26">
        <v>0.1</v>
      </c>
      <c r="G388" s="26">
        <v>29.39</v>
      </c>
      <c r="H388" s="26">
        <v>7.2</v>
      </c>
      <c r="I388" s="26">
        <v>10.9</v>
      </c>
      <c r="J388" s="28" t="s">
        <v>991</v>
      </c>
      <c r="K388" s="29">
        <v>5</v>
      </c>
    </row>
    <row r="389" spans="1:11" x14ac:dyDescent="0.25">
      <c r="A389" s="25">
        <v>7290000060880</v>
      </c>
      <c r="B389" s="26" t="s">
        <v>500</v>
      </c>
      <c r="C389" s="26">
        <v>229</v>
      </c>
      <c r="D389" s="27">
        <v>972.59</v>
      </c>
      <c r="E389" s="27">
        <v>1544.91</v>
      </c>
      <c r="F389" s="26">
        <v>0.05</v>
      </c>
      <c r="G389" s="26">
        <v>62.46</v>
      </c>
      <c r="H389" s="26">
        <v>3.63</v>
      </c>
      <c r="I389" s="26">
        <v>6.9</v>
      </c>
      <c r="J389" s="30">
        <v>43841</v>
      </c>
      <c r="K389" s="29">
        <v>5</v>
      </c>
    </row>
    <row r="390" spans="1:11" x14ac:dyDescent="0.25">
      <c r="A390" s="25">
        <v>7290000064758</v>
      </c>
      <c r="B390" s="26" t="s">
        <v>513</v>
      </c>
      <c r="C390" s="26">
        <v>189</v>
      </c>
      <c r="D390" s="27">
        <v>1118.92</v>
      </c>
      <c r="E390" s="27">
        <v>1658.07</v>
      </c>
      <c r="F390" s="26">
        <v>0.05</v>
      </c>
      <c r="G390" s="26">
        <v>50.33</v>
      </c>
      <c r="H390" s="26">
        <v>5.0599999999999996</v>
      </c>
      <c r="I390" s="26">
        <v>8.9</v>
      </c>
      <c r="J390" s="28" t="s">
        <v>493</v>
      </c>
      <c r="K390" s="29">
        <v>5</v>
      </c>
    </row>
    <row r="391" spans="1:11" x14ac:dyDescent="0.25">
      <c r="A391" s="25">
        <v>7290000060903</v>
      </c>
      <c r="B391" s="26" t="s">
        <v>329</v>
      </c>
      <c r="C391" s="26">
        <v>172</v>
      </c>
      <c r="D391" s="27">
        <v>943.82</v>
      </c>
      <c r="E391" s="27">
        <v>1347.74</v>
      </c>
      <c r="F391" s="26">
        <v>0.04</v>
      </c>
      <c r="G391" s="26">
        <v>43.97</v>
      </c>
      <c r="H391" s="26">
        <v>4.6900000000000004</v>
      </c>
      <c r="I391" s="26">
        <v>7.9</v>
      </c>
      <c r="J391" s="30">
        <v>43872</v>
      </c>
      <c r="K391" s="29">
        <v>5</v>
      </c>
    </row>
    <row r="392" spans="1:11" x14ac:dyDescent="0.25">
      <c r="A392" s="25">
        <v>7290000060200</v>
      </c>
      <c r="B392" s="26" t="s">
        <v>245</v>
      </c>
      <c r="C392" s="26">
        <v>171</v>
      </c>
      <c r="D392" s="27">
        <v>938.33</v>
      </c>
      <c r="E392" s="27">
        <v>1336.68</v>
      </c>
      <c r="F392" s="26">
        <v>0.04</v>
      </c>
      <c r="G392" s="26">
        <v>43.97</v>
      </c>
      <c r="H392" s="26">
        <v>4.6900000000000004</v>
      </c>
      <c r="I392" s="26">
        <v>7.9</v>
      </c>
      <c r="J392" s="30">
        <v>43841</v>
      </c>
      <c r="K392" s="29">
        <v>5</v>
      </c>
    </row>
    <row r="393" spans="1:11" x14ac:dyDescent="0.25">
      <c r="A393" s="25">
        <v>3643004</v>
      </c>
      <c r="B393" s="26" t="s">
        <v>311</v>
      </c>
      <c r="C393" s="26">
        <v>142</v>
      </c>
      <c r="D393" s="27">
        <v>1495.26</v>
      </c>
      <c r="E393" s="27">
        <v>1957.12</v>
      </c>
      <c r="F393" s="26">
        <v>0.06</v>
      </c>
      <c r="G393" s="26">
        <v>32</v>
      </c>
      <c r="H393" s="26">
        <v>9</v>
      </c>
      <c r="I393" s="26">
        <v>13.9</v>
      </c>
      <c r="J393" s="28" t="s">
        <v>493</v>
      </c>
      <c r="K393" s="29">
        <v>5</v>
      </c>
    </row>
    <row r="394" spans="1:11" x14ac:dyDescent="0.25">
      <c r="A394" s="25">
        <v>7290000063140</v>
      </c>
      <c r="B394" s="26" t="s">
        <v>319</v>
      </c>
      <c r="C394" s="26">
        <v>103</v>
      </c>
      <c r="D394" s="27">
        <v>890.28</v>
      </c>
      <c r="E394" s="27">
        <v>1270.6400000000001</v>
      </c>
      <c r="F394" s="26">
        <v>0.04</v>
      </c>
      <c r="G394" s="26">
        <v>48.19</v>
      </c>
      <c r="H394" s="26">
        <v>7.44</v>
      </c>
      <c r="I394" s="26">
        <v>12.9</v>
      </c>
      <c r="J394" s="30">
        <v>43841</v>
      </c>
      <c r="K394" s="29">
        <v>5</v>
      </c>
    </row>
    <row r="395" spans="1:11" x14ac:dyDescent="0.25">
      <c r="A395" s="25">
        <v>7290006653819</v>
      </c>
      <c r="B395" s="26" t="s">
        <v>667</v>
      </c>
      <c r="C395" s="26">
        <v>95</v>
      </c>
      <c r="D395" s="27">
        <v>562.91</v>
      </c>
      <c r="E395" s="27">
        <v>845.5</v>
      </c>
      <c r="F395" s="26">
        <v>0.03</v>
      </c>
      <c r="G395" s="26">
        <v>50.33</v>
      </c>
      <c r="H395" s="26">
        <v>5.0599999999999996</v>
      </c>
      <c r="I395" s="26">
        <v>8.9</v>
      </c>
      <c r="J395" s="28" t="s">
        <v>2032</v>
      </c>
      <c r="K395" s="29">
        <v>5</v>
      </c>
    </row>
    <row r="396" spans="1:11" x14ac:dyDescent="0.25">
      <c r="A396" s="25">
        <v>7290100700396</v>
      </c>
      <c r="B396" s="26" t="s">
        <v>628</v>
      </c>
      <c r="C396" s="26">
        <v>87</v>
      </c>
      <c r="D396" s="27">
        <v>753.25</v>
      </c>
      <c r="E396" s="27">
        <v>1106.82</v>
      </c>
      <c r="F396" s="26">
        <v>0.03</v>
      </c>
      <c r="G396" s="26">
        <v>49</v>
      </c>
      <c r="H396" s="26">
        <v>7.4</v>
      </c>
      <c r="I396" s="26">
        <v>12.9</v>
      </c>
      <c r="J396" s="30">
        <v>43841</v>
      </c>
      <c r="K396" s="29">
        <v>5</v>
      </c>
    </row>
    <row r="397" spans="1:11" x14ac:dyDescent="0.25">
      <c r="A397" s="25">
        <v>7290107871990</v>
      </c>
      <c r="B397" s="26" t="s">
        <v>2068</v>
      </c>
      <c r="C397" s="26">
        <v>85</v>
      </c>
      <c r="D397" s="27">
        <v>361</v>
      </c>
      <c r="E397" s="27">
        <v>586.5</v>
      </c>
      <c r="F397" s="26">
        <v>0.02</v>
      </c>
      <c r="G397" s="26">
        <v>62.46</v>
      </c>
      <c r="H397" s="26">
        <v>3.63</v>
      </c>
      <c r="I397" s="26">
        <v>6.9</v>
      </c>
      <c r="J397" s="28" t="s">
        <v>2032</v>
      </c>
      <c r="K397" s="29">
        <v>5</v>
      </c>
    </row>
    <row r="398" spans="1:11" x14ac:dyDescent="0.25">
      <c r="A398" s="25">
        <v>7290105695024</v>
      </c>
      <c r="B398" s="26" t="s">
        <v>589</v>
      </c>
      <c r="C398" s="26">
        <v>80</v>
      </c>
      <c r="D398" s="27">
        <v>445.54</v>
      </c>
      <c r="E398" s="27">
        <v>615.41</v>
      </c>
      <c r="F398" s="26">
        <v>0.02</v>
      </c>
      <c r="G398" s="26">
        <v>41.85</v>
      </c>
      <c r="H398" s="26">
        <v>4.76</v>
      </c>
      <c r="I398" s="26">
        <v>7.9</v>
      </c>
      <c r="J398" s="30">
        <v>43872</v>
      </c>
      <c r="K398" s="29">
        <v>5</v>
      </c>
    </row>
    <row r="399" spans="1:11" x14ac:dyDescent="0.25">
      <c r="A399" s="25">
        <v>8901537024014</v>
      </c>
      <c r="B399" s="26" t="s">
        <v>2085</v>
      </c>
      <c r="C399" s="26">
        <v>80</v>
      </c>
      <c r="D399" s="27">
        <v>748.22</v>
      </c>
      <c r="E399" s="27">
        <v>1001.04</v>
      </c>
      <c r="F399" s="26">
        <v>0.03</v>
      </c>
      <c r="G399" s="26">
        <v>37.82</v>
      </c>
      <c r="H399" s="26">
        <v>8</v>
      </c>
      <c r="I399" s="26">
        <v>12.9</v>
      </c>
      <c r="J399" s="30">
        <v>43841</v>
      </c>
      <c r="K399" s="29">
        <v>5</v>
      </c>
    </row>
    <row r="400" spans="1:11" x14ac:dyDescent="0.25">
      <c r="A400" s="25">
        <v>60859</v>
      </c>
      <c r="B400" s="26" t="s">
        <v>2145</v>
      </c>
      <c r="C400" s="26">
        <v>69</v>
      </c>
      <c r="D400" s="27">
        <v>290.63</v>
      </c>
      <c r="E400" s="27">
        <v>461.61</v>
      </c>
      <c r="F400" s="26">
        <v>0.01</v>
      </c>
      <c r="G400" s="26">
        <v>63.82</v>
      </c>
      <c r="H400" s="26">
        <v>3.6</v>
      </c>
      <c r="I400" s="26">
        <v>6.9</v>
      </c>
      <c r="J400" s="30">
        <v>43872</v>
      </c>
      <c r="K400" s="29">
        <v>5</v>
      </c>
    </row>
    <row r="401" spans="1:11" x14ac:dyDescent="0.25">
      <c r="A401" s="25">
        <v>7290003643752</v>
      </c>
      <c r="B401" s="26" t="s">
        <v>1031</v>
      </c>
      <c r="C401" s="26">
        <v>64</v>
      </c>
      <c r="D401" s="27">
        <v>346.09</v>
      </c>
      <c r="E401" s="27">
        <v>564.26</v>
      </c>
      <c r="F401" s="26">
        <v>0.02</v>
      </c>
      <c r="G401" s="26">
        <v>69.040000000000006</v>
      </c>
      <c r="H401" s="26">
        <v>4.5</v>
      </c>
      <c r="I401" s="26">
        <v>8.9</v>
      </c>
      <c r="J401" s="30">
        <v>43872</v>
      </c>
      <c r="K401" s="29">
        <v>5</v>
      </c>
    </row>
    <row r="402" spans="1:11" x14ac:dyDescent="0.25">
      <c r="A402" s="25">
        <v>60842</v>
      </c>
      <c r="B402" s="26" t="s">
        <v>2181</v>
      </c>
      <c r="C402" s="26">
        <v>63</v>
      </c>
      <c r="D402" s="27">
        <v>267.57</v>
      </c>
      <c r="E402" s="27">
        <v>432.63</v>
      </c>
      <c r="F402" s="26">
        <v>0.01</v>
      </c>
      <c r="G402" s="26">
        <v>62.46</v>
      </c>
      <c r="H402" s="26">
        <v>3.63</v>
      </c>
      <c r="I402" s="26">
        <v>6.9</v>
      </c>
      <c r="J402" s="30">
        <v>43841</v>
      </c>
      <c r="K402" s="29">
        <v>5</v>
      </c>
    </row>
    <row r="403" spans="1:11" x14ac:dyDescent="0.25">
      <c r="A403" s="25">
        <v>7290000060781</v>
      </c>
      <c r="B403" s="26" t="s">
        <v>685</v>
      </c>
      <c r="C403" s="26">
        <v>62</v>
      </c>
      <c r="D403" s="27">
        <v>263.32</v>
      </c>
      <c r="E403" s="27">
        <v>427.8</v>
      </c>
      <c r="F403" s="26">
        <v>0.01</v>
      </c>
      <c r="G403" s="26">
        <v>62.46</v>
      </c>
      <c r="H403" s="26">
        <v>3.63</v>
      </c>
      <c r="I403" s="26">
        <v>6.9</v>
      </c>
      <c r="J403" s="28" t="s">
        <v>1887</v>
      </c>
      <c r="K403" s="29">
        <v>5</v>
      </c>
    </row>
    <row r="404" spans="1:11" x14ac:dyDescent="0.25">
      <c r="A404" s="25">
        <v>60972</v>
      </c>
      <c r="B404" s="26" t="s">
        <v>679</v>
      </c>
      <c r="C404" s="26">
        <v>61</v>
      </c>
      <c r="D404" s="27">
        <v>311.17</v>
      </c>
      <c r="E404" s="27">
        <v>477.16</v>
      </c>
      <c r="F404" s="26">
        <v>0.01</v>
      </c>
      <c r="G404" s="26">
        <v>54.87</v>
      </c>
      <c r="H404" s="26">
        <v>4.3600000000000003</v>
      </c>
      <c r="I404" s="26">
        <v>7.9</v>
      </c>
      <c r="J404" s="28" t="s">
        <v>493</v>
      </c>
      <c r="K404" s="29">
        <v>5</v>
      </c>
    </row>
    <row r="405" spans="1:11" x14ac:dyDescent="0.25">
      <c r="A405" s="25">
        <v>7290100700587</v>
      </c>
      <c r="B405" s="26" t="s">
        <v>2193</v>
      </c>
      <c r="C405" s="26">
        <v>61</v>
      </c>
      <c r="D405" s="27">
        <v>216.92</v>
      </c>
      <c r="E405" s="27">
        <v>359.9</v>
      </c>
      <c r="F405" s="26">
        <v>0.01</v>
      </c>
      <c r="G405" s="26">
        <v>68.09</v>
      </c>
      <c r="H405" s="26">
        <v>3</v>
      </c>
      <c r="I405" s="26">
        <v>5.9</v>
      </c>
      <c r="J405" s="28" t="s">
        <v>739</v>
      </c>
      <c r="K405" s="29">
        <v>5</v>
      </c>
    </row>
    <row r="406" spans="1:11" x14ac:dyDescent="0.25">
      <c r="A406" s="25">
        <v>8076802085738</v>
      </c>
      <c r="B406" s="26" t="s">
        <v>816</v>
      </c>
      <c r="C406" s="26">
        <v>60</v>
      </c>
      <c r="D406" s="27">
        <v>245.7</v>
      </c>
      <c r="E406" s="27">
        <v>362.6</v>
      </c>
      <c r="F406" s="26">
        <v>0.01</v>
      </c>
      <c r="G406" s="26">
        <v>68.5</v>
      </c>
      <c r="H406" s="26">
        <v>3.5</v>
      </c>
      <c r="I406" s="26">
        <v>6.9</v>
      </c>
      <c r="J406" s="28" t="s">
        <v>908</v>
      </c>
      <c r="K406" s="29">
        <v>5</v>
      </c>
    </row>
    <row r="407" spans="1:11" x14ac:dyDescent="0.25">
      <c r="A407" s="25">
        <v>60163</v>
      </c>
      <c r="B407" s="26" t="s">
        <v>715</v>
      </c>
      <c r="C407" s="26">
        <v>56</v>
      </c>
      <c r="D407" s="27">
        <v>285.67</v>
      </c>
      <c r="E407" s="27">
        <v>440.03</v>
      </c>
      <c r="F407" s="26">
        <v>0.01</v>
      </c>
      <c r="G407" s="26">
        <v>54.87</v>
      </c>
      <c r="H407" s="26">
        <v>4.3600000000000003</v>
      </c>
      <c r="I407" s="26">
        <v>7.9</v>
      </c>
      <c r="J407" s="30">
        <v>43872</v>
      </c>
      <c r="K407" s="29">
        <v>5</v>
      </c>
    </row>
    <row r="408" spans="1:11" x14ac:dyDescent="0.25">
      <c r="A408" s="25">
        <v>211985</v>
      </c>
      <c r="B408" s="26" t="s">
        <v>2234</v>
      </c>
      <c r="C408" s="26">
        <v>55</v>
      </c>
      <c r="D408" s="27">
        <v>500.06</v>
      </c>
      <c r="E408" s="27">
        <v>647.36</v>
      </c>
      <c r="F408" s="26">
        <v>0.02</v>
      </c>
      <c r="G408" s="26">
        <v>30.4</v>
      </c>
      <c r="H408" s="26">
        <v>7.8</v>
      </c>
      <c r="I408" s="26">
        <v>11.9</v>
      </c>
      <c r="J408" s="28" t="s">
        <v>493</v>
      </c>
      <c r="K408" s="29">
        <v>5</v>
      </c>
    </row>
    <row r="409" spans="1:11" x14ac:dyDescent="0.25">
      <c r="A409" s="25">
        <v>7290012901355</v>
      </c>
      <c r="B409" s="26" t="s">
        <v>2260</v>
      </c>
      <c r="C409" s="26">
        <v>52</v>
      </c>
      <c r="D409" s="27">
        <v>425.27</v>
      </c>
      <c r="E409" s="27">
        <v>632.1</v>
      </c>
      <c r="F409" s="26">
        <v>0.02</v>
      </c>
      <c r="G409" s="26">
        <v>57.73</v>
      </c>
      <c r="H409" s="26">
        <v>6.99</v>
      </c>
      <c r="I409" s="26">
        <v>12.9</v>
      </c>
      <c r="J409" s="30">
        <v>43872</v>
      </c>
      <c r="K409" s="29">
        <v>5</v>
      </c>
    </row>
    <row r="410" spans="1:11" x14ac:dyDescent="0.25">
      <c r="A410" s="25">
        <v>60828</v>
      </c>
      <c r="B410" s="26" t="s">
        <v>2284</v>
      </c>
      <c r="C410" s="26">
        <v>50</v>
      </c>
      <c r="D410" s="27">
        <v>212.36</v>
      </c>
      <c r="E410" s="27">
        <v>343.62</v>
      </c>
      <c r="F410" s="26">
        <v>0.01</v>
      </c>
      <c r="G410" s="26">
        <v>62.46</v>
      </c>
      <c r="H410" s="26">
        <v>3.63</v>
      </c>
      <c r="I410" s="26">
        <v>6.9</v>
      </c>
      <c r="J410" s="28" t="s">
        <v>172</v>
      </c>
      <c r="K410" s="29">
        <v>5</v>
      </c>
    </row>
    <row r="411" spans="1:11" x14ac:dyDescent="0.25">
      <c r="A411" s="25">
        <v>8076800195057</v>
      </c>
      <c r="B411" s="26" t="s">
        <v>1006</v>
      </c>
      <c r="C411" s="26">
        <v>49</v>
      </c>
      <c r="D411" s="27">
        <v>228.75</v>
      </c>
      <c r="E411" s="27">
        <v>281.99</v>
      </c>
      <c r="F411" s="26">
        <v>0.01</v>
      </c>
      <c r="G411" s="26">
        <v>47.81</v>
      </c>
      <c r="H411" s="26">
        <v>3.99</v>
      </c>
      <c r="I411" s="26">
        <v>6.9</v>
      </c>
      <c r="J411" s="30">
        <v>43841</v>
      </c>
      <c r="K411" s="29">
        <v>5</v>
      </c>
    </row>
    <row r="412" spans="1:11" x14ac:dyDescent="0.25">
      <c r="A412" s="25">
        <v>7290000060576</v>
      </c>
      <c r="B412" s="26" t="s">
        <v>2334</v>
      </c>
      <c r="C412" s="26">
        <v>45</v>
      </c>
      <c r="D412" s="27">
        <v>229.55</v>
      </c>
      <c r="E412" s="27">
        <v>350.76</v>
      </c>
      <c r="F412" s="26">
        <v>0.01</v>
      </c>
      <c r="G412" s="26">
        <v>54.87</v>
      </c>
      <c r="H412" s="26">
        <v>4.3600000000000003</v>
      </c>
      <c r="I412" s="26">
        <v>7.9</v>
      </c>
      <c r="J412" s="28" t="s">
        <v>493</v>
      </c>
      <c r="K412" s="29">
        <v>5</v>
      </c>
    </row>
    <row r="413" spans="1:11" x14ac:dyDescent="0.25">
      <c r="A413" s="25">
        <v>8076809523738</v>
      </c>
      <c r="B413" s="26" t="s">
        <v>2337</v>
      </c>
      <c r="C413" s="26">
        <v>45</v>
      </c>
      <c r="D413" s="27">
        <v>537.03</v>
      </c>
      <c r="E413" s="27">
        <v>772.4</v>
      </c>
      <c r="F413" s="26">
        <v>0.02</v>
      </c>
      <c r="G413" s="26">
        <v>91.89</v>
      </c>
      <c r="H413" s="26">
        <v>10.199999999999999</v>
      </c>
      <c r="I413" s="26">
        <v>22.9</v>
      </c>
      <c r="J413" s="28" t="s">
        <v>964</v>
      </c>
      <c r="K413" s="29">
        <v>5</v>
      </c>
    </row>
    <row r="414" spans="1:11" x14ac:dyDescent="0.25">
      <c r="A414" s="25">
        <v>69258</v>
      </c>
      <c r="B414" s="26" t="s">
        <v>2359</v>
      </c>
      <c r="C414" s="26">
        <v>43</v>
      </c>
      <c r="D414" s="27">
        <v>221.36</v>
      </c>
      <c r="E414" s="27">
        <v>382.7</v>
      </c>
      <c r="F414" s="26">
        <v>0.01</v>
      </c>
      <c r="G414" s="26">
        <v>72.88</v>
      </c>
      <c r="H414" s="26">
        <v>4.4000000000000004</v>
      </c>
      <c r="I414" s="26">
        <v>8.9</v>
      </c>
      <c r="J414" s="28" t="s">
        <v>535</v>
      </c>
      <c r="K414" s="29">
        <v>5</v>
      </c>
    </row>
    <row r="415" spans="1:11" x14ac:dyDescent="0.25">
      <c r="A415" s="25">
        <v>8076800000139</v>
      </c>
      <c r="B415" s="26" t="s">
        <v>2383</v>
      </c>
      <c r="C415" s="26">
        <v>42</v>
      </c>
      <c r="D415" s="27">
        <v>196.07</v>
      </c>
      <c r="E415" s="27">
        <v>253.6</v>
      </c>
      <c r="F415" s="26">
        <v>0.01</v>
      </c>
      <c r="G415" s="26">
        <v>47.81</v>
      </c>
      <c r="H415" s="26">
        <v>3.99</v>
      </c>
      <c r="I415" s="26">
        <v>6.9</v>
      </c>
      <c r="J415" s="28" t="s">
        <v>654</v>
      </c>
      <c r="K415" s="29">
        <v>5</v>
      </c>
    </row>
    <row r="416" spans="1:11" x14ac:dyDescent="0.25">
      <c r="A416" s="25">
        <v>7290000060965</v>
      </c>
      <c r="B416" s="26" t="s">
        <v>2406</v>
      </c>
      <c r="C416" s="26">
        <v>40</v>
      </c>
      <c r="D416" s="27">
        <v>204.05</v>
      </c>
      <c r="E416" s="27">
        <v>270.48</v>
      </c>
      <c r="F416" s="26">
        <v>0.01</v>
      </c>
      <c r="G416" s="26">
        <v>35.26</v>
      </c>
      <c r="H416" s="26">
        <v>4.3600000000000003</v>
      </c>
      <c r="I416" s="26">
        <v>6.9</v>
      </c>
      <c r="J416" s="30">
        <v>43841</v>
      </c>
      <c r="K416" s="29">
        <v>5</v>
      </c>
    </row>
    <row r="417" spans="1:11" x14ac:dyDescent="0.25">
      <c r="A417" s="25">
        <v>3107216</v>
      </c>
      <c r="B417" s="26" t="s">
        <v>1862</v>
      </c>
      <c r="C417" s="26">
        <v>703</v>
      </c>
      <c r="D417" s="27">
        <v>3231.66</v>
      </c>
      <c r="E417" s="27">
        <v>4288.3</v>
      </c>
      <c r="F417" s="26">
        <v>0.13</v>
      </c>
      <c r="G417" s="26">
        <v>33.68</v>
      </c>
      <c r="H417" s="26">
        <v>3.9</v>
      </c>
      <c r="I417" s="26">
        <v>6.1</v>
      </c>
      <c r="J417" s="28" t="s">
        <v>535</v>
      </c>
      <c r="K417" s="29">
        <v>6</v>
      </c>
    </row>
    <row r="418" spans="1:11" x14ac:dyDescent="0.25">
      <c r="A418" s="25">
        <v>7290013472847</v>
      </c>
      <c r="B418" s="26" t="s">
        <v>1863</v>
      </c>
      <c r="C418" s="26">
        <v>703</v>
      </c>
      <c r="D418" s="27">
        <v>3865.8</v>
      </c>
      <c r="E418" s="27">
        <v>5134.3</v>
      </c>
      <c r="F418" s="26">
        <v>0.16</v>
      </c>
      <c r="G418" s="26">
        <v>43.66</v>
      </c>
      <c r="H418" s="26">
        <v>4.7</v>
      </c>
      <c r="I418" s="26">
        <v>7.9</v>
      </c>
      <c r="J418" s="28" t="s">
        <v>455</v>
      </c>
      <c r="K418" s="29">
        <v>6</v>
      </c>
    </row>
    <row r="419" spans="1:11" x14ac:dyDescent="0.25">
      <c r="A419" s="25">
        <v>7290000068138</v>
      </c>
      <c r="B419" s="26" t="s">
        <v>137</v>
      </c>
      <c r="C419" s="26">
        <v>664</v>
      </c>
      <c r="D419" s="27">
        <v>2471.88</v>
      </c>
      <c r="E419" s="27">
        <v>4172.34</v>
      </c>
      <c r="F419" s="26">
        <v>0.13</v>
      </c>
      <c r="G419" s="26">
        <v>83.72</v>
      </c>
      <c r="H419" s="26">
        <v>3.21</v>
      </c>
      <c r="I419" s="26">
        <v>6.9</v>
      </c>
      <c r="J419" s="28" t="s">
        <v>493</v>
      </c>
      <c r="K419" s="29">
        <v>6</v>
      </c>
    </row>
    <row r="420" spans="1:11" x14ac:dyDescent="0.25">
      <c r="A420" s="25">
        <v>7290000243566</v>
      </c>
      <c r="B420" s="26" t="s">
        <v>1870</v>
      </c>
      <c r="C420" s="26">
        <v>501</v>
      </c>
      <c r="D420" s="27">
        <v>4396.28</v>
      </c>
      <c r="E420" s="27">
        <v>5882.78</v>
      </c>
      <c r="F420" s="26">
        <v>0.18</v>
      </c>
      <c r="G420" s="26">
        <v>35.61</v>
      </c>
      <c r="H420" s="26">
        <v>7.5</v>
      </c>
      <c r="I420" s="26">
        <v>11.9</v>
      </c>
      <c r="J420" s="30">
        <v>43841</v>
      </c>
      <c r="K420" s="29">
        <v>6</v>
      </c>
    </row>
    <row r="421" spans="1:11" x14ac:dyDescent="0.25">
      <c r="A421" s="25">
        <v>7290010259977</v>
      </c>
      <c r="B421" s="26" t="s">
        <v>1863</v>
      </c>
      <c r="C421" s="26">
        <v>400</v>
      </c>
      <c r="D421" s="27">
        <v>2152.8000000000002</v>
      </c>
      <c r="E421" s="27">
        <v>2919.55</v>
      </c>
      <c r="F421" s="26">
        <v>0.09</v>
      </c>
      <c r="G421" s="26">
        <v>46.79</v>
      </c>
      <c r="H421" s="26">
        <v>4.5999999999999996</v>
      </c>
      <c r="I421" s="26">
        <v>7.9</v>
      </c>
      <c r="J421" s="28" t="s">
        <v>493</v>
      </c>
      <c r="K421" s="29">
        <v>6</v>
      </c>
    </row>
    <row r="422" spans="1:11" x14ac:dyDescent="0.25">
      <c r="A422" s="25">
        <v>72623</v>
      </c>
      <c r="B422" s="26" t="s">
        <v>640</v>
      </c>
      <c r="C422" s="26">
        <v>371</v>
      </c>
      <c r="D422" s="27">
        <v>3151.35</v>
      </c>
      <c r="E422" s="27">
        <v>3999.35</v>
      </c>
      <c r="F422" s="26">
        <v>0.12</v>
      </c>
      <c r="G422" s="26">
        <v>40.1</v>
      </c>
      <c r="H422" s="26">
        <v>7.26</v>
      </c>
      <c r="I422" s="26">
        <v>11.9</v>
      </c>
      <c r="J422" s="28" t="s">
        <v>991</v>
      </c>
      <c r="K422" s="29">
        <v>6</v>
      </c>
    </row>
    <row r="423" spans="1:11" x14ac:dyDescent="0.25">
      <c r="A423" s="25">
        <v>4063016</v>
      </c>
      <c r="B423" s="26" t="s">
        <v>441</v>
      </c>
      <c r="C423" s="26">
        <v>229</v>
      </c>
      <c r="D423" s="27">
        <v>380.46</v>
      </c>
      <c r="E423" s="27">
        <v>472.79</v>
      </c>
      <c r="F423" s="26">
        <v>0.01</v>
      </c>
      <c r="G423" s="26">
        <v>24.59</v>
      </c>
      <c r="H423" s="26">
        <v>1.42</v>
      </c>
      <c r="I423" s="26">
        <v>2.0699999999999998</v>
      </c>
      <c r="J423" s="30">
        <v>43872</v>
      </c>
      <c r="K423" s="29">
        <v>6</v>
      </c>
    </row>
    <row r="424" spans="1:11" x14ac:dyDescent="0.25">
      <c r="A424" s="25">
        <v>7290000063157</v>
      </c>
      <c r="B424" s="26" t="s">
        <v>158</v>
      </c>
      <c r="C424" s="26">
        <v>217</v>
      </c>
      <c r="D424" s="27">
        <v>1556.35</v>
      </c>
      <c r="E424" s="27">
        <v>2143.3000000000002</v>
      </c>
      <c r="F424" s="26">
        <v>7.0000000000000007E-2</v>
      </c>
      <c r="G424" s="26">
        <v>51.98</v>
      </c>
      <c r="H424" s="26">
        <v>6.13</v>
      </c>
      <c r="I424" s="26">
        <v>10.9</v>
      </c>
      <c r="J424" s="28" t="s">
        <v>1879</v>
      </c>
      <c r="K424" s="29">
        <v>6</v>
      </c>
    </row>
    <row r="425" spans="1:11" x14ac:dyDescent="0.25">
      <c r="A425" s="25">
        <v>7290100680711</v>
      </c>
      <c r="B425" s="26" t="s">
        <v>1912</v>
      </c>
      <c r="C425" s="26">
        <v>214</v>
      </c>
      <c r="D425" s="27">
        <v>1542.34</v>
      </c>
      <c r="E425" s="27">
        <v>2112.66</v>
      </c>
      <c r="F425" s="26">
        <v>0.06</v>
      </c>
      <c r="G425" s="26">
        <v>37.36</v>
      </c>
      <c r="H425" s="26">
        <v>6.16</v>
      </c>
      <c r="I425" s="26">
        <v>9.9</v>
      </c>
      <c r="J425" s="28" t="s">
        <v>991</v>
      </c>
      <c r="K425" s="29">
        <v>6</v>
      </c>
    </row>
    <row r="426" spans="1:11" x14ac:dyDescent="0.25">
      <c r="A426" s="25">
        <v>416021</v>
      </c>
      <c r="B426" s="26" t="s">
        <v>505</v>
      </c>
      <c r="C426" s="26">
        <v>207</v>
      </c>
      <c r="D426" s="27">
        <v>2058.62</v>
      </c>
      <c r="E426" s="27">
        <v>2850.19</v>
      </c>
      <c r="F426" s="26">
        <v>0.09</v>
      </c>
      <c r="G426" s="26">
        <v>39.770000000000003</v>
      </c>
      <c r="H426" s="26">
        <v>8.5</v>
      </c>
      <c r="I426" s="26">
        <v>13.9</v>
      </c>
      <c r="J426" s="28" t="s">
        <v>493</v>
      </c>
      <c r="K426" s="29">
        <v>6</v>
      </c>
    </row>
    <row r="427" spans="1:11" x14ac:dyDescent="0.25">
      <c r="A427" s="25">
        <v>3107223</v>
      </c>
      <c r="B427" s="26" t="s">
        <v>1919</v>
      </c>
      <c r="C427" s="26">
        <v>198</v>
      </c>
      <c r="D427" s="27">
        <v>918.45</v>
      </c>
      <c r="E427" s="27">
        <v>1363.2</v>
      </c>
      <c r="F427" s="26">
        <v>0.04</v>
      </c>
      <c r="G427" s="26">
        <v>51.22</v>
      </c>
      <c r="H427" s="26">
        <v>3.9</v>
      </c>
      <c r="I427" s="26">
        <v>6.9</v>
      </c>
      <c r="J427" s="28" t="s">
        <v>991</v>
      </c>
      <c r="K427" s="29">
        <v>6</v>
      </c>
    </row>
    <row r="428" spans="1:11" x14ac:dyDescent="0.25">
      <c r="A428" s="25">
        <v>7290000111186</v>
      </c>
      <c r="B428" s="26" t="s">
        <v>841</v>
      </c>
      <c r="C428" s="26">
        <v>190</v>
      </c>
      <c r="D428" s="27">
        <v>1720.6</v>
      </c>
      <c r="E428" s="27">
        <v>2068.1</v>
      </c>
      <c r="F428" s="26">
        <v>0.06</v>
      </c>
      <c r="G428" s="26">
        <v>20.36</v>
      </c>
      <c r="H428" s="26">
        <v>7.74</v>
      </c>
      <c r="I428" s="26">
        <v>10.9</v>
      </c>
      <c r="J428" s="28" t="s">
        <v>964</v>
      </c>
      <c r="K428" s="29">
        <v>6</v>
      </c>
    </row>
    <row r="429" spans="1:11" x14ac:dyDescent="0.25">
      <c r="A429" s="25">
        <v>1990117</v>
      </c>
      <c r="B429" s="26" t="s">
        <v>347</v>
      </c>
      <c r="C429" s="26">
        <v>175</v>
      </c>
      <c r="D429" s="27">
        <v>409.5</v>
      </c>
      <c r="E429" s="27">
        <v>682.5</v>
      </c>
      <c r="F429" s="26">
        <v>0.02</v>
      </c>
      <c r="G429" s="26">
        <v>66.67</v>
      </c>
      <c r="H429" s="26">
        <v>2</v>
      </c>
      <c r="I429" s="26">
        <v>3.9</v>
      </c>
      <c r="J429" s="28" t="s">
        <v>455</v>
      </c>
      <c r="K429" s="29">
        <v>6</v>
      </c>
    </row>
    <row r="430" spans="1:11" x14ac:dyDescent="0.25">
      <c r="A430" s="25">
        <v>80177173</v>
      </c>
      <c r="B430" s="26" t="s">
        <v>276</v>
      </c>
      <c r="C430" s="26">
        <v>173</v>
      </c>
      <c r="D430" s="27">
        <v>1965.37</v>
      </c>
      <c r="E430" s="27">
        <v>2559.8200000000002</v>
      </c>
      <c r="F430" s="26">
        <v>0.08</v>
      </c>
      <c r="G430" s="26">
        <v>29.95</v>
      </c>
      <c r="H430" s="26">
        <v>9.8000000000000007</v>
      </c>
      <c r="I430" s="26">
        <v>14.9</v>
      </c>
      <c r="J430" s="28" t="s">
        <v>493</v>
      </c>
      <c r="K430" s="29">
        <v>6</v>
      </c>
    </row>
    <row r="431" spans="1:11" x14ac:dyDescent="0.25">
      <c r="A431" s="25">
        <v>7290002971955</v>
      </c>
      <c r="B431" s="26" t="s">
        <v>1939</v>
      </c>
      <c r="C431" s="26">
        <v>161</v>
      </c>
      <c r="D431" s="27">
        <v>941.85</v>
      </c>
      <c r="E431" s="27">
        <v>1432.9</v>
      </c>
      <c r="F431" s="26">
        <v>0.04</v>
      </c>
      <c r="G431" s="26">
        <v>52.14</v>
      </c>
      <c r="H431" s="26">
        <v>5</v>
      </c>
      <c r="I431" s="26">
        <v>8.9</v>
      </c>
      <c r="J431" s="28" t="s">
        <v>535</v>
      </c>
      <c r="K431" s="29">
        <v>6</v>
      </c>
    </row>
    <row r="432" spans="1:11" x14ac:dyDescent="0.25">
      <c r="A432" s="25">
        <v>7290013145857</v>
      </c>
      <c r="B432" s="26" t="s">
        <v>1942</v>
      </c>
      <c r="C432" s="26">
        <v>159</v>
      </c>
      <c r="D432" s="27">
        <v>246.93</v>
      </c>
      <c r="E432" s="27">
        <v>450.66</v>
      </c>
      <c r="F432" s="26">
        <v>0.01</v>
      </c>
      <c r="G432" s="26">
        <v>77.05</v>
      </c>
      <c r="H432" s="26">
        <v>1.4</v>
      </c>
      <c r="I432" s="26">
        <v>2.9</v>
      </c>
      <c r="J432" s="30">
        <v>43872</v>
      </c>
      <c r="K432" s="29">
        <v>6</v>
      </c>
    </row>
    <row r="433" spans="1:11" x14ac:dyDescent="0.25">
      <c r="A433" s="25">
        <v>7290003107360</v>
      </c>
      <c r="B433" s="26" t="s">
        <v>1950</v>
      </c>
      <c r="C433" s="26">
        <v>148</v>
      </c>
      <c r="D433" s="27">
        <v>1125.54</v>
      </c>
      <c r="E433" s="27">
        <v>1612.66</v>
      </c>
      <c r="F433" s="26">
        <v>0.05</v>
      </c>
      <c r="G433" s="26">
        <v>43.33</v>
      </c>
      <c r="H433" s="26">
        <v>6.5</v>
      </c>
      <c r="I433" s="26">
        <v>10.9</v>
      </c>
      <c r="J433" s="28" t="s">
        <v>1890</v>
      </c>
      <c r="K433" s="29">
        <v>6</v>
      </c>
    </row>
    <row r="434" spans="1:11" x14ac:dyDescent="0.25">
      <c r="A434" s="25">
        <v>3643783</v>
      </c>
      <c r="B434" s="26" t="s">
        <v>439</v>
      </c>
      <c r="C434" s="26">
        <v>144</v>
      </c>
      <c r="D434" s="27">
        <v>370.66</v>
      </c>
      <c r="E434" s="27">
        <v>561.6</v>
      </c>
      <c r="F434" s="26">
        <v>0.02</v>
      </c>
      <c r="G434" s="26">
        <v>51.52</v>
      </c>
      <c r="H434" s="26">
        <v>2.2000000000000002</v>
      </c>
      <c r="I434" s="26">
        <v>3.9</v>
      </c>
      <c r="J434" s="28" t="s">
        <v>654</v>
      </c>
      <c r="K434" s="29">
        <v>6</v>
      </c>
    </row>
    <row r="435" spans="1:11" x14ac:dyDescent="0.25">
      <c r="A435" s="25">
        <v>7290000067544</v>
      </c>
      <c r="B435" s="26" t="s">
        <v>605</v>
      </c>
      <c r="C435" s="26">
        <v>141</v>
      </c>
      <c r="D435" s="27">
        <v>694.52</v>
      </c>
      <c r="E435" s="27">
        <v>831.9</v>
      </c>
      <c r="F435" s="26">
        <v>0.03</v>
      </c>
      <c r="G435" s="26">
        <v>19.78</v>
      </c>
      <c r="H435" s="26">
        <v>4.21</v>
      </c>
      <c r="I435" s="26">
        <v>5.9</v>
      </c>
      <c r="J435" s="28" t="s">
        <v>407</v>
      </c>
      <c r="K435" s="29">
        <v>6</v>
      </c>
    </row>
    <row r="436" spans="1:11" x14ac:dyDescent="0.25">
      <c r="A436" s="25">
        <v>144467</v>
      </c>
      <c r="B436" s="26" t="s">
        <v>321</v>
      </c>
      <c r="C436" s="26">
        <v>133</v>
      </c>
      <c r="D436" s="27">
        <v>1469.17</v>
      </c>
      <c r="E436" s="27">
        <v>1918.22</v>
      </c>
      <c r="F436" s="26">
        <v>0.06</v>
      </c>
      <c r="G436" s="26">
        <v>34.049999999999997</v>
      </c>
      <c r="H436" s="26">
        <v>9.5</v>
      </c>
      <c r="I436" s="26">
        <v>14.9</v>
      </c>
      <c r="J436" s="28" t="s">
        <v>493</v>
      </c>
      <c r="K436" s="29">
        <v>6</v>
      </c>
    </row>
    <row r="437" spans="1:11" x14ac:dyDescent="0.25">
      <c r="A437" s="25">
        <v>7290003643172</v>
      </c>
      <c r="B437" s="26" t="s">
        <v>609</v>
      </c>
      <c r="C437" s="26">
        <v>121</v>
      </c>
      <c r="D437" s="27">
        <v>184.04</v>
      </c>
      <c r="E437" s="27">
        <v>302.5</v>
      </c>
      <c r="F437" s="26">
        <v>0.01</v>
      </c>
      <c r="G437" s="26">
        <v>64.37</v>
      </c>
      <c r="H437" s="26">
        <v>1.3</v>
      </c>
      <c r="I437" s="26">
        <v>2.5</v>
      </c>
      <c r="J437" s="28" t="s">
        <v>1879</v>
      </c>
      <c r="K437" s="29">
        <v>6</v>
      </c>
    </row>
    <row r="438" spans="1:11" x14ac:dyDescent="0.25">
      <c r="A438" s="25">
        <v>8715700419732</v>
      </c>
      <c r="B438" s="26" t="s">
        <v>268</v>
      </c>
      <c r="C438" s="26">
        <v>120</v>
      </c>
      <c r="D438" s="27">
        <v>1010.88</v>
      </c>
      <c r="E438" s="27">
        <v>1428</v>
      </c>
      <c r="F438" s="26">
        <v>0.04</v>
      </c>
      <c r="G438" s="26">
        <v>41.26</v>
      </c>
      <c r="H438" s="26">
        <v>7.2</v>
      </c>
      <c r="I438" s="26">
        <v>11.9</v>
      </c>
      <c r="J438" s="28" t="s">
        <v>654</v>
      </c>
      <c r="K438" s="29">
        <v>6</v>
      </c>
    </row>
    <row r="439" spans="1:11" x14ac:dyDescent="0.25">
      <c r="A439" s="25">
        <v>7290002007234</v>
      </c>
      <c r="B439" s="26" t="s">
        <v>1977</v>
      </c>
      <c r="C439" s="26">
        <v>120</v>
      </c>
      <c r="D439" s="27">
        <v>147.41999999999999</v>
      </c>
      <c r="E439" s="27">
        <v>293.25</v>
      </c>
      <c r="F439" s="26">
        <v>0.01</v>
      </c>
      <c r="G439" s="26">
        <v>103.5</v>
      </c>
      <c r="H439" s="26">
        <v>1.05</v>
      </c>
      <c r="I439" s="26">
        <v>2.5</v>
      </c>
      <c r="J439" s="30">
        <v>43841</v>
      </c>
      <c r="K439" s="29">
        <v>6</v>
      </c>
    </row>
    <row r="440" spans="1:11" x14ac:dyDescent="0.25">
      <c r="A440" s="25">
        <v>7290000272726</v>
      </c>
      <c r="B440" s="26" t="s">
        <v>398</v>
      </c>
      <c r="C440" s="26">
        <v>106</v>
      </c>
      <c r="D440" s="27">
        <v>609.27</v>
      </c>
      <c r="E440" s="27">
        <v>938.06</v>
      </c>
      <c r="F440" s="26">
        <v>0.03</v>
      </c>
      <c r="G440" s="26">
        <v>69.42</v>
      </c>
      <c r="H440" s="26">
        <v>4.49</v>
      </c>
      <c r="I440" s="26">
        <v>8.9</v>
      </c>
      <c r="J440" s="28" t="s">
        <v>991</v>
      </c>
      <c r="K440" s="29">
        <v>6</v>
      </c>
    </row>
    <row r="441" spans="1:11" x14ac:dyDescent="0.25">
      <c r="A441" s="25">
        <v>7290000209951</v>
      </c>
      <c r="B441" s="26" t="s">
        <v>2010</v>
      </c>
      <c r="C441" s="26">
        <v>103</v>
      </c>
      <c r="D441" s="27">
        <v>345.85</v>
      </c>
      <c r="E441" s="27">
        <v>505.4</v>
      </c>
      <c r="F441" s="26">
        <v>0.02</v>
      </c>
      <c r="G441" s="26">
        <v>52.63</v>
      </c>
      <c r="H441" s="26">
        <v>2.8</v>
      </c>
      <c r="I441" s="26">
        <v>5</v>
      </c>
      <c r="J441" s="30">
        <v>43841</v>
      </c>
      <c r="K441" s="29">
        <v>6</v>
      </c>
    </row>
    <row r="442" spans="1:11" x14ac:dyDescent="0.25">
      <c r="A442" s="25">
        <v>80176800</v>
      </c>
      <c r="B442" s="26" t="s">
        <v>510</v>
      </c>
      <c r="C442" s="26">
        <v>100</v>
      </c>
      <c r="D442" s="27">
        <v>2200.77</v>
      </c>
      <c r="E442" s="27">
        <v>2884.2</v>
      </c>
      <c r="F442" s="26">
        <v>0.09</v>
      </c>
      <c r="G442" s="26">
        <v>35.21</v>
      </c>
      <c r="H442" s="26">
        <v>18.899999999999999</v>
      </c>
      <c r="I442" s="26">
        <v>29.9</v>
      </c>
      <c r="J442" s="28" t="s">
        <v>493</v>
      </c>
      <c r="K442" s="29">
        <v>6</v>
      </c>
    </row>
    <row r="443" spans="1:11" x14ac:dyDescent="0.25">
      <c r="A443" s="25">
        <v>7290000063102</v>
      </c>
      <c r="B443" s="26" t="s">
        <v>226</v>
      </c>
      <c r="C443" s="26">
        <v>98</v>
      </c>
      <c r="D443" s="27">
        <v>381.82</v>
      </c>
      <c r="E443" s="27">
        <v>539</v>
      </c>
      <c r="F443" s="26">
        <v>0.02</v>
      </c>
      <c r="G443" s="26">
        <v>41.17</v>
      </c>
      <c r="H443" s="26">
        <v>3.33</v>
      </c>
      <c r="I443" s="26">
        <v>5.5</v>
      </c>
      <c r="J443" s="28" t="s">
        <v>535</v>
      </c>
      <c r="K443" s="29">
        <v>6</v>
      </c>
    </row>
    <row r="444" spans="1:11" x14ac:dyDescent="0.25">
      <c r="A444" s="25">
        <v>7290013145840</v>
      </c>
      <c r="B444" s="26" t="s">
        <v>635</v>
      </c>
      <c r="C444" s="26">
        <v>98</v>
      </c>
      <c r="D444" s="27">
        <v>137.77000000000001</v>
      </c>
      <c r="E444" s="27">
        <v>284.2</v>
      </c>
      <c r="F444" s="26">
        <v>0.01</v>
      </c>
      <c r="G444" s="26">
        <v>106.55</v>
      </c>
      <c r="H444" s="26">
        <v>1.2</v>
      </c>
      <c r="I444" s="26">
        <v>2.9</v>
      </c>
      <c r="J444" s="30">
        <v>44084</v>
      </c>
      <c r="K444" s="29">
        <v>6</v>
      </c>
    </row>
    <row r="445" spans="1:11" x14ac:dyDescent="0.25">
      <c r="A445" s="25">
        <v>144474</v>
      </c>
      <c r="B445" s="26" t="s">
        <v>341</v>
      </c>
      <c r="C445" s="26">
        <v>96</v>
      </c>
      <c r="D445" s="27">
        <v>1082.72</v>
      </c>
      <c r="E445" s="27">
        <v>1472.78</v>
      </c>
      <c r="F445" s="26">
        <v>0.05</v>
      </c>
      <c r="G445" s="26">
        <v>37.270000000000003</v>
      </c>
      <c r="H445" s="26">
        <v>9.9</v>
      </c>
      <c r="I445" s="26">
        <v>15.9</v>
      </c>
      <c r="J445" s="30">
        <v>43841</v>
      </c>
      <c r="K445" s="29">
        <v>6</v>
      </c>
    </row>
    <row r="446" spans="1:11" x14ac:dyDescent="0.25">
      <c r="A446" s="25">
        <v>7290002008224</v>
      </c>
      <c r="B446" s="26" t="s">
        <v>2031</v>
      </c>
      <c r="C446" s="26">
        <v>95</v>
      </c>
      <c r="D446" s="27">
        <v>372.35</v>
      </c>
      <c r="E446" s="27">
        <v>553.41999999999996</v>
      </c>
      <c r="F446" s="26">
        <v>0.02</v>
      </c>
      <c r="G446" s="26">
        <v>50.53</v>
      </c>
      <c r="H446" s="26">
        <v>3.35</v>
      </c>
      <c r="I446" s="26">
        <v>5.9</v>
      </c>
      <c r="J446" s="28" t="s">
        <v>493</v>
      </c>
      <c r="K446" s="29">
        <v>6</v>
      </c>
    </row>
    <row r="447" spans="1:11" x14ac:dyDescent="0.25">
      <c r="A447" s="25">
        <v>7290013145970</v>
      </c>
      <c r="B447" s="26" t="s">
        <v>2041</v>
      </c>
      <c r="C447" s="26">
        <v>92</v>
      </c>
      <c r="D447" s="27">
        <v>277.88</v>
      </c>
      <c r="E447" s="27">
        <v>506</v>
      </c>
      <c r="F447" s="26">
        <v>0.02</v>
      </c>
      <c r="G447" s="26">
        <v>82.2</v>
      </c>
      <c r="H447" s="26">
        <v>2.58</v>
      </c>
      <c r="I447" s="26">
        <v>5.5</v>
      </c>
      <c r="J447" s="28" t="s">
        <v>2032</v>
      </c>
      <c r="K447" s="29">
        <v>6</v>
      </c>
    </row>
    <row r="448" spans="1:11" x14ac:dyDescent="0.25">
      <c r="A448" s="25">
        <v>7290002008743</v>
      </c>
      <c r="B448" s="26" t="s">
        <v>2047</v>
      </c>
      <c r="C448" s="26">
        <v>89</v>
      </c>
      <c r="D448" s="27">
        <v>125.89</v>
      </c>
      <c r="E448" s="27">
        <v>258.10000000000002</v>
      </c>
      <c r="F448" s="26">
        <v>0.01</v>
      </c>
      <c r="G448" s="26">
        <v>106.55</v>
      </c>
      <c r="H448" s="26">
        <v>1.2</v>
      </c>
      <c r="I448" s="26">
        <v>2.9</v>
      </c>
      <c r="J448" s="28" t="s">
        <v>654</v>
      </c>
      <c r="K448" s="29">
        <v>6</v>
      </c>
    </row>
    <row r="449" spans="1:11" x14ac:dyDescent="0.25">
      <c r="A449" s="25">
        <v>7290002211044</v>
      </c>
      <c r="B449" s="26" t="s">
        <v>2074</v>
      </c>
      <c r="C449" s="26">
        <v>83</v>
      </c>
      <c r="D449" s="27">
        <v>388.44</v>
      </c>
      <c r="E449" s="27">
        <v>569.25</v>
      </c>
      <c r="F449" s="26">
        <v>0.02</v>
      </c>
      <c r="G449" s="26">
        <v>47.44</v>
      </c>
      <c r="H449" s="26">
        <v>4</v>
      </c>
      <c r="I449" s="26">
        <v>6.9</v>
      </c>
      <c r="J449" s="28" t="s">
        <v>991</v>
      </c>
      <c r="K449" s="29">
        <v>6</v>
      </c>
    </row>
    <row r="450" spans="1:11" x14ac:dyDescent="0.25">
      <c r="A450" s="25">
        <v>7290100704141</v>
      </c>
      <c r="B450" s="26" t="s">
        <v>2078</v>
      </c>
      <c r="C450" s="26">
        <v>82</v>
      </c>
      <c r="D450" s="27">
        <v>143.91</v>
      </c>
      <c r="E450" s="27">
        <v>237.8</v>
      </c>
      <c r="F450" s="26">
        <v>0.01</v>
      </c>
      <c r="G450" s="26">
        <v>65.239999999999995</v>
      </c>
      <c r="H450" s="26">
        <v>1.5</v>
      </c>
      <c r="I450" s="26">
        <v>2.9</v>
      </c>
      <c r="J450" s="28" t="s">
        <v>1887</v>
      </c>
      <c r="K450" s="29">
        <v>6</v>
      </c>
    </row>
    <row r="451" spans="1:11" x14ac:dyDescent="0.25">
      <c r="A451" s="25">
        <v>7290000272696</v>
      </c>
      <c r="B451" s="26" t="s">
        <v>2081</v>
      </c>
      <c r="C451" s="26">
        <v>81</v>
      </c>
      <c r="D451" s="27">
        <v>786.59</v>
      </c>
      <c r="E451" s="27">
        <v>1044.9000000000001</v>
      </c>
      <c r="F451" s="26">
        <v>0.03</v>
      </c>
      <c r="G451" s="26">
        <v>32.840000000000003</v>
      </c>
      <c r="H451" s="26">
        <v>8.3000000000000007</v>
      </c>
      <c r="I451" s="26">
        <v>12.9</v>
      </c>
      <c r="J451" s="28" t="s">
        <v>221</v>
      </c>
      <c r="K451" s="29">
        <v>6</v>
      </c>
    </row>
    <row r="452" spans="1:11" x14ac:dyDescent="0.25">
      <c r="A452" s="25">
        <v>7290004063115</v>
      </c>
      <c r="B452" s="26" t="s">
        <v>2088</v>
      </c>
      <c r="C452" s="26">
        <v>79</v>
      </c>
      <c r="D452" s="27">
        <v>131.25</v>
      </c>
      <c r="E452" s="27">
        <v>163.53</v>
      </c>
      <c r="F452" s="26">
        <v>0.01</v>
      </c>
      <c r="G452" s="26">
        <v>24.59</v>
      </c>
      <c r="H452" s="26">
        <v>1.42</v>
      </c>
      <c r="I452" s="26">
        <v>2.0699999999999998</v>
      </c>
      <c r="J452" s="28" t="s">
        <v>991</v>
      </c>
      <c r="K452" s="29">
        <v>6</v>
      </c>
    </row>
    <row r="453" spans="1:11" x14ac:dyDescent="0.25">
      <c r="A453" s="25">
        <v>2374312</v>
      </c>
      <c r="B453" s="26" t="s">
        <v>2086</v>
      </c>
      <c r="C453" s="26">
        <v>79</v>
      </c>
      <c r="D453" s="27">
        <v>499.12</v>
      </c>
      <c r="E453" s="27">
        <v>613.82000000000005</v>
      </c>
      <c r="F453" s="26">
        <v>0.02</v>
      </c>
      <c r="G453" s="26">
        <v>25.04</v>
      </c>
      <c r="H453" s="26">
        <v>5.4</v>
      </c>
      <c r="I453" s="26">
        <v>7.9</v>
      </c>
      <c r="J453" s="28" t="s">
        <v>991</v>
      </c>
      <c r="K453" s="29">
        <v>6</v>
      </c>
    </row>
    <row r="454" spans="1:11" x14ac:dyDescent="0.25">
      <c r="A454" s="25">
        <v>7290104501661</v>
      </c>
      <c r="B454" s="26" t="s">
        <v>745</v>
      </c>
      <c r="C454" s="26">
        <v>77</v>
      </c>
      <c r="D454" s="27">
        <v>289.19</v>
      </c>
      <c r="E454" s="27">
        <v>523.02</v>
      </c>
      <c r="F454" s="26">
        <v>0.02</v>
      </c>
      <c r="G454" s="26">
        <v>83.72</v>
      </c>
      <c r="H454" s="26">
        <v>3.21</v>
      </c>
      <c r="I454" s="26">
        <v>6.9</v>
      </c>
      <c r="J454" s="28" t="s">
        <v>493</v>
      </c>
      <c r="K454" s="29">
        <v>6</v>
      </c>
    </row>
    <row r="455" spans="1:11" x14ac:dyDescent="0.25">
      <c r="A455" s="25">
        <v>7290100858592</v>
      </c>
      <c r="B455" s="26" t="s">
        <v>521</v>
      </c>
      <c r="C455" s="26">
        <v>76</v>
      </c>
      <c r="D455" s="27">
        <v>622.44000000000005</v>
      </c>
      <c r="E455" s="27">
        <v>828.4</v>
      </c>
      <c r="F455" s="26">
        <v>0.03</v>
      </c>
      <c r="G455" s="26">
        <v>33.090000000000003</v>
      </c>
      <c r="H455" s="26">
        <v>7</v>
      </c>
      <c r="I455" s="26">
        <v>10.9</v>
      </c>
      <c r="J455" s="28" t="s">
        <v>172</v>
      </c>
      <c r="K455" s="29">
        <v>6</v>
      </c>
    </row>
    <row r="456" spans="1:11" x14ac:dyDescent="0.25">
      <c r="A456" s="25">
        <v>7290000493183</v>
      </c>
      <c r="B456" s="26" t="s">
        <v>2107</v>
      </c>
      <c r="C456" s="26">
        <v>75</v>
      </c>
      <c r="D456" s="27">
        <v>255.35</v>
      </c>
      <c r="E456" s="27">
        <v>334.8</v>
      </c>
      <c r="F456" s="26">
        <v>0.01</v>
      </c>
      <c r="G456" s="26">
        <v>32.17</v>
      </c>
      <c r="H456" s="26">
        <v>2.91</v>
      </c>
      <c r="I456" s="26">
        <v>4.5</v>
      </c>
      <c r="J456" s="30">
        <v>43841</v>
      </c>
      <c r="K456" s="29">
        <v>6</v>
      </c>
    </row>
    <row r="457" spans="1:11" x14ac:dyDescent="0.25">
      <c r="A457" s="25">
        <v>7290011723200</v>
      </c>
      <c r="B457" s="26" t="s">
        <v>593</v>
      </c>
      <c r="C457" s="26">
        <v>72</v>
      </c>
      <c r="D457" s="27">
        <v>968.76</v>
      </c>
      <c r="E457" s="27">
        <v>1368.52</v>
      </c>
      <c r="F457" s="26">
        <v>0.04</v>
      </c>
      <c r="G457" s="26">
        <v>47.9</v>
      </c>
      <c r="H457" s="26">
        <v>11.5</v>
      </c>
      <c r="I457" s="26">
        <v>19.899999999999999</v>
      </c>
      <c r="J457" s="28" t="s">
        <v>991</v>
      </c>
      <c r="K457" s="29">
        <v>6</v>
      </c>
    </row>
    <row r="458" spans="1:11" x14ac:dyDescent="0.25">
      <c r="A458" s="25">
        <v>7290013145918</v>
      </c>
      <c r="B458" s="26" t="s">
        <v>2135</v>
      </c>
      <c r="C458" s="26">
        <v>71</v>
      </c>
      <c r="D458" s="27">
        <v>91.38</v>
      </c>
      <c r="E458" s="27">
        <v>205.9</v>
      </c>
      <c r="F458" s="26">
        <v>0.01</v>
      </c>
      <c r="G458" s="26">
        <v>125.33</v>
      </c>
      <c r="H458" s="26">
        <v>1.1000000000000001</v>
      </c>
      <c r="I458" s="26">
        <v>2.9</v>
      </c>
      <c r="J458" s="28" t="s">
        <v>515</v>
      </c>
      <c r="K458" s="29">
        <v>6</v>
      </c>
    </row>
    <row r="459" spans="1:11" x14ac:dyDescent="0.25">
      <c r="A459" s="25">
        <v>7290010328253</v>
      </c>
      <c r="B459" s="26" t="s">
        <v>2148</v>
      </c>
      <c r="C459" s="26">
        <v>69</v>
      </c>
      <c r="D459" s="27">
        <v>557.04</v>
      </c>
      <c r="E459" s="27">
        <v>809.21</v>
      </c>
      <c r="F459" s="26">
        <v>0.02</v>
      </c>
      <c r="G459" s="26">
        <v>47.4</v>
      </c>
      <c r="H459" s="26">
        <v>6.9</v>
      </c>
      <c r="I459" s="26">
        <v>11.9</v>
      </c>
      <c r="J459" s="28" t="s">
        <v>493</v>
      </c>
      <c r="K459" s="29">
        <v>6</v>
      </c>
    </row>
    <row r="460" spans="1:11" x14ac:dyDescent="0.25">
      <c r="A460" s="25">
        <v>7290003643158</v>
      </c>
      <c r="B460" s="26" t="s">
        <v>949</v>
      </c>
      <c r="C460" s="26">
        <v>68</v>
      </c>
      <c r="D460" s="27">
        <v>175.03</v>
      </c>
      <c r="E460" s="27">
        <v>333.2</v>
      </c>
      <c r="F460" s="26">
        <v>0.01</v>
      </c>
      <c r="G460" s="26">
        <v>90.37</v>
      </c>
      <c r="H460" s="26">
        <v>2.2000000000000002</v>
      </c>
      <c r="I460" s="26">
        <v>4.9000000000000004</v>
      </c>
      <c r="J460" s="28" t="s">
        <v>739</v>
      </c>
      <c r="K460" s="29">
        <v>6</v>
      </c>
    </row>
    <row r="461" spans="1:11" x14ac:dyDescent="0.25">
      <c r="A461" s="25">
        <v>80051428</v>
      </c>
      <c r="B461" s="26" t="s">
        <v>2157</v>
      </c>
      <c r="C461" s="26">
        <v>68</v>
      </c>
      <c r="D461" s="27">
        <v>1536.44</v>
      </c>
      <c r="E461" s="27">
        <v>2030.2</v>
      </c>
      <c r="F461" s="26">
        <v>0.06</v>
      </c>
      <c r="G461" s="26">
        <v>35.21</v>
      </c>
      <c r="H461" s="26">
        <v>18.899999999999999</v>
      </c>
      <c r="I461" s="26">
        <v>29.9</v>
      </c>
      <c r="J461" s="28" t="s">
        <v>1890</v>
      </c>
      <c r="K461" s="29">
        <v>6</v>
      </c>
    </row>
    <row r="462" spans="1:11" x14ac:dyDescent="0.25">
      <c r="A462" s="25">
        <v>7290000120874</v>
      </c>
      <c r="B462" s="26" t="s">
        <v>684</v>
      </c>
      <c r="C462" s="26">
        <v>67</v>
      </c>
      <c r="D462" s="27">
        <v>653.74</v>
      </c>
      <c r="E462" s="27">
        <v>860.43</v>
      </c>
      <c r="F462" s="26">
        <v>0.03</v>
      </c>
      <c r="G462" s="26">
        <v>29.71</v>
      </c>
      <c r="H462" s="26">
        <v>8.5</v>
      </c>
      <c r="I462" s="26">
        <v>12.9</v>
      </c>
      <c r="J462" s="28" t="s">
        <v>991</v>
      </c>
      <c r="K462" s="29">
        <v>6</v>
      </c>
    </row>
    <row r="463" spans="1:11" x14ac:dyDescent="0.25">
      <c r="A463" s="25">
        <v>7290000122175</v>
      </c>
      <c r="B463" s="26" t="s">
        <v>540</v>
      </c>
      <c r="C463" s="26">
        <v>67</v>
      </c>
      <c r="D463" s="27">
        <v>224.5</v>
      </c>
      <c r="E463" s="27">
        <v>335</v>
      </c>
      <c r="F463" s="26">
        <v>0.01</v>
      </c>
      <c r="G463" s="26">
        <v>48.9</v>
      </c>
      <c r="H463" s="26">
        <v>2.87</v>
      </c>
      <c r="I463" s="26">
        <v>5</v>
      </c>
      <c r="J463" s="28" t="s">
        <v>552</v>
      </c>
      <c r="K463" s="29">
        <v>6</v>
      </c>
    </row>
    <row r="464" spans="1:11" x14ac:dyDescent="0.25">
      <c r="A464" s="25">
        <v>7290002972006</v>
      </c>
      <c r="B464" s="26" t="s">
        <v>2164</v>
      </c>
      <c r="C464" s="26">
        <v>67</v>
      </c>
      <c r="D464" s="27">
        <v>391.95</v>
      </c>
      <c r="E464" s="27">
        <v>596.29999999999995</v>
      </c>
      <c r="F464" s="26">
        <v>0.02</v>
      </c>
      <c r="G464" s="26">
        <v>52.14</v>
      </c>
      <c r="H464" s="26">
        <v>5</v>
      </c>
      <c r="I464" s="26">
        <v>8.9</v>
      </c>
      <c r="J464" s="28" t="s">
        <v>172</v>
      </c>
      <c r="K464" s="29">
        <v>6</v>
      </c>
    </row>
    <row r="465" spans="1:11" x14ac:dyDescent="0.25">
      <c r="A465" s="25">
        <v>7290105691934</v>
      </c>
      <c r="B465" s="26" t="s">
        <v>2176</v>
      </c>
      <c r="C465" s="26">
        <v>65</v>
      </c>
      <c r="D465" s="27">
        <v>561.73</v>
      </c>
      <c r="E465" s="27">
        <v>773.5</v>
      </c>
      <c r="F465" s="26">
        <v>0.02</v>
      </c>
      <c r="G465" s="26">
        <v>36.520000000000003</v>
      </c>
      <c r="H465" s="26">
        <v>7.45</v>
      </c>
      <c r="I465" s="26">
        <v>11.9</v>
      </c>
      <c r="J465" s="28" t="s">
        <v>221</v>
      </c>
      <c r="K465" s="29">
        <v>6</v>
      </c>
    </row>
    <row r="466" spans="1:11" x14ac:dyDescent="0.25">
      <c r="A466" s="25">
        <v>7290000209944</v>
      </c>
      <c r="B466" s="26" t="s">
        <v>2188</v>
      </c>
      <c r="C466" s="26">
        <v>62</v>
      </c>
      <c r="D466" s="27">
        <v>208.26</v>
      </c>
      <c r="E466" s="27">
        <v>297.3</v>
      </c>
      <c r="F466" s="26">
        <v>0.01</v>
      </c>
      <c r="G466" s="26">
        <v>52.63</v>
      </c>
      <c r="H466" s="26">
        <v>2.8</v>
      </c>
      <c r="I466" s="26">
        <v>5</v>
      </c>
      <c r="J466" s="28" t="s">
        <v>493</v>
      </c>
      <c r="K466" s="29">
        <v>6</v>
      </c>
    </row>
    <row r="467" spans="1:11" x14ac:dyDescent="0.25">
      <c r="A467" s="25">
        <v>7290000446547</v>
      </c>
      <c r="B467" s="26" t="s">
        <v>397</v>
      </c>
      <c r="C467" s="26">
        <v>61</v>
      </c>
      <c r="D467" s="27">
        <v>651.95000000000005</v>
      </c>
      <c r="E467" s="27">
        <v>965.13</v>
      </c>
      <c r="F467" s="26">
        <v>0.03</v>
      </c>
      <c r="G467" s="26">
        <v>47.39</v>
      </c>
      <c r="H467" s="26">
        <v>9.5</v>
      </c>
      <c r="I467" s="26">
        <v>15.9</v>
      </c>
      <c r="J467" s="28" t="s">
        <v>991</v>
      </c>
      <c r="K467" s="29">
        <v>6</v>
      </c>
    </row>
    <row r="468" spans="1:11" x14ac:dyDescent="0.25">
      <c r="A468" s="25">
        <v>7290002130567</v>
      </c>
      <c r="B468" s="26" t="s">
        <v>2197</v>
      </c>
      <c r="C468" s="26">
        <v>60</v>
      </c>
      <c r="D468" s="27">
        <v>768.69</v>
      </c>
      <c r="E468" s="27">
        <v>1162.06</v>
      </c>
      <c r="F468" s="26">
        <v>0.04</v>
      </c>
      <c r="G468" s="26">
        <v>59.41</v>
      </c>
      <c r="H468" s="26">
        <v>10.67</v>
      </c>
      <c r="I468" s="26">
        <v>19.899999999999999</v>
      </c>
      <c r="J468" s="28" t="s">
        <v>493</v>
      </c>
      <c r="K468" s="29">
        <v>6</v>
      </c>
    </row>
    <row r="469" spans="1:11" x14ac:dyDescent="0.25">
      <c r="A469" s="25">
        <v>7290013145901</v>
      </c>
      <c r="B469" s="26" t="s">
        <v>2078</v>
      </c>
      <c r="C469" s="26">
        <v>59</v>
      </c>
      <c r="D469" s="27">
        <v>87.93</v>
      </c>
      <c r="E469" s="27">
        <v>171.1</v>
      </c>
      <c r="F469" s="26">
        <v>0.01</v>
      </c>
      <c r="G469" s="26">
        <v>83.6</v>
      </c>
      <c r="H469" s="26">
        <v>1.35</v>
      </c>
      <c r="I469" s="26">
        <v>2.9</v>
      </c>
      <c r="J469" s="28" t="s">
        <v>455</v>
      </c>
      <c r="K469" s="29">
        <v>6</v>
      </c>
    </row>
    <row r="470" spans="1:11" x14ac:dyDescent="0.25">
      <c r="A470" s="25">
        <v>7290000073750</v>
      </c>
      <c r="B470" s="26" t="s">
        <v>379</v>
      </c>
      <c r="C470" s="26">
        <v>59</v>
      </c>
      <c r="D470" s="27">
        <v>271.94</v>
      </c>
      <c r="E470" s="27">
        <v>413</v>
      </c>
      <c r="F470" s="26">
        <v>0.01</v>
      </c>
      <c r="G470" s="26">
        <v>56.21</v>
      </c>
      <c r="H470" s="26">
        <v>3.83</v>
      </c>
      <c r="I470" s="26">
        <v>7</v>
      </c>
      <c r="J470" s="28" t="s">
        <v>991</v>
      </c>
      <c r="K470" s="29">
        <v>6</v>
      </c>
    </row>
    <row r="471" spans="1:11" x14ac:dyDescent="0.25">
      <c r="A471" s="25">
        <v>7290003107377</v>
      </c>
      <c r="B471" s="26" t="s">
        <v>2203</v>
      </c>
      <c r="C471" s="26">
        <v>59</v>
      </c>
      <c r="D471" s="27">
        <v>269.22000000000003</v>
      </c>
      <c r="E471" s="27">
        <v>497.1</v>
      </c>
      <c r="F471" s="26">
        <v>0.02</v>
      </c>
      <c r="G471" s="26">
        <v>95.05</v>
      </c>
      <c r="H471" s="26">
        <v>3.9</v>
      </c>
      <c r="I471" s="26">
        <v>8.9</v>
      </c>
      <c r="J471" s="28" t="s">
        <v>221</v>
      </c>
      <c r="K471" s="29">
        <v>6</v>
      </c>
    </row>
    <row r="472" spans="1:11" x14ac:dyDescent="0.25">
      <c r="A472" s="25">
        <v>7290100700075</v>
      </c>
      <c r="B472" s="26" t="s">
        <v>2205</v>
      </c>
      <c r="C472" s="26">
        <v>59</v>
      </c>
      <c r="D472" s="27">
        <v>155.32</v>
      </c>
      <c r="E472" s="27">
        <v>230.1</v>
      </c>
      <c r="F472" s="26">
        <v>0.01</v>
      </c>
      <c r="G472" s="26">
        <v>48.15</v>
      </c>
      <c r="H472" s="26">
        <v>2.25</v>
      </c>
      <c r="I472" s="26">
        <v>3.9</v>
      </c>
      <c r="J472" s="28" t="s">
        <v>890</v>
      </c>
      <c r="K472" s="29">
        <v>6</v>
      </c>
    </row>
    <row r="473" spans="1:11" x14ac:dyDescent="0.25">
      <c r="A473" s="25">
        <v>7290100680728</v>
      </c>
      <c r="B473" s="26" t="s">
        <v>417</v>
      </c>
      <c r="C473" s="26">
        <v>58</v>
      </c>
      <c r="D473" s="27">
        <v>339.3</v>
      </c>
      <c r="E473" s="27">
        <v>446.35</v>
      </c>
      <c r="F473" s="26">
        <v>0.01</v>
      </c>
      <c r="G473" s="26">
        <v>35.04</v>
      </c>
      <c r="H473" s="26">
        <v>5</v>
      </c>
      <c r="I473" s="26">
        <v>7.9</v>
      </c>
      <c r="J473" s="30">
        <v>43841</v>
      </c>
      <c r="K473" s="29">
        <v>6</v>
      </c>
    </row>
    <row r="474" spans="1:11" x14ac:dyDescent="0.25">
      <c r="A474" s="25">
        <v>7290000111353</v>
      </c>
      <c r="B474" s="26" t="s">
        <v>2207</v>
      </c>
      <c r="C474" s="26">
        <v>58</v>
      </c>
      <c r="D474" s="27">
        <v>945.97</v>
      </c>
      <c r="E474" s="27">
        <v>1386.2</v>
      </c>
      <c r="F474" s="26">
        <v>0.04</v>
      </c>
      <c r="G474" s="26">
        <v>46.54</v>
      </c>
      <c r="H474" s="26">
        <v>13.94</v>
      </c>
      <c r="I474" s="26">
        <v>23.9</v>
      </c>
      <c r="J474" s="28" t="s">
        <v>552</v>
      </c>
      <c r="K474" s="29">
        <v>6</v>
      </c>
    </row>
    <row r="475" spans="1:11" x14ac:dyDescent="0.25">
      <c r="A475" s="25">
        <v>120836</v>
      </c>
      <c r="B475" s="26" t="s">
        <v>773</v>
      </c>
      <c r="C475" s="26">
        <v>54</v>
      </c>
      <c r="D475" s="27">
        <v>521.24</v>
      </c>
      <c r="E475" s="27">
        <v>696.6</v>
      </c>
      <c r="F475" s="26">
        <v>0.02</v>
      </c>
      <c r="G475" s="26">
        <v>33.64</v>
      </c>
      <c r="H475" s="26">
        <v>8.25</v>
      </c>
      <c r="I475" s="26">
        <v>12.9</v>
      </c>
      <c r="J475" s="30">
        <v>44021</v>
      </c>
      <c r="K475" s="29">
        <v>6</v>
      </c>
    </row>
    <row r="476" spans="1:11" x14ac:dyDescent="0.25">
      <c r="A476" s="25">
        <v>8493413</v>
      </c>
      <c r="B476" s="26" t="s">
        <v>460</v>
      </c>
      <c r="C476" s="26">
        <v>53</v>
      </c>
      <c r="D476" s="27">
        <v>185.41</v>
      </c>
      <c r="E476" s="27">
        <v>272.39</v>
      </c>
      <c r="F476" s="26">
        <v>0.01</v>
      </c>
      <c r="G476" s="26">
        <v>68.650000000000006</v>
      </c>
      <c r="H476" s="26">
        <v>2.99</v>
      </c>
      <c r="I476" s="26">
        <v>5.9</v>
      </c>
      <c r="J476" s="28" t="s">
        <v>493</v>
      </c>
      <c r="K476" s="29">
        <v>6</v>
      </c>
    </row>
    <row r="477" spans="1:11" x14ac:dyDescent="0.25">
      <c r="A477" s="25">
        <v>7290013145963</v>
      </c>
      <c r="B477" s="26" t="s">
        <v>2249</v>
      </c>
      <c r="C477" s="26">
        <v>53</v>
      </c>
      <c r="D477" s="27">
        <v>235.64</v>
      </c>
      <c r="E477" s="27">
        <v>466.36</v>
      </c>
      <c r="F477" s="26">
        <v>0.01</v>
      </c>
      <c r="G477" s="26">
        <v>100.18</v>
      </c>
      <c r="H477" s="26">
        <v>3.8</v>
      </c>
      <c r="I477" s="26">
        <v>8.9</v>
      </c>
      <c r="J477" s="30">
        <v>43841</v>
      </c>
      <c r="K477" s="29">
        <v>6</v>
      </c>
    </row>
    <row r="478" spans="1:11" x14ac:dyDescent="0.25">
      <c r="A478" s="25">
        <v>7290000416618</v>
      </c>
      <c r="B478" s="26" t="s">
        <v>2253</v>
      </c>
      <c r="C478" s="26">
        <v>53</v>
      </c>
      <c r="D478" s="27">
        <v>496.08</v>
      </c>
      <c r="E478" s="27">
        <v>683.7</v>
      </c>
      <c r="F478" s="26">
        <v>0.02</v>
      </c>
      <c r="G478" s="26">
        <v>37.82</v>
      </c>
      <c r="H478" s="26">
        <v>8</v>
      </c>
      <c r="I478" s="26">
        <v>12.9</v>
      </c>
      <c r="J478" s="28" t="s">
        <v>908</v>
      </c>
      <c r="K478" s="29">
        <v>6</v>
      </c>
    </row>
    <row r="479" spans="1:11" x14ac:dyDescent="0.25">
      <c r="A479" s="25">
        <v>7290109358734</v>
      </c>
      <c r="B479" s="26" t="s">
        <v>2256</v>
      </c>
      <c r="C479" s="26">
        <v>53</v>
      </c>
      <c r="D479" s="27">
        <v>427.25</v>
      </c>
      <c r="E479" s="27">
        <v>786.72</v>
      </c>
      <c r="F479" s="26">
        <v>0.02</v>
      </c>
      <c r="G479" s="26">
        <v>84.83</v>
      </c>
      <c r="H479" s="26">
        <v>6.89</v>
      </c>
      <c r="I479" s="26">
        <v>14.9</v>
      </c>
      <c r="J479" s="28" t="s">
        <v>172</v>
      </c>
      <c r="K479" s="29">
        <v>6</v>
      </c>
    </row>
    <row r="480" spans="1:11" x14ac:dyDescent="0.25">
      <c r="A480" s="25">
        <v>7290112496034</v>
      </c>
      <c r="B480" s="26" t="s">
        <v>2276</v>
      </c>
      <c r="C480" s="26">
        <v>51</v>
      </c>
      <c r="D480" s="27">
        <v>531.62</v>
      </c>
      <c r="E480" s="27">
        <v>801.36</v>
      </c>
      <c r="F480" s="26">
        <v>0.02</v>
      </c>
      <c r="G480" s="26">
        <v>54.43</v>
      </c>
      <c r="H480" s="26">
        <v>8.8000000000000007</v>
      </c>
      <c r="I480" s="26">
        <v>15.9</v>
      </c>
      <c r="J480" s="30">
        <v>43841</v>
      </c>
      <c r="K480" s="29">
        <v>6</v>
      </c>
    </row>
    <row r="481" spans="1:11" x14ac:dyDescent="0.25">
      <c r="A481" s="25">
        <v>112220</v>
      </c>
      <c r="B481" s="26" t="s">
        <v>2269</v>
      </c>
      <c r="C481" s="26">
        <v>51</v>
      </c>
      <c r="D481" s="27">
        <v>612.21</v>
      </c>
      <c r="E481" s="27">
        <v>801.36</v>
      </c>
      <c r="F481" s="26">
        <v>0.02</v>
      </c>
      <c r="G481" s="26">
        <v>32.450000000000003</v>
      </c>
      <c r="H481" s="26">
        <v>10.26</v>
      </c>
      <c r="I481" s="26">
        <v>15.9</v>
      </c>
      <c r="J481" s="28" t="s">
        <v>493</v>
      </c>
      <c r="K481" s="29">
        <v>6</v>
      </c>
    </row>
    <row r="482" spans="1:11" x14ac:dyDescent="0.25">
      <c r="A482" s="25">
        <v>7290100685341</v>
      </c>
      <c r="B482" s="26" t="s">
        <v>2275</v>
      </c>
      <c r="C482" s="26">
        <v>51</v>
      </c>
      <c r="D482" s="27">
        <v>585.96</v>
      </c>
      <c r="E482" s="27">
        <v>787.05</v>
      </c>
      <c r="F482" s="26">
        <v>0.02</v>
      </c>
      <c r="G482" s="26">
        <v>38.39</v>
      </c>
      <c r="H482" s="26">
        <v>9.82</v>
      </c>
      <c r="I482" s="26">
        <v>15.9</v>
      </c>
      <c r="J482" s="30">
        <v>43841</v>
      </c>
      <c r="K482" s="29">
        <v>6</v>
      </c>
    </row>
    <row r="483" spans="1:11" x14ac:dyDescent="0.25">
      <c r="A483" s="25">
        <v>7290003643127</v>
      </c>
      <c r="B483" s="26" t="s">
        <v>400</v>
      </c>
      <c r="C483" s="26">
        <v>49</v>
      </c>
      <c r="D483" s="27">
        <v>68.8</v>
      </c>
      <c r="E483" s="27">
        <v>142.1</v>
      </c>
      <c r="F483" s="26">
        <v>0</v>
      </c>
      <c r="G483" s="26">
        <v>106.55</v>
      </c>
      <c r="H483" s="26">
        <v>1.2</v>
      </c>
      <c r="I483" s="26">
        <v>2.9</v>
      </c>
      <c r="J483" s="30">
        <v>43992</v>
      </c>
      <c r="K483" s="29">
        <v>6</v>
      </c>
    </row>
    <row r="484" spans="1:11" x14ac:dyDescent="0.25">
      <c r="A484" s="25">
        <v>523224</v>
      </c>
      <c r="B484" s="26" t="s">
        <v>2291</v>
      </c>
      <c r="C484" s="26">
        <v>49</v>
      </c>
      <c r="D484" s="27">
        <v>287.22000000000003</v>
      </c>
      <c r="E484" s="27">
        <v>422.75</v>
      </c>
      <c r="F484" s="26">
        <v>0.01</v>
      </c>
      <c r="G484" s="26">
        <v>51.83</v>
      </c>
      <c r="H484" s="26">
        <v>5.01</v>
      </c>
      <c r="I484" s="26">
        <v>8.9</v>
      </c>
      <c r="J484" s="30">
        <v>43841</v>
      </c>
      <c r="K484" s="29">
        <v>6</v>
      </c>
    </row>
    <row r="485" spans="1:11" x14ac:dyDescent="0.25">
      <c r="A485" s="25">
        <v>7290006376695</v>
      </c>
      <c r="B485" s="26" t="s">
        <v>1942</v>
      </c>
      <c r="C485" s="26">
        <v>49</v>
      </c>
      <c r="D485" s="27">
        <v>60.2</v>
      </c>
      <c r="E485" s="27">
        <v>142.1</v>
      </c>
      <c r="F485" s="26">
        <v>0</v>
      </c>
      <c r="G485" s="26">
        <v>136.06</v>
      </c>
      <c r="H485" s="26">
        <v>1.05</v>
      </c>
      <c r="I485" s="26">
        <v>2.9</v>
      </c>
      <c r="J485" s="30">
        <v>44053</v>
      </c>
      <c r="K485" s="29">
        <v>6</v>
      </c>
    </row>
    <row r="486" spans="1:11" x14ac:dyDescent="0.25">
      <c r="A486" s="25">
        <v>7290003643134</v>
      </c>
      <c r="B486" s="26" t="s">
        <v>635</v>
      </c>
      <c r="C486" s="26">
        <v>49</v>
      </c>
      <c r="D486" s="27">
        <v>71.66</v>
      </c>
      <c r="E486" s="27">
        <v>142.1</v>
      </c>
      <c r="F486" s="26">
        <v>0</v>
      </c>
      <c r="G486" s="26">
        <v>98.29</v>
      </c>
      <c r="H486" s="26">
        <v>1.25</v>
      </c>
      <c r="I486" s="26">
        <v>2.9</v>
      </c>
      <c r="J486" s="28" t="s">
        <v>1879</v>
      </c>
      <c r="K486" s="29">
        <v>6</v>
      </c>
    </row>
    <row r="487" spans="1:11" x14ac:dyDescent="0.25">
      <c r="A487" s="25">
        <v>7290006374684</v>
      </c>
      <c r="B487" s="26" t="s">
        <v>2303</v>
      </c>
      <c r="C487" s="26">
        <v>48</v>
      </c>
      <c r="D487" s="27">
        <v>896.99</v>
      </c>
      <c r="E487" s="27">
        <v>1157.8399999999999</v>
      </c>
      <c r="F487" s="26">
        <v>0.04</v>
      </c>
      <c r="G487" s="26">
        <v>33.43</v>
      </c>
      <c r="H487" s="26">
        <v>15.95</v>
      </c>
      <c r="I487" s="26">
        <v>24.9</v>
      </c>
      <c r="J487" s="30">
        <v>43872</v>
      </c>
      <c r="K487" s="29">
        <v>6</v>
      </c>
    </row>
    <row r="488" spans="1:11" x14ac:dyDescent="0.25">
      <c r="A488" s="25">
        <v>7290000480442</v>
      </c>
      <c r="B488" s="26" t="s">
        <v>724</v>
      </c>
      <c r="C488" s="26">
        <v>47</v>
      </c>
      <c r="D488" s="27">
        <v>517.46</v>
      </c>
      <c r="E488" s="27">
        <v>653.29999999999995</v>
      </c>
      <c r="F488" s="26">
        <v>0.02</v>
      </c>
      <c r="G488" s="26">
        <v>26.25</v>
      </c>
      <c r="H488" s="26">
        <v>9.41</v>
      </c>
      <c r="I488" s="26">
        <v>13.9</v>
      </c>
      <c r="J488" s="28" t="s">
        <v>172</v>
      </c>
      <c r="K488" s="29">
        <v>6</v>
      </c>
    </row>
    <row r="489" spans="1:11" x14ac:dyDescent="0.25">
      <c r="A489" s="25">
        <v>7290000129457</v>
      </c>
      <c r="B489" s="26" t="s">
        <v>2312</v>
      </c>
      <c r="C489" s="26">
        <v>47</v>
      </c>
      <c r="D489" s="27">
        <v>156.86000000000001</v>
      </c>
      <c r="E489" s="27">
        <v>230.3</v>
      </c>
      <c r="F489" s="26">
        <v>0.01</v>
      </c>
      <c r="G489" s="26">
        <v>42.94</v>
      </c>
      <c r="H489" s="26">
        <v>2.93</v>
      </c>
      <c r="I489" s="26">
        <v>4.9000000000000004</v>
      </c>
      <c r="J489" s="28" t="s">
        <v>407</v>
      </c>
      <c r="K489" s="29">
        <v>6</v>
      </c>
    </row>
    <row r="490" spans="1:11" x14ac:dyDescent="0.25">
      <c r="A490" s="25">
        <v>7290100704462</v>
      </c>
      <c r="B490" s="26" t="s">
        <v>2326</v>
      </c>
      <c r="C490" s="26">
        <v>46</v>
      </c>
      <c r="D490" s="27">
        <v>592.02</v>
      </c>
      <c r="E490" s="27">
        <v>823.4</v>
      </c>
      <c r="F490" s="26">
        <v>0.03</v>
      </c>
      <c r="G490" s="26">
        <v>39.08</v>
      </c>
      <c r="H490" s="26">
        <v>11</v>
      </c>
      <c r="I490" s="26">
        <v>17.899999999999999</v>
      </c>
      <c r="J490" s="30">
        <v>43872</v>
      </c>
      <c r="K490" s="29">
        <v>6</v>
      </c>
    </row>
    <row r="491" spans="1:11" x14ac:dyDescent="0.25">
      <c r="A491" s="25">
        <v>7290105693952</v>
      </c>
      <c r="B491" s="26" t="s">
        <v>2327</v>
      </c>
      <c r="C491" s="26">
        <v>46</v>
      </c>
      <c r="D491" s="27">
        <v>226.58</v>
      </c>
      <c r="E491" s="27">
        <v>304.98</v>
      </c>
      <c r="F491" s="26">
        <v>0.01</v>
      </c>
      <c r="G491" s="26">
        <v>40.08</v>
      </c>
      <c r="H491" s="26">
        <v>4.21</v>
      </c>
      <c r="I491" s="26">
        <v>6.9</v>
      </c>
      <c r="J491" s="28" t="s">
        <v>493</v>
      </c>
      <c r="K491" s="29">
        <v>6</v>
      </c>
    </row>
    <row r="492" spans="1:11" x14ac:dyDescent="0.25">
      <c r="A492" s="25">
        <v>7290011435295</v>
      </c>
      <c r="B492" s="26" t="s">
        <v>2329</v>
      </c>
      <c r="C492" s="26">
        <v>45</v>
      </c>
      <c r="D492" s="27">
        <v>939.8</v>
      </c>
      <c r="E492" s="27">
        <v>1345.5</v>
      </c>
      <c r="F492" s="26">
        <v>0.04</v>
      </c>
      <c r="G492" s="26">
        <v>43.17</v>
      </c>
      <c r="H492" s="26">
        <v>17.850000000000001</v>
      </c>
      <c r="I492" s="26">
        <v>29.9</v>
      </c>
      <c r="J492" s="28" t="s">
        <v>552</v>
      </c>
      <c r="K492" s="29">
        <v>6</v>
      </c>
    </row>
    <row r="493" spans="1:11" x14ac:dyDescent="0.25">
      <c r="A493" s="25">
        <v>7290001407936</v>
      </c>
      <c r="B493" s="26" t="s">
        <v>2331</v>
      </c>
      <c r="C493" s="26">
        <v>45</v>
      </c>
      <c r="D493" s="27">
        <v>434.89</v>
      </c>
      <c r="E493" s="27">
        <v>572.76</v>
      </c>
      <c r="F493" s="26">
        <v>0.02</v>
      </c>
      <c r="G493" s="26">
        <v>33.479999999999997</v>
      </c>
      <c r="H493" s="26">
        <v>8.26</v>
      </c>
      <c r="I493" s="26">
        <v>12.9</v>
      </c>
      <c r="J493" s="28" t="s">
        <v>493</v>
      </c>
      <c r="K493" s="29">
        <v>6</v>
      </c>
    </row>
    <row r="494" spans="1:11" x14ac:dyDescent="0.25">
      <c r="A494" s="25">
        <v>7290011091606</v>
      </c>
      <c r="B494" s="26" t="s">
        <v>2355</v>
      </c>
      <c r="C494" s="26">
        <v>43</v>
      </c>
      <c r="D494" s="27">
        <v>425.62</v>
      </c>
      <c r="E494" s="27">
        <v>640.70000000000005</v>
      </c>
      <c r="F494" s="26">
        <v>0.02</v>
      </c>
      <c r="G494" s="26">
        <v>50.53</v>
      </c>
      <c r="H494" s="26">
        <v>8.9</v>
      </c>
      <c r="I494" s="26">
        <v>14.9</v>
      </c>
      <c r="J494" s="28" t="s">
        <v>535</v>
      </c>
      <c r="K494" s="29">
        <v>6</v>
      </c>
    </row>
    <row r="495" spans="1:11" x14ac:dyDescent="0.25">
      <c r="A495" s="25">
        <v>7290000208930</v>
      </c>
      <c r="B495" s="26" t="s">
        <v>955</v>
      </c>
      <c r="C495" s="26">
        <v>42</v>
      </c>
      <c r="D495" s="27">
        <v>137.59</v>
      </c>
      <c r="E495" s="27">
        <v>208.6</v>
      </c>
      <c r="F495" s="26">
        <v>0.01</v>
      </c>
      <c r="G495" s="26">
        <v>52.63</v>
      </c>
      <c r="H495" s="26">
        <v>2.8</v>
      </c>
      <c r="I495" s="26">
        <v>5</v>
      </c>
      <c r="J495" s="28" t="s">
        <v>221</v>
      </c>
      <c r="K495" s="29">
        <v>6</v>
      </c>
    </row>
    <row r="496" spans="1:11" x14ac:dyDescent="0.25">
      <c r="A496" s="25">
        <v>7290000453781</v>
      </c>
      <c r="B496" s="26" t="s">
        <v>2389</v>
      </c>
      <c r="C496" s="26">
        <v>41</v>
      </c>
      <c r="D496" s="27">
        <v>198.6</v>
      </c>
      <c r="E496" s="27">
        <v>282.89999999999998</v>
      </c>
      <c r="F496" s="26">
        <v>0.01</v>
      </c>
      <c r="G496" s="26">
        <v>42.45</v>
      </c>
      <c r="H496" s="26">
        <v>4.1399999999999997</v>
      </c>
      <c r="I496" s="26">
        <v>6.9</v>
      </c>
      <c r="J496" s="28" t="s">
        <v>2262</v>
      </c>
      <c r="K496" s="29">
        <v>6</v>
      </c>
    </row>
    <row r="497" spans="1:11" x14ac:dyDescent="0.25">
      <c r="A497" s="25">
        <v>7290011091514</v>
      </c>
      <c r="B497" s="26" t="s">
        <v>2392</v>
      </c>
      <c r="C497" s="26">
        <v>41</v>
      </c>
      <c r="D497" s="27">
        <v>405.83</v>
      </c>
      <c r="E497" s="27">
        <v>601.96</v>
      </c>
      <c r="F497" s="26">
        <v>0.02</v>
      </c>
      <c r="G497" s="26">
        <v>50.53</v>
      </c>
      <c r="H497" s="26">
        <v>8.9</v>
      </c>
      <c r="I497" s="26">
        <v>14.9</v>
      </c>
      <c r="J497" s="28" t="s">
        <v>493</v>
      </c>
      <c r="K497" s="29">
        <v>6</v>
      </c>
    </row>
    <row r="498" spans="1:11" x14ac:dyDescent="0.25">
      <c r="A498" s="25">
        <v>7290000185224</v>
      </c>
      <c r="B498" s="26" t="s">
        <v>2396</v>
      </c>
      <c r="C498" s="26">
        <v>41</v>
      </c>
      <c r="D498" s="27">
        <v>474.9</v>
      </c>
      <c r="E498" s="27">
        <v>637.59</v>
      </c>
      <c r="F498" s="26">
        <v>0.02</v>
      </c>
      <c r="G498" s="26">
        <v>37.270000000000003</v>
      </c>
      <c r="H498" s="26">
        <v>9.9</v>
      </c>
      <c r="I498" s="26">
        <v>15.9</v>
      </c>
      <c r="J498" s="30">
        <v>43841</v>
      </c>
      <c r="K498" s="29">
        <v>6</v>
      </c>
    </row>
    <row r="499" spans="1:11" x14ac:dyDescent="0.25">
      <c r="A499" s="25">
        <v>4770209042274</v>
      </c>
      <c r="B499" s="26" t="s">
        <v>2397</v>
      </c>
      <c r="C499" s="26">
        <v>41</v>
      </c>
      <c r="D499" s="27">
        <v>196.68</v>
      </c>
      <c r="E499" s="27">
        <v>364.9</v>
      </c>
      <c r="F499" s="26">
        <v>0.01</v>
      </c>
      <c r="G499" s="26">
        <v>85.53</v>
      </c>
      <c r="H499" s="26">
        <v>4.0999999999999996</v>
      </c>
      <c r="I499" s="26">
        <v>8.9</v>
      </c>
      <c r="J499" s="28" t="s">
        <v>2398</v>
      </c>
      <c r="K499" s="29">
        <v>6</v>
      </c>
    </row>
    <row r="500" spans="1:11" x14ac:dyDescent="0.25">
      <c r="A500" s="25">
        <v>7290000207063</v>
      </c>
      <c r="B500" s="26" t="s">
        <v>2410</v>
      </c>
      <c r="C500" s="26">
        <v>40</v>
      </c>
      <c r="D500" s="27">
        <v>138.06</v>
      </c>
      <c r="E500" s="27">
        <v>187</v>
      </c>
      <c r="F500" s="26">
        <v>0.01</v>
      </c>
      <c r="G500" s="26">
        <v>44.86</v>
      </c>
      <c r="H500" s="26">
        <v>2.95</v>
      </c>
      <c r="I500" s="26">
        <v>5</v>
      </c>
      <c r="J500" s="30">
        <v>44144</v>
      </c>
      <c r="K500" s="29">
        <v>6</v>
      </c>
    </row>
    <row r="501" spans="1:11" x14ac:dyDescent="0.25">
      <c r="A501" s="25">
        <v>7290107957229</v>
      </c>
      <c r="B501" s="26" t="s">
        <v>2414</v>
      </c>
      <c r="C501" s="26">
        <v>40</v>
      </c>
      <c r="D501" s="27">
        <v>365.51</v>
      </c>
      <c r="E501" s="27">
        <v>551.83000000000004</v>
      </c>
      <c r="F501" s="26">
        <v>0.02</v>
      </c>
      <c r="G501" s="26">
        <v>52.12</v>
      </c>
      <c r="H501" s="26">
        <v>7.81</v>
      </c>
      <c r="I501" s="26">
        <v>13.9</v>
      </c>
      <c r="J501" s="30">
        <v>43841</v>
      </c>
      <c r="K501" s="29">
        <v>6</v>
      </c>
    </row>
    <row r="502" spans="1:11" x14ac:dyDescent="0.25">
      <c r="A502" s="25">
        <v>7290002019794</v>
      </c>
      <c r="B502" s="26" t="s">
        <v>1853</v>
      </c>
      <c r="C502" s="26">
        <v>1197</v>
      </c>
      <c r="D502" s="27">
        <v>1330.47</v>
      </c>
      <c r="E502" s="27">
        <v>2513.6999999999998</v>
      </c>
      <c r="F502" s="26">
        <v>0.08</v>
      </c>
      <c r="G502" s="26">
        <v>88.93</v>
      </c>
      <c r="H502" s="26">
        <v>0.95</v>
      </c>
      <c r="I502" s="26">
        <v>2.1</v>
      </c>
      <c r="J502" s="28" t="s">
        <v>455</v>
      </c>
      <c r="K502" s="29">
        <v>7</v>
      </c>
    </row>
    <row r="503" spans="1:11" x14ac:dyDescent="0.25">
      <c r="A503" s="25">
        <v>7290002019787</v>
      </c>
      <c r="B503" s="26" t="s">
        <v>1875</v>
      </c>
      <c r="C503" s="26">
        <v>436</v>
      </c>
      <c r="D503" s="27">
        <v>972.56</v>
      </c>
      <c r="E503" s="27">
        <v>1666.08</v>
      </c>
      <c r="F503" s="26">
        <v>0.05</v>
      </c>
      <c r="G503" s="26">
        <v>75.44</v>
      </c>
      <c r="H503" s="26">
        <v>1.9</v>
      </c>
      <c r="I503" s="26">
        <v>3.9</v>
      </c>
      <c r="J503" s="30">
        <v>43841</v>
      </c>
      <c r="K503" s="29">
        <v>7</v>
      </c>
    </row>
    <row r="504" spans="1:11" x14ac:dyDescent="0.25">
      <c r="A504" s="25">
        <v>7290000450209</v>
      </c>
      <c r="B504" s="26" t="s">
        <v>145</v>
      </c>
      <c r="C504" s="26">
        <v>311</v>
      </c>
      <c r="D504" s="27">
        <v>1176.3800000000001</v>
      </c>
      <c r="E504" s="27">
        <v>2141.7600000000002</v>
      </c>
      <c r="F504" s="26">
        <v>7.0000000000000007E-2</v>
      </c>
      <c r="G504" s="26">
        <v>87.22</v>
      </c>
      <c r="H504" s="26">
        <v>3.15</v>
      </c>
      <c r="I504" s="26">
        <v>6.9</v>
      </c>
      <c r="J504" s="28" t="s">
        <v>172</v>
      </c>
      <c r="K504" s="29">
        <v>7</v>
      </c>
    </row>
    <row r="505" spans="1:11" x14ac:dyDescent="0.25">
      <c r="A505" s="25">
        <v>7290113192355</v>
      </c>
      <c r="B505" s="26" t="s">
        <v>240</v>
      </c>
      <c r="C505" s="26">
        <v>309</v>
      </c>
      <c r="D505" s="27">
        <v>2172.8000000000002</v>
      </c>
      <c r="E505" s="27">
        <v>3567.03</v>
      </c>
      <c r="F505" s="26">
        <v>0.11</v>
      </c>
      <c r="G505" s="26">
        <v>69.23</v>
      </c>
      <c r="H505" s="26">
        <v>6.01</v>
      </c>
      <c r="I505" s="26">
        <v>11.9</v>
      </c>
      <c r="J505" s="30">
        <v>43841</v>
      </c>
      <c r="K505" s="29">
        <v>7</v>
      </c>
    </row>
    <row r="506" spans="1:11" x14ac:dyDescent="0.25">
      <c r="A506" s="25">
        <v>7290000307237</v>
      </c>
      <c r="B506" s="26" t="s">
        <v>1892</v>
      </c>
      <c r="C506" s="26">
        <v>290</v>
      </c>
      <c r="D506" s="27">
        <v>1187.55</v>
      </c>
      <c r="E506" s="27">
        <v>1986.51</v>
      </c>
      <c r="F506" s="26">
        <v>0.06</v>
      </c>
      <c r="G506" s="26">
        <v>68.5</v>
      </c>
      <c r="H506" s="26">
        <v>3.5</v>
      </c>
      <c r="I506" s="26">
        <v>6.9</v>
      </c>
      <c r="J506" s="30">
        <v>43841</v>
      </c>
      <c r="K506" s="29">
        <v>7</v>
      </c>
    </row>
    <row r="507" spans="1:11" x14ac:dyDescent="0.25">
      <c r="A507" s="25">
        <v>307220</v>
      </c>
      <c r="B507" s="26" t="s">
        <v>1924</v>
      </c>
      <c r="C507" s="26">
        <v>190</v>
      </c>
      <c r="D507" s="27">
        <v>711.36</v>
      </c>
      <c r="E507" s="27">
        <v>1089.07</v>
      </c>
      <c r="F507" s="26">
        <v>0.03</v>
      </c>
      <c r="G507" s="26">
        <v>57.59</v>
      </c>
      <c r="H507" s="26">
        <v>3.2</v>
      </c>
      <c r="I507" s="26">
        <v>5.9</v>
      </c>
      <c r="J507" s="30">
        <v>43841</v>
      </c>
      <c r="K507" s="29">
        <v>7</v>
      </c>
    </row>
    <row r="508" spans="1:11" x14ac:dyDescent="0.25">
      <c r="A508" s="25">
        <v>8005110170300</v>
      </c>
      <c r="B508" s="26" t="s">
        <v>1935</v>
      </c>
      <c r="C508" s="26">
        <v>170</v>
      </c>
      <c r="D508" s="27">
        <v>1987.01</v>
      </c>
      <c r="E508" s="27">
        <v>2765.69</v>
      </c>
      <c r="F508" s="26">
        <v>0.08</v>
      </c>
      <c r="G508" s="26">
        <v>44.59</v>
      </c>
      <c r="H508" s="26">
        <v>9.99</v>
      </c>
      <c r="I508" s="26">
        <v>16.899999999999999</v>
      </c>
      <c r="J508" s="30">
        <v>43872</v>
      </c>
      <c r="K508" s="29">
        <v>7</v>
      </c>
    </row>
    <row r="509" spans="1:11" x14ac:dyDescent="0.25">
      <c r="A509" s="25">
        <v>129</v>
      </c>
      <c r="B509" s="26" t="s">
        <v>1951</v>
      </c>
      <c r="C509" s="26">
        <v>145</v>
      </c>
      <c r="D509" s="27">
        <v>585.29</v>
      </c>
      <c r="E509" s="27">
        <v>1000.5</v>
      </c>
      <c r="F509" s="26">
        <v>0.03</v>
      </c>
      <c r="G509" s="26">
        <v>70.94</v>
      </c>
      <c r="H509" s="26">
        <v>3.45</v>
      </c>
      <c r="I509" s="26">
        <v>6.9</v>
      </c>
      <c r="J509" s="28" t="s">
        <v>739</v>
      </c>
      <c r="K509" s="29">
        <v>7</v>
      </c>
    </row>
    <row r="510" spans="1:11" x14ac:dyDescent="0.25">
      <c r="A510" s="25">
        <v>7290113192362</v>
      </c>
      <c r="B510" s="26" t="s">
        <v>449</v>
      </c>
      <c r="C510" s="26">
        <v>115</v>
      </c>
      <c r="D510" s="27">
        <v>858.43</v>
      </c>
      <c r="E510" s="27">
        <v>1354.82</v>
      </c>
      <c r="F510" s="26">
        <v>0.04</v>
      </c>
      <c r="G510" s="26">
        <v>59.42</v>
      </c>
      <c r="H510" s="26">
        <v>6.38</v>
      </c>
      <c r="I510" s="26">
        <v>11.9</v>
      </c>
      <c r="J510" s="30">
        <v>43841</v>
      </c>
      <c r="K510" s="29">
        <v>7</v>
      </c>
    </row>
    <row r="511" spans="1:11" x14ac:dyDescent="0.25">
      <c r="A511" s="25">
        <v>7290000303598</v>
      </c>
      <c r="B511" s="26" t="s">
        <v>885</v>
      </c>
      <c r="C511" s="26">
        <v>112</v>
      </c>
      <c r="D511" s="27">
        <v>471.74</v>
      </c>
      <c r="E511" s="27">
        <v>768.66</v>
      </c>
      <c r="F511" s="26">
        <v>0.02</v>
      </c>
      <c r="G511" s="26">
        <v>63.82</v>
      </c>
      <c r="H511" s="26">
        <v>3.6</v>
      </c>
      <c r="I511" s="26">
        <v>6.9</v>
      </c>
      <c r="J511" s="28" t="s">
        <v>493</v>
      </c>
      <c r="K511" s="29">
        <v>7</v>
      </c>
    </row>
    <row r="512" spans="1:11" x14ac:dyDescent="0.25">
      <c r="A512" s="25">
        <v>7290015039246</v>
      </c>
      <c r="B512" s="26" t="s">
        <v>2001</v>
      </c>
      <c r="C512" s="26">
        <v>107</v>
      </c>
      <c r="D512" s="27">
        <v>1587.1</v>
      </c>
      <c r="E512" s="27">
        <v>2060.08</v>
      </c>
      <c r="F512" s="26">
        <v>0.06</v>
      </c>
      <c r="G512" s="26">
        <v>56.58</v>
      </c>
      <c r="H512" s="26">
        <v>12.5</v>
      </c>
      <c r="I512" s="26">
        <v>22.9</v>
      </c>
      <c r="J512" s="30">
        <v>43841</v>
      </c>
      <c r="K512" s="29">
        <v>7</v>
      </c>
    </row>
    <row r="513" spans="1:11" x14ac:dyDescent="0.25">
      <c r="A513" s="25">
        <v>466170</v>
      </c>
      <c r="B513" s="26" t="s">
        <v>2016</v>
      </c>
      <c r="C513" s="26">
        <v>100</v>
      </c>
      <c r="D513" s="27">
        <v>569.79</v>
      </c>
      <c r="E513" s="27">
        <v>990</v>
      </c>
      <c r="F513" s="26">
        <v>0.03</v>
      </c>
      <c r="G513" s="26">
        <v>73.75</v>
      </c>
      <c r="H513" s="26">
        <v>4.87</v>
      </c>
      <c r="I513" s="26">
        <v>9.9</v>
      </c>
      <c r="J513" s="30">
        <v>44175</v>
      </c>
      <c r="K513" s="29">
        <v>7</v>
      </c>
    </row>
    <row r="514" spans="1:11" x14ac:dyDescent="0.25">
      <c r="A514" s="25">
        <v>7290006511751</v>
      </c>
      <c r="B514" s="26" t="s">
        <v>2052</v>
      </c>
      <c r="C514" s="26">
        <v>88</v>
      </c>
      <c r="D514" s="27">
        <v>669.24</v>
      </c>
      <c r="E514" s="27">
        <v>1117.1400000000001</v>
      </c>
      <c r="F514" s="26">
        <v>0.03</v>
      </c>
      <c r="G514" s="26">
        <v>69.63</v>
      </c>
      <c r="H514" s="26">
        <v>6.5</v>
      </c>
      <c r="I514" s="26">
        <v>12.9</v>
      </c>
      <c r="J514" s="28" t="s">
        <v>493</v>
      </c>
      <c r="K514" s="29">
        <v>7</v>
      </c>
    </row>
    <row r="515" spans="1:11" x14ac:dyDescent="0.25">
      <c r="A515" s="25">
        <v>32147230</v>
      </c>
      <c r="B515" s="26" t="s">
        <v>678</v>
      </c>
      <c r="C515" s="26">
        <v>80</v>
      </c>
      <c r="D515" s="27">
        <v>444.6</v>
      </c>
      <c r="E515" s="27">
        <v>597.75</v>
      </c>
      <c r="F515" s="26">
        <v>0.02</v>
      </c>
      <c r="G515" s="26">
        <v>34.950000000000003</v>
      </c>
      <c r="H515" s="26">
        <v>4.75</v>
      </c>
      <c r="I515" s="26">
        <v>7.5</v>
      </c>
      <c r="J515" s="28" t="s">
        <v>493</v>
      </c>
      <c r="K515" s="29">
        <v>7</v>
      </c>
    </row>
    <row r="516" spans="1:11" x14ac:dyDescent="0.25">
      <c r="A516" s="25">
        <v>209722</v>
      </c>
      <c r="B516" s="26" t="s">
        <v>2098</v>
      </c>
      <c r="C516" s="26">
        <v>76</v>
      </c>
      <c r="D516" s="27">
        <v>422.37</v>
      </c>
      <c r="E516" s="27">
        <v>565.5</v>
      </c>
      <c r="F516" s="26">
        <v>0.02</v>
      </c>
      <c r="G516" s="26">
        <v>34.950000000000003</v>
      </c>
      <c r="H516" s="26">
        <v>4.75</v>
      </c>
      <c r="I516" s="26">
        <v>7.5</v>
      </c>
      <c r="J516" s="30">
        <v>43841</v>
      </c>
      <c r="K516" s="29">
        <v>7</v>
      </c>
    </row>
    <row r="517" spans="1:11" x14ac:dyDescent="0.25">
      <c r="A517" s="25">
        <v>7290013284310</v>
      </c>
      <c r="B517" s="26" t="s">
        <v>976</v>
      </c>
      <c r="C517" s="26">
        <v>76</v>
      </c>
      <c r="D517" s="27">
        <v>257.87</v>
      </c>
      <c r="E517" s="27">
        <v>411.4</v>
      </c>
      <c r="F517" s="26">
        <v>0.01</v>
      </c>
      <c r="G517" s="26">
        <v>62.1</v>
      </c>
      <c r="H517" s="26">
        <v>2.9</v>
      </c>
      <c r="I517" s="26">
        <v>5.5</v>
      </c>
      <c r="J517" s="30">
        <v>43872</v>
      </c>
      <c r="K517" s="29">
        <v>7</v>
      </c>
    </row>
    <row r="518" spans="1:11" x14ac:dyDescent="0.25">
      <c r="A518" s="25">
        <v>304663</v>
      </c>
      <c r="B518" s="26" t="s">
        <v>2110</v>
      </c>
      <c r="C518" s="26">
        <v>75</v>
      </c>
      <c r="D518" s="27">
        <v>315.72000000000003</v>
      </c>
      <c r="E518" s="27">
        <v>517.5</v>
      </c>
      <c r="F518" s="26">
        <v>0.02</v>
      </c>
      <c r="G518" s="26">
        <v>61.57</v>
      </c>
      <c r="H518" s="26">
        <v>3.65</v>
      </c>
      <c r="I518" s="26">
        <v>6.9</v>
      </c>
      <c r="J518" s="28" t="s">
        <v>979</v>
      </c>
      <c r="K518" s="29">
        <v>7</v>
      </c>
    </row>
    <row r="519" spans="1:11" x14ac:dyDescent="0.25">
      <c r="A519" s="25">
        <v>7290005068058</v>
      </c>
      <c r="B519" s="26" t="s">
        <v>2132</v>
      </c>
      <c r="C519" s="26">
        <v>71</v>
      </c>
      <c r="D519" s="27">
        <v>373.82</v>
      </c>
      <c r="E519" s="27">
        <v>558.53</v>
      </c>
      <c r="F519" s="26">
        <v>0.02</v>
      </c>
      <c r="G519" s="26">
        <v>50.05</v>
      </c>
      <c r="H519" s="26">
        <v>4.5</v>
      </c>
      <c r="I519" s="26">
        <v>7.9</v>
      </c>
      <c r="J519" s="28" t="s">
        <v>493</v>
      </c>
      <c r="K519" s="29">
        <v>7</v>
      </c>
    </row>
    <row r="520" spans="1:11" x14ac:dyDescent="0.25">
      <c r="A520" s="25">
        <v>3578177</v>
      </c>
      <c r="B520" s="26" t="s">
        <v>2146</v>
      </c>
      <c r="C520" s="26">
        <v>69</v>
      </c>
      <c r="D520" s="27">
        <v>258.33999999999997</v>
      </c>
      <c r="E520" s="27">
        <v>405.33</v>
      </c>
      <c r="F520" s="26">
        <v>0.01</v>
      </c>
      <c r="G520" s="26">
        <v>57.59</v>
      </c>
      <c r="H520" s="26">
        <v>3.2</v>
      </c>
      <c r="I520" s="26">
        <v>5.9</v>
      </c>
      <c r="J520" s="28" t="s">
        <v>991</v>
      </c>
      <c r="K520" s="29">
        <v>7</v>
      </c>
    </row>
    <row r="521" spans="1:11" x14ac:dyDescent="0.25">
      <c r="A521" s="25">
        <v>7290003578061</v>
      </c>
      <c r="B521" s="26" t="s">
        <v>2163</v>
      </c>
      <c r="C521" s="26">
        <v>67</v>
      </c>
      <c r="D521" s="27">
        <v>454.66</v>
      </c>
      <c r="E521" s="27">
        <v>730.3</v>
      </c>
      <c r="F521" s="26">
        <v>0.02</v>
      </c>
      <c r="G521" s="26">
        <v>60.62</v>
      </c>
      <c r="H521" s="26">
        <v>5.8</v>
      </c>
      <c r="I521" s="26">
        <v>10.9</v>
      </c>
      <c r="J521" s="28" t="s">
        <v>221</v>
      </c>
      <c r="K521" s="29">
        <v>7</v>
      </c>
    </row>
    <row r="522" spans="1:11" x14ac:dyDescent="0.25">
      <c r="A522" s="25">
        <v>7290012911477</v>
      </c>
      <c r="B522" s="26" t="s">
        <v>323</v>
      </c>
      <c r="C522" s="26">
        <v>62</v>
      </c>
      <c r="D522" s="27">
        <v>348.19</v>
      </c>
      <c r="E522" s="27">
        <v>518.89</v>
      </c>
      <c r="F522" s="26">
        <v>0.02</v>
      </c>
      <c r="G522" s="26">
        <v>76.28</v>
      </c>
      <c r="H522" s="26">
        <v>4.95</v>
      </c>
      <c r="I522" s="26">
        <v>9.9</v>
      </c>
      <c r="J522" s="30">
        <v>43841</v>
      </c>
      <c r="K522" s="29">
        <v>7</v>
      </c>
    </row>
    <row r="523" spans="1:11" x14ac:dyDescent="0.25">
      <c r="A523" s="25">
        <v>466187</v>
      </c>
      <c r="B523" s="26" t="s">
        <v>2187</v>
      </c>
      <c r="C523" s="26">
        <v>62</v>
      </c>
      <c r="D523" s="27">
        <v>443.22</v>
      </c>
      <c r="E523" s="27">
        <v>675.8</v>
      </c>
      <c r="F523" s="26">
        <v>0.02</v>
      </c>
      <c r="G523" s="26">
        <v>52.48</v>
      </c>
      <c r="H523" s="26">
        <v>6.11</v>
      </c>
      <c r="I523" s="26">
        <v>10.9</v>
      </c>
      <c r="J523" s="30">
        <v>43931</v>
      </c>
      <c r="K523" s="29">
        <v>7</v>
      </c>
    </row>
    <row r="524" spans="1:11" x14ac:dyDescent="0.25">
      <c r="A524" s="25">
        <v>7290013531117</v>
      </c>
      <c r="B524" s="26" t="s">
        <v>903</v>
      </c>
      <c r="C524" s="26">
        <v>61</v>
      </c>
      <c r="D524" s="27">
        <v>200.07</v>
      </c>
      <c r="E524" s="27">
        <v>293.02</v>
      </c>
      <c r="F524" s="26">
        <v>0.01</v>
      </c>
      <c r="G524" s="26">
        <v>49.57</v>
      </c>
      <c r="H524" s="26">
        <v>2.8</v>
      </c>
      <c r="I524" s="26">
        <v>4.9000000000000004</v>
      </c>
      <c r="J524" s="28" t="s">
        <v>493</v>
      </c>
      <c r="K524" s="29">
        <v>7</v>
      </c>
    </row>
    <row r="525" spans="1:11" x14ac:dyDescent="0.25">
      <c r="A525" s="25">
        <v>7290000207162</v>
      </c>
      <c r="B525" s="26" t="s">
        <v>413</v>
      </c>
      <c r="C525" s="26">
        <v>59</v>
      </c>
      <c r="D525" s="27">
        <v>79.38</v>
      </c>
      <c r="E525" s="27">
        <v>118</v>
      </c>
      <c r="F525" s="26">
        <v>0</v>
      </c>
      <c r="G525" s="26">
        <v>48.64</v>
      </c>
      <c r="H525" s="26">
        <v>1.1499999999999999</v>
      </c>
      <c r="I525" s="26">
        <v>2</v>
      </c>
      <c r="J525" s="28" t="s">
        <v>2202</v>
      </c>
      <c r="K525" s="29">
        <v>7</v>
      </c>
    </row>
    <row r="526" spans="1:11" x14ac:dyDescent="0.25">
      <c r="A526" s="25">
        <v>7290000307046</v>
      </c>
      <c r="B526" s="26" t="s">
        <v>2213</v>
      </c>
      <c r="C526" s="26">
        <v>57</v>
      </c>
      <c r="D526" s="27">
        <v>248.33</v>
      </c>
      <c r="E526" s="27">
        <v>389.16</v>
      </c>
      <c r="F526" s="26">
        <v>0.01</v>
      </c>
      <c r="G526" s="26">
        <v>57.26</v>
      </c>
      <c r="H526" s="26">
        <v>3.75</v>
      </c>
      <c r="I526" s="26">
        <v>6.9</v>
      </c>
      <c r="J526" s="30">
        <v>43841</v>
      </c>
      <c r="K526" s="29">
        <v>7</v>
      </c>
    </row>
    <row r="527" spans="1:11" x14ac:dyDescent="0.25">
      <c r="A527" s="25">
        <v>7290113192539</v>
      </c>
      <c r="B527" s="26" t="s">
        <v>2228</v>
      </c>
      <c r="C527" s="26">
        <v>56</v>
      </c>
      <c r="D527" s="27">
        <v>256.83999999999997</v>
      </c>
      <c r="E527" s="27">
        <v>440.82</v>
      </c>
      <c r="F527" s="26">
        <v>0.01</v>
      </c>
      <c r="G527" s="26">
        <v>72.25</v>
      </c>
      <c r="H527" s="26">
        <v>3.92</v>
      </c>
      <c r="I527" s="26">
        <v>7.9</v>
      </c>
      <c r="J527" s="28" t="s">
        <v>991</v>
      </c>
      <c r="K527" s="29">
        <v>7</v>
      </c>
    </row>
    <row r="528" spans="1:11" x14ac:dyDescent="0.25">
      <c r="A528" s="25">
        <v>7290000307015</v>
      </c>
      <c r="B528" s="26" t="s">
        <v>2224</v>
      </c>
      <c r="C528" s="26">
        <v>56</v>
      </c>
      <c r="D528" s="27">
        <v>229.32</v>
      </c>
      <c r="E528" s="27">
        <v>373.98</v>
      </c>
      <c r="F528" s="26">
        <v>0.01</v>
      </c>
      <c r="G528" s="26">
        <v>68.5</v>
      </c>
      <c r="H528" s="26">
        <v>3.5</v>
      </c>
      <c r="I528" s="26">
        <v>6.9</v>
      </c>
      <c r="J528" s="28" t="s">
        <v>493</v>
      </c>
      <c r="K528" s="29">
        <v>7</v>
      </c>
    </row>
    <row r="529" spans="1:11" x14ac:dyDescent="0.25">
      <c r="A529" s="25">
        <v>80042556</v>
      </c>
      <c r="B529" s="26" t="s">
        <v>653</v>
      </c>
      <c r="C529" s="26">
        <v>54</v>
      </c>
      <c r="D529" s="27">
        <v>261.57</v>
      </c>
      <c r="E529" s="27">
        <v>372.6</v>
      </c>
      <c r="F529" s="26">
        <v>0.01</v>
      </c>
      <c r="G529" s="26">
        <v>42.45</v>
      </c>
      <c r="H529" s="26">
        <v>4.1399999999999997</v>
      </c>
      <c r="I529" s="26">
        <v>6.9</v>
      </c>
      <c r="J529" s="30">
        <v>43872</v>
      </c>
      <c r="K529" s="29">
        <v>7</v>
      </c>
    </row>
    <row r="530" spans="1:11" x14ac:dyDescent="0.25">
      <c r="A530" s="25">
        <v>7290012899423</v>
      </c>
      <c r="B530" s="26" t="s">
        <v>2282</v>
      </c>
      <c r="C530" s="26">
        <v>50</v>
      </c>
      <c r="D530" s="27">
        <v>421.2</v>
      </c>
      <c r="E530" s="27">
        <v>591.42999999999995</v>
      </c>
      <c r="F530" s="26">
        <v>0.02</v>
      </c>
      <c r="G530" s="26">
        <v>41.26</v>
      </c>
      <c r="H530" s="26">
        <v>7.2</v>
      </c>
      <c r="I530" s="26">
        <v>11.9</v>
      </c>
      <c r="J530" s="30">
        <v>43872</v>
      </c>
      <c r="K530" s="29">
        <v>7</v>
      </c>
    </row>
    <row r="531" spans="1:11" x14ac:dyDescent="0.25">
      <c r="A531" s="25">
        <v>7290006511157</v>
      </c>
      <c r="B531" s="26" t="s">
        <v>2283</v>
      </c>
      <c r="C531" s="26">
        <v>50</v>
      </c>
      <c r="D531" s="27">
        <v>263.25</v>
      </c>
      <c r="E531" s="27">
        <v>445</v>
      </c>
      <c r="F531" s="26">
        <v>0.01</v>
      </c>
      <c r="G531" s="26">
        <v>69.040000000000006</v>
      </c>
      <c r="H531" s="26">
        <v>4.5</v>
      </c>
      <c r="I531" s="26">
        <v>8.9</v>
      </c>
      <c r="J531" s="30">
        <v>43872</v>
      </c>
      <c r="K531" s="29">
        <v>7</v>
      </c>
    </row>
    <row r="532" spans="1:11" x14ac:dyDescent="0.25">
      <c r="A532" s="25">
        <v>7290113192515</v>
      </c>
      <c r="B532" s="26" t="s">
        <v>267</v>
      </c>
      <c r="C532" s="26">
        <v>49</v>
      </c>
      <c r="D532" s="27">
        <v>391.56</v>
      </c>
      <c r="E532" s="27">
        <v>583.1</v>
      </c>
      <c r="F532" s="26">
        <v>0.02</v>
      </c>
      <c r="G532" s="26">
        <v>48.92</v>
      </c>
      <c r="H532" s="26">
        <v>6.83</v>
      </c>
      <c r="I532" s="26">
        <v>11.9</v>
      </c>
      <c r="J532" s="28" t="s">
        <v>1890</v>
      </c>
      <c r="K532" s="29">
        <v>7</v>
      </c>
    </row>
    <row r="533" spans="1:11" x14ac:dyDescent="0.25">
      <c r="A533" s="25">
        <v>7290014692565</v>
      </c>
      <c r="B533" s="26" t="s">
        <v>2319</v>
      </c>
      <c r="C533" s="26">
        <v>46</v>
      </c>
      <c r="D533" s="27">
        <v>145.31</v>
      </c>
      <c r="E533" s="27">
        <v>230</v>
      </c>
      <c r="F533" s="26">
        <v>0.01</v>
      </c>
      <c r="G533" s="26">
        <v>58.28</v>
      </c>
      <c r="H533" s="26">
        <v>2.7</v>
      </c>
      <c r="I533" s="26">
        <v>5</v>
      </c>
      <c r="J533" s="28" t="s">
        <v>666</v>
      </c>
      <c r="K533" s="29">
        <v>7</v>
      </c>
    </row>
    <row r="534" spans="1:11" x14ac:dyDescent="0.25">
      <c r="A534" s="25">
        <v>7290003882922</v>
      </c>
      <c r="B534" s="26" t="s">
        <v>951</v>
      </c>
      <c r="C534" s="26">
        <v>45</v>
      </c>
      <c r="D534" s="27">
        <v>305.37</v>
      </c>
      <c r="E534" s="27">
        <v>436.59</v>
      </c>
      <c r="F534" s="26">
        <v>0.01</v>
      </c>
      <c r="G534" s="26">
        <v>45.89</v>
      </c>
      <c r="H534" s="26">
        <v>5.8</v>
      </c>
      <c r="I534" s="26">
        <v>9.9</v>
      </c>
      <c r="J534" s="28" t="s">
        <v>991</v>
      </c>
      <c r="K534" s="29">
        <v>7</v>
      </c>
    </row>
    <row r="535" spans="1:11" x14ac:dyDescent="0.25">
      <c r="A535" s="25">
        <v>7290113192478</v>
      </c>
      <c r="B535" s="26" t="s">
        <v>2351</v>
      </c>
      <c r="C535" s="26">
        <v>44</v>
      </c>
      <c r="D535" s="27">
        <v>250.71</v>
      </c>
      <c r="E535" s="27">
        <v>391.6</v>
      </c>
      <c r="F535" s="26">
        <v>0.01</v>
      </c>
      <c r="G535" s="26">
        <v>56.2</v>
      </c>
      <c r="H535" s="26">
        <v>4.87</v>
      </c>
      <c r="I535" s="26">
        <v>8.9</v>
      </c>
      <c r="J535" s="28" t="s">
        <v>618</v>
      </c>
      <c r="K535" s="29">
        <v>7</v>
      </c>
    </row>
    <row r="536" spans="1:11" x14ac:dyDescent="0.25">
      <c r="A536" s="25">
        <v>7290113192577</v>
      </c>
      <c r="B536" s="26" t="s">
        <v>2350</v>
      </c>
      <c r="C536" s="26">
        <v>44</v>
      </c>
      <c r="D536" s="27">
        <v>238.35</v>
      </c>
      <c r="E536" s="27">
        <v>389.37</v>
      </c>
      <c r="F536" s="26">
        <v>0.01</v>
      </c>
      <c r="G536" s="26">
        <v>64.290000000000006</v>
      </c>
      <c r="H536" s="26">
        <v>4.63</v>
      </c>
      <c r="I536" s="26">
        <v>8.9</v>
      </c>
      <c r="J536" s="30">
        <v>43872</v>
      </c>
      <c r="K536" s="29">
        <v>7</v>
      </c>
    </row>
    <row r="537" spans="1:11" x14ac:dyDescent="0.25">
      <c r="A537" s="25">
        <v>305882</v>
      </c>
      <c r="B537" s="26" t="s">
        <v>2393</v>
      </c>
      <c r="C537" s="26">
        <v>41</v>
      </c>
      <c r="D537" s="27">
        <v>153.5</v>
      </c>
      <c r="E537" s="27">
        <v>241.9</v>
      </c>
      <c r="F537" s="26">
        <v>0.01</v>
      </c>
      <c r="G537" s="26">
        <v>57.59</v>
      </c>
      <c r="H537" s="26">
        <v>3.2</v>
      </c>
      <c r="I537" s="26">
        <v>5.9</v>
      </c>
      <c r="J537" s="28" t="s">
        <v>455</v>
      </c>
      <c r="K537" s="29">
        <v>7</v>
      </c>
    </row>
    <row r="538" spans="1:11" x14ac:dyDescent="0.25">
      <c r="A538" s="25">
        <v>7290000208947</v>
      </c>
      <c r="B538" s="26" t="s">
        <v>955</v>
      </c>
      <c r="C538" s="26">
        <v>40</v>
      </c>
      <c r="D538" s="27">
        <v>136.66</v>
      </c>
      <c r="E538" s="27">
        <v>197.6</v>
      </c>
      <c r="F538" s="26">
        <v>0.01</v>
      </c>
      <c r="G538" s="26">
        <v>52.63</v>
      </c>
      <c r="H538" s="26">
        <v>2.8</v>
      </c>
      <c r="I538" s="26">
        <v>5</v>
      </c>
      <c r="J538" s="28" t="s">
        <v>1890</v>
      </c>
      <c r="K538" s="29">
        <v>7</v>
      </c>
    </row>
    <row r="539" spans="1:11" x14ac:dyDescent="0.25">
      <c r="A539" s="25">
        <v>7290001302279</v>
      </c>
      <c r="B539" s="26" t="s">
        <v>35</v>
      </c>
      <c r="C539" s="26">
        <v>1851</v>
      </c>
      <c r="D539" s="27">
        <v>4749.54</v>
      </c>
      <c r="E539" s="27">
        <v>7326.49</v>
      </c>
      <c r="F539" s="26">
        <v>0.22</v>
      </c>
      <c r="G539" s="26">
        <v>91.23</v>
      </c>
      <c r="H539" s="26">
        <v>2.19</v>
      </c>
      <c r="I539" s="26">
        <v>4.9000000000000004</v>
      </c>
      <c r="J539" s="28" t="s">
        <v>493</v>
      </c>
      <c r="K539" s="29">
        <v>8</v>
      </c>
    </row>
    <row r="540" spans="1:11" x14ac:dyDescent="0.25">
      <c r="A540" s="25">
        <v>7290000468747</v>
      </c>
      <c r="B540" s="26" t="s">
        <v>106</v>
      </c>
      <c r="C540" s="26">
        <v>1196</v>
      </c>
      <c r="D540" s="27">
        <v>3064.51</v>
      </c>
      <c r="E540" s="27">
        <v>4569.76</v>
      </c>
      <c r="F540" s="26">
        <v>0.14000000000000001</v>
      </c>
      <c r="G540" s="26">
        <v>75.62</v>
      </c>
      <c r="H540" s="26">
        <v>2.19</v>
      </c>
      <c r="I540" s="26">
        <v>4.5</v>
      </c>
      <c r="J540" s="30">
        <v>43841</v>
      </c>
      <c r="K540" s="29">
        <v>8</v>
      </c>
    </row>
    <row r="541" spans="1:11" x14ac:dyDescent="0.25">
      <c r="A541" s="25">
        <v>7290000066264</v>
      </c>
      <c r="B541" s="26" t="s">
        <v>99</v>
      </c>
      <c r="C541" s="26">
        <v>1077</v>
      </c>
      <c r="D541" s="27">
        <v>3326.24</v>
      </c>
      <c r="E541" s="27">
        <v>4787.72</v>
      </c>
      <c r="F541" s="26">
        <v>0.15</v>
      </c>
      <c r="G541" s="26">
        <v>73.06</v>
      </c>
      <c r="H541" s="26">
        <v>2.42</v>
      </c>
      <c r="I541" s="26">
        <v>4.9000000000000004</v>
      </c>
      <c r="J541" s="28" t="s">
        <v>493</v>
      </c>
      <c r="K541" s="29">
        <v>8</v>
      </c>
    </row>
    <row r="542" spans="1:11" x14ac:dyDescent="0.25">
      <c r="A542" s="25">
        <v>178707</v>
      </c>
      <c r="B542" s="26" t="s">
        <v>120</v>
      </c>
      <c r="C542" s="26">
        <v>1004</v>
      </c>
      <c r="D542" s="27">
        <v>3524.04</v>
      </c>
      <c r="E542" s="27">
        <v>4220.7</v>
      </c>
      <c r="F542" s="26">
        <v>0.13</v>
      </c>
      <c r="G542" s="26">
        <v>28.21</v>
      </c>
      <c r="H542" s="26">
        <v>3</v>
      </c>
      <c r="I542" s="26">
        <v>4.5</v>
      </c>
      <c r="J542" s="28" t="s">
        <v>493</v>
      </c>
      <c r="K542" s="29">
        <v>8</v>
      </c>
    </row>
    <row r="543" spans="1:11" x14ac:dyDescent="0.25">
      <c r="A543" s="25">
        <v>7290000066332</v>
      </c>
      <c r="B543" s="26" t="s">
        <v>112</v>
      </c>
      <c r="C543" s="26">
        <v>680</v>
      </c>
      <c r="D543" s="27">
        <v>1925.35</v>
      </c>
      <c r="E543" s="27">
        <v>2987.16</v>
      </c>
      <c r="F543" s="26">
        <v>0.09</v>
      </c>
      <c r="G543" s="26">
        <v>73.06</v>
      </c>
      <c r="H543" s="26">
        <v>2.42</v>
      </c>
      <c r="I543" s="26">
        <v>4.9000000000000004</v>
      </c>
      <c r="J543" s="30">
        <v>43841</v>
      </c>
      <c r="K543" s="29">
        <v>8</v>
      </c>
    </row>
    <row r="544" spans="1:11" x14ac:dyDescent="0.25">
      <c r="A544" s="25">
        <v>5200786</v>
      </c>
      <c r="B544" s="26" t="s">
        <v>227</v>
      </c>
      <c r="C544" s="26">
        <v>654</v>
      </c>
      <c r="D544" s="27">
        <v>2043.03</v>
      </c>
      <c r="E544" s="27">
        <v>2746</v>
      </c>
      <c r="F544" s="26">
        <v>0.08</v>
      </c>
      <c r="G544" s="26">
        <v>44.05</v>
      </c>
      <c r="H544" s="26">
        <v>2.67</v>
      </c>
      <c r="I544" s="26">
        <v>4.5</v>
      </c>
      <c r="J544" s="28" t="s">
        <v>493</v>
      </c>
      <c r="K544" s="29">
        <v>8</v>
      </c>
    </row>
    <row r="545" spans="1:11" x14ac:dyDescent="0.25">
      <c r="A545" s="25">
        <v>8752244</v>
      </c>
      <c r="B545" s="26" t="s">
        <v>237</v>
      </c>
      <c r="C545" s="26">
        <v>559</v>
      </c>
      <c r="D545" s="27">
        <v>1743.66</v>
      </c>
      <c r="E545" s="27">
        <v>2346.67</v>
      </c>
      <c r="F545" s="26">
        <v>7.0000000000000007E-2</v>
      </c>
      <c r="G545" s="26">
        <v>44.05</v>
      </c>
      <c r="H545" s="26">
        <v>2.67</v>
      </c>
      <c r="I545" s="26">
        <v>4.5</v>
      </c>
      <c r="J545" s="28" t="s">
        <v>552</v>
      </c>
      <c r="K545" s="29">
        <v>8</v>
      </c>
    </row>
    <row r="546" spans="1:11" x14ac:dyDescent="0.25">
      <c r="A546" s="25">
        <v>7290000468877</v>
      </c>
      <c r="B546" s="26" t="s">
        <v>187</v>
      </c>
      <c r="C546" s="26">
        <v>546</v>
      </c>
      <c r="D546" s="27">
        <v>1399.02</v>
      </c>
      <c r="E546" s="27">
        <v>2085.13</v>
      </c>
      <c r="F546" s="26">
        <v>0.06</v>
      </c>
      <c r="G546" s="26">
        <v>75.62</v>
      </c>
      <c r="H546" s="26">
        <v>2.19</v>
      </c>
      <c r="I546" s="26">
        <v>4.5</v>
      </c>
      <c r="J546" s="28" t="s">
        <v>493</v>
      </c>
      <c r="K546" s="29">
        <v>8</v>
      </c>
    </row>
    <row r="547" spans="1:11" x14ac:dyDescent="0.25">
      <c r="A547" s="25">
        <v>7290008745239</v>
      </c>
      <c r="B547" s="26" t="s">
        <v>149</v>
      </c>
      <c r="C547" s="26">
        <v>534</v>
      </c>
      <c r="D547" s="27">
        <v>1874.34</v>
      </c>
      <c r="E547" s="27">
        <v>2239.31</v>
      </c>
      <c r="F547" s="26">
        <v>7.0000000000000007E-2</v>
      </c>
      <c r="G547" s="26">
        <v>28.21</v>
      </c>
      <c r="H547" s="26">
        <v>3</v>
      </c>
      <c r="I547" s="26">
        <v>4.5</v>
      </c>
      <c r="J547" s="28" t="s">
        <v>991</v>
      </c>
      <c r="K547" s="29">
        <v>8</v>
      </c>
    </row>
    <row r="548" spans="1:11" x14ac:dyDescent="0.25">
      <c r="A548" s="25">
        <v>7290105693341</v>
      </c>
      <c r="B548" s="26" t="s">
        <v>324</v>
      </c>
      <c r="C548" s="26">
        <v>519</v>
      </c>
      <c r="D548" s="27">
        <v>5774.76</v>
      </c>
      <c r="E548" s="27">
        <v>8036.62</v>
      </c>
      <c r="F548" s="26">
        <v>0.25</v>
      </c>
      <c r="G548" s="26">
        <v>51.89</v>
      </c>
      <c r="H548" s="26">
        <v>9.51</v>
      </c>
      <c r="I548" s="26">
        <v>16.899999999999999</v>
      </c>
      <c r="J548" s="28" t="s">
        <v>493</v>
      </c>
      <c r="K548" s="29">
        <v>8</v>
      </c>
    </row>
    <row r="549" spans="1:11" x14ac:dyDescent="0.25">
      <c r="A549" s="25">
        <v>7290010119950</v>
      </c>
      <c r="B549" s="26" t="s">
        <v>242</v>
      </c>
      <c r="C549" s="26">
        <v>500</v>
      </c>
      <c r="D549" s="27">
        <v>1152.56</v>
      </c>
      <c r="E549" s="27">
        <v>1931.11</v>
      </c>
      <c r="F549" s="26">
        <v>0.06</v>
      </c>
      <c r="G549" s="26">
        <v>66.67</v>
      </c>
      <c r="H549" s="26">
        <v>2</v>
      </c>
      <c r="I549" s="26">
        <v>3.9</v>
      </c>
      <c r="J549" s="30">
        <v>43841</v>
      </c>
      <c r="K549" s="29">
        <v>8</v>
      </c>
    </row>
    <row r="550" spans="1:11" x14ac:dyDescent="0.25">
      <c r="A550" s="25">
        <v>7290100687109</v>
      </c>
      <c r="B550" s="26" t="s">
        <v>1871</v>
      </c>
      <c r="C550" s="26">
        <v>494</v>
      </c>
      <c r="D550" s="27">
        <v>1398.71</v>
      </c>
      <c r="E550" s="27">
        <v>2225.0300000000002</v>
      </c>
      <c r="F550" s="26">
        <v>7.0000000000000007E-2</v>
      </c>
      <c r="G550" s="26">
        <v>73.06</v>
      </c>
      <c r="H550" s="26">
        <v>2.42</v>
      </c>
      <c r="I550" s="26">
        <v>4.9000000000000004</v>
      </c>
      <c r="J550" s="28" t="s">
        <v>618</v>
      </c>
      <c r="K550" s="29">
        <v>8</v>
      </c>
    </row>
    <row r="551" spans="1:11" x14ac:dyDescent="0.25">
      <c r="A551" s="25">
        <v>7290000467887</v>
      </c>
      <c r="B551" s="26" t="s">
        <v>376</v>
      </c>
      <c r="C551" s="26">
        <v>483</v>
      </c>
      <c r="D551" s="27">
        <v>1237.5899999999999</v>
      </c>
      <c r="E551" s="27">
        <v>1825.32</v>
      </c>
      <c r="F551" s="26">
        <v>0.06</v>
      </c>
      <c r="G551" s="26">
        <v>75.62</v>
      </c>
      <c r="H551" s="26">
        <v>2.19</v>
      </c>
      <c r="I551" s="26">
        <v>4.5</v>
      </c>
      <c r="J551" s="30">
        <v>43841</v>
      </c>
      <c r="K551" s="29">
        <v>8</v>
      </c>
    </row>
    <row r="552" spans="1:11" x14ac:dyDescent="0.25">
      <c r="A552" s="25">
        <v>7290106663183</v>
      </c>
      <c r="B552" s="26" t="s">
        <v>142</v>
      </c>
      <c r="C552" s="26">
        <v>403</v>
      </c>
      <c r="D552" s="27">
        <v>1150.48</v>
      </c>
      <c r="E552" s="27">
        <v>1603.6</v>
      </c>
      <c r="F552" s="26">
        <v>0.05</v>
      </c>
      <c r="G552" s="26">
        <v>40.11</v>
      </c>
      <c r="H552" s="26">
        <v>2.44</v>
      </c>
      <c r="I552" s="26">
        <v>4</v>
      </c>
      <c r="J552" s="28" t="s">
        <v>493</v>
      </c>
      <c r="K552" s="29">
        <v>8</v>
      </c>
    </row>
    <row r="553" spans="1:11" x14ac:dyDescent="0.25">
      <c r="A553" s="25">
        <v>8753111</v>
      </c>
      <c r="B553" s="26" t="s">
        <v>286</v>
      </c>
      <c r="C553" s="26">
        <v>401</v>
      </c>
      <c r="D553" s="27">
        <v>1238.6099999999999</v>
      </c>
      <c r="E553" s="27">
        <v>1682.67</v>
      </c>
      <c r="F553" s="26">
        <v>0.05</v>
      </c>
      <c r="G553" s="26">
        <v>45.69</v>
      </c>
      <c r="H553" s="26">
        <v>2.64</v>
      </c>
      <c r="I553" s="26">
        <v>4.5</v>
      </c>
      <c r="J553" s="28" t="s">
        <v>618</v>
      </c>
      <c r="K553" s="29">
        <v>8</v>
      </c>
    </row>
    <row r="554" spans="1:11" x14ac:dyDescent="0.25">
      <c r="A554" s="25">
        <v>8753364</v>
      </c>
      <c r="B554" s="26" t="s">
        <v>342</v>
      </c>
      <c r="C554" s="26">
        <v>390</v>
      </c>
      <c r="D554" s="27">
        <v>896.63</v>
      </c>
      <c r="E554" s="27">
        <v>1496.43</v>
      </c>
      <c r="F554" s="26">
        <v>0.05</v>
      </c>
      <c r="G554" s="26">
        <v>66.67</v>
      </c>
      <c r="H554" s="26">
        <v>2</v>
      </c>
      <c r="I554" s="26">
        <v>3.9</v>
      </c>
      <c r="J554" s="30">
        <v>43841</v>
      </c>
      <c r="K554" s="29">
        <v>8</v>
      </c>
    </row>
    <row r="555" spans="1:11" x14ac:dyDescent="0.25">
      <c r="A555" s="25">
        <v>7290000467511</v>
      </c>
      <c r="B555" s="26" t="s">
        <v>283</v>
      </c>
      <c r="C555" s="26">
        <v>375</v>
      </c>
      <c r="D555" s="27">
        <v>960.86</v>
      </c>
      <c r="E555" s="27">
        <v>1413.73</v>
      </c>
      <c r="F555" s="26">
        <v>0.04</v>
      </c>
      <c r="G555" s="26">
        <v>75.62</v>
      </c>
      <c r="H555" s="26">
        <v>2.19</v>
      </c>
      <c r="I555" s="26">
        <v>4.5</v>
      </c>
      <c r="J555" s="30">
        <v>43841</v>
      </c>
      <c r="K555" s="29">
        <v>8</v>
      </c>
    </row>
    <row r="556" spans="1:11" x14ac:dyDescent="0.25">
      <c r="A556" s="25">
        <v>7290000066295</v>
      </c>
      <c r="B556" s="26" t="s">
        <v>396</v>
      </c>
      <c r="C556" s="26">
        <v>366</v>
      </c>
      <c r="D556" s="27">
        <v>765.81</v>
      </c>
      <c r="E556" s="27">
        <v>1077.6099999999999</v>
      </c>
      <c r="F556" s="26">
        <v>0.03</v>
      </c>
      <c r="G556" s="26">
        <v>38.6</v>
      </c>
      <c r="H556" s="26">
        <v>1.85</v>
      </c>
      <c r="I556" s="26">
        <v>3</v>
      </c>
      <c r="J556" s="28" t="s">
        <v>493</v>
      </c>
      <c r="K556" s="29">
        <v>8</v>
      </c>
    </row>
    <row r="557" spans="1:11" x14ac:dyDescent="0.25">
      <c r="A557" s="25">
        <v>7290010117970</v>
      </c>
      <c r="B557" s="26" t="s">
        <v>69</v>
      </c>
      <c r="C557" s="26">
        <v>352</v>
      </c>
      <c r="D557" s="27">
        <v>500.83</v>
      </c>
      <c r="E557" s="27">
        <v>879.25</v>
      </c>
      <c r="F557" s="26">
        <v>0.03</v>
      </c>
      <c r="G557" s="26">
        <v>70.94</v>
      </c>
      <c r="H557" s="26">
        <v>1.25</v>
      </c>
      <c r="I557" s="26">
        <v>2.5</v>
      </c>
      <c r="J557" s="30">
        <v>43841</v>
      </c>
      <c r="K557" s="29">
        <v>8</v>
      </c>
    </row>
    <row r="558" spans="1:11" x14ac:dyDescent="0.25">
      <c r="A558" s="25">
        <v>7290001302194</v>
      </c>
      <c r="B558" s="26" t="s">
        <v>1899</v>
      </c>
      <c r="C558" s="26">
        <v>265</v>
      </c>
      <c r="D558" s="27">
        <v>679.01</v>
      </c>
      <c r="E558" s="27">
        <v>1021.6</v>
      </c>
      <c r="F558" s="26">
        <v>0.03</v>
      </c>
      <c r="G558" s="26">
        <v>75.62</v>
      </c>
      <c r="H558" s="26">
        <v>2.19</v>
      </c>
      <c r="I558" s="26">
        <v>4.5</v>
      </c>
      <c r="J558" s="28" t="s">
        <v>493</v>
      </c>
      <c r="K558" s="29">
        <v>8</v>
      </c>
    </row>
    <row r="559" spans="1:11" x14ac:dyDescent="0.25">
      <c r="A559" s="25">
        <v>7290000113203</v>
      </c>
      <c r="B559" s="26" t="s">
        <v>799</v>
      </c>
      <c r="C559" s="26">
        <v>203</v>
      </c>
      <c r="D559" s="27">
        <v>687.8</v>
      </c>
      <c r="E559" s="27">
        <v>1181.77</v>
      </c>
      <c r="F559" s="26">
        <v>0.04</v>
      </c>
      <c r="G559" s="26">
        <v>70.36</v>
      </c>
      <c r="H559" s="26">
        <v>2.96</v>
      </c>
      <c r="I559" s="26">
        <v>5.9</v>
      </c>
      <c r="J559" s="28" t="s">
        <v>493</v>
      </c>
      <c r="K559" s="29">
        <v>8</v>
      </c>
    </row>
    <row r="560" spans="1:11" x14ac:dyDescent="0.25">
      <c r="A560" s="25">
        <v>7290105360878</v>
      </c>
      <c r="B560" s="26" t="s">
        <v>1921</v>
      </c>
      <c r="C560" s="26">
        <v>195</v>
      </c>
      <c r="D560" s="27">
        <v>1827.48</v>
      </c>
      <c r="E560" s="27">
        <v>2628.45</v>
      </c>
      <c r="F560" s="26">
        <v>0.08</v>
      </c>
      <c r="G560" s="26">
        <v>44.05</v>
      </c>
      <c r="H560" s="26">
        <v>8.01</v>
      </c>
      <c r="I560" s="26">
        <v>13.5</v>
      </c>
      <c r="J560" s="28" t="s">
        <v>991</v>
      </c>
      <c r="K560" s="29">
        <v>8</v>
      </c>
    </row>
    <row r="561" spans="1:11" x14ac:dyDescent="0.25">
      <c r="A561" s="25">
        <v>38000138416</v>
      </c>
      <c r="B561" s="26" t="s">
        <v>545</v>
      </c>
      <c r="C561" s="26">
        <v>186</v>
      </c>
      <c r="D561" s="27">
        <v>1303.54</v>
      </c>
      <c r="E561" s="27">
        <v>2199.12</v>
      </c>
      <c r="F561" s="26">
        <v>7.0000000000000007E-2</v>
      </c>
      <c r="G561" s="26">
        <v>69.8</v>
      </c>
      <c r="H561" s="26">
        <v>5.99</v>
      </c>
      <c r="I561" s="26">
        <v>11.9</v>
      </c>
      <c r="J561" s="28" t="s">
        <v>991</v>
      </c>
      <c r="K561" s="29">
        <v>8</v>
      </c>
    </row>
    <row r="562" spans="1:11" x14ac:dyDescent="0.25">
      <c r="A562" s="25">
        <v>7290000110844</v>
      </c>
      <c r="B562" s="26" t="s">
        <v>681</v>
      </c>
      <c r="C562" s="26">
        <v>174</v>
      </c>
      <c r="D562" s="27">
        <v>651.46</v>
      </c>
      <c r="E562" s="27">
        <v>1026.5999999999999</v>
      </c>
      <c r="F562" s="26">
        <v>0.03</v>
      </c>
      <c r="G562" s="26">
        <v>57.59</v>
      </c>
      <c r="H562" s="26">
        <v>3.2</v>
      </c>
      <c r="I562" s="26">
        <v>5.9</v>
      </c>
      <c r="J562" s="28" t="s">
        <v>964</v>
      </c>
      <c r="K562" s="29">
        <v>8</v>
      </c>
    </row>
    <row r="563" spans="1:11" x14ac:dyDescent="0.25">
      <c r="A563" s="25">
        <v>7290000066431</v>
      </c>
      <c r="B563" s="26" t="s">
        <v>302</v>
      </c>
      <c r="C563" s="26">
        <v>173</v>
      </c>
      <c r="D563" s="27">
        <v>489.83</v>
      </c>
      <c r="E563" s="27">
        <v>868.73</v>
      </c>
      <c r="F563" s="26">
        <v>0.03</v>
      </c>
      <c r="G563" s="26">
        <v>94.25</v>
      </c>
      <c r="H563" s="26">
        <v>2.42</v>
      </c>
      <c r="I563" s="26">
        <v>5.5</v>
      </c>
      <c r="J563" s="28" t="s">
        <v>292</v>
      </c>
      <c r="K563" s="29">
        <v>8</v>
      </c>
    </row>
    <row r="564" spans="1:11" x14ac:dyDescent="0.25">
      <c r="A564" s="25">
        <v>7290106524439</v>
      </c>
      <c r="B564" s="26" t="s">
        <v>368</v>
      </c>
      <c r="C564" s="26">
        <v>159</v>
      </c>
      <c r="D564" s="27">
        <v>496.7</v>
      </c>
      <c r="E564" s="27">
        <v>715.5</v>
      </c>
      <c r="F564" s="26">
        <v>0.02</v>
      </c>
      <c r="G564" s="26">
        <v>44.05</v>
      </c>
      <c r="H564" s="26">
        <v>2.67</v>
      </c>
      <c r="I564" s="26">
        <v>4.5</v>
      </c>
      <c r="J564" s="28" t="s">
        <v>739</v>
      </c>
      <c r="K564" s="29">
        <v>8</v>
      </c>
    </row>
    <row r="565" spans="1:11" x14ac:dyDescent="0.25">
      <c r="A565" s="25">
        <v>117</v>
      </c>
      <c r="B565" s="26" t="s">
        <v>236</v>
      </c>
      <c r="C565" s="26">
        <v>138</v>
      </c>
      <c r="D565" s="27">
        <v>140.47</v>
      </c>
      <c r="E565" s="27">
        <v>414</v>
      </c>
      <c r="F565" s="26">
        <v>0.01</v>
      </c>
      <c r="G565" s="26">
        <v>194.72</v>
      </c>
      <c r="H565" s="26">
        <v>0.87</v>
      </c>
      <c r="I565" s="26">
        <v>3</v>
      </c>
      <c r="J565" s="28" t="s">
        <v>455</v>
      </c>
      <c r="K565" s="29">
        <v>8</v>
      </c>
    </row>
    <row r="566" spans="1:11" x14ac:dyDescent="0.25">
      <c r="A566" s="25">
        <v>7290106578692</v>
      </c>
      <c r="B566" s="26" t="s">
        <v>205</v>
      </c>
      <c r="C566" s="26">
        <v>135</v>
      </c>
      <c r="D566" s="27">
        <v>382.24</v>
      </c>
      <c r="E566" s="27">
        <v>655.62</v>
      </c>
      <c r="F566" s="26">
        <v>0.02</v>
      </c>
      <c r="G566" s="26">
        <v>73.06</v>
      </c>
      <c r="H566" s="26">
        <v>2.42</v>
      </c>
      <c r="I566" s="26">
        <v>4.9000000000000004</v>
      </c>
      <c r="J566" s="28" t="s">
        <v>991</v>
      </c>
      <c r="K566" s="29">
        <v>8</v>
      </c>
    </row>
    <row r="567" spans="1:11" x14ac:dyDescent="0.25">
      <c r="A567" s="25">
        <v>7290112965882</v>
      </c>
      <c r="B567" s="26" t="s">
        <v>1990</v>
      </c>
      <c r="C567" s="26">
        <v>114</v>
      </c>
      <c r="D567" s="27">
        <v>322.77999999999997</v>
      </c>
      <c r="E567" s="27">
        <v>514.02</v>
      </c>
      <c r="F567" s="26">
        <v>0.02</v>
      </c>
      <c r="G567" s="26">
        <v>73.06</v>
      </c>
      <c r="H567" s="26">
        <v>2.42</v>
      </c>
      <c r="I567" s="26">
        <v>4.9000000000000004</v>
      </c>
      <c r="J567" s="30">
        <v>43898</v>
      </c>
      <c r="K567" s="29">
        <v>8</v>
      </c>
    </row>
    <row r="568" spans="1:11" x14ac:dyDescent="0.25">
      <c r="A568" s="25">
        <v>7290000110851</v>
      </c>
      <c r="B568" s="26" t="s">
        <v>1992</v>
      </c>
      <c r="C568" s="26">
        <v>113</v>
      </c>
      <c r="D568" s="27">
        <v>423.07</v>
      </c>
      <c r="E568" s="27">
        <v>666.7</v>
      </c>
      <c r="F568" s="26">
        <v>0.02</v>
      </c>
      <c r="G568" s="26">
        <v>57.59</v>
      </c>
      <c r="H568" s="26">
        <v>3.2</v>
      </c>
      <c r="I568" s="26">
        <v>5.9</v>
      </c>
      <c r="J568" s="28" t="s">
        <v>292</v>
      </c>
      <c r="K568" s="29">
        <v>8</v>
      </c>
    </row>
    <row r="569" spans="1:11" x14ac:dyDescent="0.25">
      <c r="A569" s="25">
        <v>7290112359490</v>
      </c>
      <c r="B569" s="26" t="s">
        <v>120</v>
      </c>
      <c r="C569" s="26">
        <v>108</v>
      </c>
      <c r="D569" s="27">
        <v>379.08</v>
      </c>
      <c r="E569" s="27">
        <v>458.15</v>
      </c>
      <c r="F569" s="26">
        <v>0.01</v>
      </c>
      <c r="G569" s="26">
        <v>28.21</v>
      </c>
      <c r="H569" s="26">
        <v>3</v>
      </c>
      <c r="I569" s="26">
        <v>4.5</v>
      </c>
      <c r="J569" s="28" t="s">
        <v>991</v>
      </c>
      <c r="K569" s="29">
        <v>8</v>
      </c>
    </row>
    <row r="570" spans="1:11" x14ac:dyDescent="0.25">
      <c r="A570" s="25">
        <v>7290000076126</v>
      </c>
      <c r="B570" s="26" t="s">
        <v>2009</v>
      </c>
      <c r="C570" s="26">
        <v>103</v>
      </c>
      <c r="D570" s="27">
        <v>257.89</v>
      </c>
      <c r="E570" s="27">
        <v>401.7</v>
      </c>
      <c r="F570" s="26">
        <v>0.01</v>
      </c>
      <c r="G570" s="26">
        <v>55.76</v>
      </c>
      <c r="H570" s="26">
        <v>2.14</v>
      </c>
      <c r="I570" s="26">
        <v>3.9</v>
      </c>
      <c r="J570" s="28" t="s">
        <v>221</v>
      </c>
      <c r="K570" s="29">
        <v>8</v>
      </c>
    </row>
    <row r="571" spans="1:11" x14ac:dyDescent="0.25">
      <c r="A571" s="25">
        <v>7290106663824</v>
      </c>
      <c r="B571" s="26" t="s">
        <v>587</v>
      </c>
      <c r="C571" s="26">
        <v>99</v>
      </c>
      <c r="D571" s="27">
        <v>282.63</v>
      </c>
      <c r="E571" s="27">
        <v>396</v>
      </c>
      <c r="F571" s="26">
        <v>0.01</v>
      </c>
      <c r="G571" s="26">
        <v>40.11</v>
      </c>
      <c r="H571" s="26">
        <v>2.44</v>
      </c>
      <c r="I571" s="26">
        <v>4</v>
      </c>
      <c r="J571" s="28" t="s">
        <v>739</v>
      </c>
      <c r="K571" s="29">
        <v>8</v>
      </c>
    </row>
    <row r="572" spans="1:11" x14ac:dyDescent="0.25">
      <c r="A572" s="25">
        <v>7290110561918</v>
      </c>
      <c r="B572" s="26" t="s">
        <v>2029</v>
      </c>
      <c r="C572" s="26">
        <v>96</v>
      </c>
      <c r="D572" s="27">
        <v>297.64999999999998</v>
      </c>
      <c r="E572" s="27">
        <v>412.5</v>
      </c>
      <c r="F572" s="26">
        <v>0.01</v>
      </c>
      <c r="G572" s="26">
        <v>45.14</v>
      </c>
      <c r="H572" s="26">
        <v>2.65</v>
      </c>
      <c r="I572" s="26">
        <v>4.5</v>
      </c>
      <c r="J572" s="28" t="s">
        <v>654</v>
      </c>
      <c r="K572" s="29">
        <v>8</v>
      </c>
    </row>
    <row r="573" spans="1:11" x14ac:dyDescent="0.25">
      <c r="A573" s="25">
        <v>7290006680167</v>
      </c>
      <c r="B573" s="26" t="s">
        <v>2053</v>
      </c>
      <c r="C573" s="26">
        <v>88</v>
      </c>
      <c r="D573" s="27">
        <v>1139.77</v>
      </c>
      <c r="E573" s="27">
        <v>1751.2</v>
      </c>
      <c r="F573" s="26">
        <v>0.05</v>
      </c>
      <c r="G573" s="26">
        <v>53.65</v>
      </c>
      <c r="H573" s="26">
        <v>11.07</v>
      </c>
      <c r="I573" s="26">
        <v>19.899999999999999</v>
      </c>
      <c r="J573" s="28" t="s">
        <v>2054</v>
      </c>
      <c r="K573" s="29">
        <v>8</v>
      </c>
    </row>
    <row r="574" spans="1:11" x14ac:dyDescent="0.25">
      <c r="A574" s="25">
        <v>7290000071008</v>
      </c>
      <c r="B574" s="26" t="s">
        <v>2056</v>
      </c>
      <c r="C574" s="26">
        <v>88</v>
      </c>
      <c r="D574" s="27">
        <v>203.09</v>
      </c>
      <c r="E574" s="27">
        <v>316.39999999999998</v>
      </c>
      <c r="F574" s="26">
        <v>0.01</v>
      </c>
      <c r="G574" s="26">
        <v>55.76</v>
      </c>
      <c r="H574" s="26">
        <v>2.14</v>
      </c>
      <c r="I574" s="26">
        <v>3.9</v>
      </c>
      <c r="J574" s="28" t="s">
        <v>221</v>
      </c>
      <c r="K574" s="29">
        <v>8</v>
      </c>
    </row>
    <row r="575" spans="1:11" x14ac:dyDescent="0.25">
      <c r="A575" s="25">
        <v>38000183713</v>
      </c>
      <c r="B575" s="26" t="s">
        <v>2057</v>
      </c>
      <c r="C575" s="26">
        <v>88</v>
      </c>
      <c r="D575" s="27">
        <v>630.4</v>
      </c>
      <c r="E575" s="27">
        <v>1047.2</v>
      </c>
      <c r="F575" s="26">
        <v>0.03</v>
      </c>
      <c r="G575" s="26">
        <v>69.52</v>
      </c>
      <c r="H575" s="26">
        <v>6</v>
      </c>
      <c r="I575" s="26">
        <v>11.9</v>
      </c>
      <c r="J575" s="28" t="s">
        <v>535</v>
      </c>
      <c r="K575" s="29">
        <v>8</v>
      </c>
    </row>
    <row r="576" spans="1:11" x14ac:dyDescent="0.25">
      <c r="A576" s="25">
        <v>7290111930904</v>
      </c>
      <c r="B576" s="26" t="s">
        <v>2070</v>
      </c>
      <c r="C576" s="26">
        <v>84</v>
      </c>
      <c r="D576" s="27">
        <v>201.47</v>
      </c>
      <c r="E576" s="27">
        <v>292.81</v>
      </c>
      <c r="F576" s="26">
        <v>0.01</v>
      </c>
      <c r="G576" s="26">
        <v>87.62</v>
      </c>
      <c r="H576" s="26">
        <v>2.0499999999999998</v>
      </c>
      <c r="I576" s="26">
        <v>4.5</v>
      </c>
      <c r="J576" s="28" t="s">
        <v>890</v>
      </c>
      <c r="K576" s="29">
        <v>8</v>
      </c>
    </row>
    <row r="577" spans="1:11" x14ac:dyDescent="0.25">
      <c r="A577" s="25">
        <v>7290002879282</v>
      </c>
      <c r="B577" s="26" t="s">
        <v>573</v>
      </c>
      <c r="C577" s="26">
        <v>82</v>
      </c>
      <c r="D577" s="27">
        <v>623.61</v>
      </c>
      <c r="E577" s="27">
        <v>864.37</v>
      </c>
      <c r="F577" s="26">
        <v>0.03</v>
      </c>
      <c r="G577" s="26">
        <v>43.33</v>
      </c>
      <c r="H577" s="26">
        <v>6.5</v>
      </c>
      <c r="I577" s="26">
        <v>10.9</v>
      </c>
      <c r="J577" s="30">
        <v>43841</v>
      </c>
      <c r="K577" s="29">
        <v>8</v>
      </c>
    </row>
    <row r="578" spans="1:11" x14ac:dyDescent="0.25">
      <c r="A578" s="25">
        <v>7290001817728</v>
      </c>
      <c r="B578" s="26" t="s">
        <v>480</v>
      </c>
      <c r="C578" s="26">
        <v>79</v>
      </c>
      <c r="D578" s="27">
        <v>214.8</v>
      </c>
      <c r="E578" s="27">
        <v>316</v>
      </c>
      <c r="F578" s="26">
        <v>0.01</v>
      </c>
      <c r="G578" s="26">
        <v>46.73</v>
      </c>
      <c r="H578" s="26">
        <v>2.33</v>
      </c>
      <c r="I578" s="26">
        <v>4</v>
      </c>
      <c r="J578" s="30">
        <v>43961</v>
      </c>
      <c r="K578" s="29">
        <v>8</v>
      </c>
    </row>
    <row r="579" spans="1:11" x14ac:dyDescent="0.25">
      <c r="A579" s="25">
        <v>7290107942355</v>
      </c>
      <c r="B579" s="26" t="s">
        <v>987</v>
      </c>
      <c r="C579" s="26">
        <v>78</v>
      </c>
      <c r="D579" s="27">
        <v>253.7</v>
      </c>
      <c r="E579" s="27">
        <v>351</v>
      </c>
      <c r="F579" s="26">
        <v>0.01</v>
      </c>
      <c r="G579" s="26">
        <v>38.35</v>
      </c>
      <c r="H579" s="26">
        <v>2.78</v>
      </c>
      <c r="I579" s="26">
        <v>4.5</v>
      </c>
      <c r="J579" s="30">
        <v>43931</v>
      </c>
      <c r="K579" s="29">
        <v>8</v>
      </c>
    </row>
    <row r="580" spans="1:11" x14ac:dyDescent="0.25">
      <c r="A580" s="25">
        <v>7290106574977</v>
      </c>
      <c r="B580" s="26" t="s">
        <v>388</v>
      </c>
      <c r="C580" s="26">
        <v>77</v>
      </c>
      <c r="D580" s="27">
        <v>609.91</v>
      </c>
      <c r="E580" s="27">
        <v>985.56</v>
      </c>
      <c r="F580" s="26">
        <v>0.03</v>
      </c>
      <c r="G580" s="26">
        <v>62.86</v>
      </c>
      <c r="H580" s="26">
        <v>6.77</v>
      </c>
      <c r="I580" s="26">
        <v>12.9</v>
      </c>
      <c r="J580" s="30">
        <v>43872</v>
      </c>
      <c r="K580" s="29">
        <v>8</v>
      </c>
    </row>
    <row r="581" spans="1:11" x14ac:dyDescent="0.25">
      <c r="A581" s="25">
        <v>7290112966544</v>
      </c>
      <c r="B581" s="26" t="s">
        <v>2143</v>
      </c>
      <c r="C581" s="26">
        <v>70</v>
      </c>
      <c r="D581" s="27">
        <v>190.01</v>
      </c>
      <c r="E581" s="27">
        <v>322.02999999999997</v>
      </c>
      <c r="F581" s="26">
        <v>0.01</v>
      </c>
      <c r="G581" s="26">
        <v>80.52</v>
      </c>
      <c r="H581" s="26">
        <v>2.3199999999999998</v>
      </c>
      <c r="I581" s="26">
        <v>4.9000000000000004</v>
      </c>
      <c r="J581" s="28" t="s">
        <v>1890</v>
      </c>
      <c r="K581" s="29">
        <v>8</v>
      </c>
    </row>
    <row r="582" spans="1:11" x14ac:dyDescent="0.25">
      <c r="A582" s="25">
        <v>7290110561901</v>
      </c>
      <c r="B582" s="26" t="s">
        <v>2029</v>
      </c>
      <c r="C582" s="26">
        <v>70</v>
      </c>
      <c r="D582" s="27">
        <v>217.04</v>
      </c>
      <c r="E582" s="27">
        <v>302.5</v>
      </c>
      <c r="F582" s="26">
        <v>0.01</v>
      </c>
      <c r="G582" s="26">
        <v>45.14</v>
      </c>
      <c r="H582" s="26">
        <v>2.65</v>
      </c>
      <c r="I582" s="26">
        <v>4.5</v>
      </c>
      <c r="J582" s="28" t="s">
        <v>2142</v>
      </c>
      <c r="K582" s="29">
        <v>8</v>
      </c>
    </row>
    <row r="583" spans="1:11" x14ac:dyDescent="0.25">
      <c r="A583" s="25">
        <v>7290111930935</v>
      </c>
      <c r="B583" s="26" t="s">
        <v>2070</v>
      </c>
      <c r="C583" s="26">
        <v>67</v>
      </c>
      <c r="D583" s="27">
        <v>160.69999999999999</v>
      </c>
      <c r="E583" s="27">
        <v>244.34</v>
      </c>
      <c r="F583" s="26">
        <v>0.01</v>
      </c>
      <c r="G583" s="26">
        <v>87.62</v>
      </c>
      <c r="H583" s="26">
        <v>2.0499999999999998</v>
      </c>
      <c r="I583" s="26">
        <v>4.5</v>
      </c>
      <c r="J583" s="28" t="s">
        <v>618</v>
      </c>
      <c r="K583" s="29">
        <v>8</v>
      </c>
    </row>
    <row r="584" spans="1:11" x14ac:dyDescent="0.25">
      <c r="A584" s="25">
        <v>7290000113180</v>
      </c>
      <c r="B584" s="26" t="s">
        <v>2170</v>
      </c>
      <c r="C584" s="26">
        <v>65</v>
      </c>
      <c r="D584" s="27">
        <v>214.46</v>
      </c>
      <c r="E584" s="27">
        <v>383.5</v>
      </c>
      <c r="F584" s="26">
        <v>0.01</v>
      </c>
      <c r="G584" s="26">
        <v>78.819999999999993</v>
      </c>
      <c r="H584" s="26">
        <v>2.82</v>
      </c>
      <c r="I584" s="26">
        <v>5.9</v>
      </c>
      <c r="J584" s="28" t="s">
        <v>964</v>
      </c>
      <c r="K584" s="29">
        <v>8</v>
      </c>
    </row>
    <row r="585" spans="1:11" x14ac:dyDescent="0.25">
      <c r="A585" s="25">
        <v>7290112967978</v>
      </c>
      <c r="B585" s="26" t="s">
        <v>703</v>
      </c>
      <c r="C585" s="26">
        <v>63</v>
      </c>
      <c r="D585" s="27">
        <v>186.36</v>
      </c>
      <c r="E585" s="27">
        <v>308.7</v>
      </c>
      <c r="F585" s="26">
        <v>0.01</v>
      </c>
      <c r="G585" s="26">
        <v>53.41</v>
      </c>
      <c r="H585" s="26">
        <v>2.73</v>
      </c>
      <c r="I585" s="26">
        <v>4.9000000000000004</v>
      </c>
      <c r="J585" s="28" t="s">
        <v>172</v>
      </c>
      <c r="K585" s="29">
        <v>8</v>
      </c>
    </row>
    <row r="586" spans="1:11" x14ac:dyDescent="0.25">
      <c r="A586" s="25">
        <v>38000138430</v>
      </c>
      <c r="B586" s="26" t="s">
        <v>2183</v>
      </c>
      <c r="C586" s="26">
        <v>63</v>
      </c>
      <c r="D586" s="27">
        <v>441.52</v>
      </c>
      <c r="E586" s="27">
        <v>746.13</v>
      </c>
      <c r="F586" s="26">
        <v>0.02</v>
      </c>
      <c r="G586" s="26">
        <v>69.8</v>
      </c>
      <c r="H586" s="26">
        <v>5.99</v>
      </c>
      <c r="I586" s="26">
        <v>11.9</v>
      </c>
      <c r="J586" s="28" t="s">
        <v>493</v>
      </c>
      <c r="K586" s="29">
        <v>8</v>
      </c>
    </row>
    <row r="587" spans="1:11" x14ac:dyDescent="0.25">
      <c r="A587" s="25">
        <v>7290112496287</v>
      </c>
      <c r="B587" s="26" t="s">
        <v>2194</v>
      </c>
      <c r="C587" s="26">
        <v>61</v>
      </c>
      <c r="D587" s="27">
        <v>199.84</v>
      </c>
      <c r="E587" s="27">
        <v>298.89999999999998</v>
      </c>
      <c r="F587" s="26">
        <v>0.01</v>
      </c>
      <c r="G587" s="26">
        <v>49.57</v>
      </c>
      <c r="H587" s="26">
        <v>2.8</v>
      </c>
      <c r="I587" s="26">
        <v>4.9000000000000004</v>
      </c>
      <c r="J587" s="28" t="s">
        <v>979</v>
      </c>
      <c r="K587" s="29">
        <v>8</v>
      </c>
    </row>
    <row r="588" spans="1:11" x14ac:dyDescent="0.25">
      <c r="A588" s="25">
        <v>5701932026964</v>
      </c>
      <c r="B588" s="26" t="s">
        <v>2204</v>
      </c>
      <c r="C588" s="26">
        <v>59</v>
      </c>
      <c r="D588" s="27">
        <v>700.65</v>
      </c>
      <c r="E588" s="27">
        <v>1006.77</v>
      </c>
      <c r="F588" s="26">
        <v>0.03</v>
      </c>
      <c r="G588" s="26">
        <v>60.54</v>
      </c>
      <c r="H588" s="26">
        <v>9.5299999999999994</v>
      </c>
      <c r="I588" s="26">
        <v>17.899999999999999</v>
      </c>
      <c r="J588" s="30">
        <v>43841</v>
      </c>
      <c r="K588" s="29">
        <v>8</v>
      </c>
    </row>
    <row r="589" spans="1:11" x14ac:dyDescent="0.25">
      <c r="A589" s="25">
        <v>7290106662025</v>
      </c>
      <c r="B589" s="26" t="s">
        <v>120</v>
      </c>
      <c r="C589" s="26">
        <v>58</v>
      </c>
      <c r="D589" s="27">
        <v>203.58</v>
      </c>
      <c r="E589" s="27">
        <v>245.5</v>
      </c>
      <c r="F589" s="26">
        <v>0.01</v>
      </c>
      <c r="G589" s="26">
        <v>28.21</v>
      </c>
      <c r="H589" s="26">
        <v>3</v>
      </c>
      <c r="I589" s="26">
        <v>4.5</v>
      </c>
      <c r="J589" s="30">
        <v>44050</v>
      </c>
      <c r="K589" s="29">
        <v>8</v>
      </c>
    </row>
    <row r="590" spans="1:11" x14ac:dyDescent="0.25">
      <c r="A590" s="25">
        <v>7290112358356</v>
      </c>
      <c r="B590" s="26" t="s">
        <v>2244</v>
      </c>
      <c r="C590" s="26">
        <v>54</v>
      </c>
      <c r="D590" s="27">
        <v>71.39</v>
      </c>
      <c r="E590" s="27">
        <v>162</v>
      </c>
      <c r="F590" s="26">
        <v>0</v>
      </c>
      <c r="G590" s="26">
        <v>126.91</v>
      </c>
      <c r="H590" s="26">
        <v>1.1299999999999999</v>
      </c>
      <c r="I590" s="26">
        <v>3</v>
      </c>
      <c r="J590" s="30">
        <v>44145</v>
      </c>
      <c r="K590" s="29">
        <v>8</v>
      </c>
    </row>
    <row r="591" spans="1:11" x14ac:dyDescent="0.25">
      <c r="A591" s="25">
        <v>7290106574953</v>
      </c>
      <c r="B591" s="26" t="s">
        <v>2255</v>
      </c>
      <c r="C591" s="26">
        <v>53</v>
      </c>
      <c r="D591" s="27">
        <v>419.81</v>
      </c>
      <c r="E591" s="27">
        <v>664.35</v>
      </c>
      <c r="F591" s="26">
        <v>0.02</v>
      </c>
      <c r="G591" s="26">
        <v>62.86</v>
      </c>
      <c r="H591" s="26">
        <v>6.77</v>
      </c>
      <c r="I591" s="26">
        <v>12.9</v>
      </c>
      <c r="J591" s="30">
        <v>43841</v>
      </c>
      <c r="K591" s="29">
        <v>8</v>
      </c>
    </row>
    <row r="592" spans="1:11" x14ac:dyDescent="0.25">
      <c r="A592" s="25">
        <v>7290000178721</v>
      </c>
      <c r="B592" s="26" t="s">
        <v>763</v>
      </c>
      <c r="C592" s="26">
        <v>51</v>
      </c>
      <c r="D592" s="27">
        <v>457.67</v>
      </c>
      <c r="E592" s="27">
        <v>599.76</v>
      </c>
      <c r="F592" s="26">
        <v>0.02</v>
      </c>
      <c r="G592" s="26">
        <v>32.61</v>
      </c>
      <c r="H592" s="26">
        <v>7.67</v>
      </c>
      <c r="I592" s="26">
        <v>11.9</v>
      </c>
      <c r="J592" s="28" t="s">
        <v>991</v>
      </c>
      <c r="K592" s="29">
        <v>8</v>
      </c>
    </row>
    <row r="593" spans="1:11" x14ac:dyDescent="0.25">
      <c r="A593" s="25">
        <v>7290112490070</v>
      </c>
      <c r="B593" s="26" t="s">
        <v>2272</v>
      </c>
      <c r="C593" s="26">
        <v>51</v>
      </c>
      <c r="D593" s="27">
        <v>118.15</v>
      </c>
      <c r="E593" s="27">
        <v>178.16</v>
      </c>
      <c r="F593" s="26">
        <v>0.01</v>
      </c>
      <c r="G593" s="26">
        <v>51.08</v>
      </c>
      <c r="H593" s="26">
        <v>1.98</v>
      </c>
      <c r="I593" s="26">
        <v>3.5</v>
      </c>
      <c r="J593" s="30">
        <v>43871</v>
      </c>
      <c r="K593" s="29">
        <v>8</v>
      </c>
    </row>
    <row r="594" spans="1:11" x14ac:dyDescent="0.25">
      <c r="A594" s="25">
        <v>7290112335432</v>
      </c>
      <c r="B594" s="26" t="s">
        <v>2273</v>
      </c>
      <c r="C594" s="26">
        <v>51</v>
      </c>
      <c r="D594" s="27">
        <v>145.59</v>
      </c>
      <c r="E594" s="27">
        <v>204</v>
      </c>
      <c r="F594" s="26">
        <v>0.01</v>
      </c>
      <c r="G594" s="26">
        <v>40.11</v>
      </c>
      <c r="H594" s="26">
        <v>2.44</v>
      </c>
      <c r="I594" s="26">
        <v>4</v>
      </c>
      <c r="J594" s="28" t="s">
        <v>908</v>
      </c>
      <c r="K594" s="29">
        <v>8</v>
      </c>
    </row>
    <row r="595" spans="1:11" x14ac:dyDescent="0.25">
      <c r="A595" s="25">
        <v>5701932026971</v>
      </c>
      <c r="B595" s="26" t="s">
        <v>2286</v>
      </c>
      <c r="C595" s="26">
        <v>50</v>
      </c>
      <c r="D595" s="27">
        <v>596.16</v>
      </c>
      <c r="E595" s="27">
        <v>834.62</v>
      </c>
      <c r="F595" s="26">
        <v>0.03</v>
      </c>
      <c r="G595" s="26">
        <v>60.54</v>
      </c>
      <c r="H595" s="26">
        <v>9.5299999999999994</v>
      </c>
      <c r="I595" s="26">
        <v>17.899999999999999</v>
      </c>
      <c r="J595" s="30">
        <v>43841</v>
      </c>
      <c r="K595" s="29">
        <v>8</v>
      </c>
    </row>
    <row r="596" spans="1:11" x14ac:dyDescent="0.25">
      <c r="A596" s="25">
        <v>7290012642586</v>
      </c>
      <c r="B596" s="26" t="s">
        <v>2292</v>
      </c>
      <c r="C596" s="26">
        <v>49</v>
      </c>
      <c r="D596" s="27">
        <v>171.42</v>
      </c>
      <c r="E596" s="27">
        <v>336.03</v>
      </c>
      <c r="F596" s="26">
        <v>0.01</v>
      </c>
      <c r="G596" s="26">
        <v>97.24</v>
      </c>
      <c r="H596" s="26">
        <v>2.99</v>
      </c>
      <c r="I596" s="26">
        <v>6.9</v>
      </c>
      <c r="J596" s="28" t="s">
        <v>493</v>
      </c>
      <c r="K596" s="29">
        <v>8</v>
      </c>
    </row>
    <row r="597" spans="1:11" x14ac:dyDescent="0.25">
      <c r="A597" s="25">
        <v>7290112962584</v>
      </c>
      <c r="B597" s="26" t="s">
        <v>2300</v>
      </c>
      <c r="C597" s="26">
        <v>49</v>
      </c>
      <c r="D597" s="27">
        <v>125.55</v>
      </c>
      <c r="E597" s="27">
        <v>191.34</v>
      </c>
      <c r="F597" s="26">
        <v>0.01</v>
      </c>
      <c r="G597" s="26">
        <v>75.62</v>
      </c>
      <c r="H597" s="26">
        <v>2.19</v>
      </c>
      <c r="I597" s="26">
        <v>4.5</v>
      </c>
      <c r="J597" s="30">
        <v>43869</v>
      </c>
      <c r="K597" s="29">
        <v>8</v>
      </c>
    </row>
    <row r="598" spans="1:11" x14ac:dyDescent="0.25">
      <c r="A598" s="25">
        <v>7290112496270</v>
      </c>
      <c r="B598" s="26" t="s">
        <v>2306</v>
      </c>
      <c r="C598" s="26">
        <v>48</v>
      </c>
      <c r="D598" s="27">
        <v>157.25</v>
      </c>
      <c r="E598" s="27">
        <v>235.2</v>
      </c>
      <c r="F598" s="26">
        <v>0.01</v>
      </c>
      <c r="G598" s="26">
        <v>49.57</v>
      </c>
      <c r="H598" s="26">
        <v>2.8</v>
      </c>
      <c r="I598" s="26">
        <v>4.9000000000000004</v>
      </c>
      <c r="J598" s="28" t="s">
        <v>407</v>
      </c>
      <c r="K598" s="29">
        <v>8</v>
      </c>
    </row>
    <row r="599" spans="1:11" x14ac:dyDescent="0.25">
      <c r="A599" s="25">
        <v>1817377</v>
      </c>
      <c r="B599" s="26" t="s">
        <v>729</v>
      </c>
      <c r="C599" s="26">
        <v>47</v>
      </c>
      <c r="D599" s="27">
        <v>128.13</v>
      </c>
      <c r="E599" s="27">
        <v>188</v>
      </c>
      <c r="F599" s="26">
        <v>0.01</v>
      </c>
      <c r="G599" s="26">
        <v>46.73</v>
      </c>
      <c r="H599" s="26">
        <v>2.33</v>
      </c>
      <c r="I599" s="26">
        <v>4</v>
      </c>
      <c r="J599" s="28" t="s">
        <v>1879</v>
      </c>
      <c r="K599" s="29">
        <v>8</v>
      </c>
    </row>
    <row r="600" spans="1:11" x14ac:dyDescent="0.25">
      <c r="A600" s="25">
        <v>7290108503043</v>
      </c>
      <c r="B600" s="26" t="s">
        <v>674</v>
      </c>
      <c r="C600" s="26">
        <v>45</v>
      </c>
      <c r="D600" s="27">
        <v>410.67</v>
      </c>
      <c r="E600" s="27">
        <v>592.14</v>
      </c>
      <c r="F600" s="26">
        <v>0.02</v>
      </c>
      <c r="G600" s="26">
        <v>52.31</v>
      </c>
      <c r="H600" s="26">
        <v>7.8</v>
      </c>
      <c r="I600" s="26">
        <v>13.9</v>
      </c>
      <c r="J600" s="30">
        <v>43841</v>
      </c>
      <c r="K600" s="29">
        <v>8</v>
      </c>
    </row>
    <row r="601" spans="1:11" x14ac:dyDescent="0.25">
      <c r="A601" s="25">
        <v>7290001696613</v>
      </c>
      <c r="B601" s="26" t="s">
        <v>2353</v>
      </c>
      <c r="C601" s="26">
        <v>43</v>
      </c>
      <c r="D601" s="27">
        <v>303.87</v>
      </c>
      <c r="E601" s="27">
        <v>425.7</v>
      </c>
      <c r="F601" s="26">
        <v>0.01</v>
      </c>
      <c r="G601" s="26">
        <v>40.090000000000003</v>
      </c>
      <c r="H601" s="26">
        <v>6.5</v>
      </c>
      <c r="I601" s="26">
        <v>9.9</v>
      </c>
      <c r="J601" s="30">
        <v>43961</v>
      </c>
      <c r="K601" s="29">
        <v>8</v>
      </c>
    </row>
    <row r="602" spans="1:11" x14ac:dyDescent="0.25">
      <c r="A602" s="25">
        <v>7290112962560</v>
      </c>
      <c r="B602" s="26" t="s">
        <v>2361</v>
      </c>
      <c r="C602" s="26">
        <v>43</v>
      </c>
      <c r="D602" s="27">
        <v>110.18</v>
      </c>
      <c r="E602" s="27">
        <v>175.98</v>
      </c>
      <c r="F602" s="26">
        <v>0.01</v>
      </c>
      <c r="G602" s="26">
        <v>75.62</v>
      </c>
      <c r="H602" s="26">
        <v>2.19</v>
      </c>
      <c r="I602" s="26">
        <v>4.5</v>
      </c>
      <c r="J602" s="28" t="s">
        <v>552</v>
      </c>
      <c r="K602" s="29">
        <v>8</v>
      </c>
    </row>
    <row r="603" spans="1:11" x14ac:dyDescent="0.25">
      <c r="A603" s="25">
        <v>7290106667266</v>
      </c>
      <c r="B603" s="26" t="s">
        <v>696</v>
      </c>
      <c r="C603" s="26">
        <v>42</v>
      </c>
      <c r="D603" s="27">
        <v>255.04</v>
      </c>
      <c r="E603" s="27">
        <v>409.86</v>
      </c>
      <c r="F603" s="26">
        <v>0.01</v>
      </c>
      <c r="G603" s="26">
        <v>63.04</v>
      </c>
      <c r="H603" s="26">
        <v>5.19</v>
      </c>
      <c r="I603" s="26">
        <v>9.9</v>
      </c>
      <c r="J603" s="30">
        <v>43841</v>
      </c>
      <c r="K603" s="29">
        <v>8</v>
      </c>
    </row>
    <row r="604" spans="1:11" x14ac:dyDescent="0.25">
      <c r="A604" s="25">
        <v>7290107874526</v>
      </c>
      <c r="B604" s="26" t="s">
        <v>2400</v>
      </c>
      <c r="C604" s="26">
        <v>41</v>
      </c>
      <c r="D604" s="27">
        <v>116.09</v>
      </c>
      <c r="E604" s="27">
        <v>164.07</v>
      </c>
      <c r="F604" s="26">
        <v>0.01</v>
      </c>
      <c r="G604" s="26">
        <v>58.93</v>
      </c>
      <c r="H604" s="26">
        <v>2.42</v>
      </c>
      <c r="I604" s="26">
        <v>4.5</v>
      </c>
      <c r="J604" s="28" t="s">
        <v>2401</v>
      </c>
      <c r="K604" s="29">
        <v>8</v>
      </c>
    </row>
    <row r="605" spans="1:11" x14ac:dyDescent="0.25">
      <c r="A605" s="25">
        <v>7290000170077</v>
      </c>
      <c r="B605" s="26" t="s">
        <v>55</v>
      </c>
      <c r="C605" s="26">
        <v>1144</v>
      </c>
      <c r="D605" s="27">
        <v>4885.45</v>
      </c>
      <c r="E605" s="27">
        <v>6104.3</v>
      </c>
      <c r="F605" s="26">
        <v>0.19</v>
      </c>
      <c r="G605" s="26">
        <v>38.159999999999997</v>
      </c>
      <c r="H605" s="26">
        <v>3.65</v>
      </c>
      <c r="I605" s="26">
        <v>5.9</v>
      </c>
      <c r="J605" s="28" t="s">
        <v>221</v>
      </c>
      <c r="K605" s="29">
        <v>9</v>
      </c>
    </row>
    <row r="606" spans="1:11" x14ac:dyDescent="0.25">
      <c r="A606" s="25">
        <v>7290000170053</v>
      </c>
      <c r="B606" s="26" t="s">
        <v>1858</v>
      </c>
      <c r="C606" s="26">
        <v>1028</v>
      </c>
      <c r="D606" s="27">
        <v>4065.33</v>
      </c>
      <c r="E606" s="27">
        <v>5405.26</v>
      </c>
      <c r="F606" s="26">
        <v>0.17</v>
      </c>
      <c r="G606" s="26">
        <v>49.19</v>
      </c>
      <c r="H606" s="26">
        <v>3.38</v>
      </c>
      <c r="I606" s="26">
        <v>5.9</v>
      </c>
      <c r="J606" s="30">
        <v>43841</v>
      </c>
      <c r="K606" s="29">
        <v>9</v>
      </c>
    </row>
    <row r="607" spans="1:11" x14ac:dyDescent="0.25">
      <c r="A607" s="25">
        <v>7290112348548</v>
      </c>
      <c r="B607" s="26" t="s">
        <v>186</v>
      </c>
      <c r="C607" s="26">
        <v>298</v>
      </c>
      <c r="D607" s="27">
        <v>1272.6099999999999</v>
      </c>
      <c r="E607" s="27">
        <v>1747.58</v>
      </c>
      <c r="F607" s="26">
        <v>0.05</v>
      </c>
      <c r="G607" s="26">
        <v>38.159999999999997</v>
      </c>
      <c r="H607" s="26">
        <v>3.65</v>
      </c>
      <c r="I607" s="26">
        <v>5.9</v>
      </c>
      <c r="J607" s="30">
        <v>43841</v>
      </c>
      <c r="K607" s="29">
        <v>9</v>
      </c>
    </row>
    <row r="608" spans="1:11" x14ac:dyDescent="0.25">
      <c r="A608" s="25">
        <v>8413907244101</v>
      </c>
      <c r="B608" s="26" t="s">
        <v>1004</v>
      </c>
      <c r="C608" s="26">
        <v>265</v>
      </c>
      <c r="D608" s="27">
        <v>384.46</v>
      </c>
      <c r="E608" s="27">
        <v>795</v>
      </c>
      <c r="F608" s="26">
        <v>0.02</v>
      </c>
      <c r="G608" s="26">
        <v>106.78</v>
      </c>
      <c r="H608" s="26">
        <v>1.24</v>
      </c>
      <c r="I608" s="26">
        <v>3</v>
      </c>
      <c r="J608" s="28" t="s">
        <v>739</v>
      </c>
      <c r="K608" s="29">
        <v>9</v>
      </c>
    </row>
    <row r="609" spans="1:11" x14ac:dyDescent="0.25">
      <c r="A609" s="25">
        <v>8000500026731</v>
      </c>
      <c r="B609" s="26" t="s">
        <v>694</v>
      </c>
      <c r="C609" s="26">
        <v>259</v>
      </c>
      <c r="D609" s="27">
        <v>3121.21</v>
      </c>
      <c r="E609" s="27">
        <v>4373.72</v>
      </c>
      <c r="F609" s="26">
        <v>0.13</v>
      </c>
      <c r="G609" s="26">
        <v>40.24</v>
      </c>
      <c r="H609" s="26">
        <v>10.3</v>
      </c>
      <c r="I609" s="26">
        <v>16.899999999999999</v>
      </c>
      <c r="J609" s="28" t="s">
        <v>172</v>
      </c>
      <c r="K609" s="29">
        <v>9</v>
      </c>
    </row>
    <row r="610" spans="1:11" x14ac:dyDescent="0.25">
      <c r="A610" s="25">
        <v>8000500075708</v>
      </c>
      <c r="B610" s="26" t="s">
        <v>549</v>
      </c>
      <c r="C610" s="26">
        <v>238</v>
      </c>
      <c r="D610" s="27">
        <v>2840.29</v>
      </c>
      <c r="E610" s="27">
        <v>4017.13</v>
      </c>
      <c r="F610" s="26">
        <v>0.12</v>
      </c>
      <c r="G610" s="26">
        <v>41.61</v>
      </c>
      <c r="H610" s="26">
        <v>10.199999999999999</v>
      </c>
      <c r="I610" s="26">
        <v>16.899999999999999</v>
      </c>
      <c r="J610" s="28" t="s">
        <v>991</v>
      </c>
      <c r="K610" s="29">
        <v>9</v>
      </c>
    </row>
    <row r="611" spans="1:11" x14ac:dyDescent="0.25">
      <c r="A611" s="25">
        <v>7290010609734</v>
      </c>
      <c r="B611" s="26" t="s">
        <v>1906</v>
      </c>
      <c r="C611" s="26">
        <v>233</v>
      </c>
      <c r="D611" s="27">
        <v>680.33</v>
      </c>
      <c r="E611" s="27">
        <v>1374.7</v>
      </c>
      <c r="F611" s="26">
        <v>0.04</v>
      </c>
      <c r="G611" s="26">
        <v>101.71</v>
      </c>
      <c r="H611" s="26">
        <v>2.5</v>
      </c>
      <c r="I611" s="26">
        <v>5.9</v>
      </c>
      <c r="J611" s="30">
        <v>44084</v>
      </c>
      <c r="K611" s="29">
        <v>9</v>
      </c>
    </row>
    <row r="612" spans="1:11" x14ac:dyDescent="0.25">
      <c r="A612" s="25">
        <v>8000500126325</v>
      </c>
      <c r="B612" s="26" t="s">
        <v>549</v>
      </c>
      <c r="C612" s="26">
        <v>208</v>
      </c>
      <c r="D612" s="27">
        <v>2505.3200000000002</v>
      </c>
      <c r="E612" s="27">
        <v>3499.99</v>
      </c>
      <c r="F612" s="26">
        <v>0.11</v>
      </c>
      <c r="G612" s="26">
        <v>40.24</v>
      </c>
      <c r="H612" s="26">
        <v>10.3</v>
      </c>
      <c r="I612" s="26">
        <v>16.899999999999999</v>
      </c>
      <c r="J612" s="28" t="s">
        <v>493</v>
      </c>
      <c r="K612" s="29">
        <v>9</v>
      </c>
    </row>
    <row r="613" spans="1:11" x14ac:dyDescent="0.25">
      <c r="A613" s="25">
        <v>7290016408294</v>
      </c>
      <c r="B613" s="26" t="s">
        <v>191</v>
      </c>
      <c r="C613" s="26">
        <v>190</v>
      </c>
      <c r="D613" s="27">
        <v>795.83</v>
      </c>
      <c r="E613" s="27">
        <v>1501</v>
      </c>
      <c r="F613" s="26">
        <v>0.05</v>
      </c>
      <c r="G613" s="26">
        <v>87.56</v>
      </c>
      <c r="H613" s="26">
        <v>3.6</v>
      </c>
      <c r="I613" s="26">
        <v>7.9</v>
      </c>
      <c r="J613" s="28" t="s">
        <v>221</v>
      </c>
      <c r="K613" s="29">
        <v>9</v>
      </c>
    </row>
    <row r="614" spans="1:11" x14ac:dyDescent="0.25">
      <c r="A614" s="25">
        <v>7290112494290</v>
      </c>
      <c r="B614" s="26" t="s">
        <v>708</v>
      </c>
      <c r="C614" s="26">
        <v>185</v>
      </c>
      <c r="D614" s="27">
        <v>692.64</v>
      </c>
      <c r="E614" s="27">
        <v>960.49</v>
      </c>
      <c r="F614" s="26">
        <v>0.03</v>
      </c>
      <c r="G614" s="26">
        <v>57.59</v>
      </c>
      <c r="H614" s="26">
        <v>3.2</v>
      </c>
      <c r="I614" s="26">
        <v>5.9</v>
      </c>
      <c r="J614" s="30">
        <v>43841</v>
      </c>
      <c r="K614" s="29">
        <v>9</v>
      </c>
    </row>
    <row r="615" spans="1:11" x14ac:dyDescent="0.25">
      <c r="A615" s="25">
        <v>342390</v>
      </c>
      <c r="B615" s="26" t="s">
        <v>1956</v>
      </c>
      <c r="C615" s="26">
        <v>142</v>
      </c>
      <c r="D615" s="27">
        <v>498.42</v>
      </c>
      <c r="E615" s="27">
        <v>656.5</v>
      </c>
      <c r="F615" s="26">
        <v>0.02</v>
      </c>
      <c r="G615" s="26">
        <v>42.45</v>
      </c>
      <c r="H615" s="26">
        <v>3</v>
      </c>
      <c r="I615" s="26">
        <v>5</v>
      </c>
      <c r="J615" s="30">
        <v>43841</v>
      </c>
      <c r="K615" s="29">
        <v>9</v>
      </c>
    </row>
    <row r="616" spans="1:11" x14ac:dyDescent="0.25">
      <c r="A616" s="25">
        <v>80176732</v>
      </c>
      <c r="B616" s="26" t="s">
        <v>1964</v>
      </c>
      <c r="C616" s="26">
        <v>135</v>
      </c>
      <c r="D616" s="27">
        <v>271.67</v>
      </c>
      <c r="E616" s="27">
        <v>469.7</v>
      </c>
      <c r="F616" s="26">
        <v>0.01</v>
      </c>
      <c r="G616" s="26">
        <v>73.92</v>
      </c>
      <c r="H616" s="26">
        <v>1.72</v>
      </c>
      <c r="I616" s="26">
        <v>3.5</v>
      </c>
      <c r="J616" s="28" t="s">
        <v>991</v>
      </c>
      <c r="K616" s="29">
        <v>9</v>
      </c>
    </row>
    <row r="617" spans="1:11" x14ac:dyDescent="0.25">
      <c r="A617" s="25">
        <v>7290006681553</v>
      </c>
      <c r="B617" s="26" t="s">
        <v>139</v>
      </c>
      <c r="C617" s="26">
        <v>125</v>
      </c>
      <c r="D617" s="27">
        <v>1408.39</v>
      </c>
      <c r="E617" s="27">
        <v>1862.5</v>
      </c>
      <c r="F617" s="26">
        <v>0.06</v>
      </c>
      <c r="G617" s="26">
        <v>32.24</v>
      </c>
      <c r="H617" s="26">
        <v>9.6300000000000008</v>
      </c>
      <c r="I617" s="26">
        <v>14.9</v>
      </c>
      <c r="J617" s="28" t="s">
        <v>455</v>
      </c>
      <c r="K617" s="29">
        <v>9</v>
      </c>
    </row>
    <row r="618" spans="1:11" x14ac:dyDescent="0.25">
      <c r="A618" s="25">
        <v>7290112496591</v>
      </c>
      <c r="B618" s="26" t="s">
        <v>1986</v>
      </c>
      <c r="C618" s="26">
        <v>117</v>
      </c>
      <c r="D618" s="27">
        <v>438.05</v>
      </c>
      <c r="E618" s="27">
        <v>606.9</v>
      </c>
      <c r="F618" s="26">
        <v>0.02</v>
      </c>
      <c r="G618" s="26">
        <v>57.59</v>
      </c>
      <c r="H618" s="26">
        <v>3.2</v>
      </c>
      <c r="I618" s="26">
        <v>5.9</v>
      </c>
      <c r="J618" s="28" t="s">
        <v>493</v>
      </c>
      <c r="K618" s="29">
        <v>9</v>
      </c>
    </row>
    <row r="619" spans="1:11" x14ac:dyDescent="0.25">
      <c r="A619" s="25">
        <v>7290112496584</v>
      </c>
      <c r="B619" s="26" t="s">
        <v>1991</v>
      </c>
      <c r="C619" s="26">
        <v>114</v>
      </c>
      <c r="D619" s="27">
        <v>426.82</v>
      </c>
      <c r="E619" s="27">
        <v>607.79999999999995</v>
      </c>
      <c r="F619" s="26">
        <v>0.02</v>
      </c>
      <c r="G619" s="26">
        <v>57.59</v>
      </c>
      <c r="H619" s="26">
        <v>3.2</v>
      </c>
      <c r="I619" s="26">
        <v>5.9</v>
      </c>
      <c r="J619" s="28" t="s">
        <v>455</v>
      </c>
      <c r="K619" s="29">
        <v>9</v>
      </c>
    </row>
    <row r="620" spans="1:11" x14ac:dyDescent="0.25">
      <c r="A620" s="25">
        <v>5413548280189</v>
      </c>
      <c r="B620" s="26" t="s">
        <v>537</v>
      </c>
      <c r="C620" s="26">
        <v>108</v>
      </c>
      <c r="D620" s="27">
        <v>1010.88</v>
      </c>
      <c r="E620" s="27">
        <v>1285.2</v>
      </c>
      <c r="F620" s="26">
        <v>0.04</v>
      </c>
      <c r="G620" s="26">
        <v>27.14</v>
      </c>
      <c r="H620" s="26">
        <v>8</v>
      </c>
      <c r="I620" s="26">
        <v>11.9</v>
      </c>
      <c r="J620" s="28" t="s">
        <v>654</v>
      </c>
      <c r="K620" s="29">
        <v>9</v>
      </c>
    </row>
    <row r="621" spans="1:11" x14ac:dyDescent="0.25">
      <c r="A621" s="25">
        <v>87108538</v>
      </c>
      <c r="B621" s="26" t="s">
        <v>2000</v>
      </c>
      <c r="C621" s="26">
        <v>107</v>
      </c>
      <c r="D621" s="27">
        <v>211.62</v>
      </c>
      <c r="E621" s="27">
        <v>428</v>
      </c>
      <c r="F621" s="26">
        <v>0.01</v>
      </c>
      <c r="G621" s="26">
        <v>87.85</v>
      </c>
      <c r="H621" s="26">
        <v>1.82</v>
      </c>
      <c r="I621" s="26">
        <v>4</v>
      </c>
      <c r="J621" s="28" t="s">
        <v>172</v>
      </c>
      <c r="K621" s="29">
        <v>9</v>
      </c>
    </row>
    <row r="622" spans="1:11" x14ac:dyDescent="0.25">
      <c r="A622" s="25">
        <v>8747424</v>
      </c>
      <c r="B622" s="26" t="s">
        <v>760</v>
      </c>
      <c r="C622" s="26">
        <v>103</v>
      </c>
      <c r="D622" s="27">
        <v>423.69</v>
      </c>
      <c r="E622" s="27">
        <v>607.70000000000005</v>
      </c>
      <c r="F622" s="26">
        <v>0.02</v>
      </c>
      <c r="G622" s="26">
        <v>42.05</v>
      </c>
      <c r="H622" s="26">
        <v>3.55</v>
      </c>
      <c r="I622" s="26">
        <v>5.9</v>
      </c>
      <c r="J622" s="28" t="s">
        <v>739</v>
      </c>
      <c r="K622" s="29">
        <v>9</v>
      </c>
    </row>
    <row r="623" spans="1:11" x14ac:dyDescent="0.25">
      <c r="A623" s="25">
        <v>8000500071083</v>
      </c>
      <c r="B623" s="26" t="s">
        <v>815</v>
      </c>
      <c r="C623" s="26">
        <v>102</v>
      </c>
      <c r="D623" s="27">
        <v>991.72</v>
      </c>
      <c r="E623" s="27">
        <v>1621.8</v>
      </c>
      <c r="F623" s="26">
        <v>0.05</v>
      </c>
      <c r="G623" s="26">
        <v>63.53</v>
      </c>
      <c r="H623" s="26">
        <v>8.75</v>
      </c>
      <c r="I623" s="26">
        <v>15.9</v>
      </c>
      <c r="J623" s="28" t="s">
        <v>739</v>
      </c>
      <c r="K623" s="29">
        <v>9</v>
      </c>
    </row>
    <row r="624" spans="1:11" x14ac:dyDescent="0.25">
      <c r="A624" s="25">
        <v>80310549</v>
      </c>
      <c r="B624" s="26" t="s">
        <v>891</v>
      </c>
      <c r="C624" s="26">
        <v>101</v>
      </c>
      <c r="D624" s="27">
        <v>203.25</v>
      </c>
      <c r="E624" s="27">
        <v>353.5</v>
      </c>
      <c r="F624" s="26">
        <v>0.01</v>
      </c>
      <c r="G624" s="26">
        <v>73.92</v>
      </c>
      <c r="H624" s="26">
        <v>1.72</v>
      </c>
      <c r="I624" s="26">
        <v>3.5</v>
      </c>
      <c r="J624" s="28" t="s">
        <v>535</v>
      </c>
      <c r="K624" s="29">
        <v>9</v>
      </c>
    </row>
    <row r="625" spans="1:11" x14ac:dyDescent="0.25">
      <c r="A625" s="25">
        <v>7290112494269</v>
      </c>
      <c r="B625" s="26" t="s">
        <v>2021</v>
      </c>
      <c r="C625" s="26">
        <v>99</v>
      </c>
      <c r="D625" s="27">
        <v>370.66</v>
      </c>
      <c r="E625" s="27">
        <v>522.36</v>
      </c>
      <c r="F625" s="26">
        <v>0.02</v>
      </c>
      <c r="G625" s="26">
        <v>57.59</v>
      </c>
      <c r="H625" s="26">
        <v>3.2</v>
      </c>
      <c r="I625" s="26">
        <v>5.9</v>
      </c>
      <c r="J625" s="28" t="s">
        <v>493</v>
      </c>
      <c r="K625" s="29">
        <v>9</v>
      </c>
    </row>
    <row r="626" spans="1:11" x14ac:dyDescent="0.25">
      <c r="A626" s="25">
        <v>8032880800243</v>
      </c>
      <c r="B626" s="26" t="s">
        <v>2046</v>
      </c>
      <c r="C626" s="26">
        <v>90</v>
      </c>
      <c r="D626" s="27">
        <v>448.58</v>
      </c>
      <c r="E626" s="27">
        <v>713.6</v>
      </c>
      <c r="F626" s="26">
        <v>0.02</v>
      </c>
      <c r="G626" s="26">
        <v>60.51</v>
      </c>
      <c r="H626" s="26">
        <v>4.26</v>
      </c>
      <c r="I626" s="26">
        <v>8</v>
      </c>
      <c r="J626" s="28" t="s">
        <v>991</v>
      </c>
      <c r="K626" s="29">
        <v>9</v>
      </c>
    </row>
    <row r="627" spans="1:11" x14ac:dyDescent="0.25">
      <c r="A627" s="25">
        <v>4008400230726</v>
      </c>
      <c r="B627" s="26" t="s">
        <v>689</v>
      </c>
      <c r="C627" s="26">
        <v>89</v>
      </c>
      <c r="D627" s="27">
        <v>1614.02</v>
      </c>
      <c r="E627" s="27">
        <v>2216.1</v>
      </c>
      <c r="F627" s="26">
        <v>7.0000000000000007E-2</v>
      </c>
      <c r="G627" s="26">
        <v>37.299999999999997</v>
      </c>
      <c r="H627" s="26">
        <v>15.5</v>
      </c>
      <c r="I627" s="26">
        <v>24.9</v>
      </c>
      <c r="J627" s="30">
        <v>43992</v>
      </c>
      <c r="K627" s="29">
        <v>9</v>
      </c>
    </row>
    <row r="628" spans="1:11" x14ac:dyDescent="0.25">
      <c r="A628" s="25">
        <v>344400</v>
      </c>
      <c r="B628" s="26" t="s">
        <v>601</v>
      </c>
      <c r="C628" s="26">
        <v>88</v>
      </c>
      <c r="D628" s="27">
        <v>216.22</v>
      </c>
      <c r="E628" s="27">
        <v>419.68</v>
      </c>
      <c r="F628" s="26">
        <v>0.01</v>
      </c>
      <c r="G628" s="26">
        <v>99.43</v>
      </c>
      <c r="H628" s="26">
        <v>2.1</v>
      </c>
      <c r="I628" s="26">
        <v>4.9000000000000004</v>
      </c>
      <c r="J628" s="28" t="s">
        <v>493</v>
      </c>
      <c r="K628" s="29">
        <v>9</v>
      </c>
    </row>
    <row r="629" spans="1:11" x14ac:dyDescent="0.25">
      <c r="A629" s="25">
        <v>7290100850459</v>
      </c>
      <c r="B629" s="26" t="s">
        <v>699</v>
      </c>
      <c r="C629" s="26">
        <v>84</v>
      </c>
      <c r="D629" s="27">
        <v>1645.21</v>
      </c>
      <c r="E629" s="27">
        <v>2205.4499999999998</v>
      </c>
      <c r="F629" s="26">
        <v>7.0000000000000007E-2</v>
      </c>
      <c r="G629" s="26">
        <v>37.340000000000003</v>
      </c>
      <c r="H629" s="26">
        <v>16.739999999999998</v>
      </c>
      <c r="I629" s="26">
        <v>26.9</v>
      </c>
      <c r="J629" s="30">
        <v>43841</v>
      </c>
      <c r="K629" s="29">
        <v>9</v>
      </c>
    </row>
    <row r="630" spans="1:11" x14ac:dyDescent="0.25">
      <c r="A630" s="25">
        <v>7290017641744</v>
      </c>
      <c r="B630" s="26" t="s">
        <v>2071</v>
      </c>
      <c r="C630" s="26">
        <v>84</v>
      </c>
      <c r="D630" s="27">
        <v>245.7</v>
      </c>
      <c r="E630" s="27">
        <v>495.6</v>
      </c>
      <c r="F630" s="26">
        <v>0.02</v>
      </c>
      <c r="G630" s="26">
        <v>101.71</v>
      </c>
      <c r="H630" s="26">
        <v>2.5</v>
      </c>
      <c r="I630" s="26">
        <v>5.9</v>
      </c>
      <c r="J630" s="30">
        <v>44084</v>
      </c>
      <c r="K630" s="29">
        <v>9</v>
      </c>
    </row>
    <row r="631" spans="1:11" x14ac:dyDescent="0.25">
      <c r="A631" s="25">
        <v>7290105961525</v>
      </c>
      <c r="B631" s="26" t="s">
        <v>2090</v>
      </c>
      <c r="C631" s="26">
        <v>79</v>
      </c>
      <c r="D631" s="27">
        <v>662.72</v>
      </c>
      <c r="E631" s="27">
        <v>904.4</v>
      </c>
      <c r="F631" s="26">
        <v>0.03</v>
      </c>
      <c r="G631" s="26">
        <v>41.85</v>
      </c>
      <c r="H631" s="26">
        <v>7.17</v>
      </c>
      <c r="I631" s="26">
        <v>11.9</v>
      </c>
      <c r="J631" s="30">
        <v>43872</v>
      </c>
      <c r="K631" s="29">
        <v>9</v>
      </c>
    </row>
    <row r="632" spans="1:11" x14ac:dyDescent="0.25">
      <c r="A632" s="25">
        <v>40084077</v>
      </c>
      <c r="B632" s="26" t="s">
        <v>2092</v>
      </c>
      <c r="C632" s="26">
        <v>78</v>
      </c>
      <c r="D632" s="27">
        <v>104.95</v>
      </c>
      <c r="E632" s="27">
        <v>195</v>
      </c>
      <c r="F632" s="26">
        <v>0.01</v>
      </c>
      <c r="G632" s="26">
        <v>85.8</v>
      </c>
      <c r="H632" s="26">
        <v>1.1499999999999999</v>
      </c>
      <c r="I632" s="26">
        <v>2.5</v>
      </c>
      <c r="J632" s="28" t="s">
        <v>654</v>
      </c>
      <c r="K632" s="29">
        <v>9</v>
      </c>
    </row>
    <row r="633" spans="1:11" x14ac:dyDescent="0.25">
      <c r="A633" s="25">
        <v>7290111930911</v>
      </c>
      <c r="B633" s="26" t="s">
        <v>2094</v>
      </c>
      <c r="C633" s="26">
        <v>78</v>
      </c>
      <c r="D633" s="27">
        <v>187.08</v>
      </c>
      <c r="E633" s="27">
        <v>270.52</v>
      </c>
      <c r="F633" s="26">
        <v>0.01</v>
      </c>
      <c r="G633" s="26">
        <v>87.62</v>
      </c>
      <c r="H633" s="26">
        <v>2.0499999999999998</v>
      </c>
      <c r="I633" s="26">
        <v>4.5</v>
      </c>
      <c r="J633" s="28" t="s">
        <v>979</v>
      </c>
      <c r="K633" s="29">
        <v>9</v>
      </c>
    </row>
    <row r="634" spans="1:11" x14ac:dyDescent="0.25">
      <c r="A634" s="25">
        <v>7290105363602</v>
      </c>
      <c r="B634" s="26" t="s">
        <v>408</v>
      </c>
      <c r="C634" s="26">
        <v>77</v>
      </c>
      <c r="D634" s="27">
        <v>298.2</v>
      </c>
      <c r="E634" s="27">
        <v>454.3</v>
      </c>
      <c r="F634" s="26">
        <v>0.01</v>
      </c>
      <c r="G634" s="26">
        <v>52.35</v>
      </c>
      <c r="H634" s="26">
        <v>3.31</v>
      </c>
      <c r="I634" s="26">
        <v>5.9</v>
      </c>
      <c r="J634" s="28" t="s">
        <v>1887</v>
      </c>
      <c r="K634" s="29">
        <v>9</v>
      </c>
    </row>
    <row r="635" spans="1:11" x14ac:dyDescent="0.25">
      <c r="A635" s="25">
        <v>500023624</v>
      </c>
      <c r="B635" s="26" t="s">
        <v>2096</v>
      </c>
      <c r="C635" s="26">
        <v>77</v>
      </c>
      <c r="D635" s="27">
        <v>765.76</v>
      </c>
      <c r="E635" s="27">
        <v>1147.3</v>
      </c>
      <c r="F635" s="26">
        <v>0.04</v>
      </c>
      <c r="G635" s="26">
        <v>49.82</v>
      </c>
      <c r="H635" s="26">
        <v>8.5</v>
      </c>
      <c r="I635" s="26">
        <v>14.9</v>
      </c>
      <c r="J635" s="28" t="s">
        <v>1879</v>
      </c>
      <c r="K635" s="29">
        <v>9</v>
      </c>
    </row>
    <row r="636" spans="1:11" x14ac:dyDescent="0.25">
      <c r="A636" s="25">
        <v>8750400</v>
      </c>
      <c r="B636" s="26" t="s">
        <v>2099</v>
      </c>
      <c r="C636" s="26">
        <v>76</v>
      </c>
      <c r="D636" s="27">
        <v>315.67</v>
      </c>
      <c r="E636" s="27">
        <v>448.4</v>
      </c>
      <c r="F636" s="26">
        <v>0.01</v>
      </c>
      <c r="G636" s="26">
        <v>42.05</v>
      </c>
      <c r="H636" s="26">
        <v>3.55</v>
      </c>
      <c r="I636" s="26">
        <v>5.9</v>
      </c>
      <c r="J636" s="28" t="s">
        <v>1890</v>
      </c>
      <c r="K636" s="29">
        <v>9</v>
      </c>
    </row>
    <row r="637" spans="1:11" x14ac:dyDescent="0.25">
      <c r="A637" s="25">
        <v>7290111930928</v>
      </c>
      <c r="B637" s="26" t="s">
        <v>2112</v>
      </c>
      <c r="C637" s="26">
        <v>75</v>
      </c>
      <c r="D637" s="27">
        <v>179.89</v>
      </c>
      <c r="E637" s="27">
        <v>269.85000000000002</v>
      </c>
      <c r="F637" s="26">
        <v>0.01</v>
      </c>
      <c r="G637" s="26">
        <v>87.62</v>
      </c>
      <c r="H637" s="26">
        <v>2.0499999999999998</v>
      </c>
      <c r="I637" s="26">
        <v>4.5</v>
      </c>
      <c r="J637" s="28" t="s">
        <v>2113</v>
      </c>
      <c r="K637" s="29">
        <v>9</v>
      </c>
    </row>
    <row r="638" spans="1:11" x14ac:dyDescent="0.25">
      <c r="A638" s="25">
        <v>5410126116953</v>
      </c>
      <c r="B638" s="26" t="s">
        <v>2114</v>
      </c>
      <c r="C638" s="26">
        <v>74</v>
      </c>
      <c r="D638" s="27">
        <v>1142.8599999999999</v>
      </c>
      <c r="E638" s="27">
        <v>1680.86</v>
      </c>
      <c r="F638" s="26">
        <v>0.05</v>
      </c>
      <c r="G638" s="26">
        <v>48.28</v>
      </c>
      <c r="H638" s="26">
        <v>13.2</v>
      </c>
      <c r="I638" s="26">
        <v>22.9</v>
      </c>
      <c r="J638" s="28" t="s">
        <v>991</v>
      </c>
      <c r="K638" s="29">
        <v>9</v>
      </c>
    </row>
    <row r="639" spans="1:11" x14ac:dyDescent="0.25">
      <c r="A639" s="25">
        <v>7290106520462</v>
      </c>
      <c r="B639" s="26" t="s">
        <v>2138</v>
      </c>
      <c r="C639" s="26">
        <v>71</v>
      </c>
      <c r="D639" s="27">
        <v>608.9</v>
      </c>
      <c r="E639" s="27">
        <v>844.9</v>
      </c>
      <c r="F639" s="26">
        <v>0.03</v>
      </c>
      <c r="G639" s="26">
        <v>38.76</v>
      </c>
      <c r="H639" s="26">
        <v>7.33</v>
      </c>
      <c r="I639" s="26">
        <v>11.9</v>
      </c>
      <c r="J639" s="28" t="s">
        <v>2139</v>
      </c>
      <c r="K639" s="29">
        <v>9</v>
      </c>
    </row>
    <row r="640" spans="1:11" x14ac:dyDescent="0.25">
      <c r="A640" s="25">
        <v>7622400005190</v>
      </c>
      <c r="B640" s="26" t="s">
        <v>1647</v>
      </c>
      <c r="C640" s="26">
        <v>69</v>
      </c>
      <c r="D640" s="27">
        <v>355.21</v>
      </c>
      <c r="E640" s="27">
        <v>476.1</v>
      </c>
      <c r="F640" s="26">
        <v>0.01</v>
      </c>
      <c r="G640" s="26">
        <v>34.03</v>
      </c>
      <c r="H640" s="26">
        <v>4.4000000000000004</v>
      </c>
      <c r="I640" s="26">
        <v>6.9</v>
      </c>
      <c r="J640" s="30">
        <v>44113</v>
      </c>
      <c r="K640" s="29">
        <v>9</v>
      </c>
    </row>
    <row r="641" spans="1:11" x14ac:dyDescent="0.25">
      <c r="A641" s="25">
        <v>80177180</v>
      </c>
      <c r="B641" s="26" t="s">
        <v>2182</v>
      </c>
      <c r="C641" s="26">
        <v>63</v>
      </c>
      <c r="D641" s="27">
        <v>103.19</v>
      </c>
      <c r="E641" s="27">
        <v>239.85</v>
      </c>
      <c r="F641" s="26">
        <v>0.01</v>
      </c>
      <c r="G641" s="26">
        <v>138.1</v>
      </c>
      <c r="H641" s="26">
        <v>1.4</v>
      </c>
      <c r="I641" s="26">
        <v>3.9</v>
      </c>
      <c r="J641" s="28" t="s">
        <v>493</v>
      </c>
      <c r="K641" s="29">
        <v>9</v>
      </c>
    </row>
    <row r="642" spans="1:11" x14ac:dyDescent="0.25">
      <c r="A642" s="25">
        <v>7622300617820</v>
      </c>
      <c r="B642" s="26" t="s">
        <v>2211</v>
      </c>
      <c r="C642" s="26">
        <v>58</v>
      </c>
      <c r="D642" s="27">
        <v>244.3</v>
      </c>
      <c r="E642" s="27">
        <v>393.99</v>
      </c>
      <c r="F642" s="26">
        <v>0.01</v>
      </c>
      <c r="G642" s="26">
        <v>63.82</v>
      </c>
      <c r="H642" s="26">
        <v>3.6</v>
      </c>
      <c r="I642" s="26">
        <v>6.9</v>
      </c>
      <c r="J642" s="28" t="s">
        <v>493</v>
      </c>
      <c r="K642" s="29">
        <v>9</v>
      </c>
    </row>
    <row r="643" spans="1:11" x14ac:dyDescent="0.25">
      <c r="A643" s="25">
        <v>7622210453327</v>
      </c>
      <c r="B643" s="26" t="s">
        <v>2216</v>
      </c>
      <c r="C643" s="26">
        <v>57</v>
      </c>
      <c r="D643" s="27">
        <v>460.16</v>
      </c>
      <c r="E643" s="27">
        <v>654.73</v>
      </c>
      <c r="F643" s="26">
        <v>0.02</v>
      </c>
      <c r="G643" s="26">
        <v>72.180000000000007</v>
      </c>
      <c r="H643" s="26">
        <v>6.9</v>
      </c>
      <c r="I643" s="26">
        <v>13.9</v>
      </c>
      <c r="J643" s="28" t="s">
        <v>493</v>
      </c>
      <c r="K643" s="29">
        <v>9</v>
      </c>
    </row>
    <row r="644" spans="1:11" x14ac:dyDescent="0.25">
      <c r="A644" s="25">
        <v>72917688</v>
      </c>
      <c r="B644" s="26" t="s">
        <v>200</v>
      </c>
      <c r="C644" s="26">
        <v>57</v>
      </c>
      <c r="D644" s="27">
        <v>150.05000000000001</v>
      </c>
      <c r="E644" s="27">
        <v>256.5</v>
      </c>
      <c r="F644" s="26">
        <v>0.01</v>
      </c>
      <c r="G644" s="26">
        <v>70.94</v>
      </c>
      <c r="H644" s="26">
        <v>2.25</v>
      </c>
      <c r="I644" s="26">
        <v>4.5</v>
      </c>
      <c r="J644" s="28" t="s">
        <v>1887</v>
      </c>
      <c r="K644" s="29">
        <v>9</v>
      </c>
    </row>
    <row r="645" spans="1:11" x14ac:dyDescent="0.25">
      <c r="A645" s="25">
        <v>8000500214114</v>
      </c>
      <c r="B645" s="26" t="s">
        <v>1608</v>
      </c>
      <c r="C645" s="26">
        <v>57</v>
      </c>
      <c r="D645" s="27">
        <v>136.71</v>
      </c>
      <c r="E645" s="27">
        <v>219.99</v>
      </c>
      <c r="F645" s="26">
        <v>0.01</v>
      </c>
      <c r="G645" s="26">
        <v>108.46</v>
      </c>
      <c r="H645" s="26">
        <v>2.0499999999999998</v>
      </c>
      <c r="I645" s="26">
        <v>5</v>
      </c>
      <c r="J645" s="28" t="s">
        <v>2217</v>
      </c>
      <c r="K645" s="29">
        <v>9</v>
      </c>
    </row>
    <row r="646" spans="1:11" x14ac:dyDescent="0.25">
      <c r="A646" s="25">
        <v>7290105364289</v>
      </c>
      <c r="B646" s="26" t="s">
        <v>408</v>
      </c>
      <c r="C646" s="26">
        <v>56</v>
      </c>
      <c r="D646" s="27">
        <v>216.87</v>
      </c>
      <c r="E646" s="27">
        <v>330.4</v>
      </c>
      <c r="F646" s="26">
        <v>0.01</v>
      </c>
      <c r="G646" s="26">
        <v>52.35</v>
      </c>
      <c r="H646" s="26">
        <v>3.31</v>
      </c>
      <c r="I646" s="26">
        <v>5.9</v>
      </c>
      <c r="J646" s="28" t="s">
        <v>172</v>
      </c>
      <c r="K646" s="29">
        <v>9</v>
      </c>
    </row>
    <row r="647" spans="1:11" x14ac:dyDescent="0.25">
      <c r="A647" s="25">
        <v>5901414200411</v>
      </c>
      <c r="B647" s="26" t="s">
        <v>2223</v>
      </c>
      <c r="C647" s="26">
        <v>56</v>
      </c>
      <c r="D647" s="27">
        <v>251.04</v>
      </c>
      <c r="E647" s="27">
        <v>416.13</v>
      </c>
      <c r="F647" s="26">
        <v>0.01</v>
      </c>
      <c r="G647" s="26">
        <v>67.13</v>
      </c>
      <c r="H647" s="26">
        <v>4.04</v>
      </c>
      <c r="I647" s="26">
        <v>7.9</v>
      </c>
      <c r="J647" s="30">
        <v>43841</v>
      </c>
      <c r="K647" s="29">
        <v>9</v>
      </c>
    </row>
    <row r="648" spans="1:11" x14ac:dyDescent="0.25">
      <c r="A648" s="25">
        <v>7290106727984</v>
      </c>
      <c r="B648" s="26" t="s">
        <v>2245</v>
      </c>
      <c r="C648" s="26">
        <v>54</v>
      </c>
      <c r="D648" s="27">
        <v>441</v>
      </c>
      <c r="E648" s="27">
        <v>588.6</v>
      </c>
      <c r="F648" s="26">
        <v>0.02</v>
      </c>
      <c r="G648" s="26">
        <v>33.47</v>
      </c>
      <c r="H648" s="26">
        <v>6.98</v>
      </c>
      <c r="I648" s="26">
        <v>10.9</v>
      </c>
      <c r="J648" s="28" t="s">
        <v>1890</v>
      </c>
      <c r="K648" s="29">
        <v>9</v>
      </c>
    </row>
    <row r="649" spans="1:11" x14ac:dyDescent="0.25">
      <c r="A649" s="25">
        <v>80136194</v>
      </c>
      <c r="B649" s="26" t="s">
        <v>2285</v>
      </c>
      <c r="C649" s="26">
        <v>50</v>
      </c>
      <c r="D649" s="27">
        <v>497.25</v>
      </c>
      <c r="E649" s="27">
        <v>745</v>
      </c>
      <c r="F649" s="26">
        <v>0.02</v>
      </c>
      <c r="G649" s="26">
        <v>49.82</v>
      </c>
      <c r="H649" s="26">
        <v>8.5</v>
      </c>
      <c r="I649" s="26">
        <v>14.9</v>
      </c>
      <c r="J649" s="28" t="s">
        <v>1887</v>
      </c>
      <c r="K649" s="29">
        <v>9</v>
      </c>
    </row>
    <row r="650" spans="1:11" x14ac:dyDescent="0.25">
      <c r="A650" s="25">
        <v>40000494805</v>
      </c>
      <c r="B650" s="26" t="s">
        <v>1988</v>
      </c>
      <c r="C650" s="26">
        <v>50</v>
      </c>
      <c r="D650" s="27">
        <v>190.12</v>
      </c>
      <c r="E650" s="27">
        <v>286.14999999999998</v>
      </c>
      <c r="F650" s="26">
        <v>0.01</v>
      </c>
      <c r="G650" s="26">
        <v>55.16</v>
      </c>
      <c r="H650" s="26">
        <v>3.25</v>
      </c>
      <c r="I650" s="26">
        <v>5.9</v>
      </c>
      <c r="J650" s="28" t="s">
        <v>991</v>
      </c>
      <c r="K650" s="29">
        <v>9</v>
      </c>
    </row>
    <row r="651" spans="1:11" x14ac:dyDescent="0.25">
      <c r="A651" s="25">
        <v>7290111930898</v>
      </c>
      <c r="B651" s="26" t="s">
        <v>2070</v>
      </c>
      <c r="C651" s="26">
        <v>50</v>
      </c>
      <c r="D651" s="27">
        <v>119.92</v>
      </c>
      <c r="E651" s="27">
        <v>187.64</v>
      </c>
      <c r="F651" s="26">
        <v>0.01</v>
      </c>
      <c r="G651" s="26">
        <v>87.62</v>
      </c>
      <c r="H651" s="26">
        <v>2.0499999999999998</v>
      </c>
      <c r="I651" s="26">
        <v>4.5</v>
      </c>
      <c r="J651" s="28" t="s">
        <v>519</v>
      </c>
      <c r="K651" s="29">
        <v>9</v>
      </c>
    </row>
    <row r="652" spans="1:11" x14ac:dyDescent="0.25">
      <c r="A652" s="25">
        <v>4009900402965</v>
      </c>
      <c r="B652" s="26" t="s">
        <v>731</v>
      </c>
      <c r="C652" s="26">
        <v>48</v>
      </c>
      <c r="D652" s="27">
        <v>345.95</v>
      </c>
      <c r="E652" s="27">
        <v>506.85</v>
      </c>
      <c r="F652" s="26">
        <v>0.02</v>
      </c>
      <c r="G652" s="26">
        <v>51.24</v>
      </c>
      <c r="H652" s="26">
        <v>6.16</v>
      </c>
      <c r="I652" s="26">
        <v>10.9</v>
      </c>
      <c r="J652" s="28" t="s">
        <v>493</v>
      </c>
      <c r="K652" s="29">
        <v>9</v>
      </c>
    </row>
    <row r="653" spans="1:11" x14ac:dyDescent="0.25">
      <c r="A653" s="25">
        <v>80050278</v>
      </c>
      <c r="B653" s="26" t="s">
        <v>2313</v>
      </c>
      <c r="C653" s="26">
        <v>47</v>
      </c>
      <c r="D653" s="27">
        <v>200.71</v>
      </c>
      <c r="E653" s="27">
        <v>324.3</v>
      </c>
      <c r="F653" s="26">
        <v>0.01</v>
      </c>
      <c r="G653" s="26">
        <v>61.57</v>
      </c>
      <c r="H653" s="26">
        <v>3.65</v>
      </c>
      <c r="I653" s="26">
        <v>6.9</v>
      </c>
      <c r="J653" s="28" t="s">
        <v>986</v>
      </c>
      <c r="K653" s="29">
        <v>9</v>
      </c>
    </row>
    <row r="654" spans="1:11" x14ac:dyDescent="0.25">
      <c r="A654" s="25">
        <v>9800800056</v>
      </c>
      <c r="B654" s="26" t="s">
        <v>2320</v>
      </c>
      <c r="C654" s="26">
        <v>46</v>
      </c>
      <c r="D654" s="27">
        <v>169.53</v>
      </c>
      <c r="E654" s="27">
        <v>271.39999999999998</v>
      </c>
      <c r="F654" s="26">
        <v>0.01</v>
      </c>
      <c r="G654" s="26">
        <v>60.09</v>
      </c>
      <c r="H654" s="26">
        <v>3.15</v>
      </c>
      <c r="I654" s="26">
        <v>5.9</v>
      </c>
      <c r="J654" s="28" t="s">
        <v>739</v>
      </c>
      <c r="K654" s="29">
        <v>9</v>
      </c>
    </row>
    <row r="655" spans="1:11" x14ac:dyDescent="0.25">
      <c r="A655" s="25">
        <v>8000500227848</v>
      </c>
      <c r="B655" s="26" t="s">
        <v>2336</v>
      </c>
      <c r="C655" s="26">
        <v>45</v>
      </c>
      <c r="D655" s="27">
        <v>358.02</v>
      </c>
      <c r="E655" s="27">
        <v>670.5</v>
      </c>
      <c r="F655" s="26">
        <v>0.02</v>
      </c>
      <c r="G655" s="26">
        <v>87.28</v>
      </c>
      <c r="H655" s="26">
        <v>6.8</v>
      </c>
      <c r="I655" s="26">
        <v>14.9</v>
      </c>
      <c r="J655" s="28" t="s">
        <v>654</v>
      </c>
      <c r="K655" s="29">
        <v>9</v>
      </c>
    </row>
    <row r="656" spans="1:11" x14ac:dyDescent="0.25">
      <c r="A656" s="25">
        <v>1814222</v>
      </c>
      <c r="B656" s="26" t="s">
        <v>2343</v>
      </c>
      <c r="C656" s="26">
        <v>44</v>
      </c>
      <c r="D656" s="27">
        <v>172.86</v>
      </c>
      <c r="E656" s="27">
        <v>257.83</v>
      </c>
      <c r="F656" s="26">
        <v>0.01</v>
      </c>
      <c r="G656" s="26">
        <v>42.05</v>
      </c>
      <c r="H656" s="26">
        <v>3.55</v>
      </c>
      <c r="I656" s="26">
        <v>5.9</v>
      </c>
      <c r="J656" s="30">
        <v>43841</v>
      </c>
      <c r="K656" s="29">
        <v>9</v>
      </c>
    </row>
    <row r="657" spans="1:11" x14ac:dyDescent="0.25">
      <c r="A657" s="25">
        <v>7290014525573</v>
      </c>
      <c r="B657" s="26" t="s">
        <v>2346</v>
      </c>
      <c r="C657" s="26">
        <v>44</v>
      </c>
      <c r="D657" s="27">
        <v>277.99</v>
      </c>
      <c r="E657" s="27">
        <v>392.48</v>
      </c>
      <c r="F657" s="26">
        <v>0.01</v>
      </c>
      <c r="G657" s="26">
        <v>104.18</v>
      </c>
      <c r="H657" s="26">
        <v>5.4</v>
      </c>
      <c r="I657" s="26">
        <v>12.9</v>
      </c>
      <c r="J657" s="30">
        <v>43841</v>
      </c>
      <c r="K657" s="29">
        <v>9</v>
      </c>
    </row>
    <row r="658" spans="1:11" x14ac:dyDescent="0.25">
      <c r="A658" s="25">
        <v>8748384</v>
      </c>
      <c r="B658" s="26" t="s">
        <v>2371</v>
      </c>
      <c r="C658" s="26">
        <v>42</v>
      </c>
      <c r="D658" s="27">
        <v>352.33</v>
      </c>
      <c r="E658" s="27">
        <v>489.09</v>
      </c>
      <c r="F658" s="26">
        <v>0.01</v>
      </c>
      <c r="G658" s="26">
        <v>41.85</v>
      </c>
      <c r="H658" s="26">
        <v>7.17</v>
      </c>
      <c r="I658" s="26">
        <v>11.9</v>
      </c>
      <c r="J658" s="30">
        <v>43841</v>
      </c>
      <c r="K658" s="29">
        <v>9</v>
      </c>
    </row>
    <row r="659" spans="1:11" x14ac:dyDescent="0.25">
      <c r="A659" s="25">
        <v>7290008754415</v>
      </c>
      <c r="B659" s="26" t="s">
        <v>2373</v>
      </c>
      <c r="C659" s="26">
        <v>42</v>
      </c>
      <c r="D659" s="27">
        <v>128.26</v>
      </c>
      <c r="E659" s="27">
        <v>210</v>
      </c>
      <c r="F659" s="26">
        <v>0.01</v>
      </c>
      <c r="G659" s="26">
        <v>63.74</v>
      </c>
      <c r="H659" s="26">
        <v>2.61</v>
      </c>
      <c r="I659" s="26">
        <v>5</v>
      </c>
      <c r="J659" s="28" t="s">
        <v>618</v>
      </c>
      <c r="K659" s="29">
        <v>9</v>
      </c>
    </row>
    <row r="660" spans="1:11" x14ac:dyDescent="0.25">
      <c r="A660" s="25">
        <v>8410805005179</v>
      </c>
      <c r="B660" s="26" t="s">
        <v>2384</v>
      </c>
      <c r="C660" s="26">
        <v>42</v>
      </c>
      <c r="D660" s="27">
        <v>32.92</v>
      </c>
      <c r="E660" s="27">
        <v>121.8</v>
      </c>
      <c r="F660" s="26">
        <v>0</v>
      </c>
      <c r="G660" s="26">
        <v>269.95</v>
      </c>
      <c r="H660" s="26">
        <v>0.67</v>
      </c>
      <c r="I660" s="26">
        <v>2.9</v>
      </c>
      <c r="J660" s="28" t="s">
        <v>1887</v>
      </c>
      <c r="K660" s="29">
        <v>9</v>
      </c>
    </row>
    <row r="661" spans="1:11" x14ac:dyDescent="0.25">
      <c r="A661" s="25">
        <v>3905331</v>
      </c>
      <c r="B661" s="26" t="s">
        <v>2407</v>
      </c>
      <c r="C661" s="26">
        <v>40</v>
      </c>
      <c r="D661" s="27">
        <v>162.4</v>
      </c>
      <c r="E661" s="27">
        <v>236</v>
      </c>
      <c r="F661" s="26">
        <v>0.01</v>
      </c>
      <c r="G661" s="26">
        <v>45.32</v>
      </c>
      <c r="H661" s="26">
        <v>3.47</v>
      </c>
      <c r="I661" s="26">
        <v>5.9</v>
      </c>
      <c r="J661" s="28" t="s">
        <v>2408</v>
      </c>
      <c r="K661" s="29">
        <v>9</v>
      </c>
    </row>
    <row r="662" spans="1:11" x14ac:dyDescent="0.25">
      <c r="A662" s="25">
        <v>7290112494344</v>
      </c>
      <c r="B662" s="26" t="s">
        <v>1913</v>
      </c>
      <c r="C662" s="26">
        <v>211</v>
      </c>
      <c r="D662" s="27">
        <v>3332.74</v>
      </c>
      <c r="E662" s="27">
        <v>4551.16</v>
      </c>
      <c r="F662" s="26">
        <v>0.14000000000000001</v>
      </c>
      <c r="G662" s="26">
        <v>44.98</v>
      </c>
      <c r="H662" s="26">
        <v>13.5</v>
      </c>
      <c r="I662" s="26">
        <v>22.9</v>
      </c>
      <c r="J662" s="28" t="s">
        <v>991</v>
      </c>
      <c r="K662" s="29">
        <v>10</v>
      </c>
    </row>
    <row r="663" spans="1:11" x14ac:dyDescent="0.25">
      <c r="A663" s="25">
        <v>7290112495006</v>
      </c>
      <c r="B663" s="26" t="s">
        <v>448</v>
      </c>
      <c r="C663" s="26">
        <v>183</v>
      </c>
      <c r="D663" s="27">
        <v>4068.09</v>
      </c>
      <c r="E663" s="27">
        <v>5287.29</v>
      </c>
      <c r="F663" s="26">
        <v>0.16</v>
      </c>
      <c r="G663" s="26">
        <v>30</v>
      </c>
      <c r="H663" s="26">
        <v>19</v>
      </c>
      <c r="I663" s="26">
        <v>28.9</v>
      </c>
      <c r="J663" s="28" t="s">
        <v>739</v>
      </c>
      <c r="K663" s="29">
        <v>10</v>
      </c>
    </row>
    <row r="664" spans="1:11" x14ac:dyDescent="0.25">
      <c r="A664" s="25">
        <v>7290112494351</v>
      </c>
      <c r="B664" s="26" t="s">
        <v>1913</v>
      </c>
      <c r="C664" s="26">
        <v>146</v>
      </c>
      <c r="D664" s="27">
        <v>2391.48</v>
      </c>
      <c r="E664" s="27">
        <v>3169.46</v>
      </c>
      <c r="F664" s="26">
        <v>0.1</v>
      </c>
      <c r="G664" s="26">
        <v>39.799999999999997</v>
      </c>
      <c r="H664" s="26">
        <v>14</v>
      </c>
      <c r="I664" s="26">
        <v>22.9</v>
      </c>
      <c r="J664" s="28" t="s">
        <v>991</v>
      </c>
      <c r="K664" s="29">
        <v>10</v>
      </c>
    </row>
    <row r="665" spans="1:11" x14ac:dyDescent="0.25">
      <c r="A665" s="25">
        <v>7290112963895</v>
      </c>
      <c r="B665" s="26" t="s">
        <v>233</v>
      </c>
      <c r="C665" s="26">
        <v>132</v>
      </c>
      <c r="D665" s="27">
        <v>1209.27</v>
      </c>
      <c r="E665" s="27">
        <v>1702.8</v>
      </c>
      <c r="F665" s="26">
        <v>0.05</v>
      </c>
      <c r="G665" s="26">
        <v>40.81</v>
      </c>
      <c r="H665" s="26">
        <v>7.83</v>
      </c>
      <c r="I665" s="26">
        <v>12.9</v>
      </c>
      <c r="J665" s="30">
        <v>44175</v>
      </c>
      <c r="K665" s="29">
        <v>10</v>
      </c>
    </row>
    <row r="666" spans="1:11" x14ac:dyDescent="0.25">
      <c r="A666" s="25">
        <v>884912301642</v>
      </c>
      <c r="B666" s="26" t="s">
        <v>855</v>
      </c>
      <c r="C666" s="26">
        <v>128</v>
      </c>
      <c r="D666" s="27">
        <v>1800.51</v>
      </c>
      <c r="E666" s="27">
        <v>2591.09</v>
      </c>
      <c r="F666" s="26">
        <v>0.08</v>
      </c>
      <c r="G666" s="26">
        <v>77.349999999999994</v>
      </c>
      <c r="H666" s="26">
        <v>12</v>
      </c>
      <c r="I666" s="26">
        <v>24.9</v>
      </c>
      <c r="J666" s="30">
        <v>43841</v>
      </c>
      <c r="K666" s="29">
        <v>10</v>
      </c>
    </row>
    <row r="667" spans="1:11" x14ac:dyDescent="0.25">
      <c r="A667" s="25">
        <v>7290112963918</v>
      </c>
      <c r="B667" s="26" t="s">
        <v>290</v>
      </c>
      <c r="C667" s="26">
        <v>126</v>
      </c>
      <c r="D667" s="27">
        <v>1154.3</v>
      </c>
      <c r="E667" s="27">
        <v>1625.4</v>
      </c>
      <c r="F667" s="26">
        <v>0.05</v>
      </c>
      <c r="G667" s="26">
        <v>40.81</v>
      </c>
      <c r="H667" s="26">
        <v>7.83</v>
      </c>
      <c r="I667" s="26">
        <v>12.9</v>
      </c>
      <c r="J667" s="28" t="s">
        <v>455</v>
      </c>
      <c r="K667" s="29">
        <v>10</v>
      </c>
    </row>
    <row r="668" spans="1:11" x14ac:dyDescent="0.25">
      <c r="A668" s="25">
        <v>7296058000014</v>
      </c>
      <c r="B668" s="26" t="s">
        <v>2004</v>
      </c>
      <c r="C668" s="26">
        <v>106</v>
      </c>
      <c r="D668" s="27">
        <v>409.27</v>
      </c>
      <c r="E668" s="27">
        <v>620.08000000000004</v>
      </c>
      <c r="F668" s="26">
        <v>0.02</v>
      </c>
      <c r="G668" s="26">
        <v>52.81</v>
      </c>
      <c r="H668" s="26">
        <v>3.3</v>
      </c>
      <c r="I668" s="26">
        <v>5.9</v>
      </c>
      <c r="J668" s="28" t="s">
        <v>493</v>
      </c>
      <c r="K668" s="29">
        <v>10</v>
      </c>
    </row>
    <row r="669" spans="1:11" x14ac:dyDescent="0.25">
      <c r="A669" s="25">
        <v>7290111564277</v>
      </c>
      <c r="B669" s="26" t="s">
        <v>476</v>
      </c>
      <c r="C669" s="26">
        <v>80</v>
      </c>
      <c r="D669" s="27">
        <v>680.47</v>
      </c>
      <c r="E669" s="27">
        <v>930.58</v>
      </c>
      <c r="F669" s="26">
        <v>0.03</v>
      </c>
      <c r="G669" s="26">
        <v>39.9</v>
      </c>
      <c r="H669" s="26">
        <v>7.27</v>
      </c>
      <c r="I669" s="26">
        <v>11.9</v>
      </c>
      <c r="J669" s="30">
        <v>43841</v>
      </c>
      <c r="K669" s="29">
        <v>10</v>
      </c>
    </row>
    <row r="670" spans="1:11" x14ac:dyDescent="0.25">
      <c r="A670" s="25">
        <v>8423207208697</v>
      </c>
      <c r="B670" s="26" t="s">
        <v>2127</v>
      </c>
      <c r="C670" s="26">
        <v>73</v>
      </c>
      <c r="D670" s="27">
        <v>580.79</v>
      </c>
      <c r="E670" s="27">
        <v>828.34</v>
      </c>
      <c r="F670" s="26">
        <v>0.03</v>
      </c>
      <c r="G670" s="26">
        <v>74.709999999999994</v>
      </c>
      <c r="H670" s="26">
        <v>6.8</v>
      </c>
      <c r="I670" s="26">
        <v>13.9</v>
      </c>
      <c r="J670" s="30">
        <v>43841</v>
      </c>
      <c r="K670" s="29">
        <v>10</v>
      </c>
    </row>
    <row r="671" spans="1:11" x14ac:dyDescent="0.25">
      <c r="A671" s="25">
        <v>5900020026552</v>
      </c>
      <c r="B671" s="26" t="s">
        <v>2136</v>
      </c>
      <c r="C671" s="26">
        <v>71</v>
      </c>
      <c r="D671" s="27">
        <v>1131.57</v>
      </c>
      <c r="E671" s="27">
        <v>1767.9</v>
      </c>
      <c r="F671" s="26">
        <v>0.05</v>
      </c>
      <c r="G671" s="26">
        <v>56.37</v>
      </c>
      <c r="H671" s="26">
        <v>13.61</v>
      </c>
      <c r="I671" s="26">
        <v>24.9</v>
      </c>
      <c r="J671" s="30">
        <v>43872</v>
      </c>
      <c r="K671" s="29">
        <v>10</v>
      </c>
    </row>
    <row r="672" spans="1:11" x14ac:dyDescent="0.25">
      <c r="A672" s="25">
        <v>8423207208680</v>
      </c>
      <c r="B672" s="26" t="s">
        <v>2127</v>
      </c>
      <c r="C672" s="26">
        <v>70</v>
      </c>
      <c r="D672" s="27">
        <v>556.91999999999996</v>
      </c>
      <c r="E672" s="27">
        <v>973</v>
      </c>
      <c r="F672" s="26">
        <v>0.03</v>
      </c>
      <c r="G672" s="26">
        <v>74.709999999999994</v>
      </c>
      <c r="H672" s="26">
        <v>6.8</v>
      </c>
      <c r="I672" s="26">
        <v>13.9</v>
      </c>
      <c r="J672" s="28" t="s">
        <v>964</v>
      </c>
      <c r="K672" s="29">
        <v>10</v>
      </c>
    </row>
    <row r="673" spans="1:11" x14ac:dyDescent="0.25">
      <c r="A673" s="25">
        <v>7290111564291</v>
      </c>
      <c r="B673" s="26" t="s">
        <v>693</v>
      </c>
      <c r="C673" s="26">
        <v>68</v>
      </c>
      <c r="D673" s="27">
        <v>578.4</v>
      </c>
      <c r="E673" s="27">
        <v>809.2</v>
      </c>
      <c r="F673" s="26">
        <v>0.02</v>
      </c>
      <c r="G673" s="26">
        <v>39.9</v>
      </c>
      <c r="H673" s="26">
        <v>7.27</v>
      </c>
      <c r="I673" s="26">
        <v>11.9</v>
      </c>
      <c r="J673" s="28" t="s">
        <v>455</v>
      </c>
      <c r="K673" s="29">
        <v>10</v>
      </c>
    </row>
    <row r="674" spans="1:11" x14ac:dyDescent="0.25">
      <c r="A674" s="25">
        <v>7290110560317</v>
      </c>
      <c r="B674" s="26" t="s">
        <v>298</v>
      </c>
      <c r="C674" s="26">
        <v>68</v>
      </c>
      <c r="D674" s="27">
        <v>283.23</v>
      </c>
      <c r="E674" s="27">
        <v>469.2</v>
      </c>
      <c r="F674" s="26">
        <v>0.01</v>
      </c>
      <c r="G674" s="26">
        <v>65.66</v>
      </c>
      <c r="H674" s="26">
        <v>3.56</v>
      </c>
      <c r="I674" s="26">
        <v>6.9</v>
      </c>
      <c r="J674" s="28" t="s">
        <v>1887</v>
      </c>
      <c r="K674" s="29">
        <v>10</v>
      </c>
    </row>
    <row r="675" spans="1:11" x14ac:dyDescent="0.25">
      <c r="A675" s="25">
        <v>7290107879132</v>
      </c>
      <c r="B675" s="26" t="s">
        <v>2219</v>
      </c>
      <c r="C675" s="26">
        <v>57</v>
      </c>
      <c r="D675" s="27">
        <v>222.08</v>
      </c>
      <c r="E675" s="27">
        <v>336.3</v>
      </c>
      <c r="F675" s="26">
        <v>0.01</v>
      </c>
      <c r="G675" s="26">
        <v>51.43</v>
      </c>
      <c r="H675" s="26">
        <v>3.33</v>
      </c>
      <c r="I675" s="26">
        <v>5.9</v>
      </c>
      <c r="J675" s="30">
        <v>43872</v>
      </c>
      <c r="K675" s="29">
        <v>10</v>
      </c>
    </row>
    <row r="676" spans="1:11" x14ac:dyDescent="0.25">
      <c r="A676" s="25">
        <v>7290112496294</v>
      </c>
      <c r="B676" s="26" t="s">
        <v>2227</v>
      </c>
      <c r="C676" s="26">
        <v>56</v>
      </c>
      <c r="D676" s="27">
        <v>183.46</v>
      </c>
      <c r="E676" s="27">
        <v>268.52</v>
      </c>
      <c r="F676" s="26">
        <v>0.01</v>
      </c>
      <c r="G676" s="26">
        <v>49.57</v>
      </c>
      <c r="H676" s="26">
        <v>2.8</v>
      </c>
      <c r="I676" s="26">
        <v>4.9000000000000004</v>
      </c>
      <c r="J676" s="30">
        <v>43841</v>
      </c>
      <c r="K676" s="29">
        <v>10</v>
      </c>
    </row>
    <row r="677" spans="1:11" x14ac:dyDescent="0.25">
      <c r="A677" s="25">
        <v>7290107647854</v>
      </c>
      <c r="B677" s="26" t="s">
        <v>2236</v>
      </c>
      <c r="C677" s="26">
        <v>55</v>
      </c>
      <c r="D677" s="27">
        <v>780.28</v>
      </c>
      <c r="E677" s="27">
        <v>1204.5</v>
      </c>
      <c r="F677" s="26">
        <v>0.04</v>
      </c>
      <c r="G677" s="26">
        <v>48.44</v>
      </c>
      <c r="H677" s="26">
        <v>12.61</v>
      </c>
      <c r="I677" s="26">
        <v>21.9</v>
      </c>
      <c r="J677" s="28" t="s">
        <v>221</v>
      </c>
      <c r="K677" s="29">
        <v>10</v>
      </c>
    </row>
    <row r="678" spans="1:11" x14ac:dyDescent="0.25">
      <c r="A678" s="25">
        <v>7290112332585</v>
      </c>
      <c r="B678" s="26" t="s">
        <v>2243</v>
      </c>
      <c r="C678" s="26">
        <v>54</v>
      </c>
      <c r="D678" s="27">
        <v>224.92</v>
      </c>
      <c r="E678" s="27">
        <v>372.6</v>
      </c>
      <c r="F678" s="26">
        <v>0.01</v>
      </c>
      <c r="G678" s="26">
        <v>65.66</v>
      </c>
      <c r="H678" s="26">
        <v>3.56</v>
      </c>
      <c r="I678" s="26">
        <v>6.9</v>
      </c>
      <c r="J678" s="28" t="s">
        <v>172</v>
      </c>
      <c r="K678" s="29">
        <v>10</v>
      </c>
    </row>
    <row r="679" spans="1:11" x14ac:dyDescent="0.25">
      <c r="A679" s="25">
        <v>7290014525313</v>
      </c>
      <c r="B679" s="26" t="s">
        <v>2295</v>
      </c>
      <c r="C679" s="26">
        <v>49</v>
      </c>
      <c r="D679" s="27">
        <v>389.84</v>
      </c>
      <c r="E679" s="27">
        <v>548.5</v>
      </c>
      <c r="F679" s="26">
        <v>0.02</v>
      </c>
      <c r="G679" s="26">
        <v>74.709999999999994</v>
      </c>
      <c r="H679" s="26">
        <v>6.8</v>
      </c>
      <c r="I679" s="26">
        <v>13.9</v>
      </c>
      <c r="J679" s="28" t="s">
        <v>172</v>
      </c>
      <c r="K679" s="29">
        <v>10</v>
      </c>
    </row>
    <row r="680" spans="1:11" x14ac:dyDescent="0.25">
      <c r="A680" s="25">
        <v>8423207206488</v>
      </c>
      <c r="B680" s="26" t="s">
        <v>2305</v>
      </c>
      <c r="C680" s="26">
        <v>48</v>
      </c>
      <c r="D680" s="27">
        <v>381.89</v>
      </c>
      <c r="E680" s="27">
        <v>538</v>
      </c>
      <c r="F680" s="26">
        <v>0.02</v>
      </c>
      <c r="G680" s="26">
        <v>74.709999999999994</v>
      </c>
      <c r="H680" s="26">
        <v>6.8</v>
      </c>
      <c r="I680" s="26">
        <v>13.9</v>
      </c>
      <c r="J680" s="28" t="s">
        <v>2035</v>
      </c>
      <c r="K680" s="29">
        <v>10</v>
      </c>
    </row>
    <row r="681" spans="1:11" x14ac:dyDescent="0.25">
      <c r="A681" s="25">
        <v>8423207207362</v>
      </c>
      <c r="B681" s="26" t="s">
        <v>2304</v>
      </c>
      <c r="C681" s="26">
        <v>48</v>
      </c>
      <c r="D681" s="27">
        <v>381.89</v>
      </c>
      <c r="E681" s="27">
        <v>524.4</v>
      </c>
      <c r="F681" s="26">
        <v>0.02</v>
      </c>
      <c r="G681" s="26">
        <v>74.709999999999994</v>
      </c>
      <c r="H681" s="26">
        <v>6.8</v>
      </c>
      <c r="I681" s="26">
        <v>13.9</v>
      </c>
      <c r="J681" s="30">
        <v>44021</v>
      </c>
      <c r="K681" s="29">
        <v>10</v>
      </c>
    </row>
    <row r="682" spans="1:11" x14ac:dyDescent="0.25">
      <c r="A682" s="25">
        <v>8423207209885</v>
      </c>
      <c r="B682" s="26" t="s">
        <v>2305</v>
      </c>
      <c r="C682" s="26">
        <v>48</v>
      </c>
      <c r="D682" s="27">
        <v>381.89</v>
      </c>
      <c r="E682" s="27">
        <v>531.20000000000005</v>
      </c>
      <c r="F682" s="26">
        <v>0.02</v>
      </c>
      <c r="G682" s="26">
        <v>74.709999999999994</v>
      </c>
      <c r="H682" s="26">
        <v>6.8</v>
      </c>
      <c r="I682" s="26">
        <v>13.9</v>
      </c>
      <c r="J682" s="30">
        <v>44084</v>
      </c>
      <c r="K682" s="29">
        <v>10</v>
      </c>
    </row>
    <row r="683" spans="1:11" x14ac:dyDescent="0.25">
      <c r="A683" s="25">
        <v>7613030979647</v>
      </c>
      <c r="B683" s="26" t="s">
        <v>2316</v>
      </c>
      <c r="C683" s="26">
        <v>47</v>
      </c>
      <c r="D683" s="27">
        <v>755.01</v>
      </c>
      <c r="E683" s="27">
        <v>1029.3</v>
      </c>
      <c r="F683" s="26">
        <v>0.03</v>
      </c>
      <c r="G683" s="26">
        <v>36.33</v>
      </c>
      <c r="H683" s="26">
        <v>13.73</v>
      </c>
      <c r="I683" s="26">
        <v>21.9</v>
      </c>
      <c r="J683" s="28" t="s">
        <v>221</v>
      </c>
      <c r="K683" s="29">
        <v>10</v>
      </c>
    </row>
    <row r="684" spans="1:11" x14ac:dyDescent="0.25">
      <c r="A684" s="25">
        <v>7613036045544</v>
      </c>
      <c r="B684" s="26" t="s">
        <v>625</v>
      </c>
      <c r="C684" s="26">
        <v>46</v>
      </c>
      <c r="D684" s="27">
        <v>1037.6500000000001</v>
      </c>
      <c r="E684" s="27">
        <v>1266.6600000000001</v>
      </c>
      <c r="F684" s="26">
        <v>0.04</v>
      </c>
      <c r="G684" s="26">
        <v>23.68</v>
      </c>
      <c r="H684" s="26">
        <v>19.28</v>
      </c>
      <c r="I684" s="26">
        <v>27.9</v>
      </c>
      <c r="J684" s="30">
        <v>43872</v>
      </c>
      <c r="K684" s="29">
        <v>10</v>
      </c>
    </row>
    <row r="685" spans="1:11" x14ac:dyDescent="0.25">
      <c r="A685" s="25">
        <v>7290105691248</v>
      </c>
      <c r="B685" s="26" t="s">
        <v>2338</v>
      </c>
      <c r="C685" s="26">
        <v>45</v>
      </c>
      <c r="D685" s="27">
        <v>279.04000000000002</v>
      </c>
      <c r="E685" s="27">
        <v>400.5</v>
      </c>
      <c r="F685" s="26">
        <v>0.01</v>
      </c>
      <c r="G685" s="26">
        <v>43.53</v>
      </c>
      <c r="H685" s="26">
        <v>5.3</v>
      </c>
      <c r="I685" s="26">
        <v>8.9</v>
      </c>
      <c r="J685" s="28" t="s">
        <v>221</v>
      </c>
      <c r="K685" s="29">
        <v>10</v>
      </c>
    </row>
    <row r="686" spans="1:11" x14ac:dyDescent="0.25">
      <c r="A686" s="25">
        <v>7290014525290</v>
      </c>
      <c r="B686" s="26" t="s">
        <v>2352</v>
      </c>
      <c r="C686" s="26">
        <v>43</v>
      </c>
      <c r="D686" s="27">
        <v>343.42</v>
      </c>
      <c r="E686" s="27">
        <v>499.13</v>
      </c>
      <c r="F686" s="26">
        <v>0.02</v>
      </c>
      <c r="G686" s="26">
        <v>74.709999999999994</v>
      </c>
      <c r="H686" s="26">
        <v>6.8</v>
      </c>
      <c r="I686" s="26">
        <v>13.9</v>
      </c>
      <c r="J686" s="28" t="s">
        <v>991</v>
      </c>
      <c r="K686" s="29">
        <v>10</v>
      </c>
    </row>
    <row r="687" spans="1:11" x14ac:dyDescent="0.25">
      <c r="A687" s="25">
        <v>7290109358765</v>
      </c>
      <c r="B687" s="26" t="s">
        <v>2377</v>
      </c>
      <c r="C687" s="26">
        <v>42</v>
      </c>
      <c r="D687" s="27">
        <v>710.56</v>
      </c>
      <c r="E687" s="27">
        <v>954.93</v>
      </c>
      <c r="F687" s="26">
        <v>0.03</v>
      </c>
      <c r="G687" s="26">
        <v>35.36</v>
      </c>
      <c r="H687" s="26">
        <v>14.46</v>
      </c>
      <c r="I687" s="26">
        <v>22.9</v>
      </c>
      <c r="J687" s="28" t="s">
        <v>493</v>
      </c>
      <c r="K687" s="29">
        <v>10</v>
      </c>
    </row>
    <row r="688" spans="1:11" x14ac:dyDescent="0.25">
      <c r="A688" s="25">
        <v>7290112495228</v>
      </c>
      <c r="B688" s="26" t="s">
        <v>2379</v>
      </c>
      <c r="C688" s="26">
        <v>42</v>
      </c>
      <c r="D688" s="27">
        <v>519.41</v>
      </c>
      <c r="E688" s="27">
        <v>751.8</v>
      </c>
      <c r="F688" s="26">
        <v>0.02</v>
      </c>
      <c r="G688" s="26">
        <v>44.74</v>
      </c>
      <c r="H688" s="26">
        <v>10.57</v>
      </c>
      <c r="I688" s="26">
        <v>17.899999999999999</v>
      </c>
      <c r="J688" s="28" t="s">
        <v>1879</v>
      </c>
      <c r="K688" s="29">
        <v>10</v>
      </c>
    </row>
    <row r="689" spans="1:11" x14ac:dyDescent="0.25">
      <c r="A689" s="25">
        <v>7290110325619</v>
      </c>
      <c r="B689" s="26" t="s">
        <v>1933</v>
      </c>
      <c r="C689" s="26">
        <v>173</v>
      </c>
      <c r="D689" s="27">
        <v>1766.98</v>
      </c>
      <c r="E689" s="27">
        <v>2555.35</v>
      </c>
      <c r="F689" s="26">
        <v>0.08</v>
      </c>
      <c r="G689" s="26">
        <v>51.25</v>
      </c>
      <c r="H689" s="26">
        <v>8.42</v>
      </c>
      <c r="I689" s="26">
        <v>14.9</v>
      </c>
      <c r="J689" s="28" t="s">
        <v>991</v>
      </c>
      <c r="K689" s="29">
        <v>11</v>
      </c>
    </row>
    <row r="690" spans="1:11" x14ac:dyDescent="0.25">
      <c r="A690" s="25">
        <v>8000215204240</v>
      </c>
      <c r="B690" s="26" t="s">
        <v>1944</v>
      </c>
      <c r="C690" s="26">
        <v>156</v>
      </c>
      <c r="D690" s="27">
        <v>1517.78</v>
      </c>
      <c r="E690" s="27">
        <v>2054.1</v>
      </c>
      <c r="F690" s="26">
        <v>0.06</v>
      </c>
      <c r="G690" s="26">
        <v>44</v>
      </c>
      <c r="H690" s="26">
        <v>8.25</v>
      </c>
      <c r="I690" s="26">
        <v>13.9</v>
      </c>
      <c r="J690" s="30">
        <v>43841</v>
      </c>
      <c r="K690" s="29">
        <v>11</v>
      </c>
    </row>
    <row r="691" spans="1:11" x14ac:dyDescent="0.25">
      <c r="A691" s="25">
        <v>8000215204219</v>
      </c>
      <c r="B691" s="26" t="s">
        <v>489</v>
      </c>
      <c r="C691" s="26">
        <v>50</v>
      </c>
      <c r="D691" s="27">
        <v>497.25</v>
      </c>
      <c r="E691" s="27">
        <v>641.41999999999996</v>
      </c>
      <c r="F691" s="26">
        <v>0.02</v>
      </c>
      <c r="G691" s="26">
        <v>39.770000000000003</v>
      </c>
      <c r="H691" s="26">
        <v>8.5</v>
      </c>
      <c r="I691" s="26">
        <v>13.9</v>
      </c>
      <c r="J691" s="28" t="s">
        <v>493</v>
      </c>
      <c r="K691" s="29">
        <v>11</v>
      </c>
    </row>
    <row r="692" spans="1:11" x14ac:dyDescent="0.25">
      <c r="A692" s="25">
        <v>211503</v>
      </c>
      <c r="B692" s="26" t="s">
        <v>116</v>
      </c>
      <c r="C692" s="26">
        <v>717</v>
      </c>
      <c r="D692" s="27">
        <v>2389.42</v>
      </c>
      <c r="E692" s="27">
        <v>3509.12</v>
      </c>
      <c r="F692" s="26">
        <v>0.11</v>
      </c>
      <c r="G692" s="26">
        <v>49.57</v>
      </c>
      <c r="H692" s="26">
        <v>2.8</v>
      </c>
      <c r="I692" s="26">
        <v>4.9000000000000004</v>
      </c>
      <c r="J692" s="28" t="s">
        <v>172</v>
      </c>
      <c r="K692" s="29">
        <v>12</v>
      </c>
    </row>
    <row r="693" spans="1:11" x14ac:dyDescent="0.25">
      <c r="A693" s="25">
        <v>7290000176062</v>
      </c>
      <c r="B693" s="26" t="s">
        <v>844</v>
      </c>
      <c r="C693" s="26">
        <v>624</v>
      </c>
      <c r="D693" s="27">
        <v>4402.38</v>
      </c>
      <c r="E693" s="27">
        <v>5642.25</v>
      </c>
      <c r="F693" s="26">
        <v>0.17</v>
      </c>
      <c r="G693" s="26">
        <v>34.65</v>
      </c>
      <c r="H693" s="26">
        <v>6.03</v>
      </c>
      <c r="I693" s="26">
        <v>9.5</v>
      </c>
      <c r="J693" s="30">
        <v>43841</v>
      </c>
      <c r="K693" s="29">
        <v>12</v>
      </c>
    </row>
    <row r="694" spans="1:11" x14ac:dyDescent="0.25">
      <c r="A694" s="25">
        <v>7290106650930</v>
      </c>
      <c r="B694" s="26" t="s">
        <v>1880</v>
      </c>
      <c r="C694" s="26">
        <v>399</v>
      </c>
      <c r="D694" s="27">
        <v>2310.81</v>
      </c>
      <c r="E694" s="27">
        <v>2897.86</v>
      </c>
      <c r="F694" s="26">
        <v>0.09</v>
      </c>
      <c r="G694" s="26">
        <v>36.409999999999997</v>
      </c>
      <c r="H694" s="26">
        <v>4.95</v>
      </c>
      <c r="I694" s="26">
        <v>7.9</v>
      </c>
      <c r="J694" s="30">
        <v>43872</v>
      </c>
      <c r="K694" s="29">
        <v>12</v>
      </c>
    </row>
    <row r="695" spans="1:11" x14ac:dyDescent="0.25">
      <c r="A695" s="25">
        <v>174723</v>
      </c>
      <c r="B695" s="26" t="s">
        <v>327</v>
      </c>
      <c r="C695" s="26">
        <v>303</v>
      </c>
      <c r="D695" s="27">
        <v>3896.1</v>
      </c>
      <c r="E695" s="27">
        <v>4639.1000000000004</v>
      </c>
      <c r="F695" s="26">
        <v>0.14000000000000001</v>
      </c>
      <c r="G695" s="26">
        <v>24.68</v>
      </c>
      <c r="H695" s="26">
        <v>10.9</v>
      </c>
      <c r="I695" s="26">
        <v>15.9</v>
      </c>
      <c r="J695" s="28" t="s">
        <v>991</v>
      </c>
      <c r="K695" s="29">
        <v>12</v>
      </c>
    </row>
    <row r="696" spans="1:11" x14ac:dyDescent="0.25">
      <c r="A696" s="25">
        <v>7290000176420</v>
      </c>
      <c r="B696" s="26" t="s">
        <v>546</v>
      </c>
      <c r="C696" s="26">
        <v>176</v>
      </c>
      <c r="D696" s="27">
        <v>3377.09</v>
      </c>
      <c r="E696" s="27">
        <v>4025.82</v>
      </c>
      <c r="F696" s="26">
        <v>0.12</v>
      </c>
      <c r="G696" s="26">
        <v>19.350000000000001</v>
      </c>
      <c r="H696" s="26">
        <v>16.399999999999999</v>
      </c>
      <c r="I696" s="26">
        <v>22.9</v>
      </c>
      <c r="J696" s="28" t="s">
        <v>172</v>
      </c>
      <c r="K696" s="29">
        <v>12</v>
      </c>
    </row>
    <row r="697" spans="1:11" x14ac:dyDescent="0.25">
      <c r="A697" s="25">
        <v>7290000072753</v>
      </c>
      <c r="B697" s="26" t="s">
        <v>193</v>
      </c>
      <c r="C697" s="26">
        <v>136</v>
      </c>
      <c r="D697" s="27">
        <v>3976.41</v>
      </c>
      <c r="E697" s="27">
        <v>4746.3999999999996</v>
      </c>
      <c r="F697" s="26">
        <v>0.15</v>
      </c>
      <c r="G697" s="26">
        <v>19.36</v>
      </c>
      <c r="H697" s="26">
        <v>24.99</v>
      </c>
      <c r="I697" s="26">
        <v>34.9</v>
      </c>
      <c r="J697" s="28" t="s">
        <v>172</v>
      </c>
      <c r="K697" s="29">
        <v>12</v>
      </c>
    </row>
    <row r="698" spans="1:11" x14ac:dyDescent="0.25">
      <c r="A698" s="25">
        <v>7290003643646</v>
      </c>
      <c r="B698" s="26" t="s">
        <v>424</v>
      </c>
      <c r="C698" s="26">
        <v>92</v>
      </c>
      <c r="D698" s="27">
        <v>758.69</v>
      </c>
      <c r="E698" s="27">
        <v>1094.8</v>
      </c>
      <c r="F698" s="26">
        <v>0.03</v>
      </c>
      <c r="G698" s="26">
        <v>45.51</v>
      </c>
      <c r="H698" s="26">
        <v>6.99</v>
      </c>
      <c r="I698" s="26">
        <v>11.9</v>
      </c>
      <c r="J698" s="28" t="s">
        <v>654</v>
      </c>
      <c r="K698" s="29">
        <v>12</v>
      </c>
    </row>
    <row r="699" spans="1:11" x14ac:dyDescent="0.25">
      <c r="A699" s="25">
        <v>3643387</v>
      </c>
      <c r="B699" s="26" t="s">
        <v>316</v>
      </c>
      <c r="C699" s="26">
        <v>56</v>
      </c>
      <c r="D699" s="27">
        <v>357.44</v>
      </c>
      <c r="E699" s="27">
        <v>496.62</v>
      </c>
      <c r="F699" s="26">
        <v>0.02</v>
      </c>
      <c r="G699" s="26">
        <v>38.31</v>
      </c>
      <c r="H699" s="26">
        <v>5.5</v>
      </c>
      <c r="I699" s="26">
        <v>8.9</v>
      </c>
      <c r="J699" s="28" t="s">
        <v>172</v>
      </c>
      <c r="K699" s="29">
        <v>12</v>
      </c>
    </row>
    <row r="700" spans="1:11" x14ac:dyDescent="0.25">
      <c r="A700" s="25">
        <v>4710068001692</v>
      </c>
      <c r="B700" s="26" t="s">
        <v>344</v>
      </c>
      <c r="C700" s="26">
        <v>56</v>
      </c>
      <c r="D700" s="27">
        <v>264.47000000000003</v>
      </c>
      <c r="E700" s="27">
        <v>422.38</v>
      </c>
      <c r="F700" s="26">
        <v>0.01</v>
      </c>
      <c r="G700" s="26">
        <v>69.23</v>
      </c>
      <c r="H700" s="26">
        <v>3.99</v>
      </c>
      <c r="I700" s="26">
        <v>7.9</v>
      </c>
      <c r="J700" s="30">
        <v>43872</v>
      </c>
      <c r="K700" s="29">
        <v>12</v>
      </c>
    </row>
    <row r="701" spans="1:11" x14ac:dyDescent="0.25">
      <c r="A701" s="25">
        <v>8909860</v>
      </c>
      <c r="B701" s="26" t="s">
        <v>27</v>
      </c>
      <c r="C701" s="26">
        <v>2693</v>
      </c>
      <c r="D701" s="27">
        <v>17055.25</v>
      </c>
      <c r="E701" s="27">
        <v>20140.13</v>
      </c>
      <c r="F701" s="26">
        <v>0.62</v>
      </c>
      <c r="G701" s="26">
        <v>12.26</v>
      </c>
      <c r="H701" s="26">
        <v>5.71</v>
      </c>
      <c r="I701" s="26">
        <v>7.5</v>
      </c>
      <c r="J701" s="28" t="s">
        <v>493</v>
      </c>
      <c r="K701" s="29">
        <v>13</v>
      </c>
    </row>
    <row r="702" spans="1:11" x14ac:dyDescent="0.25">
      <c r="A702" s="25">
        <v>5906485301012</v>
      </c>
      <c r="B702" s="26" t="s">
        <v>33</v>
      </c>
      <c r="C702" s="26">
        <v>1394</v>
      </c>
      <c r="D702" s="27">
        <v>3555.54</v>
      </c>
      <c r="E702" s="27">
        <v>5303.5</v>
      </c>
      <c r="F702" s="26">
        <v>0.16</v>
      </c>
      <c r="G702" s="26">
        <v>92.11</v>
      </c>
      <c r="H702" s="26">
        <v>2.1800000000000002</v>
      </c>
      <c r="I702" s="26">
        <v>4.9000000000000004</v>
      </c>
      <c r="J702" s="28" t="s">
        <v>172</v>
      </c>
      <c r="K702" s="29">
        <v>13</v>
      </c>
    </row>
    <row r="703" spans="1:11" x14ac:dyDescent="0.25">
      <c r="A703" s="25">
        <v>1594056</v>
      </c>
      <c r="B703" s="26" t="s">
        <v>66</v>
      </c>
      <c r="C703" s="26">
        <v>1303</v>
      </c>
      <c r="D703" s="27">
        <v>3857.01</v>
      </c>
      <c r="E703" s="27">
        <v>7801.6</v>
      </c>
      <c r="F703" s="26">
        <v>0.24</v>
      </c>
      <c r="G703" s="26">
        <v>102.7</v>
      </c>
      <c r="H703" s="26">
        <v>2.5299999999999998</v>
      </c>
      <c r="I703" s="26">
        <v>6</v>
      </c>
      <c r="J703" s="30">
        <v>43872</v>
      </c>
      <c r="K703" s="29">
        <v>13</v>
      </c>
    </row>
    <row r="704" spans="1:11" x14ac:dyDescent="0.25">
      <c r="A704" s="25">
        <v>105</v>
      </c>
      <c r="B704" s="26" t="s">
        <v>19</v>
      </c>
      <c r="C704" s="26">
        <v>1052</v>
      </c>
      <c r="D704" s="27">
        <v>6252.67</v>
      </c>
      <c r="E704" s="27">
        <v>10509</v>
      </c>
      <c r="F704" s="26">
        <v>0.32</v>
      </c>
      <c r="G704" s="26">
        <v>68.25</v>
      </c>
      <c r="H704" s="26">
        <v>5.08</v>
      </c>
      <c r="I704" s="26">
        <v>10</v>
      </c>
      <c r="J704" s="30">
        <v>43872</v>
      </c>
      <c r="K704" s="29">
        <v>13</v>
      </c>
    </row>
    <row r="705" spans="1:11" x14ac:dyDescent="0.25">
      <c r="A705" s="25">
        <v>5449000131805</v>
      </c>
      <c r="B705" s="26" t="s">
        <v>32</v>
      </c>
      <c r="C705" s="26">
        <v>823</v>
      </c>
      <c r="D705" s="27">
        <v>1126.5999999999999</v>
      </c>
      <c r="E705" s="27">
        <v>2597.2600000000002</v>
      </c>
      <c r="F705" s="26">
        <v>0.08</v>
      </c>
      <c r="G705" s="26">
        <v>265.26</v>
      </c>
      <c r="H705" s="26">
        <v>1.17</v>
      </c>
      <c r="I705" s="26">
        <v>5</v>
      </c>
      <c r="J705" s="28" t="s">
        <v>172</v>
      </c>
      <c r="K705" s="29">
        <v>13</v>
      </c>
    </row>
    <row r="706" spans="1:11" x14ac:dyDescent="0.25">
      <c r="A706" s="25">
        <v>688732</v>
      </c>
      <c r="B706" s="26" t="s">
        <v>159</v>
      </c>
      <c r="C706" s="26">
        <v>789</v>
      </c>
      <c r="D706" s="27">
        <v>7477.35</v>
      </c>
      <c r="E706" s="27">
        <v>10163.59</v>
      </c>
      <c r="F706" s="26">
        <v>0.31</v>
      </c>
      <c r="G706" s="26">
        <v>36.119999999999997</v>
      </c>
      <c r="H706" s="26">
        <v>8.1</v>
      </c>
      <c r="I706" s="26">
        <v>12.9</v>
      </c>
      <c r="J706" s="28" t="s">
        <v>493</v>
      </c>
      <c r="K706" s="29">
        <v>13</v>
      </c>
    </row>
    <row r="707" spans="1:11" x14ac:dyDescent="0.25">
      <c r="A707" s="25">
        <v>108</v>
      </c>
      <c r="B707" s="26" t="s">
        <v>542</v>
      </c>
      <c r="C707" s="26">
        <v>625</v>
      </c>
      <c r="D707" s="27">
        <v>0</v>
      </c>
      <c r="E707" s="27">
        <v>4375</v>
      </c>
      <c r="F707" s="26">
        <v>0.13</v>
      </c>
      <c r="H707" s="26">
        <v>0</v>
      </c>
      <c r="I707" s="26">
        <v>7</v>
      </c>
      <c r="J707" s="28" t="s">
        <v>493</v>
      </c>
      <c r="K707" s="29">
        <v>13</v>
      </c>
    </row>
    <row r="708" spans="1:11" x14ac:dyDescent="0.25">
      <c r="A708" s="25">
        <v>107</v>
      </c>
      <c r="B708" s="26" t="s">
        <v>17</v>
      </c>
      <c r="C708" s="26">
        <v>576</v>
      </c>
      <c r="D708" s="27">
        <v>1415.23</v>
      </c>
      <c r="E708" s="27">
        <v>2880</v>
      </c>
      <c r="F708" s="26">
        <v>0.09</v>
      </c>
      <c r="G708" s="26">
        <v>103.5</v>
      </c>
      <c r="H708" s="26">
        <v>2.1</v>
      </c>
      <c r="I708" s="26">
        <v>5</v>
      </c>
      <c r="J708" s="30">
        <v>43841</v>
      </c>
      <c r="K708" s="29">
        <v>13</v>
      </c>
    </row>
    <row r="709" spans="1:11" x14ac:dyDescent="0.25">
      <c r="A709" s="25">
        <v>7290011017873</v>
      </c>
      <c r="B709" s="26" t="s">
        <v>39</v>
      </c>
      <c r="C709" s="26">
        <v>575</v>
      </c>
      <c r="D709" s="27">
        <v>1917.34</v>
      </c>
      <c r="E709" s="27">
        <v>1697.4</v>
      </c>
      <c r="F709" s="26">
        <v>0.05</v>
      </c>
      <c r="G709" s="26">
        <v>49.95</v>
      </c>
      <c r="H709" s="26">
        <v>2.85</v>
      </c>
      <c r="I709" s="26">
        <v>5</v>
      </c>
      <c r="J709" s="28" t="s">
        <v>739</v>
      </c>
      <c r="K709" s="29">
        <v>13</v>
      </c>
    </row>
    <row r="710" spans="1:11" x14ac:dyDescent="0.25">
      <c r="A710" s="25">
        <v>7290011018283</v>
      </c>
      <c r="B710" s="26" t="s">
        <v>592</v>
      </c>
      <c r="C710" s="26">
        <v>528</v>
      </c>
      <c r="D710" s="27">
        <v>3212.35</v>
      </c>
      <c r="E710" s="27">
        <v>3922</v>
      </c>
      <c r="F710" s="26">
        <v>0.12</v>
      </c>
      <c r="G710" s="26">
        <v>29.85</v>
      </c>
      <c r="H710" s="26">
        <v>5.2</v>
      </c>
      <c r="I710" s="26">
        <v>7.9</v>
      </c>
      <c r="J710" s="28" t="s">
        <v>455</v>
      </c>
      <c r="K710" s="29">
        <v>13</v>
      </c>
    </row>
    <row r="711" spans="1:11" x14ac:dyDescent="0.25">
      <c r="A711" s="25">
        <v>5449000000996</v>
      </c>
      <c r="B711" s="26" t="s">
        <v>32</v>
      </c>
      <c r="C711" s="26">
        <v>450</v>
      </c>
      <c r="D711" s="27">
        <v>1500.52</v>
      </c>
      <c r="E711" s="27">
        <v>1368.67</v>
      </c>
      <c r="F711" s="26">
        <v>0.04</v>
      </c>
      <c r="G711" s="26">
        <v>49.95</v>
      </c>
      <c r="H711" s="26">
        <v>2.85</v>
      </c>
      <c r="I711" s="26">
        <v>5</v>
      </c>
      <c r="J711" s="28" t="s">
        <v>493</v>
      </c>
      <c r="K711" s="29">
        <v>13</v>
      </c>
    </row>
    <row r="712" spans="1:11" x14ac:dyDescent="0.25">
      <c r="A712" s="25">
        <v>688381</v>
      </c>
      <c r="B712" s="26" t="s">
        <v>374</v>
      </c>
      <c r="C712" s="26">
        <v>429</v>
      </c>
      <c r="D712" s="27">
        <v>4241.3100000000004</v>
      </c>
      <c r="E712" s="27">
        <v>5314.1</v>
      </c>
      <c r="F712" s="26">
        <v>0.16</v>
      </c>
      <c r="G712" s="26">
        <v>50.71</v>
      </c>
      <c r="H712" s="26">
        <v>8.4499999999999993</v>
      </c>
      <c r="I712" s="26">
        <v>14.9</v>
      </c>
      <c r="J712" s="28" t="s">
        <v>552</v>
      </c>
      <c r="K712" s="29">
        <v>13</v>
      </c>
    </row>
    <row r="713" spans="1:11" x14ac:dyDescent="0.25">
      <c r="A713" s="25">
        <v>284316</v>
      </c>
      <c r="B713" s="26" t="s">
        <v>201</v>
      </c>
      <c r="C713" s="26">
        <v>400</v>
      </c>
      <c r="D713" s="27">
        <v>2525.2800000000002</v>
      </c>
      <c r="E713" s="27">
        <v>2994</v>
      </c>
      <c r="F713" s="26">
        <v>0.09</v>
      </c>
      <c r="G713" s="26">
        <v>18.05</v>
      </c>
      <c r="H713" s="26">
        <v>5.43</v>
      </c>
      <c r="I713" s="26">
        <v>7.5</v>
      </c>
      <c r="J713" s="28" t="s">
        <v>172</v>
      </c>
      <c r="K713" s="29">
        <v>13</v>
      </c>
    </row>
    <row r="714" spans="1:11" x14ac:dyDescent="0.25">
      <c r="A714" s="25">
        <v>2003</v>
      </c>
      <c r="B714" s="26" t="s">
        <v>1883</v>
      </c>
      <c r="C714" s="26">
        <v>383</v>
      </c>
      <c r="D714" s="27">
        <v>716.98</v>
      </c>
      <c r="E714" s="27">
        <v>1338.8</v>
      </c>
      <c r="F714" s="26">
        <v>0.04</v>
      </c>
      <c r="G714" s="26">
        <v>86.97</v>
      </c>
      <c r="H714" s="26">
        <v>1.6</v>
      </c>
      <c r="I714" s="26">
        <v>3.5</v>
      </c>
      <c r="J714" s="30">
        <v>43872</v>
      </c>
      <c r="K714" s="29">
        <v>13</v>
      </c>
    </row>
    <row r="715" spans="1:11" x14ac:dyDescent="0.25">
      <c r="A715" s="25">
        <v>106</v>
      </c>
      <c r="B715" s="26" t="s">
        <v>25</v>
      </c>
      <c r="C715" s="26">
        <v>375</v>
      </c>
      <c r="D715" s="27">
        <v>680.06</v>
      </c>
      <c r="E715" s="27">
        <v>2247.6</v>
      </c>
      <c r="F715" s="26">
        <v>7.0000000000000007E-2</v>
      </c>
      <c r="G715" s="26">
        <v>230.85</v>
      </c>
      <c r="H715" s="26">
        <v>1.55</v>
      </c>
      <c r="I715" s="26">
        <v>6</v>
      </c>
      <c r="J715" s="30">
        <v>43872</v>
      </c>
      <c r="K715" s="29">
        <v>13</v>
      </c>
    </row>
    <row r="716" spans="1:11" x14ac:dyDescent="0.25">
      <c r="A716" s="25">
        <v>3119110</v>
      </c>
      <c r="B716" s="26" t="s">
        <v>219</v>
      </c>
      <c r="C716" s="26">
        <v>368</v>
      </c>
      <c r="D716" s="27">
        <v>11892.07</v>
      </c>
      <c r="E716" s="27">
        <v>14531.56</v>
      </c>
      <c r="F716" s="26">
        <v>0.44</v>
      </c>
      <c r="G716" s="26">
        <v>23.47</v>
      </c>
      <c r="H716" s="26">
        <v>27.62</v>
      </c>
      <c r="I716" s="26">
        <v>39.9</v>
      </c>
      <c r="J716" s="30">
        <v>43841</v>
      </c>
      <c r="K716" s="29">
        <v>13</v>
      </c>
    </row>
    <row r="717" spans="1:11" x14ac:dyDescent="0.25">
      <c r="A717" s="25">
        <v>7290006644817</v>
      </c>
      <c r="B717" s="26" t="s">
        <v>163</v>
      </c>
      <c r="C717" s="26">
        <v>336</v>
      </c>
      <c r="D717" s="27">
        <v>3066.34</v>
      </c>
      <c r="E717" s="27">
        <v>3695.45</v>
      </c>
      <c r="F717" s="26">
        <v>0.11</v>
      </c>
      <c r="G717" s="26">
        <v>20.53</v>
      </c>
      <c r="H717" s="26">
        <v>7.8</v>
      </c>
      <c r="I717" s="26">
        <v>11</v>
      </c>
      <c r="J717" s="28" t="s">
        <v>1887</v>
      </c>
      <c r="K717" s="29">
        <v>13</v>
      </c>
    </row>
    <row r="718" spans="1:11" x14ac:dyDescent="0.25">
      <c r="A718" s="25">
        <v>4820034921517</v>
      </c>
      <c r="B718" s="26" t="s">
        <v>89</v>
      </c>
      <c r="C718" s="26">
        <v>283</v>
      </c>
      <c r="D718" s="27">
        <v>1158.8800000000001</v>
      </c>
      <c r="E718" s="27">
        <v>1449.3</v>
      </c>
      <c r="F718" s="26">
        <v>0.04</v>
      </c>
      <c r="G718" s="26">
        <v>141.76</v>
      </c>
      <c r="H718" s="26">
        <v>3.5</v>
      </c>
      <c r="I718" s="26">
        <v>9.9</v>
      </c>
      <c r="J718" s="28" t="s">
        <v>735</v>
      </c>
      <c r="K718" s="29">
        <v>13</v>
      </c>
    </row>
    <row r="719" spans="1:11" x14ac:dyDescent="0.25">
      <c r="A719" s="25">
        <v>7290013585240</v>
      </c>
      <c r="B719" s="26" t="s">
        <v>157</v>
      </c>
      <c r="C719" s="26">
        <v>270</v>
      </c>
      <c r="D719" s="27">
        <v>1680.59</v>
      </c>
      <c r="E719" s="27">
        <v>2007</v>
      </c>
      <c r="F719" s="26">
        <v>0.06</v>
      </c>
      <c r="G719" s="26">
        <v>20.49</v>
      </c>
      <c r="H719" s="26">
        <v>5.6</v>
      </c>
      <c r="I719" s="26">
        <v>7.5</v>
      </c>
      <c r="J719" s="28" t="s">
        <v>493</v>
      </c>
      <c r="K719" s="29">
        <v>13</v>
      </c>
    </row>
    <row r="720" spans="1:11" x14ac:dyDescent="0.25">
      <c r="A720" s="25">
        <v>7290011017866</v>
      </c>
      <c r="B720" s="26" t="s">
        <v>32</v>
      </c>
      <c r="C720" s="26">
        <v>268</v>
      </c>
      <c r="D720" s="27">
        <v>893.65</v>
      </c>
      <c r="E720" s="27">
        <v>908.59</v>
      </c>
      <c r="F720" s="26">
        <v>0.03</v>
      </c>
      <c r="G720" s="26">
        <v>49.95</v>
      </c>
      <c r="H720" s="26">
        <v>2.85</v>
      </c>
      <c r="I720" s="26">
        <v>5</v>
      </c>
      <c r="J720" s="28" t="s">
        <v>991</v>
      </c>
      <c r="K720" s="29">
        <v>13</v>
      </c>
    </row>
    <row r="721" spans="1:11" x14ac:dyDescent="0.25">
      <c r="A721" s="25">
        <v>7290110110611</v>
      </c>
      <c r="B721" s="26" t="s">
        <v>1900</v>
      </c>
      <c r="C721" s="26">
        <v>256</v>
      </c>
      <c r="D721" s="27">
        <v>1542.53</v>
      </c>
      <c r="E721" s="27">
        <v>1913.25</v>
      </c>
      <c r="F721" s="26">
        <v>0.06</v>
      </c>
      <c r="G721" s="26">
        <v>24.47</v>
      </c>
      <c r="H721" s="26">
        <v>5.15</v>
      </c>
      <c r="I721" s="26">
        <v>7.5</v>
      </c>
      <c r="J721" s="28" t="s">
        <v>493</v>
      </c>
      <c r="K721" s="29">
        <v>13</v>
      </c>
    </row>
    <row r="722" spans="1:11" x14ac:dyDescent="0.25">
      <c r="A722" s="25">
        <v>2871460</v>
      </c>
      <c r="B722" s="26" t="s">
        <v>442</v>
      </c>
      <c r="C722" s="26">
        <v>232</v>
      </c>
      <c r="D722" s="27">
        <v>1235.05</v>
      </c>
      <c r="E722" s="27">
        <v>1740</v>
      </c>
      <c r="F722" s="26">
        <v>0.05</v>
      </c>
      <c r="G722" s="26">
        <v>40.880000000000003</v>
      </c>
      <c r="H722" s="26">
        <v>4.55</v>
      </c>
      <c r="I722" s="26">
        <v>7.5</v>
      </c>
      <c r="J722" s="28" t="s">
        <v>991</v>
      </c>
      <c r="K722" s="29">
        <v>13</v>
      </c>
    </row>
    <row r="723" spans="1:11" x14ac:dyDescent="0.25">
      <c r="A723" s="25">
        <v>7290000065717</v>
      </c>
      <c r="B723" s="26" t="s">
        <v>231</v>
      </c>
      <c r="C723" s="26">
        <v>230</v>
      </c>
      <c r="D723" s="27">
        <v>2330.41</v>
      </c>
      <c r="E723" s="27">
        <v>3197.82</v>
      </c>
      <c r="F723" s="26">
        <v>0.1</v>
      </c>
      <c r="G723" s="26">
        <v>47.06</v>
      </c>
      <c r="H723" s="26">
        <v>8.66</v>
      </c>
      <c r="I723" s="26">
        <v>14.9</v>
      </c>
      <c r="J723" s="28" t="s">
        <v>991</v>
      </c>
      <c r="K723" s="29">
        <v>13</v>
      </c>
    </row>
    <row r="724" spans="1:11" x14ac:dyDescent="0.25">
      <c r="A724" s="25">
        <v>2871446</v>
      </c>
      <c r="B724" s="26" t="s">
        <v>730</v>
      </c>
      <c r="C724" s="26">
        <v>222</v>
      </c>
      <c r="D724" s="27">
        <v>1181.82</v>
      </c>
      <c r="E724" s="27">
        <v>1641</v>
      </c>
      <c r="F724" s="26">
        <v>0.05</v>
      </c>
      <c r="G724" s="26">
        <v>40.880000000000003</v>
      </c>
      <c r="H724" s="26">
        <v>4.55</v>
      </c>
      <c r="I724" s="26">
        <v>7.5</v>
      </c>
      <c r="J724" s="30">
        <v>43841</v>
      </c>
      <c r="K724" s="29">
        <v>13</v>
      </c>
    </row>
    <row r="725" spans="1:11" x14ac:dyDescent="0.25">
      <c r="A725" s="25">
        <v>7290055090702</v>
      </c>
      <c r="B725" s="26" t="s">
        <v>1922</v>
      </c>
      <c r="C725" s="26">
        <v>195</v>
      </c>
      <c r="D725" s="27">
        <v>1642.68</v>
      </c>
      <c r="E725" s="27">
        <v>2320.5</v>
      </c>
      <c r="F725" s="26">
        <v>7.0000000000000007E-2</v>
      </c>
      <c r="G725" s="26">
        <v>41.26</v>
      </c>
      <c r="H725" s="26">
        <v>7.2</v>
      </c>
      <c r="I725" s="26">
        <v>11.9</v>
      </c>
      <c r="J725" s="30">
        <v>44175</v>
      </c>
      <c r="K725" s="29">
        <v>13</v>
      </c>
    </row>
    <row r="726" spans="1:11" x14ac:dyDescent="0.25">
      <c r="A726" s="25">
        <v>7290000525969</v>
      </c>
      <c r="B726" s="26" t="s">
        <v>138</v>
      </c>
      <c r="C726" s="26">
        <v>189</v>
      </c>
      <c r="D726" s="27">
        <v>2053.9699999999998</v>
      </c>
      <c r="E726" s="27">
        <v>2593.65</v>
      </c>
      <c r="F726" s="26">
        <v>0.08</v>
      </c>
      <c r="G726" s="26">
        <v>56.02</v>
      </c>
      <c r="H726" s="26">
        <v>10.25</v>
      </c>
      <c r="I726" s="26">
        <v>15.9</v>
      </c>
      <c r="J726" s="28" t="s">
        <v>493</v>
      </c>
      <c r="K726" s="29">
        <v>13</v>
      </c>
    </row>
    <row r="727" spans="1:11" x14ac:dyDescent="0.25">
      <c r="A727" s="25">
        <v>7290000066943</v>
      </c>
      <c r="B727" s="26" t="s">
        <v>615</v>
      </c>
      <c r="C727" s="26">
        <v>180</v>
      </c>
      <c r="D727" s="27">
        <v>1823.8</v>
      </c>
      <c r="E727" s="27">
        <v>2461.1</v>
      </c>
      <c r="F727" s="26">
        <v>0.08</v>
      </c>
      <c r="G727" s="26">
        <v>47.06</v>
      </c>
      <c r="H727" s="26">
        <v>8.66</v>
      </c>
      <c r="I727" s="26">
        <v>14.9</v>
      </c>
      <c r="J727" s="30">
        <v>43841</v>
      </c>
      <c r="K727" s="29">
        <v>13</v>
      </c>
    </row>
    <row r="728" spans="1:11" x14ac:dyDescent="0.25">
      <c r="A728" s="25">
        <v>2331322</v>
      </c>
      <c r="B728" s="26" t="s">
        <v>79</v>
      </c>
      <c r="C728" s="26">
        <v>160</v>
      </c>
      <c r="D728" s="27">
        <v>1647.36</v>
      </c>
      <c r="E728" s="27">
        <v>2048.52</v>
      </c>
      <c r="F728" s="26">
        <v>0.06</v>
      </c>
      <c r="G728" s="26">
        <v>25.29</v>
      </c>
      <c r="H728" s="26">
        <v>8.8000000000000007</v>
      </c>
      <c r="I728" s="26">
        <v>12.9</v>
      </c>
      <c r="J728" s="28" t="s">
        <v>493</v>
      </c>
      <c r="K728" s="29">
        <v>13</v>
      </c>
    </row>
    <row r="729" spans="1:11" x14ac:dyDescent="0.25">
      <c r="A729" s="25">
        <v>5902198160403</v>
      </c>
      <c r="B729" s="26" t="s">
        <v>285</v>
      </c>
      <c r="C729" s="26">
        <v>159</v>
      </c>
      <c r="D729" s="27">
        <v>405.55</v>
      </c>
      <c r="E729" s="27">
        <v>596.55999999999995</v>
      </c>
      <c r="F729" s="26">
        <v>0.02</v>
      </c>
      <c r="G729" s="26">
        <v>92.11</v>
      </c>
      <c r="H729" s="26">
        <v>2.1800000000000002</v>
      </c>
      <c r="I729" s="26">
        <v>4.9000000000000004</v>
      </c>
      <c r="J729" s="28" t="s">
        <v>964</v>
      </c>
      <c r="K729" s="29">
        <v>13</v>
      </c>
    </row>
    <row r="730" spans="1:11" x14ac:dyDescent="0.25">
      <c r="A730" s="25">
        <v>7290003667109</v>
      </c>
      <c r="B730" s="26" t="s">
        <v>1946</v>
      </c>
      <c r="C730" s="26">
        <v>153</v>
      </c>
      <c r="D730" s="27">
        <v>912.95</v>
      </c>
      <c r="E730" s="27">
        <v>1147.5</v>
      </c>
      <c r="F730" s="26">
        <v>0.04</v>
      </c>
      <c r="G730" s="26">
        <v>25.69</v>
      </c>
      <c r="H730" s="26">
        <v>5.37</v>
      </c>
      <c r="I730" s="26">
        <v>7.5</v>
      </c>
      <c r="J730" s="28" t="s">
        <v>654</v>
      </c>
      <c r="K730" s="29">
        <v>13</v>
      </c>
    </row>
    <row r="731" spans="1:11" x14ac:dyDescent="0.25">
      <c r="A731" s="25">
        <v>2331117</v>
      </c>
      <c r="B731" s="26" t="s">
        <v>1957</v>
      </c>
      <c r="C731" s="26">
        <v>140</v>
      </c>
      <c r="D731" s="27">
        <v>819</v>
      </c>
      <c r="E731" s="27">
        <v>1096.52</v>
      </c>
      <c r="F731" s="26">
        <v>0.03</v>
      </c>
      <c r="G731" s="26">
        <v>35.04</v>
      </c>
      <c r="H731" s="26">
        <v>5</v>
      </c>
      <c r="I731" s="26">
        <v>7.9</v>
      </c>
      <c r="J731" s="30">
        <v>43872</v>
      </c>
      <c r="K731" s="29">
        <v>13</v>
      </c>
    </row>
    <row r="732" spans="1:11" x14ac:dyDescent="0.25">
      <c r="A732" s="25">
        <v>6822840</v>
      </c>
      <c r="B732" s="26" t="s">
        <v>1960</v>
      </c>
      <c r="C732" s="26">
        <v>138</v>
      </c>
      <c r="D732" s="27">
        <v>883.19</v>
      </c>
      <c r="E732" s="27">
        <v>1035</v>
      </c>
      <c r="F732" s="26">
        <v>0.03</v>
      </c>
      <c r="G732" s="26">
        <v>17.190000000000001</v>
      </c>
      <c r="H732" s="26">
        <v>5.47</v>
      </c>
      <c r="I732" s="26">
        <v>7.5</v>
      </c>
      <c r="J732" s="28" t="s">
        <v>292</v>
      </c>
      <c r="K732" s="29">
        <v>13</v>
      </c>
    </row>
    <row r="733" spans="1:11" x14ac:dyDescent="0.25">
      <c r="A733" s="25">
        <v>7290013584816</v>
      </c>
      <c r="B733" s="26" t="s">
        <v>1963</v>
      </c>
      <c r="C733" s="26">
        <v>136</v>
      </c>
      <c r="D733" s="27">
        <v>724</v>
      </c>
      <c r="E733" s="27">
        <v>997.5</v>
      </c>
      <c r="F733" s="26">
        <v>0.03</v>
      </c>
      <c r="G733" s="26">
        <v>40.880000000000003</v>
      </c>
      <c r="H733" s="26">
        <v>4.55</v>
      </c>
      <c r="I733" s="26">
        <v>7.5</v>
      </c>
      <c r="J733" s="30">
        <v>43841</v>
      </c>
      <c r="K733" s="29">
        <v>13</v>
      </c>
    </row>
    <row r="734" spans="1:11" x14ac:dyDescent="0.25">
      <c r="A734" s="25">
        <v>1594230</v>
      </c>
      <c r="B734" s="26" t="s">
        <v>1972</v>
      </c>
      <c r="C734" s="26">
        <v>125</v>
      </c>
      <c r="D734" s="27">
        <v>257.39999999999998</v>
      </c>
      <c r="E734" s="27">
        <v>625</v>
      </c>
      <c r="F734" s="26">
        <v>0.02</v>
      </c>
      <c r="G734" s="26">
        <v>142.81</v>
      </c>
      <c r="H734" s="26">
        <v>1.76</v>
      </c>
      <c r="I734" s="26">
        <v>5</v>
      </c>
      <c r="J734" s="28" t="s">
        <v>221</v>
      </c>
      <c r="K734" s="29">
        <v>13</v>
      </c>
    </row>
    <row r="735" spans="1:11" x14ac:dyDescent="0.25">
      <c r="A735" s="25">
        <v>7290001045688</v>
      </c>
      <c r="B735" s="26" t="s">
        <v>1993</v>
      </c>
      <c r="C735" s="26">
        <v>112</v>
      </c>
      <c r="D735" s="27">
        <v>608.03</v>
      </c>
      <c r="E735" s="27">
        <v>952</v>
      </c>
      <c r="F735" s="26">
        <v>0.03</v>
      </c>
      <c r="G735" s="26">
        <v>56.57</v>
      </c>
      <c r="H735" s="26">
        <v>5.15</v>
      </c>
      <c r="I735" s="26">
        <v>8.5</v>
      </c>
      <c r="J735" s="28" t="s">
        <v>654</v>
      </c>
      <c r="K735" s="29">
        <v>13</v>
      </c>
    </row>
    <row r="736" spans="1:11" x14ac:dyDescent="0.25">
      <c r="A736" s="25">
        <v>1045220</v>
      </c>
      <c r="B736" s="26" t="s">
        <v>153</v>
      </c>
      <c r="C736" s="26">
        <v>111</v>
      </c>
      <c r="D736" s="27">
        <v>2422.08</v>
      </c>
      <c r="E736" s="27">
        <v>2873.61</v>
      </c>
      <c r="F736" s="26">
        <v>0.09</v>
      </c>
      <c r="G736" s="26">
        <v>18.7</v>
      </c>
      <c r="H736" s="26">
        <v>18.649999999999999</v>
      </c>
      <c r="I736" s="26">
        <v>25.9</v>
      </c>
      <c r="J736" s="28" t="s">
        <v>654</v>
      </c>
      <c r="K736" s="29">
        <v>13</v>
      </c>
    </row>
    <row r="737" spans="1:11" x14ac:dyDescent="0.25">
      <c r="A737" s="25">
        <v>8909167</v>
      </c>
      <c r="B737" s="26" t="s">
        <v>1997</v>
      </c>
      <c r="C737" s="26">
        <v>109</v>
      </c>
      <c r="D737" s="27">
        <v>580.26</v>
      </c>
      <c r="E737" s="27">
        <v>816</v>
      </c>
      <c r="F737" s="26">
        <v>0.02</v>
      </c>
      <c r="G737" s="26">
        <v>40.880000000000003</v>
      </c>
      <c r="H737" s="26">
        <v>4.55</v>
      </c>
      <c r="I737" s="26">
        <v>7.5</v>
      </c>
      <c r="J737" s="28" t="s">
        <v>654</v>
      </c>
      <c r="K737" s="29">
        <v>13</v>
      </c>
    </row>
    <row r="738" spans="1:11" x14ac:dyDescent="0.25">
      <c r="A738" s="25">
        <v>7290013585387</v>
      </c>
      <c r="B738" s="26" t="s">
        <v>91</v>
      </c>
      <c r="C738" s="26">
        <v>106</v>
      </c>
      <c r="D738" s="27">
        <v>533.29</v>
      </c>
      <c r="E738" s="27">
        <v>625.4</v>
      </c>
      <c r="F738" s="26">
        <v>0.02</v>
      </c>
      <c r="G738" s="26">
        <v>17.27</v>
      </c>
      <c r="H738" s="26">
        <v>4.3</v>
      </c>
      <c r="I738" s="26">
        <v>5.9</v>
      </c>
      <c r="J738" s="28" t="s">
        <v>739</v>
      </c>
      <c r="K738" s="29">
        <v>13</v>
      </c>
    </row>
    <row r="739" spans="1:11" x14ac:dyDescent="0.25">
      <c r="A739" s="25">
        <v>7290013585394</v>
      </c>
      <c r="B739" s="26" t="s">
        <v>779</v>
      </c>
      <c r="C739" s="26">
        <v>105</v>
      </c>
      <c r="D739" s="27">
        <v>528.26</v>
      </c>
      <c r="E739" s="27">
        <v>619.5</v>
      </c>
      <c r="F739" s="26">
        <v>0.02</v>
      </c>
      <c r="G739" s="26">
        <v>17.27</v>
      </c>
      <c r="H739" s="26">
        <v>4.3</v>
      </c>
      <c r="I739" s="26">
        <v>5.9</v>
      </c>
      <c r="J739" s="28" t="s">
        <v>535</v>
      </c>
      <c r="K739" s="29">
        <v>13</v>
      </c>
    </row>
    <row r="740" spans="1:11" x14ac:dyDescent="0.25">
      <c r="A740" s="25">
        <v>7290110113469</v>
      </c>
      <c r="B740" s="26" t="s">
        <v>2039</v>
      </c>
      <c r="C740" s="26">
        <v>93</v>
      </c>
      <c r="D740" s="27">
        <v>285.08</v>
      </c>
      <c r="E740" s="27">
        <v>311.42</v>
      </c>
      <c r="F740" s="26">
        <v>0.01</v>
      </c>
      <c r="G740" s="26">
        <v>95.73</v>
      </c>
      <c r="H740" s="26">
        <v>2.62</v>
      </c>
      <c r="I740" s="26">
        <v>6</v>
      </c>
      <c r="J740" s="30">
        <v>43841</v>
      </c>
      <c r="K740" s="29">
        <v>13</v>
      </c>
    </row>
    <row r="741" spans="1:11" x14ac:dyDescent="0.25">
      <c r="A741" s="25">
        <v>2331179</v>
      </c>
      <c r="B741" s="26" t="s">
        <v>2042</v>
      </c>
      <c r="C741" s="26">
        <v>92</v>
      </c>
      <c r="D741" s="27">
        <v>538.20000000000005</v>
      </c>
      <c r="E741" s="27">
        <v>726.8</v>
      </c>
      <c r="F741" s="26">
        <v>0.02</v>
      </c>
      <c r="G741" s="26">
        <v>35.04</v>
      </c>
      <c r="H741" s="26">
        <v>5</v>
      </c>
      <c r="I741" s="26">
        <v>7.9</v>
      </c>
      <c r="J741" s="30">
        <v>44145</v>
      </c>
      <c r="K741" s="29">
        <v>13</v>
      </c>
    </row>
    <row r="742" spans="1:11" x14ac:dyDescent="0.25">
      <c r="A742" s="25">
        <v>7290016006339</v>
      </c>
      <c r="B742" s="26" t="s">
        <v>2044</v>
      </c>
      <c r="C742" s="26">
        <v>92</v>
      </c>
      <c r="D742" s="27">
        <v>721.19</v>
      </c>
      <c r="E742" s="27">
        <v>994.08</v>
      </c>
      <c r="F742" s="26">
        <v>0.03</v>
      </c>
      <c r="G742" s="26">
        <v>39.049999999999997</v>
      </c>
      <c r="H742" s="26">
        <v>6.7</v>
      </c>
      <c r="I742" s="26">
        <v>10.9</v>
      </c>
      <c r="J742" s="28" t="s">
        <v>991</v>
      </c>
      <c r="K742" s="29">
        <v>13</v>
      </c>
    </row>
    <row r="743" spans="1:11" x14ac:dyDescent="0.25">
      <c r="A743" s="25">
        <v>7290000688503</v>
      </c>
      <c r="B743" s="26" t="s">
        <v>2055</v>
      </c>
      <c r="C743" s="26">
        <v>88</v>
      </c>
      <c r="D743" s="27">
        <v>988.42</v>
      </c>
      <c r="E743" s="27">
        <v>1487.2</v>
      </c>
      <c r="F743" s="26">
        <v>0.05</v>
      </c>
      <c r="G743" s="26">
        <v>50.46</v>
      </c>
      <c r="H743" s="26">
        <v>9.6</v>
      </c>
      <c r="I743" s="26">
        <v>16.899999999999999</v>
      </c>
      <c r="J743" s="28" t="s">
        <v>1890</v>
      </c>
      <c r="K743" s="29">
        <v>13</v>
      </c>
    </row>
    <row r="744" spans="1:11" x14ac:dyDescent="0.25">
      <c r="A744" s="25">
        <v>2871477</v>
      </c>
      <c r="B744" s="26" t="s">
        <v>711</v>
      </c>
      <c r="C744" s="26">
        <v>86</v>
      </c>
      <c r="D744" s="27">
        <v>457.82</v>
      </c>
      <c r="E744" s="27">
        <v>622.5</v>
      </c>
      <c r="F744" s="26">
        <v>0.02</v>
      </c>
      <c r="G744" s="26">
        <v>40.880000000000003</v>
      </c>
      <c r="H744" s="26">
        <v>4.55</v>
      </c>
      <c r="I744" s="26">
        <v>7.5</v>
      </c>
      <c r="J744" s="30">
        <v>43841</v>
      </c>
      <c r="K744" s="29">
        <v>13</v>
      </c>
    </row>
    <row r="745" spans="1:11" x14ac:dyDescent="0.25">
      <c r="A745" s="25">
        <v>7290002331148</v>
      </c>
      <c r="B745" s="26" t="s">
        <v>2064</v>
      </c>
      <c r="C745" s="26">
        <v>86</v>
      </c>
      <c r="D745" s="27">
        <v>452.79</v>
      </c>
      <c r="E745" s="27">
        <v>667.55</v>
      </c>
      <c r="F745" s="26">
        <v>0.02</v>
      </c>
      <c r="G745" s="26">
        <v>50.05</v>
      </c>
      <c r="H745" s="26">
        <v>4.5</v>
      </c>
      <c r="I745" s="26">
        <v>7.9</v>
      </c>
      <c r="J745" s="30">
        <v>43841</v>
      </c>
      <c r="K745" s="29">
        <v>13</v>
      </c>
    </row>
    <row r="746" spans="1:11" x14ac:dyDescent="0.25">
      <c r="A746" s="25">
        <v>7290015155823</v>
      </c>
      <c r="B746" s="26" t="s">
        <v>2067</v>
      </c>
      <c r="C746" s="26">
        <v>85</v>
      </c>
      <c r="D746" s="27">
        <v>338.13</v>
      </c>
      <c r="E746" s="27">
        <v>586.5</v>
      </c>
      <c r="F746" s="26">
        <v>0.02</v>
      </c>
      <c r="G746" s="26">
        <v>73.45</v>
      </c>
      <c r="H746" s="26">
        <v>3.4</v>
      </c>
      <c r="I746" s="26">
        <v>6.9</v>
      </c>
      <c r="J746" s="30">
        <v>44053</v>
      </c>
      <c r="K746" s="29">
        <v>13</v>
      </c>
    </row>
    <row r="747" spans="1:11" x14ac:dyDescent="0.25">
      <c r="A747" s="25">
        <v>7290110113452</v>
      </c>
      <c r="B747" s="26" t="s">
        <v>2079</v>
      </c>
      <c r="C747" s="26">
        <v>82</v>
      </c>
      <c r="D747" s="27">
        <v>520.95000000000005</v>
      </c>
      <c r="E747" s="27">
        <v>614.26</v>
      </c>
      <c r="F747" s="26">
        <v>0.02</v>
      </c>
      <c r="G747" s="26">
        <v>18.05</v>
      </c>
      <c r="H747" s="26">
        <v>5.43</v>
      </c>
      <c r="I747" s="26">
        <v>7.5</v>
      </c>
      <c r="J747" s="28" t="s">
        <v>552</v>
      </c>
      <c r="K747" s="29">
        <v>13</v>
      </c>
    </row>
    <row r="748" spans="1:11" x14ac:dyDescent="0.25">
      <c r="A748" s="25">
        <v>1594155</v>
      </c>
      <c r="B748" s="26" t="s">
        <v>852</v>
      </c>
      <c r="C748" s="26">
        <v>79</v>
      </c>
      <c r="D748" s="27">
        <v>293.93</v>
      </c>
      <c r="E748" s="27">
        <v>543</v>
      </c>
      <c r="F748" s="26">
        <v>0.02</v>
      </c>
      <c r="G748" s="26">
        <v>88.14</v>
      </c>
      <c r="H748" s="26">
        <v>3.18</v>
      </c>
      <c r="I748" s="26">
        <v>7</v>
      </c>
      <c r="J748" s="30">
        <v>43841</v>
      </c>
      <c r="K748" s="29">
        <v>13</v>
      </c>
    </row>
    <row r="749" spans="1:11" x14ac:dyDescent="0.25">
      <c r="A749" s="25">
        <v>7290011018184</v>
      </c>
      <c r="B749" s="26" t="s">
        <v>293</v>
      </c>
      <c r="C749" s="26">
        <v>78</v>
      </c>
      <c r="D749" s="27">
        <v>327.62</v>
      </c>
      <c r="E749" s="27">
        <v>624</v>
      </c>
      <c r="F749" s="26">
        <v>0.02</v>
      </c>
      <c r="G749" s="26">
        <v>90.46</v>
      </c>
      <c r="H749" s="26">
        <v>3.59</v>
      </c>
      <c r="I749" s="26">
        <v>8</v>
      </c>
      <c r="J749" s="28" t="s">
        <v>455</v>
      </c>
      <c r="K749" s="29">
        <v>13</v>
      </c>
    </row>
    <row r="750" spans="1:11" x14ac:dyDescent="0.25">
      <c r="A750" s="25">
        <v>7290011018252</v>
      </c>
      <c r="B750" s="26" t="s">
        <v>2116</v>
      </c>
      <c r="C750" s="26">
        <v>74</v>
      </c>
      <c r="D750" s="27">
        <v>450.22</v>
      </c>
      <c r="E750" s="27">
        <v>535.6</v>
      </c>
      <c r="F750" s="26">
        <v>0.02</v>
      </c>
      <c r="G750" s="26">
        <v>29.85</v>
      </c>
      <c r="H750" s="26">
        <v>5.2</v>
      </c>
      <c r="I750" s="26">
        <v>7.9</v>
      </c>
      <c r="J750" s="28" t="s">
        <v>906</v>
      </c>
      <c r="K750" s="29">
        <v>13</v>
      </c>
    </row>
    <row r="751" spans="1:11" x14ac:dyDescent="0.25">
      <c r="A751" s="25">
        <v>8909853</v>
      </c>
      <c r="B751" s="26" t="s">
        <v>2119</v>
      </c>
      <c r="C751" s="26">
        <v>73</v>
      </c>
      <c r="D751" s="27">
        <v>271.60000000000002</v>
      </c>
      <c r="E751" s="27">
        <v>499.8</v>
      </c>
      <c r="F751" s="26">
        <v>0.02</v>
      </c>
      <c r="G751" s="26">
        <v>88.14</v>
      </c>
      <c r="H751" s="26">
        <v>3.18</v>
      </c>
      <c r="I751" s="26">
        <v>7</v>
      </c>
      <c r="J751" s="28" t="s">
        <v>493</v>
      </c>
      <c r="K751" s="29">
        <v>13</v>
      </c>
    </row>
    <row r="752" spans="1:11" x14ac:dyDescent="0.25">
      <c r="A752" s="25">
        <v>5604133</v>
      </c>
      <c r="B752" s="26" t="s">
        <v>2128</v>
      </c>
      <c r="C752" s="26">
        <v>72</v>
      </c>
      <c r="D752" s="27">
        <v>383.29</v>
      </c>
      <c r="E752" s="27">
        <v>540</v>
      </c>
      <c r="F752" s="26">
        <v>0.02</v>
      </c>
      <c r="G752" s="26">
        <v>40.880000000000003</v>
      </c>
      <c r="H752" s="26">
        <v>4.55</v>
      </c>
      <c r="I752" s="26">
        <v>7.5</v>
      </c>
      <c r="J752" s="28" t="s">
        <v>221</v>
      </c>
      <c r="K752" s="29">
        <v>13</v>
      </c>
    </row>
    <row r="753" spans="1:11" x14ac:dyDescent="0.25">
      <c r="A753" s="25">
        <v>284361</v>
      </c>
      <c r="B753" s="26" t="s">
        <v>123</v>
      </c>
      <c r="C753" s="26">
        <v>68</v>
      </c>
      <c r="D753" s="27">
        <v>334.15</v>
      </c>
      <c r="E753" s="27">
        <v>510</v>
      </c>
      <c r="F753" s="26">
        <v>0.02</v>
      </c>
      <c r="G753" s="26">
        <v>52.63</v>
      </c>
      <c r="H753" s="26">
        <v>4.2</v>
      </c>
      <c r="I753" s="26">
        <v>7.5</v>
      </c>
      <c r="J753" s="28" t="s">
        <v>455</v>
      </c>
      <c r="K753" s="29">
        <v>13</v>
      </c>
    </row>
    <row r="754" spans="1:11" x14ac:dyDescent="0.25">
      <c r="A754" s="25">
        <v>7290014791787</v>
      </c>
      <c r="B754" s="26" t="s">
        <v>2160</v>
      </c>
      <c r="C754" s="26">
        <v>68</v>
      </c>
      <c r="D754" s="27">
        <v>317.44</v>
      </c>
      <c r="E754" s="27">
        <v>431.36</v>
      </c>
      <c r="F754" s="26">
        <v>0.01</v>
      </c>
      <c r="G754" s="26">
        <v>37.090000000000003</v>
      </c>
      <c r="H754" s="26">
        <v>3.99</v>
      </c>
      <c r="I754" s="26">
        <v>6.4</v>
      </c>
      <c r="J754" s="28" t="s">
        <v>493</v>
      </c>
      <c r="K754" s="29">
        <v>13</v>
      </c>
    </row>
    <row r="755" spans="1:11" x14ac:dyDescent="0.25">
      <c r="A755" s="25">
        <v>3667369</v>
      </c>
      <c r="B755" s="26" t="s">
        <v>2171</v>
      </c>
      <c r="C755" s="26">
        <v>65</v>
      </c>
      <c r="D755" s="27">
        <v>346.03</v>
      </c>
      <c r="E755" s="27">
        <v>475.49</v>
      </c>
      <c r="F755" s="26">
        <v>0.01</v>
      </c>
      <c r="G755" s="26">
        <v>40.880000000000003</v>
      </c>
      <c r="H755" s="26">
        <v>4.55</v>
      </c>
      <c r="I755" s="26">
        <v>7.5</v>
      </c>
      <c r="J755" s="28" t="s">
        <v>493</v>
      </c>
      <c r="K755" s="29">
        <v>13</v>
      </c>
    </row>
    <row r="756" spans="1:11" x14ac:dyDescent="0.25">
      <c r="A756" s="25">
        <v>7290011051372</v>
      </c>
      <c r="B756" s="26" t="s">
        <v>2189</v>
      </c>
      <c r="C756" s="26">
        <v>62</v>
      </c>
      <c r="D756" s="27">
        <v>310.37</v>
      </c>
      <c r="E756" s="27">
        <v>427.8</v>
      </c>
      <c r="F756" s="26">
        <v>0.01</v>
      </c>
      <c r="G756" s="26">
        <v>37.15</v>
      </c>
      <c r="H756" s="26">
        <v>4.3</v>
      </c>
      <c r="I756" s="26">
        <v>6.9</v>
      </c>
      <c r="J756" s="28" t="s">
        <v>172</v>
      </c>
      <c r="K756" s="29">
        <v>13</v>
      </c>
    </row>
    <row r="757" spans="1:11" x14ac:dyDescent="0.25">
      <c r="A757" s="25">
        <v>7290011051396</v>
      </c>
      <c r="B757" s="26" t="s">
        <v>2191</v>
      </c>
      <c r="C757" s="26">
        <v>61</v>
      </c>
      <c r="D757" s="27">
        <v>293.33</v>
      </c>
      <c r="E757" s="27">
        <v>416.76</v>
      </c>
      <c r="F757" s="26">
        <v>0.01</v>
      </c>
      <c r="G757" s="26">
        <v>43.49</v>
      </c>
      <c r="H757" s="26">
        <v>4.1100000000000003</v>
      </c>
      <c r="I757" s="26">
        <v>6.9</v>
      </c>
      <c r="J757" s="30">
        <v>43841</v>
      </c>
      <c r="K757" s="29">
        <v>13</v>
      </c>
    </row>
    <row r="758" spans="1:11" x14ac:dyDescent="0.25">
      <c r="A758" s="25">
        <v>7290011051389</v>
      </c>
      <c r="B758" s="26" t="s">
        <v>2231</v>
      </c>
      <c r="C758" s="26">
        <v>55</v>
      </c>
      <c r="D758" s="27">
        <v>264.48</v>
      </c>
      <c r="E758" s="27">
        <v>373.29</v>
      </c>
      <c r="F758" s="26">
        <v>0.01</v>
      </c>
      <c r="G758" s="26">
        <v>43.49</v>
      </c>
      <c r="H758" s="26">
        <v>4.1100000000000003</v>
      </c>
      <c r="I758" s="26">
        <v>6.9</v>
      </c>
      <c r="J758" s="30">
        <v>43841</v>
      </c>
      <c r="K758" s="29">
        <v>13</v>
      </c>
    </row>
    <row r="759" spans="1:11" x14ac:dyDescent="0.25">
      <c r="A759" s="25">
        <v>688374</v>
      </c>
      <c r="B759" s="26" t="s">
        <v>2238</v>
      </c>
      <c r="C759" s="26">
        <v>54</v>
      </c>
      <c r="D759" s="27">
        <v>465</v>
      </c>
      <c r="E759" s="27">
        <v>791.19</v>
      </c>
      <c r="F759" s="26">
        <v>0.02</v>
      </c>
      <c r="G759" s="26">
        <v>73.03</v>
      </c>
      <c r="H759" s="26">
        <v>7.36</v>
      </c>
      <c r="I759" s="26">
        <v>14.9</v>
      </c>
      <c r="J759" s="30">
        <v>43872</v>
      </c>
      <c r="K759" s="29">
        <v>13</v>
      </c>
    </row>
    <row r="760" spans="1:11" x14ac:dyDescent="0.25">
      <c r="A760" s="25">
        <v>7290011018306</v>
      </c>
      <c r="B760" s="26" t="s">
        <v>427</v>
      </c>
      <c r="C760" s="26">
        <v>52</v>
      </c>
      <c r="D760" s="27">
        <v>316.37</v>
      </c>
      <c r="E760" s="27">
        <v>392.3</v>
      </c>
      <c r="F760" s="26">
        <v>0.01</v>
      </c>
      <c r="G760" s="26">
        <v>29.85</v>
      </c>
      <c r="H760" s="26">
        <v>5.2</v>
      </c>
      <c r="I760" s="26">
        <v>7.9</v>
      </c>
      <c r="J760" s="28" t="s">
        <v>1887</v>
      </c>
      <c r="K760" s="29">
        <v>13</v>
      </c>
    </row>
    <row r="761" spans="1:11" x14ac:dyDescent="0.25">
      <c r="A761" s="25">
        <v>7290013702463</v>
      </c>
      <c r="B761" s="26" t="s">
        <v>2265</v>
      </c>
      <c r="C761" s="26">
        <v>52</v>
      </c>
      <c r="D761" s="27">
        <v>250.05</v>
      </c>
      <c r="E761" s="27">
        <v>354.66</v>
      </c>
      <c r="F761" s="26">
        <v>0.01</v>
      </c>
      <c r="G761" s="26">
        <v>43.49</v>
      </c>
      <c r="H761" s="26">
        <v>4.1100000000000003</v>
      </c>
      <c r="I761" s="26">
        <v>6.9</v>
      </c>
      <c r="J761" s="28" t="s">
        <v>991</v>
      </c>
      <c r="K761" s="29">
        <v>13</v>
      </c>
    </row>
    <row r="762" spans="1:11" x14ac:dyDescent="0.25">
      <c r="A762" s="25">
        <v>7290001247099</v>
      </c>
      <c r="B762" s="26" t="s">
        <v>2271</v>
      </c>
      <c r="C762" s="26">
        <v>51</v>
      </c>
      <c r="D762" s="27">
        <v>216.01</v>
      </c>
      <c r="E762" s="27">
        <v>276.10000000000002</v>
      </c>
      <c r="F762" s="26">
        <v>0.01</v>
      </c>
      <c r="G762" s="26">
        <v>46.39</v>
      </c>
      <c r="H762" s="26">
        <v>3.62</v>
      </c>
      <c r="I762" s="26">
        <v>6.2</v>
      </c>
      <c r="J762" s="30">
        <v>43841</v>
      </c>
      <c r="K762" s="29">
        <v>13</v>
      </c>
    </row>
    <row r="763" spans="1:11" x14ac:dyDescent="0.25">
      <c r="A763" s="25">
        <v>7290001247129</v>
      </c>
      <c r="B763" s="26" t="s">
        <v>2294</v>
      </c>
      <c r="C763" s="26">
        <v>49</v>
      </c>
      <c r="D763" s="27">
        <v>207.53</v>
      </c>
      <c r="E763" s="27">
        <v>280</v>
      </c>
      <c r="F763" s="26">
        <v>0.01</v>
      </c>
      <c r="G763" s="26">
        <v>46.39</v>
      </c>
      <c r="H763" s="26">
        <v>3.62</v>
      </c>
      <c r="I763" s="26">
        <v>6.2</v>
      </c>
      <c r="J763" s="28" t="s">
        <v>1887</v>
      </c>
      <c r="K763" s="29">
        <v>13</v>
      </c>
    </row>
    <row r="764" spans="1:11" x14ac:dyDescent="0.25">
      <c r="A764" s="25">
        <v>7290014791817</v>
      </c>
      <c r="B764" s="26" t="s">
        <v>2296</v>
      </c>
      <c r="C764" s="26">
        <v>49</v>
      </c>
      <c r="D764" s="27">
        <v>228.75</v>
      </c>
      <c r="E764" s="27">
        <v>305.92</v>
      </c>
      <c r="F764" s="26">
        <v>0.01</v>
      </c>
      <c r="G764" s="26">
        <v>37.090000000000003</v>
      </c>
      <c r="H764" s="26">
        <v>3.99</v>
      </c>
      <c r="I764" s="26">
        <v>6.4</v>
      </c>
      <c r="J764" s="30">
        <v>43841</v>
      </c>
      <c r="K764" s="29">
        <v>13</v>
      </c>
    </row>
    <row r="765" spans="1:11" x14ac:dyDescent="0.25">
      <c r="A765" s="25">
        <v>7290014791800</v>
      </c>
      <c r="B765" s="26" t="s">
        <v>2301</v>
      </c>
      <c r="C765" s="26">
        <v>48</v>
      </c>
      <c r="D765" s="27">
        <v>224.64</v>
      </c>
      <c r="E765" s="27">
        <v>299.52</v>
      </c>
      <c r="F765" s="26">
        <v>0.01</v>
      </c>
      <c r="G765" s="26">
        <v>36.75</v>
      </c>
      <c r="H765" s="26">
        <v>4.63</v>
      </c>
      <c r="I765" s="26">
        <v>6.4</v>
      </c>
      <c r="J765" s="30">
        <v>43841</v>
      </c>
      <c r="K765" s="29">
        <v>13</v>
      </c>
    </row>
    <row r="766" spans="1:11" x14ac:dyDescent="0.25">
      <c r="A766" s="25">
        <v>7290012404146</v>
      </c>
      <c r="B766" s="26" t="s">
        <v>2309</v>
      </c>
      <c r="C766" s="26">
        <v>47</v>
      </c>
      <c r="D766" s="27">
        <v>226.01</v>
      </c>
      <c r="E766" s="27">
        <v>324.3</v>
      </c>
      <c r="F766" s="26">
        <v>0.01</v>
      </c>
      <c r="G766" s="26">
        <v>43.49</v>
      </c>
      <c r="H766" s="26">
        <v>4.1100000000000003</v>
      </c>
      <c r="I766" s="26">
        <v>6.9</v>
      </c>
      <c r="J766" s="28" t="s">
        <v>535</v>
      </c>
      <c r="K766" s="29">
        <v>13</v>
      </c>
    </row>
    <row r="767" spans="1:11" x14ac:dyDescent="0.25">
      <c r="A767" s="25">
        <v>4423353</v>
      </c>
      <c r="B767" s="26" t="s">
        <v>2322</v>
      </c>
      <c r="C767" s="26">
        <v>46</v>
      </c>
      <c r="D767" s="27">
        <v>244.88</v>
      </c>
      <c r="E767" s="27">
        <v>324.75</v>
      </c>
      <c r="F767" s="26">
        <v>0.01</v>
      </c>
      <c r="G767" s="26">
        <v>40.880000000000003</v>
      </c>
      <c r="H767" s="26">
        <v>4.55</v>
      </c>
      <c r="I767" s="26">
        <v>7.5</v>
      </c>
      <c r="J767" s="30">
        <v>43841</v>
      </c>
      <c r="K767" s="29">
        <v>13</v>
      </c>
    </row>
    <row r="768" spans="1:11" x14ac:dyDescent="0.25">
      <c r="A768" s="25">
        <v>7290017888729</v>
      </c>
      <c r="B768" s="26" t="s">
        <v>2339</v>
      </c>
      <c r="C768" s="26">
        <v>45</v>
      </c>
      <c r="D768" s="27">
        <v>118.46</v>
      </c>
      <c r="E768" s="27">
        <v>202.5</v>
      </c>
      <c r="F768" s="26">
        <v>0.01</v>
      </c>
      <c r="G768" s="26">
        <v>70.94</v>
      </c>
      <c r="H768" s="26">
        <v>2.25</v>
      </c>
      <c r="I768" s="26">
        <v>4.5</v>
      </c>
      <c r="J768" s="28" t="s">
        <v>221</v>
      </c>
      <c r="K768" s="29">
        <v>13</v>
      </c>
    </row>
    <row r="769" spans="1:11" x14ac:dyDescent="0.25">
      <c r="A769" s="25">
        <v>7290004030445</v>
      </c>
      <c r="B769" s="26" t="s">
        <v>2345</v>
      </c>
      <c r="C769" s="26">
        <v>44</v>
      </c>
      <c r="D769" s="27">
        <v>455.6</v>
      </c>
      <c r="E769" s="27">
        <v>586.58000000000004</v>
      </c>
      <c r="F769" s="26">
        <v>0.02</v>
      </c>
      <c r="G769" s="26">
        <v>34.24</v>
      </c>
      <c r="H769" s="26">
        <v>8.85</v>
      </c>
      <c r="I769" s="26">
        <v>13.9</v>
      </c>
      <c r="J769" s="30">
        <v>43841</v>
      </c>
      <c r="K769" s="29">
        <v>13</v>
      </c>
    </row>
    <row r="770" spans="1:11" x14ac:dyDescent="0.25">
      <c r="A770" s="25">
        <v>7290110110413</v>
      </c>
      <c r="B770" s="26" t="s">
        <v>2365</v>
      </c>
      <c r="C770" s="26">
        <v>43</v>
      </c>
      <c r="D770" s="27">
        <v>253.06</v>
      </c>
      <c r="E770" s="27">
        <v>339.7</v>
      </c>
      <c r="F770" s="26">
        <v>0.01</v>
      </c>
      <c r="G770" s="26">
        <v>34.24</v>
      </c>
      <c r="H770" s="26">
        <v>5.03</v>
      </c>
      <c r="I770" s="26">
        <v>7.9</v>
      </c>
      <c r="J770" s="28" t="s">
        <v>1879</v>
      </c>
      <c r="K770" s="29">
        <v>13</v>
      </c>
    </row>
    <row r="771" spans="1:11" x14ac:dyDescent="0.25">
      <c r="A771" s="25">
        <v>7290002663829</v>
      </c>
      <c r="B771" s="26" t="s">
        <v>875</v>
      </c>
      <c r="C771" s="26">
        <v>41</v>
      </c>
      <c r="D771" s="27">
        <v>350.66</v>
      </c>
      <c r="E771" s="27">
        <v>446.9</v>
      </c>
      <c r="F771" s="26">
        <v>0.01</v>
      </c>
      <c r="G771" s="26">
        <v>27.45</v>
      </c>
      <c r="H771" s="26">
        <v>7.31</v>
      </c>
      <c r="I771" s="26">
        <v>10.9</v>
      </c>
      <c r="J771" s="28" t="s">
        <v>1890</v>
      </c>
      <c r="K771" s="29">
        <v>13</v>
      </c>
    </row>
    <row r="772" spans="1:11" x14ac:dyDescent="0.25">
      <c r="A772" s="25">
        <v>7290013702470</v>
      </c>
      <c r="B772" s="26" t="s">
        <v>2385</v>
      </c>
      <c r="C772" s="26">
        <v>41</v>
      </c>
      <c r="D772" s="27">
        <v>197.16</v>
      </c>
      <c r="E772" s="27">
        <v>282.89999999999998</v>
      </c>
      <c r="F772" s="26">
        <v>0.01</v>
      </c>
      <c r="G772" s="26">
        <v>43.49</v>
      </c>
      <c r="H772" s="26">
        <v>4.1100000000000003</v>
      </c>
      <c r="I772" s="26">
        <v>6.9</v>
      </c>
      <c r="J772" s="28" t="s">
        <v>654</v>
      </c>
      <c r="K772" s="29">
        <v>13</v>
      </c>
    </row>
    <row r="773" spans="1:11" x14ac:dyDescent="0.25">
      <c r="A773" s="25">
        <v>7290014791770</v>
      </c>
      <c r="B773" s="26" t="s">
        <v>2386</v>
      </c>
      <c r="C773" s="26">
        <v>41</v>
      </c>
      <c r="D773" s="27">
        <v>191.4</v>
      </c>
      <c r="E773" s="27">
        <v>254.72</v>
      </c>
      <c r="F773" s="26">
        <v>0.01</v>
      </c>
      <c r="G773" s="26">
        <v>37.090000000000003</v>
      </c>
      <c r="H773" s="26">
        <v>3.99</v>
      </c>
      <c r="I773" s="26">
        <v>6.4</v>
      </c>
      <c r="J773" s="30">
        <v>43841</v>
      </c>
      <c r="K773" s="29">
        <v>13</v>
      </c>
    </row>
    <row r="774" spans="1:11" x14ac:dyDescent="0.25">
      <c r="A774" s="25">
        <v>7290006822857</v>
      </c>
      <c r="B774" s="26" t="s">
        <v>2391</v>
      </c>
      <c r="C774" s="26">
        <v>41</v>
      </c>
      <c r="D774" s="27">
        <v>262.39999999999998</v>
      </c>
      <c r="E774" s="27">
        <v>300.75</v>
      </c>
      <c r="F774" s="26">
        <v>0.01</v>
      </c>
      <c r="G774" s="26">
        <v>17.190000000000001</v>
      </c>
      <c r="H774" s="26">
        <v>5.47</v>
      </c>
      <c r="I774" s="26">
        <v>7.5</v>
      </c>
      <c r="J774" s="28" t="s">
        <v>493</v>
      </c>
      <c r="K774" s="29">
        <v>13</v>
      </c>
    </row>
    <row r="775" spans="1:11" x14ac:dyDescent="0.25">
      <c r="A775" s="25">
        <v>7290001247112</v>
      </c>
      <c r="B775" s="26" t="s">
        <v>2411</v>
      </c>
      <c r="C775" s="26">
        <v>40</v>
      </c>
      <c r="D775" s="27">
        <v>169.42</v>
      </c>
      <c r="E775" s="27">
        <v>216.3</v>
      </c>
      <c r="F775" s="26">
        <v>0.01</v>
      </c>
      <c r="G775" s="26">
        <v>46.39</v>
      </c>
      <c r="H775" s="26">
        <v>3.62</v>
      </c>
      <c r="I775" s="26">
        <v>6.2</v>
      </c>
      <c r="J775" s="30">
        <v>43841</v>
      </c>
      <c r="K775" s="29">
        <v>13</v>
      </c>
    </row>
    <row r="776" spans="1:11" x14ac:dyDescent="0.25">
      <c r="A776" s="25">
        <v>5410228141266</v>
      </c>
      <c r="B776" s="26" t="s">
        <v>89</v>
      </c>
      <c r="C776" s="26">
        <v>843</v>
      </c>
      <c r="D776" s="27">
        <v>3268.04</v>
      </c>
      <c r="E776" s="27">
        <v>4326.6099999999997</v>
      </c>
      <c r="F776" s="26">
        <v>0.13</v>
      </c>
      <c r="G776" s="26">
        <v>141.76</v>
      </c>
      <c r="H776" s="26">
        <v>3.5</v>
      </c>
      <c r="I776" s="26">
        <v>9.9</v>
      </c>
      <c r="J776" s="28" t="s">
        <v>991</v>
      </c>
      <c r="K776" s="29">
        <v>14</v>
      </c>
    </row>
    <row r="777" spans="1:11" x14ac:dyDescent="0.25">
      <c r="A777" s="25">
        <v>8712000030575</v>
      </c>
      <c r="B777" s="26" t="s">
        <v>1869</v>
      </c>
      <c r="C777" s="26">
        <v>541</v>
      </c>
      <c r="D777" s="27">
        <v>2253.37</v>
      </c>
      <c r="E777" s="27">
        <v>2858</v>
      </c>
      <c r="F777" s="26">
        <v>0.09</v>
      </c>
      <c r="G777" s="26">
        <v>80.06</v>
      </c>
      <c r="H777" s="26">
        <v>3.56</v>
      </c>
      <c r="I777" s="26">
        <v>7.5</v>
      </c>
      <c r="J777" s="30">
        <v>43841</v>
      </c>
      <c r="K777" s="29">
        <v>14</v>
      </c>
    </row>
    <row r="778" spans="1:11" x14ac:dyDescent="0.25">
      <c r="A778" s="25">
        <v>7290017812571</v>
      </c>
      <c r="B778" s="26" t="s">
        <v>561</v>
      </c>
      <c r="C778" s="26">
        <v>234</v>
      </c>
      <c r="D778" s="27">
        <v>3559.14</v>
      </c>
      <c r="E778" s="27">
        <v>4798.63</v>
      </c>
      <c r="F778" s="26">
        <v>0.15</v>
      </c>
      <c r="G778" s="26">
        <v>37.409999999999997</v>
      </c>
      <c r="H778" s="26">
        <v>13</v>
      </c>
      <c r="I778" s="26">
        <v>20.9</v>
      </c>
      <c r="J778" s="28" t="s">
        <v>493</v>
      </c>
      <c r="K778" s="29">
        <v>14</v>
      </c>
    </row>
    <row r="779" spans="1:11" x14ac:dyDescent="0.25">
      <c r="A779" s="25">
        <v>4022025262009</v>
      </c>
      <c r="B779" s="26" t="s">
        <v>793</v>
      </c>
      <c r="C779" s="26">
        <v>227</v>
      </c>
      <c r="D779" s="27">
        <v>7741.13</v>
      </c>
      <c r="E779" s="27">
        <v>9862.64</v>
      </c>
      <c r="F779" s="26">
        <v>0.3</v>
      </c>
      <c r="G779" s="26">
        <v>45.81</v>
      </c>
      <c r="H779" s="26">
        <v>29.25</v>
      </c>
      <c r="I779" s="26">
        <v>49.9</v>
      </c>
      <c r="J779" s="28" t="s">
        <v>991</v>
      </c>
      <c r="K779" s="29">
        <v>14</v>
      </c>
    </row>
    <row r="780" spans="1:11" x14ac:dyDescent="0.25">
      <c r="A780" s="25">
        <v>7290008909761</v>
      </c>
      <c r="B780" s="26" t="s">
        <v>1923</v>
      </c>
      <c r="C780" s="26">
        <v>193</v>
      </c>
      <c r="D780" s="27">
        <v>1086.1500000000001</v>
      </c>
      <c r="E780" s="27">
        <v>1084</v>
      </c>
      <c r="F780" s="26">
        <v>0.03</v>
      </c>
      <c r="G780" s="26">
        <v>42.15</v>
      </c>
      <c r="H780" s="26">
        <v>4.8099999999999996</v>
      </c>
      <c r="I780" s="26">
        <v>8</v>
      </c>
      <c r="J780" s="28" t="s">
        <v>552</v>
      </c>
      <c r="K780" s="29">
        <v>14</v>
      </c>
    </row>
    <row r="781" spans="1:11" x14ac:dyDescent="0.25">
      <c r="A781" s="25">
        <v>116</v>
      </c>
      <c r="B781" s="26" t="s">
        <v>102</v>
      </c>
      <c r="C781" s="26">
        <v>107</v>
      </c>
      <c r="D781" s="27">
        <v>0</v>
      </c>
      <c r="E781" s="27">
        <v>1157.2</v>
      </c>
      <c r="F781" s="26">
        <v>0.04</v>
      </c>
      <c r="I781" s="26">
        <v>11</v>
      </c>
      <c r="J781" s="28" t="s">
        <v>493</v>
      </c>
      <c r="K781" s="29">
        <v>14</v>
      </c>
    </row>
    <row r="782" spans="1:11" x14ac:dyDescent="0.25">
      <c r="A782" s="25">
        <v>7290000484747</v>
      </c>
      <c r="B782" s="26" t="s">
        <v>2030</v>
      </c>
      <c r="C782" s="26">
        <v>95</v>
      </c>
      <c r="D782" s="27">
        <v>4835.0200000000004</v>
      </c>
      <c r="E782" s="27">
        <v>6365.7</v>
      </c>
      <c r="F782" s="26">
        <v>0.19</v>
      </c>
      <c r="G782" s="26">
        <v>31.15</v>
      </c>
      <c r="H782" s="26">
        <v>44.25</v>
      </c>
      <c r="I782" s="26">
        <v>67.900000000000006</v>
      </c>
      <c r="J782" s="28" t="s">
        <v>535</v>
      </c>
      <c r="K782" s="29">
        <v>14</v>
      </c>
    </row>
    <row r="783" spans="1:11" x14ac:dyDescent="0.25">
      <c r="A783" s="25">
        <v>5010677554398</v>
      </c>
      <c r="B783" s="26" t="s">
        <v>860</v>
      </c>
      <c r="C783" s="26">
        <v>91</v>
      </c>
      <c r="D783" s="27">
        <v>793.2</v>
      </c>
      <c r="E783" s="27">
        <v>1036.54</v>
      </c>
      <c r="F783" s="26">
        <v>0.03</v>
      </c>
      <c r="G783" s="26">
        <v>48</v>
      </c>
      <c r="H783" s="26">
        <v>7.45</v>
      </c>
      <c r="I783" s="26">
        <v>12.9</v>
      </c>
      <c r="J783" s="28" t="s">
        <v>493</v>
      </c>
      <c r="K783" s="29">
        <v>14</v>
      </c>
    </row>
    <row r="784" spans="1:11" x14ac:dyDescent="0.25">
      <c r="A784" s="25">
        <v>5010677552387</v>
      </c>
      <c r="B784" s="26" t="s">
        <v>2141</v>
      </c>
      <c r="C784" s="26">
        <v>70</v>
      </c>
      <c r="D784" s="27">
        <v>610.16</v>
      </c>
      <c r="E784" s="27">
        <v>788.58</v>
      </c>
      <c r="F784" s="26">
        <v>0.02</v>
      </c>
      <c r="G784" s="26">
        <v>48</v>
      </c>
      <c r="H784" s="26">
        <v>7.45</v>
      </c>
      <c r="I784" s="26">
        <v>12.9</v>
      </c>
      <c r="J784" s="30">
        <v>43872</v>
      </c>
      <c r="K784" s="29">
        <v>14</v>
      </c>
    </row>
    <row r="785" spans="1:11" x14ac:dyDescent="0.25">
      <c r="A785" s="25">
        <v>5411081003654</v>
      </c>
      <c r="B785" s="26" t="s">
        <v>2167</v>
      </c>
      <c r="C785" s="26">
        <v>66</v>
      </c>
      <c r="D785" s="27">
        <v>599.23</v>
      </c>
      <c r="E785" s="27">
        <v>830.77</v>
      </c>
      <c r="F785" s="26">
        <v>0.03</v>
      </c>
      <c r="G785" s="26">
        <v>42.08</v>
      </c>
      <c r="H785" s="26">
        <v>7.76</v>
      </c>
      <c r="I785" s="26">
        <v>12.9</v>
      </c>
      <c r="J785" s="28" t="s">
        <v>991</v>
      </c>
      <c r="K785" s="29">
        <v>14</v>
      </c>
    </row>
    <row r="786" spans="1:11" x14ac:dyDescent="0.25">
      <c r="A786" s="25">
        <v>7290008464741</v>
      </c>
      <c r="B786" s="26" t="s">
        <v>2174</v>
      </c>
      <c r="C786" s="26">
        <v>65</v>
      </c>
      <c r="D786" s="27">
        <v>1811.51</v>
      </c>
      <c r="E786" s="27">
        <v>2507.4</v>
      </c>
      <c r="F786" s="26">
        <v>0.08</v>
      </c>
      <c r="G786" s="26">
        <v>43.17</v>
      </c>
      <c r="H786" s="26">
        <v>23.82</v>
      </c>
      <c r="I786" s="26">
        <v>39.9</v>
      </c>
      <c r="J786" s="28" t="s">
        <v>1890</v>
      </c>
      <c r="K786" s="29">
        <v>14</v>
      </c>
    </row>
    <row r="787" spans="1:11" x14ac:dyDescent="0.25">
      <c r="A787" s="25">
        <v>7501064193101</v>
      </c>
      <c r="B787" s="26" t="s">
        <v>2247</v>
      </c>
      <c r="C787" s="26">
        <v>54</v>
      </c>
      <c r="D787" s="27">
        <v>966.23</v>
      </c>
      <c r="E787" s="27">
        <v>1471.73</v>
      </c>
      <c r="F787" s="26">
        <v>0.05</v>
      </c>
      <c r="G787" s="26">
        <v>39.700000000000003</v>
      </c>
      <c r="H787" s="26">
        <v>17.07</v>
      </c>
      <c r="I787" s="26">
        <v>27.9</v>
      </c>
      <c r="J787" s="28" t="s">
        <v>493</v>
      </c>
      <c r="K787" s="29">
        <v>14</v>
      </c>
    </row>
    <row r="788" spans="1:11" x14ac:dyDescent="0.25">
      <c r="A788" s="25">
        <v>5010677551281</v>
      </c>
      <c r="B788" s="26" t="s">
        <v>2264</v>
      </c>
      <c r="C788" s="26">
        <v>52</v>
      </c>
      <c r="D788" s="27">
        <v>453.26</v>
      </c>
      <c r="E788" s="27">
        <v>609.79</v>
      </c>
      <c r="F788" s="26">
        <v>0.02</v>
      </c>
      <c r="G788" s="26">
        <v>48</v>
      </c>
      <c r="H788" s="26">
        <v>7.45</v>
      </c>
      <c r="I788" s="26">
        <v>12.9</v>
      </c>
      <c r="J788" s="28" t="s">
        <v>991</v>
      </c>
      <c r="K788" s="29">
        <v>14</v>
      </c>
    </row>
    <row r="789" spans="1:11" x14ac:dyDescent="0.25">
      <c r="A789" s="25">
        <v>364872</v>
      </c>
      <c r="B789" s="26" t="s">
        <v>415</v>
      </c>
      <c r="C789" s="26">
        <v>433</v>
      </c>
      <c r="D789" s="27">
        <v>3950.24</v>
      </c>
      <c r="E789" s="27">
        <v>5917.23</v>
      </c>
      <c r="F789" s="26">
        <v>0.18</v>
      </c>
      <c r="G789" s="26">
        <v>59.47</v>
      </c>
      <c r="H789" s="26">
        <v>7.45</v>
      </c>
      <c r="I789" s="26">
        <v>13.9</v>
      </c>
      <c r="J789" s="30">
        <v>43841</v>
      </c>
      <c r="K789" s="29">
        <v>15</v>
      </c>
    </row>
    <row r="790" spans="1:11" x14ac:dyDescent="0.25">
      <c r="A790" s="25">
        <v>8645935</v>
      </c>
      <c r="B790" s="26" t="s">
        <v>926</v>
      </c>
      <c r="C790" s="26">
        <v>400</v>
      </c>
      <c r="D790" s="27">
        <v>3564.12</v>
      </c>
      <c r="E790" s="27">
        <v>4387.49</v>
      </c>
      <c r="F790" s="26">
        <v>0.13</v>
      </c>
      <c r="G790" s="26">
        <v>25.1</v>
      </c>
      <c r="H790" s="26">
        <v>8.1300000000000008</v>
      </c>
      <c r="I790" s="26">
        <v>11.9</v>
      </c>
      <c r="J790" s="28" t="s">
        <v>493</v>
      </c>
      <c r="K790" s="29">
        <v>15</v>
      </c>
    </row>
    <row r="791" spans="1:11" x14ac:dyDescent="0.25">
      <c r="A791" s="25">
        <v>7290006666574</v>
      </c>
      <c r="B791" s="26" t="s">
        <v>1888</v>
      </c>
      <c r="C791" s="26">
        <v>309</v>
      </c>
      <c r="D791" s="27">
        <v>2599.4</v>
      </c>
      <c r="E791" s="27">
        <v>3986.1</v>
      </c>
      <c r="F791" s="26">
        <v>0.12</v>
      </c>
      <c r="G791" s="26">
        <v>53.35</v>
      </c>
      <c r="H791" s="26">
        <v>7.99</v>
      </c>
      <c r="I791" s="26">
        <v>12.9</v>
      </c>
      <c r="J791" s="28" t="s">
        <v>535</v>
      </c>
      <c r="K791" s="29">
        <v>15</v>
      </c>
    </row>
    <row r="792" spans="1:11" x14ac:dyDescent="0.25">
      <c r="A792" s="25">
        <v>303604</v>
      </c>
      <c r="B792" s="26" t="s">
        <v>687</v>
      </c>
      <c r="C792" s="26">
        <v>236</v>
      </c>
      <c r="D792" s="27">
        <v>952.61</v>
      </c>
      <c r="E792" s="27">
        <v>1625.65</v>
      </c>
      <c r="F792" s="26">
        <v>0.05</v>
      </c>
      <c r="G792" s="26">
        <v>70.94</v>
      </c>
      <c r="H792" s="26">
        <v>3.45</v>
      </c>
      <c r="I792" s="26">
        <v>6.9</v>
      </c>
      <c r="J792" s="28" t="s">
        <v>991</v>
      </c>
      <c r="K792" s="29">
        <v>15</v>
      </c>
    </row>
    <row r="793" spans="1:11" x14ac:dyDescent="0.25">
      <c r="A793" s="25">
        <v>7290105964564</v>
      </c>
      <c r="B793" s="26" t="s">
        <v>817</v>
      </c>
      <c r="C793" s="26">
        <v>157</v>
      </c>
      <c r="D793" s="27">
        <v>1004.78</v>
      </c>
      <c r="E793" s="27">
        <v>1392.85</v>
      </c>
      <c r="F793" s="26">
        <v>0.04</v>
      </c>
      <c r="G793" s="26">
        <v>39.06</v>
      </c>
      <c r="H793" s="26">
        <v>5.47</v>
      </c>
      <c r="I793" s="26">
        <v>8.9</v>
      </c>
      <c r="J793" s="28" t="s">
        <v>991</v>
      </c>
      <c r="K793" s="29">
        <v>15</v>
      </c>
    </row>
    <row r="794" spans="1:11" x14ac:dyDescent="0.25">
      <c r="A794" s="25">
        <v>7290106576537</v>
      </c>
      <c r="B794" s="26" t="s">
        <v>1952</v>
      </c>
      <c r="C794" s="26">
        <v>145</v>
      </c>
      <c r="D794" s="27">
        <v>1263.8900000000001</v>
      </c>
      <c r="E794" s="27">
        <v>1870.5</v>
      </c>
      <c r="F794" s="26">
        <v>0.06</v>
      </c>
      <c r="G794" s="26">
        <v>48</v>
      </c>
      <c r="H794" s="26">
        <v>7.45</v>
      </c>
      <c r="I794" s="26">
        <v>12.9</v>
      </c>
      <c r="J794" s="30">
        <v>44145</v>
      </c>
      <c r="K794" s="29">
        <v>15</v>
      </c>
    </row>
    <row r="795" spans="1:11" x14ac:dyDescent="0.25">
      <c r="A795" s="25">
        <v>7290000334912</v>
      </c>
      <c r="B795" s="26" t="s">
        <v>1961</v>
      </c>
      <c r="C795" s="26">
        <v>137</v>
      </c>
      <c r="D795" s="27">
        <v>1062.72</v>
      </c>
      <c r="E795" s="27">
        <v>1629.7</v>
      </c>
      <c r="F795" s="26">
        <v>0.05</v>
      </c>
      <c r="G795" s="26">
        <v>53.41</v>
      </c>
      <c r="H795" s="26">
        <v>6.63</v>
      </c>
      <c r="I795" s="26">
        <v>11.9</v>
      </c>
      <c r="J795" s="30">
        <v>43992</v>
      </c>
      <c r="K795" s="29">
        <v>15</v>
      </c>
    </row>
    <row r="796" spans="1:11" x14ac:dyDescent="0.25">
      <c r="A796" s="25">
        <v>7290005559907</v>
      </c>
      <c r="B796" s="26" t="s">
        <v>1962</v>
      </c>
      <c r="C796" s="26">
        <v>136</v>
      </c>
      <c r="D796" s="27">
        <v>1943.57</v>
      </c>
      <c r="E796" s="27">
        <v>2728.4</v>
      </c>
      <c r="F796" s="26">
        <v>0.08</v>
      </c>
      <c r="G796" s="26">
        <v>86.89</v>
      </c>
      <c r="H796" s="26">
        <v>10.93</v>
      </c>
      <c r="I796" s="26">
        <v>23.9</v>
      </c>
      <c r="J796" s="28" t="s">
        <v>407</v>
      </c>
      <c r="K796" s="29">
        <v>15</v>
      </c>
    </row>
    <row r="797" spans="1:11" x14ac:dyDescent="0.25">
      <c r="A797" s="25">
        <v>7290006272072</v>
      </c>
      <c r="B797" s="26" t="s">
        <v>718</v>
      </c>
      <c r="C797" s="26">
        <v>127</v>
      </c>
      <c r="D797" s="27">
        <v>2383.0300000000002</v>
      </c>
      <c r="E797" s="27">
        <v>3391.45</v>
      </c>
      <c r="F797" s="26">
        <v>0.1</v>
      </c>
      <c r="G797" s="26">
        <v>54.88</v>
      </c>
      <c r="H797" s="26">
        <v>16.5</v>
      </c>
      <c r="I797" s="26">
        <v>29.9</v>
      </c>
      <c r="J797" s="28" t="s">
        <v>493</v>
      </c>
      <c r="K797" s="29">
        <v>15</v>
      </c>
    </row>
    <row r="798" spans="1:11" x14ac:dyDescent="0.25">
      <c r="A798" s="25">
        <v>7290000367590</v>
      </c>
      <c r="B798" s="26" t="s">
        <v>1973</v>
      </c>
      <c r="C798" s="26">
        <v>123</v>
      </c>
      <c r="D798" s="27">
        <v>2815.02</v>
      </c>
      <c r="E798" s="27">
        <v>3914.13</v>
      </c>
      <c r="F798" s="26">
        <v>0.12</v>
      </c>
      <c r="G798" s="26">
        <v>37.979999999999997</v>
      </c>
      <c r="H798" s="26">
        <v>19.760000000000002</v>
      </c>
      <c r="I798" s="26">
        <v>31.9</v>
      </c>
      <c r="J798" s="30">
        <v>43872</v>
      </c>
      <c r="K798" s="29">
        <v>15</v>
      </c>
    </row>
    <row r="799" spans="1:11" x14ac:dyDescent="0.25">
      <c r="A799" s="25">
        <v>7290000300900</v>
      </c>
      <c r="B799" s="26" t="s">
        <v>1994</v>
      </c>
      <c r="C799" s="26">
        <v>111</v>
      </c>
      <c r="D799" s="27">
        <v>2441.56</v>
      </c>
      <c r="E799" s="27">
        <v>3535</v>
      </c>
      <c r="F799" s="26">
        <v>0.11</v>
      </c>
      <c r="G799" s="26">
        <v>45.03</v>
      </c>
      <c r="H799" s="26">
        <v>18.8</v>
      </c>
      <c r="I799" s="26">
        <v>31.9</v>
      </c>
      <c r="J799" s="28" t="s">
        <v>535</v>
      </c>
      <c r="K799" s="29">
        <v>15</v>
      </c>
    </row>
    <row r="800" spans="1:11" x14ac:dyDescent="0.25">
      <c r="A800" s="25">
        <v>7290000238036</v>
      </c>
      <c r="B800" s="26" t="s">
        <v>608</v>
      </c>
      <c r="C800" s="26">
        <v>110</v>
      </c>
      <c r="D800" s="27">
        <v>1294.9000000000001</v>
      </c>
      <c r="E800" s="27">
        <v>2352.44</v>
      </c>
      <c r="F800" s="26">
        <v>7.0000000000000007E-2</v>
      </c>
      <c r="G800" s="26">
        <v>83.33</v>
      </c>
      <c r="H800" s="26">
        <v>10.210000000000001</v>
      </c>
      <c r="I800" s="26">
        <v>21.9</v>
      </c>
      <c r="J800" s="30">
        <v>43841</v>
      </c>
      <c r="K800" s="29">
        <v>15</v>
      </c>
    </row>
    <row r="801" spans="1:11" x14ac:dyDescent="0.25">
      <c r="A801" s="25">
        <v>104676</v>
      </c>
      <c r="B801" s="26" t="s">
        <v>249</v>
      </c>
      <c r="C801" s="26">
        <v>108</v>
      </c>
      <c r="D801" s="27">
        <v>1357.36</v>
      </c>
      <c r="E801" s="27">
        <v>2119.35</v>
      </c>
      <c r="F801" s="26">
        <v>0.06</v>
      </c>
      <c r="G801" s="26">
        <v>49.86</v>
      </c>
      <c r="H801" s="26">
        <v>11.35</v>
      </c>
      <c r="I801" s="26">
        <v>19.899999999999999</v>
      </c>
      <c r="J801" s="30">
        <v>43872</v>
      </c>
      <c r="K801" s="29">
        <v>15</v>
      </c>
    </row>
    <row r="802" spans="1:11" x14ac:dyDescent="0.25">
      <c r="A802" s="25">
        <v>5174551</v>
      </c>
      <c r="B802" s="26" t="s">
        <v>202</v>
      </c>
      <c r="C802" s="26">
        <v>106</v>
      </c>
      <c r="D802" s="27">
        <v>419.19</v>
      </c>
      <c r="E802" s="27">
        <v>614.78</v>
      </c>
      <c r="F802" s="26">
        <v>0.02</v>
      </c>
      <c r="G802" s="26">
        <v>49.19</v>
      </c>
      <c r="H802" s="26">
        <v>3.38</v>
      </c>
      <c r="I802" s="26">
        <v>5.9</v>
      </c>
      <c r="J802" s="28" t="s">
        <v>493</v>
      </c>
      <c r="K802" s="29">
        <v>15</v>
      </c>
    </row>
    <row r="803" spans="1:11" x14ac:dyDescent="0.25">
      <c r="A803" s="25">
        <v>7290000238029</v>
      </c>
      <c r="B803" s="26" t="s">
        <v>2005</v>
      </c>
      <c r="C803" s="26">
        <v>105</v>
      </c>
      <c r="D803" s="27">
        <v>1530.57</v>
      </c>
      <c r="E803" s="27">
        <v>2309.2800000000002</v>
      </c>
      <c r="F803" s="26">
        <v>7.0000000000000007E-2</v>
      </c>
      <c r="G803" s="26">
        <v>59.65</v>
      </c>
      <c r="H803" s="26">
        <v>12.26</v>
      </c>
      <c r="I803" s="26">
        <v>22.9</v>
      </c>
      <c r="J803" s="30">
        <v>43872</v>
      </c>
      <c r="K803" s="29">
        <v>15</v>
      </c>
    </row>
    <row r="804" spans="1:11" x14ac:dyDescent="0.25">
      <c r="A804" s="25">
        <v>104201</v>
      </c>
      <c r="B804" s="26" t="s">
        <v>307</v>
      </c>
      <c r="C804" s="26">
        <v>104</v>
      </c>
      <c r="D804" s="27">
        <v>1356.86</v>
      </c>
      <c r="E804" s="27">
        <v>2056.66</v>
      </c>
      <c r="F804" s="26">
        <v>0.06</v>
      </c>
      <c r="G804" s="26">
        <v>57.34</v>
      </c>
      <c r="H804" s="26">
        <v>10.81</v>
      </c>
      <c r="I804" s="26">
        <v>19.899999999999999</v>
      </c>
      <c r="J804" s="28" t="s">
        <v>493</v>
      </c>
      <c r="K804" s="29">
        <v>15</v>
      </c>
    </row>
    <row r="805" spans="1:11" x14ac:dyDescent="0.25">
      <c r="A805" s="25">
        <v>104805</v>
      </c>
      <c r="B805" s="26" t="s">
        <v>2008</v>
      </c>
      <c r="C805" s="26">
        <v>103</v>
      </c>
      <c r="D805" s="27">
        <v>1369.63</v>
      </c>
      <c r="E805" s="27">
        <v>2073.89</v>
      </c>
      <c r="F805" s="26">
        <v>0.06</v>
      </c>
      <c r="G805" s="26">
        <v>79.17</v>
      </c>
      <c r="H805" s="26">
        <v>9.9700000000000006</v>
      </c>
      <c r="I805" s="26">
        <v>20.9</v>
      </c>
      <c r="J805" s="30">
        <v>43872</v>
      </c>
      <c r="K805" s="29">
        <v>15</v>
      </c>
    </row>
    <row r="806" spans="1:11" x14ac:dyDescent="0.25">
      <c r="A806" s="25">
        <v>8409216</v>
      </c>
      <c r="B806" s="26" t="s">
        <v>2025</v>
      </c>
      <c r="C806" s="26">
        <v>97</v>
      </c>
      <c r="D806" s="27">
        <v>2586.96</v>
      </c>
      <c r="E806" s="27">
        <v>3870.3</v>
      </c>
      <c r="F806" s="26">
        <v>0.12</v>
      </c>
      <c r="G806" s="26">
        <v>48.08</v>
      </c>
      <c r="H806" s="26">
        <v>23.03</v>
      </c>
      <c r="I806" s="26">
        <v>39.9</v>
      </c>
      <c r="J806" s="28" t="s">
        <v>172</v>
      </c>
      <c r="K806" s="29">
        <v>15</v>
      </c>
    </row>
    <row r="807" spans="1:11" x14ac:dyDescent="0.25">
      <c r="A807" s="25">
        <v>7290105962980</v>
      </c>
      <c r="B807" s="26" t="s">
        <v>2040</v>
      </c>
      <c r="C807" s="26">
        <v>93</v>
      </c>
      <c r="D807" s="27">
        <v>682.27</v>
      </c>
      <c r="E807" s="27">
        <v>985.89</v>
      </c>
      <c r="F807" s="26">
        <v>0.03</v>
      </c>
      <c r="G807" s="26">
        <v>53.23</v>
      </c>
      <c r="H807" s="26">
        <v>7.41</v>
      </c>
      <c r="I807" s="26">
        <v>10.9</v>
      </c>
      <c r="J807" s="30">
        <v>43841</v>
      </c>
      <c r="K807" s="29">
        <v>15</v>
      </c>
    </row>
    <row r="808" spans="1:11" x14ac:dyDescent="0.25">
      <c r="A808" s="25">
        <v>8409124</v>
      </c>
      <c r="B808" s="26" t="s">
        <v>1017</v>
      </c>
      <c r="C808" s="26">
        <v>90</v>
      </c>
      <c r="D808" s="27">
        <v>2084.12</v>
      </c>
      <c r="E808" s="27">
        <v>2508.8000000000002</v>
      </c>
      <c r="F808" s="26">
        <v>0.08</v>
      </c>
      <c r="G808" s="26">
        <v>57.83</v>
      </c>
      <c r="H808" s="26">
        <v>18.899999999999999</v>
      </c>
      <c r="I808" s="26">
        <v>34.9</v>
      </c>
      <c r="J808" s="28" t="s">
        <v>739</v>
      </c>
      <c r="K808" s="29">
        <v>15</v>
      </c>
    </row>
    <row r="809" spans="1:11" x14ac:dyDescent="0.25">
      <c r="A809" s="25">
        <v>104836</v>
      </c>
      <c r="B809" s="26" t="s">
        <v>300</v>
      </c>
      <c r="C809" s="26">
        <v>86</v>
      </c>
      <c r="D809" s="27">
        <v>1218.98</v>
      </c>
      <c r="E809" s="27">
        <v>1905.51</v>
      </c>
      <c r="F809" s="26">
        <v>0.06</v>
      </c>
      <c r="G809" s="26">
        <v>70.2</v>
      </c>
      <c r="H809" s="26">
        <v>11.5</v>
      </c>
      <c r="I809" s="26">
        <v>22.9</v>
      </c>
      <c r="J809" s="30">
        <v>43841</v>
      </c>
      <c r="K809" s="29">
        <v>15</v>
      </c>
    </row>
    <row r="810" spans="1:11" x14ac:dyDescent="0.25">
      <c r="A810" s="25">
        <v>7290000364292</v>
      </c>
      <c r="B810" s="26" t="s">
        <v>338</v>
      </c>
      <c r="C810" s="26">
        <v>85</v>
      </c>
      <c r="D810" s="27">
        <v>937.61</v>
      </c>
      <c r="E810" s="27">
        <v>1229.8599999999999</v>
      </c>
      <c r="F810" s="26">
        <v>0.04</v>
      </c>
      <c r="G810" s="26">
        <v>43.05</v>
      </c>
      <c r="H810" s="26">
        <v>9.5</v>
      </c>
      <c r="I810" s="26">
        <v>15.9</v>
      </c>
      <c r="J810" s="28" t="s">
        <v>493</v>
      </c>
      <c r="K810" s="29">
        <v>15</v>
      </c>
    </row>
    <row r="811" spans="1:11" x14ac:dyDescent="0.25">
      <c r="A811" s="25">
        <v>7290005559914</v>
      </c>
      <c r="B811" s="26" t="s">
        <v>2076</v>
      </c>
      <c r="C811" s="26">
        <v>82</v>
      </c>
      <c r="D811" s="27">
        <v>1159.3599999999999</v>
      </c>
      <c r="E811" s="27">
        <v>1609.55</v>
      </c>
      <c r="F811" s="26">
        <v>0.05</v>
      </c>
      <c r="G811" s="26">
        <v>87.41</v>
      </c>
      <c r="H811" s="26">
        <v>10.9</v>
      </c>
      <c r="I811" s="26">
        <v>23.9</v>
      </c>
      <c r="J811" s="30">
        <v>43841</v>
      </c>
      <c r="K811" s="29">
        <v>15</v>
      </c>
    </row>
    <row r="812" spans="1:11" x14ac:dyDescent="0.25">
      <c r="A812" s="25">
        <v>7290002077725</v>
      </c>
      <c r="B812" s="26" t="s">
        <v>2089</v>
      </c>
      <c r="C812" s="26">
        <v>79</v>
      </c>
      <c r="D812" s="27">
        <v>1180.33</v>
      </c>
      <c r="E812" s="27">
        <v>1572.1</v>
      </c>
      <c r="F812" s="26">
        <v>0.05</v>
      </c>
      <c r="G812" s="26">
        <v>33.19</v>
      </c>
      <c r="H812" s="26">
        <v>12.77</v>
      </c>
      <c r="I812" s="26">
        <v>19.899999999999999</v>
      </c>
      <c r="J812" s="30">
        <v>43872</v>
      </c>
      <c r="K812" s="29">
        <v>15</v>
      </c>
    </row>
    <row r="813" spans="1:11" x14ac:dyDescent="0.25">
      <c r="A813" s="25">
        <v>107295</v>
      </c>
      <c r="B813" s="26" t="s">
        <v>2111</v>
      </c>
      <c r="C813" s="26">
        <v>75</v>
      </c>
      <c r="D813" s="27">
        <v>1197.28</v>
      </c>
      <c r="E813" s="27">
        <v>1911.94</v>
      </c>
      <c r="F813" s="26">
        <v>0.06</v>
      </c>
      <c r="G813" s="26">
        <v>67.58</v>
      </c>
      <c r="H813" s="26">
        <v>13.72</v>
      </c>
      <c r="I813" s="26">
        <v>26.9</v>
      </c>
      <c r="J813" s="30">
        <v>43841</v>
      </c>
      <c r="K813" s="29">
        <v>15</v>
      </c>
    </row>
    <row r="814" spans="1:11" x14ac:dyDescent="0.25">
      <c r="A814" s="25">
        <v>7290002512004</v>
      </c>
      <c r="B814" s="26" t="s">
        <v>2105</v>
      </c>
      <c r="C814" s="26">
        <v>75</v>
      </c>
      <c r="D814" s="27">
        <v>887.68</v>
      </c>
      <c r="E814" s="27">
        <v>1228.43</v>
      </c>
      <c r="F814" s="26">
        <v>0.04</v>
      </c>
      <c r="G814" s="26">
        <v>45.9</v>
      </c>
      <c r="H814" s="26">
        <v>9.9</v>
      </c>
      <c r="I814" s="26">
        <v>16.899999999999999</v>
      </c>
      <c r="J814" s="28" t="s">
        <v>991</v>
      </c>
      <c r="K814" s="29">
        <v>15</v>
      </c>
    </row>
    <row r="815" spans="1:11" x14ac:dyDescent="0.25">
      <c r="A815" s="25">
        <v>7290002695806</v>
      </c>
      <c r="B815" s="26" t="s">
        <v>308</v>
      </c>
      <c r="C815" s="26">
        <v>73.864999999999995</v>
      </c>
      <c r="D815" s="27">
        <v>2592.66</v>
      </c>
      <c r="E815" s="27">
        <v>3667.7</v>
      </c>
      <c r="F815" s="26">
        <v>0.11</v>
      </c>
      <c r="G815" s="26">
        <v>42.17</v>
      </c>
      <c r="H815" s="26">
        <v>30</v>
      </c>
      <c r="I815" s="26">
        <v>49.9</v>
      </c>
      <c r="J815" s="28" t="s">
        <v>493</v>
      </c>
      <c r="K815" s="29">
        <v>15</v>
      </c>
    </row>
    <row r="816" spans="1:11" x14ac:dyDescent="0.25">
      <c r="A816" s="25">
        <v>7290105963000</v>
      </c>
      <c r="B816" s="26" t="s">
        <v>2126</v>
      </c>
      <c r="C816" s="26">
        <v>73</v>
      </c>
      <c r="D816" s="27">
        <v>617.29999999999995</v>
      </c>
      <c r="E816" s="27">
        <v>767.89</v>
      </c>
      <c r="F816" s="26">
        <v>0.02</v>
      </c>
      <c r="G816" s="26">
        <v>25.73</v>
      </c>
      <c r="H816" s="26">
        <v>7.41</v>
      </c>
      <c r="I816" s="26">
        <v>10.9</v>
      </c>
      <c r="J816" s="28" t="s">
        <v>493</v>
      </c>
      <c r="K816" s="29">
        <v>15</v>
      </c>
    </row>
    <row r="817" spans="1:11" x14ac:dyDescent="0.25">
      <c r="A817" s="25">
        <v>7290105962997</v>
      </c>
      <c r="B817" s="26" t="s">
        <v>2125</v>
      </c>
      <c r="C817" s="26">
        <v>73</v>
      </c>
      <c r="D817" s="27">
        <v>625.1</v>
      </c>
      <c r="E817" s="27">
        <v>765.35</v>
      </c>
      <c r="F817" s="26">
        <v>0.02</v>
      </c>
      <c r="G817" s="26">
        <v>25.73</v>
      </c>
      <c r="H817" s="26">
        <v>7.41</v>
      </c>
      <c r="I817" s="26">
        <v>10.9</v>
      </c>
      <c r="J817" s="30">
        <v>43841</v>
      </c>
      <c r="K817" s="29">
        <v>15</v>
      </c>
    </row>
    <row r="818" spans="1:11" x14ac:dyDescent="0.25">
      <c r="A818" s="25">
        <v>6271655</v>
      </c>
      <c r="B818" s="26" t="s">
        <v>2121</v>
      </c>
      <c r="C818" s="26">
        <v>73</v>
      </c>
      <c r="D818" s="27">
        <v>1236.27</v>
      </c>
      <c r="E818" s="27">
        <v>2029.29</v>
      </c>
      <c r="F818" s="26">
        <v>0.06</v>
      </c>
      <c r="G818" s="26">
        <v>70.06</v>
      </c>
      <c r="H818" s="26">
        <v>13.52</v>
      </c>
      <c r="I818" s="26">
        <v>26.9</v>
      </c>
      <c r="J818" s="30">
        <v>43872</v>
      </c>
      <c r="K818" s="29">
        <v>15</v>
      </c>
    </row>
    <row r="819" spans="1:11" x14ac:dyDescent="0.25">
      <c r="A819" s="25">
        <v>7290104061417</v>
      </c>
      <c r="B819" s="26" t="s">
        <v>425</v>
      </c>
      <c r="C819" s="26">
        <v>72</v>
      </c>
      <c r="D819" s="27">
        <v>582.1</v>
      </c>
      <c r="E819" s="27">
        <v>921.06</v>
      </c>
      <c r="F819" s="26">
        <v>0.03</v>
      </c>
      <c r="G819" s="26">
        <v>59.56</v>
      </c>
      <c r="H819" s="26">
        <v>7.68</v>
      </c>
      <c r="I819" s="26">
        <v>12.9</v>
      </c>
      <c r="J819" s="30">
        <v>43841</v>
      </c>
      <c r="K819" s="29">
        <v>15</v>
      </c>
    </row>
    <row r="820" spans="1:11" x14ac:dyDescent="0.25">
      <c r="A820" s="25">
        <v>7290003069705</v>
      </c>
      <c r="B820" s="26" t="s">
        <v>2130</v>
      </c>
      <c r="C820" s="26">
        <v>72</v>
      </c>
      <c r="D820" s="27">
        <v>126.36</v>
      </c>
      <c r="E820" s="27">
        <v>216</v>
      </c>
      <c r="F820" s="26">
        <v>0.01</v>
      </c>
      <c r="G820" s="26">
        <v>70.94</v>
      </c>
      <c r="H820" s="26">
        <v>1.5</v>
      </c>
      <c r="I820" s="26">
        <v>3</v>
      </c>
      <c r="J820" s="28" t="s">
        <v>1022</v>
      </c>
      <c r="K820" s="29">
        <v>15</v>
      </c>
    </row>
    <row r="821" spans="1:11" x14ac:dyDescent="0.25">
      <c r="A821" s="25">
        <v>7290004943035</v>
      </c>
      <c r="B821" s="26" t="s">
        <v>2131</v>
      </c>
      <c r="C821" s="26">
        <v>72</v>
      </c>
      <c r="D821" s="27">
        <v>694.98</v>
      </c>
      <c r="E821" s="27">
        <v>998.02</v>
      </c>
      <c r="F821" s="26">
        <v>0.03</v>
      </c>
      <c r="G821" s="26">
        <v>44</v>
      </c>
      <c r="H821" s="26">
        <v>8.25</v>
      </c>
      <c r="I821" s="26">
        <v>13.9</v>
      </c>
      <c r="J821" s="28" t="s">
        <v>172</v>
      </c>
      <c r="K821" s="29">
        <v>15</v>
      </c>
    </row>
    <row r="822" spans="1:11" x14ac:dyDescent="0.25">
      <c r="A822" s="25">
        <v>7290003229116</v>
      </c>
      <c r="B822" s="26" t="s">
        <v>576</v>
      </c>
      <c r="C822" s="26">
        <v>71</v>
      </c>
      <c r="D822" s="27">
        <v>1584.98</v>
      </c>
      <c r="E822" s="27">
        <v>2245.7600000000002</v>
      </c>
      <c r="F822" s="26">
        <v>7.0000000000000007E-2</v>
      </c>
      <c r="G822" s="26">
        <v>42.9</v>
      </c>
      <c r="H822" s="26">
        <v>19.079999999999998</v>
      </c>
      <c r="I822" s="26">
        <v>31.9</v>
      </c>
      <c r="J822" s="28" t="s">
        <v>991</v>
      </c>
      <c r="K822" s="29">
        <v>15</v>
      </c>
    </row>
    <row r="823" spans="1:11" x14ac:dyDescent="0.25">
      <c r="A823" s="25">
        <v>107165</v>
      </c>
      <c r="B823" s="26" t="s">
        <v>503</v>
      </c>
      <c r="C823" s="26">
        <v>71</v>
      </c>
      <c r="D823" s="27">
        <v>698.74</v>
      </c>
      <c r="E823" s="27">
        <v>990.59</v>
      </c>
      <c r="F823" s="26">
        <v>0.03</v>
      </c>
      <c r="G823" s="26">
        <v>54.25</v>
      </c>
      <c r="H823" s="26">
        <v>8.81</v>
      </c>
      <c r="I823" s="26">
        <v>15.9</v>
      </c>
      <c r="J823" s="30">
        <v>43872</v>
      </c>
      <c r="K823" s="29">
        <v>15</v>
      </c>
    </row>
    <row r="824" spans="1:11" x14ac:dyDescent="0.25">
      <c r="A824" s="25">
        <v>8644112</v>
      </c>
      <c r="B824" s="26" t="s">
        <v>287</v>
      </c>
      <c r="C824" s="26">
        <v>71</v>
      </c>
      <c r="D824" s="27">
        <v>280.77999999999997</v>
      </c>
      <c r="E824" s="27">
        <v>415.36</v>
      </c>
      <c r="F824" s="26">
        <v>0.01</v>
      </c>
      <c r="G824" s="26">
        <v>49.19</v>
      </c>
      <c r="H824" s="26">
        <v>3.38</v>
      </c>
      <c r="I824" s="26">
        <v>5.9</v>
      </c>
      <c r="J824" s="28" t="s">
        <v>493</v>
      </c>
      <c r="K824" s="29">
        <v>15</v>
      </c>
    </row>
    <row r="825" spans="1:11" x14ac:dyDescent="0.25">
      <c r="A825" s="25">
        <v>7290104061448</v>
      </c>
      <c r="B825" s="26" t="s">
        <v>401</v>
      </c>
      <c r="C825" s="26">
        <v>71</v>
      </c>
      <c r="D825" s="27">
        <v>574.01</v>
      </c>
      <c r="E825" s="27">
        <v>904.29</v>
      </c>
      <c r="F825" s="26">
        <v>0.03</v>
      </c>
      <c r="G825" s="26">
        <v>59.56</v>
      </c>
      <c r="H825" s="26">
        <v>7.68</v>
      </c>
      <c r="I825" s="26">
        <v>12.9</v>
      </c>
      <c r="J825" s="28" t="s">
        <v>493</v>
      </c>
      <c r="K825" s="29">
        <v>15</v>
      </c>
    </row>
    <row r="826" spans="1:11" x14ac:dyDescent="0.25">
      <c r="A826" s="25">
        <v>7290006666314</v>
      </c>
      <c r="B826" s="26" t="s">
        <v>2134</v>
      </c>
      <c r="C826" s="26">
        <v>71</v>
      </c>
      <c r="D826" s="27">
        <v>663.73</v>
      </c>
      <c r="E826" s="27">
        <v>986.9</v>
      </c>
      <c r="F826" s="26">
        <v>0.03</v>
      </c>
      <c r="G826" s="26">
        <v>48.69</v>
      </c>
      <c r="H826" s="26">
        <v>7.99</v>
      </c>
      <c r="I826" s="26">
        <v>13.9</v>
      </c>
      <c r="J826" s="28" t="s">
        <v>455</v>
      </c>
      <c r="K826" s="29">
        <v>15</v>
      </c>
    </row>
    <row r="827" spans="1:11" x14ac:dyDescent="0.25">
      <c r="A827" s="25">
        <v>7290002900214</v>
      </c>
      <c r="B827" s="26" t="s">
        <v>2147</v>
      </c>
      <c r="C827" s="26">
        <v>69</v>
      </c>
      <c r="D827" s="27">
        <v>1250.51</v>
      </c>
      <c r="E827" s="27">
        <v>1703.16</v>
      </c>
      <c r="F827" s="26">
        <v>0.05</v>
      </c>
      <c r="G827" s="26">
        <v>37.39</v>
      </c>
      <c r="H827" s="26">
        <v>15.49</v>
      </c>
      <c r="I827" s="26">
        <v>24.9</v>
      </c>
      <c r="J827" s="28" t="s">
        <v>493</v>
      </c>
      <c r="K827" s="29">
        <v>15</v>
      </c>
    </row>
    <row r="828" spans="1:11" x14ac:dyDescent="0.25">
      <c r="A828" s="25">
        <v>7290110564360</v>
      </c>
      <c r="B828" s="26" t="s">
        <v>372</v>
      </c>
      <c r="C828" s="26">
        <v>68</v>
      </c>
      <c r="D828" s="27">
        <v>755.82</v>
      </c>
      <c r="E828" s="27">
        <v>1018.2</v>
      </c>
      <c r="F828" s="26">
        <v>0.03</v>
      </c>
      <c r="G828" s="26">
        <v>43.05</v>
      </c>
      <c r="H828" s="26">
        <v>9.5</v>
      </c>
      <c r="I828" s="26">
        <v>15.9</v>
      </c>
      <c r="J828" s="28" t="s">
        <v>964</v>
      </c>
      <c r="K828" s="29">
        <v>15</v>
      </c>
    </row>
    <row r="829" spans="1:11" x14ac:dyDescent="0.25">
      <c r="A829" s="25">
        <v>7290013906441</v>
      </c>
      <c r="B829" s="26" t="s">
        <v>490</v>
      </c>
      <c r="C829" s="26">
        <v>64</v>
      </c>
      <c r="D829" s="27">
        <v>511.43</v>
      </c>
      <c r="E829" s="27">
        <v>758.03</v>
      </c>
      <c r="F829" s="26">
        <v>0.02</v>
      </c>
      <c r="G829" s="26">
        <v>48.92</v>
      </c>
      <c r="H829" s="26">
        <v>6.83</v>
      </c>
      <c r="I829" s="26">
        <v>11.9</v>
      </c>
      <c r="J829" s="28" t="s">
        <v>991</v>
      </c>
      <c r="K829" s="29">
        <v>15</v>
      </c>
    </row>
    <row r="830" spans="1:11" x14ac:dyDescent="0.25">
      <c r="A830" s="25">
        <v>7290105968654</v>
      </c>
      <c r="B830" s="26" t="s">
        <v>2177</v>
      </c>
      <c r="C830" s="26">
        <v>64</v>
      </c>
      <c r="D830" s="27">
        <v>1031.0999999999999</v>
      </c>
      <c r="E830" s="27">
        <v>1263.81</v>
      </c>
      <c r="F830" s="26">
        <v>0.04</v>
      </c>
      <c r="G830" s="26">
        <v>35.93</v>
      </c>
      <c r="H830" s="26">
        <v>13.77</v>
      </c>
      <c r="I830" s="26">
        <v>21.9</v>
      </c>
      <c r="J830" s="30">
        <v>43841</v>
      </c>
      <c r="K830" s="29">
        <v>15</v>
      </c>
    </row>
    <row r="831" spans="1:11" x14ac:dyDescent="0.25">
      <c r="A831" s="25">
        <v>7290103404758</v>
      </c>
      <c r="B831" s="26" t="s">
        <v>369</v>
      </c>
      <c r="C831" s="26">
        <v>63</v>
      </c>
      <c r="D831" s="27">
        <v>249.14</v>
      </c>
      <c r="E831" s="27">
        <v>371.7</v>
      </c>
      <c r="F831" s="26">
        <v>0.01</v>
      </c>
      <c r="G831" s="26">
        <v>49.19</v>
      </c>
      <c r="H831" s="26">
        <v>3.38</v>
      </c>
      <c r="I831" s="26">
        <v>5.9</v>
      </c>
      <c r="J831" s="28" t="s">
        <v>739</v>
      </c>
      <c r="K831" s="29">
        <v>15</v>
      </c>
    </row>
    <row r="832" spans="1:11" x14ac:dyDescent="0.25">
      <c r="A832" s="25">
        <v>7290000334042</v>
      </c>
      <c r="B832" s="26" t="s">
        <v>2179</v>
      </c>
      <c r="C832" s="26">
        <v>63</v>
      </c>
      <c r="D832" s="27">
        <v>1188.94</v>
      </c>
      <c r="E832" s="27">
        <v>1694.7</v>
      </c>
      <c r="F832" s="26">
        <v>0.05</v>
      </c>
      <c r="G832" s="26">
        <v>42.54</v>
      </c>
      <c r="H832" s="26">
        <v>16.13</v>
      </c>
      <c r="I832" s="26">
        <v>26.9</v>
      </c>
      <c r="J832" s="30">
        <v>44053</v>
      </c>
      <c r="K832" s="29">
        <v>15</v>
      </c>
    </row>
    <row r="833" spans="1:11" x14ac:dyDescent="0.25">
      <c r="A833" s="25">
        <v>7290002371533</v>
      </c>
      <c r="B833" s="26" t="s">
        <v>536</v>
      </c>
      <c r="C833" s="26">
        <v>62</v>
      </c>
      <c r="D833" s="27">
        <v>689.13</v>
      </c>
      <c r="E833" s="27">
        <v>895.49</v>
      </c>
      <c r="F833" s="26">
        <v>0.03</v>
      </c>
      <c r="G833" s="26">
        <v>43.05</v>
      </c>
      <c r="H833" s="26">
        <v>9.5</v>
      </c>
      <c r="I833" s="26">
        <v>15.9</v>
      </c>
      <c r="J833" s="28" t="s">
        <v>493</v>
      </c>
      <c r="K833" s="29">
        <v>15</v>
      </c>
    </row>
    <row r="834" spans="1:11" x14ac:dyDescent="0.25">
      <c r="A834" s="25">
        <v>7290000364278</v>
      </c>
      <c r="B834" s="26" t="s">
        <v>257</v>
      </c>
      <c r="C834" s="26">
        <v>61</v>
      </c>
      <c r="D834" s="27">
        <v>670.06</v>
      </c>
      <c r="E834" s="27">
        <v>910.03</v>
      </c>
      <c r="F834" s="26">
        <v>0.03</v>
      </c>
      <c r="G834" s="26">
        <v>43.05</v>
      </c>
      <c r="H834" s="26">
        <v>9.5</v>
      </c>
      <c r="I834" s="26">
        <v>15.9</v>
      </c>
      <c r="J834" s="30">
        <v>43841</v>
      </c>
      <c r="K834" s="29">
        <v>15</v>
      </c>
    </row>
    <row r="835" spans="1:11" x14ac:dyDescent="0.25">
      <c r="A835" s="25">
        <v>7290002253105</v>
      </c>
      <c r="B835" s="26" t="s">
        <v>877</v>
      </c>
      <c r="C835" s="26">
        <v>61</v>
      </c>
      <c r="D835" s="27">
        <v>650.89</v>
      </c>
      <c r="E835" s="27">
        <v>908.9</v>
      </c>
      <c r="F835" s="26">
        <v>0.03</v>
      </c>
      <c r="G835" s="26">
        <v>39.64</v>
      </c>
      <c r="H835" s="26">
        <v>9.1199999999999992</v>
      </c>
      <c r="I835" s="26">
        <v>14.9</v>
      </c>
      <c r="J835" s="28" t="s">
        <v>1890</v>
      </c>
      <c r="K835" s="29">
        <v>15</v>
      </c>
    </row>
    <row r="836" spans="1:11" x14ac:dyDescent="0.25">
      <c r="A836" s="25">
        <v>5174575</v>
      </c>
      <c r="B836" s="26" t="s">
        <v>569</v>
      </c>
      <c r="C836" s="26">
        <v>59</v>
      </c>
      <c r="D836" s="27">
        <v>209.85</v>
      </c>
      <c r="E836" s="27">
        <v>344.56</v>
      </c>
      <c r="F836" s="26">
        <v>0.01</v>
      </c>
      <c r="G836" s="26">
        <v>65.88</v>
      </c>
      <c r="H836" s="26">
        <v>3.38</v>
      </c>
      <c r="I836" s="26">
        <v>5.9</v>
      </c>
      <c r="J836" s="28" t="s">
        <v>991</v>
      </c>
      <c r="K836" s="29">
        <v>15</v>
      </c>
    </row>
    <row r="837" spans="1:11" x14ac:dyDescent="0.25">
      <c r="A837" s="25">
        <v>7290000238173</v>
      </c>
      <c r="B837" s="26" t="s">
        <v>726</v>
      </c>
      <c r="C837" s="26">
        <v>58</v>
      </c>
      <c r="D837" s="27">
        <v>873.57</v>
      </c>
      <c r="E837" s="27">
        <v>1359.91</v>
      </c>
      <c r="F837" s="26">
        <v>0.04</v>
      </c>
      <c r="G837" s="26">
        <v>69.38</v>
      </c>
      <c r="H837" s="26">
        <v>12.06</v>
      </c>
      <c r="I837" s="26">
        <v>23.9</v>
      </c>
      <c r="J837" s="30">
        <v>43841</v>
      </c>
      <c r="K837" s="29">
        <v>15</v>
      </c>
    </row>
    <row r="838" spans="1:11" x14ac:dyDescent="0.25">
      <c r="A838" s="25">
        <v>7290008415576</v>
      </c>
      <c r="B838" s="26" t="s">
        <v>2214</v>
      </c>
      <c r="C838" s="26">
        <v>57</v>
      </c>
      <c r="D838" s="27">
        <v>588.21</v>
      </c>
      <c r="E838" s="27">
        <v>849.3</v>
      </c>
      <c r="F838" s="26">
        <v>0.03</v>
      </c>
      <c r="G838" s="26">
        <v>44.39</v>
      </c>
      <c r="H838" s="26">
        <v>8.82</v>
      </c>
      <c r="I838" s="26">
        <v>14.9</v>
      </c>
      <c r="J838" s="30">
        <v>44175</v>
      </c>
      <c r="K838" s="29">
        <v>15</v>
      </c>
    </row>
    <row r="839" spans="1:11" x14ac:dyDescent="0.25">
      <c r="A839" s="25">
        <v>7290106721807</v>
      </c>
      <c r="B839" s="26" t="s">
        <v>2218</v>
      </c>
      <c r="C839" s="26">
        <v>57</v>
      </c>
      <c r="D839" s="27">
        <v>482.05</v>
      </c>
      <c r="E839" s="27">
        <v>607.29999999999995</v>
      </c>
      <c r="F839" s="26">
        <v>0.02</v>
      </c>
      <c r="G839" s="26">
        <v>25.73</v>
      </c>
      <c r="H839" s="26">
        <v>7.41</v>
      </c>
      <c r="I839" s="26">
        <v>10.9</v>
      </c>
      <c r="J839" s="28" t="s">
        <v>172</v>
      </c>
      <c r="K839" s="29">
        <v>15</v>
      </c>
    </row>
    <row r="840" spans="1:11" x14ac:dyDescent="0.25">
      <c r="A840" s="25">
        <v>104799</v>
      </c>
      <c r="B840" s="26" t="s">
        <v>2221</v>
      </c>
      <c r="C840" s="26">
        <v>56</v>
      </c>
      <c r="D840" s="27">
        <v>862.03</v>
      </c>
      <c r="E840" s="27">
        <v>1139.05</v>
      </c>
      <c r="F840" s="26">
        <v>0.03</v>
      </c>
      <c r="G840" s="26">
        <v>39.56</v>
      </c>
      <c r="H840" s="26">
        <v>12.8</v>
      </c>
      <c r="I840" s="26">
        <v>20.9</v>
      </c>
      <c r="J840" s="28" t="s">
        <v>493</v>
      </c>
      <c r="K840" s="29">
        <v>15</v>
      </c>
    </row>
    <row r="841" spans="1:11" x14ac:dyDescent="0.25">
      <c r="A841" s="25">
        <v>7290000364261</v>
      </c>
      <c r="B841" s="26" t="s">
        <v>435</v>
      </c>
      <c r="C841" s="26">
        <v>55</v>
      </c>
      <c r="D841" s="27">
        <v>611.32000000000005</v>
      </c>
      <c r="E841" s="27">
        <v>817.46</v>
      </c>
      <c r="F841" s="26">
        <v>0.03</v>
      </c>
      <c r="G841" s="26">
        <v>43.05</v>
      </c>
      <c r="H841" s="26">
        <v>9.5</v>
      </c>
      <c r="I841" s="26">
        <v>15.9</v>
      </c>
      <c r="J841" s="28" t="s">
        <v>493</v>
      </c>
      <c r="K841" s="29">
        <v>15</v>
      </c>
    </row>
    <row r="842" spans="1:11" x14ac:dyDescent="0.25">
      <c r="A842" s="25">
        <v>104911</v>
      </c>
      <c r="B842" s="26" t="s">
        <v>1792</v>
      </c>
      <c r="C842" s="26">
        <v>53</v>
      </c>
      <c r="D842" s="27">
        <v>679.04</v>
      </c>
      <c r="E842" s="27">
        <v>1364.93</v>
      </c>
      <c r="F842" s="26">
        <v>0.04</v>
      </c>
      <c r="G842" s="26">
        <v>104.59</v>
      </c>
      <c r="H842" s="26">
        <v>10.82</v>
      </c>
      <c r="I842" s="26">
        <v>25.9</v>
      </c>
      <c r="J842" s="28" t="s">
        <v>991</v>
      </c>
      <c r="K842" s="29">
        <v>15</v>
      </c>
    </row>
    <row r="843" spans="1:11" x14ac:dyDescent="0.25">
      <c r="A843" s="25">
        <v>7290002900207</v>
      </c>
      <c r="B843" s="26" t="s">
        <v>2259</v>
      </c>
      <c r="C843" s="26">
        <v>52</v>
      </c>
      <c r="D843" s="27">
        <v>943.02</v>
      </c>
      <c r="E843" s="27">
        <v>1287.33</v>
      </c>
      <c r="F843" s="26">
        <v>0.04</v>
      </c>
      <c r="G843" s="26">
        <v>37.299999999999997</v>
      </c>
      <c r="H843" s="26">
        <v>15.5</v>
      </c>
      <c r="I843" s="26">
        <v>24.9</v>
      </c>
      <c r="J843" s="28" t="s">
        <v>493</v>
      </c>
      <c r="K843" s="29">
        <v>15</v>
      </c>
    </row>
    <row r="844" spans="1:11" x14ac:dyDescent="0.25">
      <c r="A844" s="25">
        <v>7290000652542</v>
      </c>
      <c r="B844" s="26" t="s">
        <v>2278</v>
      </c>
      <c r="C844" s="26">
        <v>50.825000000000003</v>
      </c>
      <c r="D844" s="27">
        <v>1182.44</v>
      </c>
      <c r="E844" s="27">
        <v>1800.01</v>
      </c>
      <c r="F844" s="26">
        <v>0.06</v>
      </c>
      <c r="G844" s="26">
        <v>53.42</v>
      </c>
      <c r="H844" s="26">
        <v>20</v>
      </c>
      <c r="I844" s="26">
        <v>35.9</v>
      </c>
      <c r="J844" s="30">
        <v>43872</v>
      </c>
      <c r="K844" s="29">
        <v>15</v>
      </c>
    </row>
    <row r="845" spans="1:11" x14ac:dyDescent="0.25">
      <c r="A845" s="25">
        <v>7290104067693</v>
      </c>
      <c r="B845" s="26" t="s">
        <v>744</v>
      </c>
      <c r="C845" s="26">
        <v>50</v>
      </c>
      <c r="D845" s="27">
        <v>210.02</v>
      </c>
      <c r="E845" s="27">
        <v>295</v>
      </c>
      <c r="F845" s="26">
        <v>0.01</v>
      </c>
      <c r="G845" s="26">
        <v>40.47</v>
      </c>
      <c r="H845" s="26">
        <v>3.99</v>
      </c>
      <c r="I845" s="26">
        <v>5.9</v>
      </c>
      <c r="J845" s="28" t="s">
        <v>1890</v>
      </c>
      <c r="K845" s="29">
        <v>15</v>
      </c>
    </row>
    <row r="846" spans="1:11" x14ac:dyDescent="0.25">
      <c r="A846" s="25">
        <v>7290000319131</v>
      </c>
      <c r="B846" s="26" t="s">
        <v>2280</v>
      </c>
      <c r="C846" s="26">
        <v>50</v>
      </c>
      <c r="D846" s="27">
        <v>462.15</v>
      </c>
      <c r="E846" s="27">
        <v>745</v>
      </c>
      <c r="F846" s="26">
        <v>0.02</v>
      </c>
      <c r="G846" s="26">
        <v>61.2</v>
      </c>
      <c r="H846" s="26">
        <v>7.9</v>
      </c>
      <c r="I846" s="26">
        <v>14.9</v>
      </c>
      <c r="J846" s="28" t="s">
        <v>964</v>
      </c>
      <c r="K846" s="29">
        <v>15</v>
      </c>
    </row>
    <row r="847" spans="1:11" x14ac:dyDescent="0.25">
      <c r="A847" s="25">
        <v>7290106576513</v>
      </c>
      <c r="B847" s="26" t="s">
        <v>2288</v>
      </c>
      <c r="C847" s="26">
        <v>50</v>
      </c>
      <c r="D847" s="27">
        <v>411.84</v>
      </c>
      <c r="E847" s="27">
        <v>650</v>
      </c>
      <c r="F847" s="26">
        <v>0.02</v>
      </c>
      <c r="G847" s="26">
        <v>57.83</v>
      </c>
      <c r="H847" s="26">
        <v>7.04</v>
      </c>
      <c r="I847" s="26">
        <v>13</v>
      </c>
      <c r="J847" s="28" t="s">
        <v>552</v>
      </c>
      <c r="K847" s="29">
        <v>15</v>
      </c>
    </row>
    <row r="848" spans="1:11" x14ac:dyDescent="0.25">
      <c r="A848" s="25">
        <v>7290002371540</v>
      </c>
      <c r="B848" s="26" t="s">
        <v>328</v>
      </c>
      <c r="C848" s="26">
        <v>49</v>
      </c>
      <c r="D848" s="27">
        <v>544.64</v>
      </c>
      <c r="E848" s="27">
        <v>725.9</v>
      </c>
      <c r="F848" s="26">
        <v>0.02</v>
      </c>
      <c r="G848" s="26">
        <v>43.05</v>
      </c>
      <c r="H848" s="26">
        <v>9.5</v>
      </c>
      <c r="I848" s="26">
        <v>15.9</v>
      </c>
      <c r="J848" s="28" t="s">
        <v>221</v>
      </c>
      <c r="K848" s="29">
        <v>15</v>
      </c>
    </row>
    <row r="849" spans="1:11" x14ac:dyDescent="0.25">
      <c r="A849" s="25">
        <v>7290000644783</v>
      </c>
      <c r="B849" s="26" t="s">
        <v>353</v>
      </c>
      <c r="C849" s="26">
        <v>47.515000000000001</v>
      </c>
      <c r="D849" s="27">
        <v>2905.94</v>
      </c>
      <c r="E849" s="27">
        <v>4034.03</v>
      </c>
      <c r="F849" s="26">
        <v>0.12</v>
      </c>
      <c r="G849" s="26">
        <v>45.42</v>
      </c>
      <c r="H849" s="26">
        <v>49.9</v>
      </c>
      <c r="I849" s="26">
        <v>84.9</v>
      </c>
      <c r="J849" s="28" t="s">
        <v>407</v>
      </c>
      <c r="K849" s="29">
        <v>15</v>
      </c>
    </row>
    <row r="850" spans="1:11" x14ac:dyDescent="0.25">
      <c r="A850" s="25">
        <v>7290013906052</v>
      </c>
      <c r="B850" s="26" t="s">
        <v>2315</v>
      </c>
      <c r="C850" s="26">
        <v>47</v>
      </c>
      <c r="D850" s="27">
        <v>439</v>
      </c>
      <c r="E850" s="27">
        <v>794.3</v>
      </c>
      <c r="F850" s="26">
        <v>0.02</v>
      </c>
      <c r="G850" s="26">
        <v>94.15</v>
      </c>
      <c r="H850" s="26">
        <v>7.44</v>
      </c>
      <c r="I850" s="26">
        <v>16.899999999999999</v>
      </c>
      <c r="J850" s="28" t="s">
        <v>1879</v>
      </c>
      <c r="K850" s="29">
        <v>15</v>
      </c>
    </row>
    <row r="851" spans="1:11" x14ac:dyDescent="0.25">
      <c r="A851" s="25">
        <v>7290104061431</v>
      </c>
      <c r="B851" s="26" t="s">
        <v>586</v>
      </c>
      <c r="C851" s="26">
        <v>46</v>
      </c>
      <c r="D851" s="27">
        <v>371.9</v>
      </c>
      <c r="E851" s="27">
        <v>585.66</v>
      </c>
      <c r="F851" s="26">
        <v>0.02</v>
      </c>
      <c r="G851" s="26">
        <v>59.56</v>
      </c>
      <c r="H851" s="26">
        <v>7.68</v>
      </c>
      <c r="I851" s="26">
        <v>12.9</v>
      </c>
      <c r="J851" s="28" t="s">
        <v>493</v>
      </c>
      <c r="K851" s="29">
        <v>15</v>
      </c>
    </row>
    <row r="852" spans="1:11" x14ac:dyDescent="0.25">
      <c r="A852" s="25">
        <v>7290003229147</v>
      </c>
      <c r="B852" s="26" t="s">
        <v>950</v>
      </c>
      <c r="C852" s="26">
        <v>44</v>
      </c>
      <c r="D852" s="27">
        <v>946.72</v>
      </c>
      <c r="E852" s="27">
        <v>1403.6</v>
      </c>
      <c r="F852" s="26">
        <v>0.04</v>
      </c>
      <c r="G852" s="26">
        <v>48.26</v>
      </c>
      <c r="H852" s="26">
        <v>18.39</v>
      </c>
      <c r="I852" s="26">
        <v>31.9</v>
      </c>
      <c r="J852" s="28" t="s">
        <v>991</v>
      </c>
      <c r="K852" s="29">
        <v>15</v>
      </c>
    </row>
    <row r="853" spans="1:11" x14ac:dyDescent="0.25">
      <c r="A853" s="25">
        <v>7290000364285</v>
      </c>
      <c r="B853" s="26" t="s">
        <v>169</v>
      </c>
      <c r="C853" s="26">
        <v>43</v>
      </c>
      <c r="D853" s="27">
        <v>471.58</v>
      </c>
      <c r="E853" s="27">
        <v>619.02</v>
      </c>
      <c r="F853" s="26">
        <v>0.02</v>
      </c>
      <c r="G853" s="26">
        <v>43.05</v>
      </c>
      <c r="H853" s="26">
        <v>9.5</v>
      </c>
      <c r="I853" s="26">
        <v>15.9</v>
      </c>
      <c r="J853" s="30">
        <v>43841</v>
      </c>
      <c r="K853" s="29">
        <v>15</v>
      </c>
    </row>
    <row r="854" spans="1:11" x14ac:dyDescent="0.25">
      <c r="A854" s="25">
        <v>652917</v>
      </c>
      <c r="B854" s="26" t="s">
        <v>2357</v>
      </c>
      <c r="C854" s="26">
        <v>43</v>
      </c>
      <c r="D854" s="27">
        <v>356.7</v>
      </c>
      <c r="E854" s="27">
        <v>535.35</v>
      </c>
      <c r="F854" s="26">
        <v>0.02</v>
      </c>
      <c r="G854" s="26">
        <v>55.51</v>
      </c>
      <c r="H854" s="26">
        <v>7.09</v>
      </c>
      <c r="I854" s="26">
        <v>12.9</v>
      </c>
      <c r="J854" s="28" t="s">
        <v>493</v>
      </c>
      <c r="K854" s="29">
        <v>15</v>
      </c>
    </row>
    <row r="855" spans="1:11" x14ac:dyDescent="0.25">
      <c r="A855" s="25">
        <v>7290000365817</v>
      </c>
      <c r="B855" s="26" t="s">
        <v>2259</v>
      </c>
      <c r="C855" s="26">
        <v>43</v>
      </c>
      <c r="D855" s="27">
        <v>779.8</v>
      </c>
      <c r="E855" s="27">
        <v>1113.7</v>
      </c>
      <c r="F855" s="26">
        <v>0.03</v>
      </c>
      <c r="G855" s="26">
        <v>42.82</v>
      </c>
      <c r="H855" s="26">
        <v>15.5</v>
      </c>
      <c r="I855" s="26">
        <v>25.9</v>
      </c>
      <c r="J855" s="28" t="s">
        <v>172</v>
      </c>
      <c r="K855" s="29">
        <v>15</v>
      </c>
    </row>
    <row r="856" spans="1:11" x14ac:dyDescent="0.25">
      <c r="A856" s="25">
        <v>7290005559990</v>
      </c>
      <c r="B856" s="26" t="s">
        <v>2354</v>
      </c>
      <c r="C856" s="26">
        <v>43</v>
      </c>
      <c r="D856" s="27">
        <v>673.52</v>
      </c>
      <c r="E856" s="27">
        <v>1012.7</v>
      </c>
      <c r="F856" s="26">
        <v>0.03</v>
      </c>
      <c r="G856" s="26">
        <v>59.65</v>
      </c>
      <c r="H856" s="26">
        <v>12.26</v>
      </c>
      <c r="I856" s="26">
        <v>22.9</v>
      </c>
      <c r="J856" s="28" t="s">
        <v>535</v>
      </c>
      <c r="K856" s="29">
        <v>15</v>
      </c>
    </row>
    <row r="857" spans="1:11" x14ac:dyDescent="0.25">
      <c r="A857" s="25">
        <v>7290006666444</v>
      </c>
      <c r="B857" s="26" t="s">
        <v>2374</v>
      </c>
      <c r="C857" s="26">
        <v>42</v>
      </c>
      <c r="D857" s="27">
        <v>548.4</v>
      </c>
      <c r="E857" s="27">
        <v>782.46</v>
      </c>
      <c r="F857" s="26">
        <v>0.02</v>
      </c>
      <c r="G857" s="26">
        <v>44.75</v>
      </c>
      <c r="H857" s="26">
        <v>12.4</v>
      </c>
      <c r="I857" s="26">
        <v>18.899999999999999</v>
      </c>
      <c r="J857" s="28" t="s">
        <v>493</v>
      </c>
      <c r="K857" s="29">
        <v>15</v>
      </c>
    </row>
    <row r="858" spans="1:11" x14ac:dyDescent="0.25">
      <c r="A858" s="25">
        <v>7290003229222</v>
      </c>
      <c r="B858" s="26" t="s">
        <v>2375</v>
      </c>
      <c r="C858" s="26">
        <v>42</v>
      </c>
      <c r="D858" s="27">
        <v>739.07</v>
      </c>
      <c r="E858" s="27">
        <v>1320.66</v>
      </c>
      <c r="F858" s="26">
        <v>0.04</v>
      </c>
      <c r="G858" s="26">
        <v>81.28</v>
      </c>
      <c r="H858" s="26">
        <v>15.04</v>
      </c>
      <c r="I858" s="26">
        <v>31.9</v>
      </c>
      <c r="J858" s="28" t="s">
        <v>493</v>
      </c>
      <c r="K858" s="29">
        <v>15</v>
      </c>
    </row>
    <row r="859" spans="1:11" x14ac:dyDescent="0.25">
      <c r="A859" s="25">
        <v>7290014459205</v>
      </c>
      <c r="B859" s="26" t="s">
        <v>2376</v>
      </c>
      <c r="C859" s="26">
        <v>42</v>
      </c>
      <c r="D859" s="27">
        <v>732.68</v>
      </c>
      <c r="E859" s="27">
        <v>1045.8</v>
      </c>
      <c r="F859" s="26">
        <v>0.03</v>
      </c>
      <c r="G859" s="26">
        <v>42.74</v>
      </c>
      <c r="H859" s="26">
        <v>14.91</v>
      </c>
      <c r="I859" s="26">
        <v>24.9</v>
      </c>
      <c r="J859" s="30">
        <v>44022</v>
      </c>
      <c r="K859" s="29">
        <v>15</v>
      </c>
    </row>
    <row r="860" spans="1:11" x14ac:dyDescent="0.25">
      <c r="A860" s="25">
        <v>7290013117212</v>
      </c>
      <c r="B860" s="26" t="s">
        <v>740</v>
      </c>
      <c r="C860" s="26">
        <v>41</v>
      </c>
      <c r="D860" s="27">
        <v>622.16999999999996</v>
      </c>
      <c r="E860" s="27">
        <v>871.62</v>
      </c>
      <c r="F860" s="26">
        <v>0.03</v>
      </c>
      <c r="G860" s="26">
        <v>44.32</v>
      </c>
      <c r="H860" s="26">
        <v>12.97</v>
      </c>
      <c r="I860" s="26">
        <v>21.9</v>
      </c>
      <c r="J860" s="28" t="s">
        <v>493</v>
      </c>
      <c r="K860" s="29">
        <v>15</v>
      </c>
    </row>
    <row r="861" spans="1:11" x14ac:dyDescent="0.25">
      <c r="A861" s="25">
        <v>2900566</v>
      </c>
      <c r="B861" s="26" t="s">
        <v>688</v>
      </c>
      <c r="C861" s="26">
        <v>41</v>
      </c>
      <c r="D861" s="27">
        <v>915.09</v>
      </c>
      <c r="E861" s="27">
        <v>1250.47</v>
      </c>
      <c r="F861" s="26">
        <v>0.04</v>
      </c>
      <c r="G861" s="26">
        <v>42.9</v>
      </c>
      <c r="H861" s="26">
        <v>19.079999999999998</v>
      </c>
      <c r="I861" s="26">
        <v>31.9</v>
      </c>
      <c r="J861" s="28" t="s">
        <v>493</v>
      </c>
      <c r="K861" s="29">
        <v>15</v>
      </c>
    </row>
    <row r="862" spans="1:11" x14ac:dyDescent="0.25">
      <c r="A862" s="25">
        <v>7290003229154</v>
      </c>
      <c r="B862" s="26" t="s">
        <v>2387</v>
      </c>
      <c r="C862" s="26">
        <v>41</v>
      </c>
      <c r="D862" s="27">
        <v>882.17</v>
      </c>
      <c r="E862" s="27">
        <v>1184.9000000000001</v>
      </c>
      <c r="F862" s="26">
        <v>0.04</v>
      </c>
      <c r="G862" s="26">
        <v>34.32</v>
      </c>
      <c r="H862" s="26">
        <v>18.39</v>
      </c>
      <c r="I862" s="26">
        <v>28.9</v>
      </c>
      <c r="J862" s="28" t="s">
        <v>172</v>
      </c>
      <c r="K862" s="29">
        <v>15</v>
      </c>
    </row>
    <row r="863" spans="1:11" x14ac:dyDescent="0.25">
      <c r="A863" s="25">
        <v>7290002253006</v>
      </c>
      <c r="B863" s="26" t="s">
        <v>2388</v>
      </c>
      <c r="C863" s="26">
        <v>41</v>
      </c>
      <c r="D863" s="27">
        <v>633.20000000000005</v>
      </c>
      <c r="E863" s="27">
        <v>897.9</v>
      </c>
      <c r="F863" s="26">
        <v>0.03</v>
      </c>
      <c r="G863" s="26">
        <v>41.8</v>
      </c>
      <c r="H863" s="26">
        <v>13.2</v>
      </c>
      <c r="I863" s="26">
        <v>21.9</v>
      </c>
      <c r="J863" s="28" t="s">
        <v>535</v>
      </c>
      <c r="K863" s="29">
        <v>15</v>
      </c>
    </row>
    <row r="864" spans="1:11" x14ac:dyDescent="0.25">
      <c r="A864" s="25">
        <v>104706</v>
      </c>
      <c r="B864" s="26" t="s">
        <v>2394</v>
      </c>
      <c r="C864" s="26">
        <v>41</v>
      </c>
      <c r="D864" s="27">
        <v>621.21</v>
      </c>
      <c r="E864" s="27">
        <v>918.29</v>
      </c>
      <c r="F864" s="26">
        <v>0.03</v>
      </c>
      <c r="G864" s="26">
        <v>51.14</v>
      </c>
      <c r="H864" s="26">
        <v>12.95</v>
      </c>
      <c r="I864" s="26">
        <v>22.9</v>
      </c>
      <c r="J864" s="30">
        <v>43841</v>
      </c>
      <c r="K864" s="29">
        <v>15</v>
      </c>
    </row>
    <row r="865" spans="1:11" x14ac:dyDescent="0.25">
      <c r="A865" s="25">
        <v>7290000100128</v>
      </c>
      <c r="B865" s="26" t="s">
        <v>643</v>
      </c>
      <c r="C865" s="26">
        <v>40</v>
      </c>
      <c r="D865" s="27">
        <v>516.88</v>
      </c>
      <c r="E865" s="27">
        <v>760.18</v>
      </c>
      <c r="F865" s="26">
        <v>0.02</v>
      </c>
      <c r="G865" s="26">
        <v>57.05</v>
      </c>
      <c r="H865" s="26">
        <v>10.83</v>
      </c>
      <c r="I865" s="26">
        <v>19.899999999999999</v>
      </c>
      <c r="J865" s="28" t="s">
        <v>493</v>
      </c>
      <c r="K865" s="29">
        <v>15</v>
      </c>
    </row>
    <row r="866" spans="1:11" x14ac:dyDescent="0.25">
      <c r="A866" s="25">
        <v>7290110564339</v>
      </c>
      <c r="B866" s="26" t="s">
        <v>636</v>
      </c>
      <c r="C866" s="26">
        <v>40</v>
      </c>
      <c r="D866" s="27">
        <v>447.41</v>
      </c>
      <c r="E866" s="27">
        <v>588</v>
      </c>
      <c r="F866" s="26">
        <v>0.02</v>
      </c>
      <c r="G866" s="26">
        <v>42.15</v>
      </c>
      <c r="H866" s="26">
        <v>10.62</v>
      </c>
      <c r="I866" s="26">
        <v>15.9</v>
      </c>
      <c r="J866" s="30">
        <v>44145</v>
      </c>
      <c r="K866" s="29">
        <v>15</v>
      </c>
    </row>
    <row r="867" spans="1:11" x14ac:dyDescent="0.25">
      <c r="A867" s="25">
        <v>7290014749375</v>
      </c>
      <c r="B867" s="26" t="s">
        <v>2413</v>
      </c>
      <c r="C867" s="26">
        <v>40</v>
      </c>
      <c r="D867" s="27">
        <v>299.99</v>
      </c>
      <c r="E867" s="27">
        <v>516</v>
      </c>
      <c r="F867" s="26">
        <v>0.02</v>
      </c>
      <c r="G867" s="26">
        <v>72.010000000000005</v>
      </c>
      <c r="H867" s="26">
        <v>6.41</v>
      </c>
      <c r="I867" s="26">
        <v>12.9</v>
      </c>
      <c r="J867" s="28" t="s">
        <v>515</v>
      </c>
      <c r="K867" s="29">
        <v>15</v>
      </c>
    </row>
    <row r="868" spans="1:11" x14ac:dyDescent="0.25">
      <c r="A868" s="25">
        <v>7290104067679</v>
      </c>
      <c r="B868" s="26" t="s">
        <v>2418</v>
      </c>
      <c r="C868" s="26">
        <v>40</v>
      </c>
      <c r="D868" s="27">
        <v>339</v>
      </c>
      <c r="E868" s="27">
        <v>418.19</v>
      </c>
      <c r="F868" s="26">
        <v>0.01</v>
      </c>
      <c r="G868" s="26">
        <v>25.73</v>
      </c>
      <c r="H868" s="26">
        <v>7.41</v>
      </c>
      <c r="I868" s="26">
        <v>10.9</v>
      </c>
      <c r="J868" s="30">
        <v>43841</v>
      </c>
      <c r="K868" s="29">
        <v>15</v>
      </c>
    </row>
    <row r="869" spans="1:11" x14ac:dyDescent="0.25">
      <c r="A869" s="25">
        <v>7290012823602</v>
      </c>
      <c r="B869" s="26" t="s">
        <v>1881</v>
      </c>
      <c r="C869" s="26">
        <v>398</v>
      </c>
      <c r="D869" s="27">
        <v>8782.14</v>
      </c>
      <c r="E869" s="27">
        <v>11218.5</v>
      </c>
      <c r="F869" s="26">
        <v>0.34</v>
      </c>
      <c r="G869" s="26">
        <v>54.5</v>
      </c>
      <c r="H869" s="26">
        <v>18.2</v>
      </c>
      <c r="I869" s="26">
        <v>32.9</v>
      </c>
      <c r="J869" s="30">
        <v>43872</v>
      </c>
      <c r="K869" s="29">
        <v>16</v>
      </c>
    </row>
    <row r="870" spans="1:11" x14ac:dyDescent="0.25">
      <c r="A870" s="25">
        <v>7290016321661</v>
      </c>
      <c r="B870" s="26" t="s">
        <v>747</v>
      </c>
      <c r="C870" s="26">
        <v>255</v>
      </c>
      <c r="D870" s="27">
        <v>3281.85</v>
      </c>
      <c r="E870" s="27">
        <v>4510.4799999999996</v>
      </c>
      <c r="F870" s="26">
        <v>0.14000000000000001</v>
      </c>
      <c r="G870" s="26">
        <v>54.62</v>
      </c>
      <c r="H870" s="26">
        <v>11</v>
      </c>
      <c r="I870" s="26">
        <v>19.899999999999999</v>
      </c>
      <c r="J870" s="28" t="s">
        <v>493</v>
      </c>
      <c r="K870" s="29">
        <v>16</v>
      </c>
    </row>
    <row r="871" spans="1:11" x14ac:dyDescent="0.25">
      <c r="A871" s="25">
        <v>7290002730675</v>
      </c>
      <c r="B871" s="26" t="s">
        <v>716</v>
      </c>
      <c r="C871" s="26">
        <v>166</v>
      </c>
      <c r="D871" s="27">
        <v>994.41</v>
      </c>
      <c r="E871" s="27">
        <v>1364.25</v>
      </c>
      <c r="F871" s="26">
        <v>0.04</v>
      </c>
      <c r="G871" s="26">
        <v>65.260000000000005</v>
      </c>
      <c r="H871" s="26">
        <v>5.12</v>
      </c>
      <c r="I871" s="26">
        <v>9.9</v>
      </c>
      <c r="J871" s="30">
        <v>43841</v>
      </c>
      <c r="K871" s="29">
        <v>16</v>
      </c>
    </row>
    <row r="872" spans="1:11" x14ac:dyDescent="0.25">
      <c r="A872" s="25">
        <v>8024985005234</v>
      </c>
      <c r="B872" s="26" t="s">
        <v>1982</v>
      </c>
      <c r="C872" s="26">
        <v>119</v>
      </c>
      <c r="D872" s="27">
        <v>477.07</v>
      </c>
      <c r="E872" s="27">
        <v>686.17</v>
      </c>
      <c r="F872" s="26">
        <v>0.02</v>
      </c>
      <c r="G872" s="26">
        <v>46.17</v>
      </c>
      <c r="H872" s="26">
        <v>3.45</v>
      </c>
      <c r="I872" s="26">
        <v>5.9</v>
      </c>
      <c r="J872" s="30">
        <v>43841</v>
      </c>
      <c r="K872" s="29">
        <v>16</v>
      </c>
    </row>
    <row r="873" spans="1:11" x14ac:dyDescent="0.25">
      <c r="A873" s="25">
        <v>7290000201795</v>
      </c>
      <c r="B873" s="26" t="s">
        <v>1979</v>
      </c>
      <c r="C873" s="26">
        <v>119</v>
      </c>
      <c r="D873" s="27">
        <v>1392.3</v>
      </c>
      <c r="E873" s="27">
        <v>1748.51</v>
      </c>
      <c r="F873" s="26">
        <v>0.05</v>
      </c>
      <c r="G873" s="26">
        <v>35.9</v>
      </c>
      <c r="H873" s="26">
        <v>10</v>
      </c>
      <c r="I873" s="26">
        <v>15.9</v>
      </c>
      <c r="J873" s="28" t="s">
        <v>1980</v>
      </c>
      <c r="K873" s="29">
        <v>16</v>
      </c>
    </row>
    <row r="874" spans="1:11" x14ac:dyDescent="0.25">
      <c r="A874" s="25">
        <v>7290013269003</v>
      </c>
      <c r="B874" s="26" t="s">
        <v>2013</v>
      </c>
      <c r="C874" s="26">
        <v>102</v>
      </c>
      <c r="D874" s="27">
        <v>1372.41</v>
      </c>
      <c r="E874" s="27">
        <v>1741.76</v>
      </c>
      <c r="F874" s="26">
        <v>0.05</v>
      </c>
      <c r="G874" s="26">
        <v>40.47</v>
      </c>
      <c r="H874" s="26">
        <v>11.5</v>
      </c>
      <c r="I874" s="26">
        <v>18.899999999999999</v>
      </c>
      <c r="J874" s="28" t="s">
        <v>493</v>
      </c>
      <c r="K874" s="29">
        <v>16</v>
      </c>
    </row>
    <row r="875" spans="1:11" x14ac:dyDescent="0.25">
      <c r="A875" s="25">
        <v>7290015155847</v>
      </c>
      <c r="B875" s="26" t="s">
        <v>2024</v>
      </c>
      <c r="C875" s="26">
        <v>98</v>
      </c>
      <c r="D875" s="27">
        <v>401.31</v>
      </c>
      <c r="E875" s="27">
        <v>578.20000000000005</v>
      </c>
      <c r="F875" s="26">
        <v>0.02</v>
      </c>
      <c r="G875" s="26">
        <v>44.08</v>
      </c>
      <c r="H875" s="26">
        <v>3.5</v>
      </c>
      <c r="I875" s="26">
        <v>5.9</v>
      </c>
      <c r="J875" s="30">
        <v>44084</v>
      </c>
      <c r="K875" s="29">
        <v>16</v>
      </c>
    </row>
    <row r="876" spans="1:11" x14ac:dyDescent="0.25">
      <c r="A876" s="25">
        <v>8024985008037</v>
      </c>
      <c r="B876" s="26" t="s">
        <v>2061</v>
      </c>
      <c r="C876" s="26">
        <v>87</v>
      </c>
      <c r="D876" s="27">
        <v>339.48</v>
      </c>
      <c r="E876" s="27">
        <v>497.37</v>
      </c>
      <c r="F876" s="26">
        <v>0.02</v>
      </c>
      <c r="G876" s="26">
        <v>50.53</v>
      </c>
      <c r="H876" s="26">
        <v>3.45</v>
      </c>
      <c r="I876" s="26">
        <v>5.9</v>
      </c>
      <c r="J876" s="30">
        <v>43872</v>
      </c>
      <c r="K876" s="29">
        <v>16</v>
      </c>
    </row>
    <row r="877" spans="1:11" x14ac:dyDescent="0.25">
      <c r="A877" s="25">
        <v>8024985003988</v>
      </c>
      <c r="B877" s="26" t="s">
        <v>2097</v>
      </c>
      <c r="C877" s="26">
        <v>77</v>
      </c>
      <c r="D877" s="27">
        <v>301.77999999999997</v>
      </c>
      <c r="E877" s="27">
        <v>454.3</v>
      </c>
      <c r="F877" s="26">
        <v>0.01</v>
      </c>
      <c r="G877" s="26">
        <v>50.53</v>
      </c>
      <c r="H877" s="26">
        <v>3.45</v>
      </c>
      <c r="I877" s="26">
        <v>5.9</v>
      </c>
      <c r="J877" s="28" t="s">
        <v>515</v>
      </c>
      <c r="K877" s="29">
        <v>16</v>
      </c>
    </row>
    <row r="878" spans="1:11" x14ac:dyDescent="0.25">
      <c r="A878" s="25">
        <v>8024985008051</v>
      </c>
      <c r="B878" s="26" t="s">
        <v>390</v>
      </c>
      <c r="C878" s="26">
        <v>75</v>
      </c>
      <c r="D878" s="27">
        <v>302.74</v>
      </c>
      <c r="E878" s="27">
        <v>437.19</v>
      </c>
      <c r="F878" s="26">
        <v>0.01</v>
      </c>
      <c r="G878" s="26">
        <v>46.17</v>
      </c>
      <c r="H878" s="26">
        <v>3.45</v>
      </c>
      <c r="I878" s="26">
        <v>5.9</v>
      </c>
      <c r="J878" s="30">
        <v>43841</v>
      </c>
      <c r="K878" s="29">
        <v>16</v>
      </c>
    </row>
    <row r="879" spans="1:11" x14ac:dyDescent="0.25">
      <c r="A879" s="25">
        <v>7290015155830</v>
      </c>
      <c r="B879" s="26" t="s">
        <v>2122</v>
      </c>
      <c r="C879" s="26">
        <v>73</v>
      </c>
      <c r="D879" s="27">
        <v>298.94</v>
      </c>
      <c r="E879" s="27">
        <v>430.7</v>
      </c>
      <c r="F879" s="26">
        <v>0.01</v>
      </c>
      <c r="G879" s="26">
        <v>44.08</v>
      </c>
      <c r="H879" s="26">
        <v>3.5</v>
      </c>
      <c r="I879" s="26">
        <v>5.9</v>
      </c>
      <c r="J879" s="28" t="s">
        <v>2113</v>
      </c>
      <c r="K879" s="29">
        <v>16</v>
      </c>
    </row>
    <row r="880" spans="1:11" x14ac:dyDescent="0.25">
      <c r="A880" s="25">
        <v>7290012117534</v>
      </c>
      <c r="B880" s="26" t="s">
        <v>2155</v>
      </c>
      <c r="C880" s="26">
        <v>68</v>
      </c>
      <c r="D880" s="27">
        <v>827.89</v>
      </c>
      <c r="E880" s="27">
        <v>1049.24</v>
      </c>
      <c r="F880" s="26">
        <v>0.03</v>
      </c>
      <c r="G880" s="26">
        <v>40.36</v>
      </c>
      <c r="H880" s="26">
        <v>10.9</v>
      </c>
      <c r="I880" s="26">
        <v>17.899999999999999</v>
      </c>
      <c r="J880" s="30">
        <v>43841</v>
      </c>
      <c r="K880" s="29">
        <v>16</v>
      </c>
    </row>
    <row r="881" spans="1:11" x14ac:dyDescent="0.25">
      <c r="A881" s="25">
        <v>7290000191546</v>
      </c>
      <c r="B881" s="26" t="s">
        <v>2159</v>
      </c>
      <c r="C881" s="26">
        <v>68</v>
      </c>
      <c r="D881" s="27">
        <v>513.16</v>
      </c>
      <c r="E881" s="27">
        <v>719.4</v>
      </c>
      <c r="F881" s="26">
        <v>0.02</v>
      </c>
      <c r="G881" s="26">
        <v>44.44</v>
      </c>
      <c r="H881" s="26">
        <v>6.45</v>
      </c>
      <c r="I881" s="26">
        <v>10.9</v>
      </c>
      <c r="J881" s="30">
        <v>43841</v>
      </c>
      <c r="K881" s="29">
        <v>16</v>
      </c>
    </row>
    <row r="882" spans="1:11" x14ac:dyDescent="0.25">
      <c r="A882" s="25">
        <v>7290112492449</v>
      </c>
      <c r="B882" s="26" t="s">
        <v>2161</v>
      </c>
      <c r="C882" s="26">
        <v>68</v>
      </c>
      <c r="D882" s="27">
        <v>619.77</v>
      </c>
      <c r="E882" s="27">
        <v>894.7</v>
      </c>
      <c r="F882" s="26">
        <v>0.03</v>
      </c>
      <c r="G882" s="26">
        <v>52.51</v>
      </c>
      <c r="H882" s="26">
        <v>7.79</v>
      </c>
      <c r="I882" s="26">
        <v>13.9</v>
      </c>
      <c r="J882" s="30">
        <v>43841</v>
      </c>
      <c r="K882" s="29">
        <v>16</v>
      </c>
    </row>
    <row r="883" spans="1:11" x14ac:dyDescent="0.25">
      <c r="A883" s="25">
        <v>7290108351811</v>
      </c>
      <c r="B883" s="26" t="s">
        <v>2190</v>
      </c>
      <c r="C883" s="26">
        <v>62</v>
      </c>
      <c r="D883" s="27">
        <v>739.91</v>
      </c>
      <c r="E883" s="27">
        <v>946.8</v>
      </c>
      <c r="F883" s="26">
        <v>0.03</v>
      </c>
      <c r="G883" s="26">
        <v>49.99</v>
      </c>
      <c r="H883" s="26">
        <v>10.199999999999999</v>
      </c>
      <c r="I883" s="26">
        <v>17.899999999999999</v>
      </c>
      <c r="J883" s="28" t="s">
        <v>1022</v>
      </c>
      <c r="K883" s="29">
        <v>16</v>
      </c>
    </row>
    <row r="884" spans="1:11" x14ac:dyDescent="0.25">
      <c r="A884" s="25">
        <v>7290108350623</v>
      </c>
      <c r="B884" s="26" t="s">
        <v>2190</v>
      </c>
      <c r="C884" s="26">
        <v>61</v>
      </c>
      <c r="D884" s="27">
        <v>727.97</v>
      </c>
      <c r="E884" s="27">
        <v>949.04</v>
      </c>
      <c r="F884" s="26">
        <v>0.03</v>
      </c>
      <c r="G884" s="26">
        <v>49.99</v>
      </c>
      <c r="H884" s="26">
        <v>10.199999999999999</v>
      </c>
      <c r="I884" s="26">
        <v>17.899999999999999</v>
      </c>
      <c r="J884" s="28" t="s">
        <v>991</v>
      </c>
      <c r="K884" s="29">
        <v>16</v>
      </c>
    </row>
    <row r="885" spans="1:11" x14ac:dyDescent="0.25">
      <c r="A885" s="25">
        <v>7290013268990</v>
      </c>
      <c r="B885" s="26" t="s">
        <v>2200</v>
      </c>
      <c r="C885" s="26">
        <v>59</v>
      </c>
      <c r="D885" s="27">
        <v>714.75</v>
      </c>
      <c r="E885" s="27">
        <v>916.48</v>
      </c>
      <c r="F885" s="26">
        <v>0.03</v>
      </c>
      <c r="G885" s="26">
        <v>40.36</v>
      </c>
      <c r="H885" s="26">
        <v>10.9</v>
      </c>
      <c r="I885" s="26">
        <v>17.899999999999999</v>
      </c>
      <c r="J885" s="28" t="s">
        <v>493</v>
      </c>
      <c r="K885" s="29">
        <v>16</v>
      </c>
    </row>
    <row r="886" spans="1:11" x14ac:dyDescent="0.25">
      <c r="A886" s="25">
        <v>7290013268020</v>
      </c>
      <c r="B886" s="26" t="s">
        <v>2190</v>
      </c>
      <c r="C886" s="26">
        <v>57</v>
      </c>
      <c r="D886" s="27">
        <v>689.25</v>
      </c>
      <c r="E886" s="27">
        <v>890.04</v>
      </c>
      <c r="F886" s="26">
        <v>0.03</v>
      </c>
      <c r="G886" s="26">
        <v>40.36</v>
      </c>
      <c r="H886" s="26">
        <v>10.9</v>
      </c>
      <c r="I886" s="26">
        <v>17.899999999999999</v>
      </c>
      <c r="J886" s="28" t="s">
        <v>1887</v>
      </c>
      <c r="K886" s="29">
        <v>16</v>
      </c>
    </row>
    <row r="887" spans="1:11" x14ac:dyDescent="0.25">
      <c r="A887" s="25">
        <v>7290000197548</v>
      </c>
      <c r="B887" s="26" t="s">
        <v>2232</v>
      </c>
      <c r="C887" s="26">
        <v>55</v>
      </c>
      <c r="D887" s="27">
        <v>1979.41</v>
      </c>
      <c r="E887" s="27">
        <v>2224.6999999999998</v>
      </c>
      <c r="F887" s="26">
        <v>7.0000000000000007E-2</v>
      </c>
      <c r="G887" s="26">
        <v>30.32</v>
      </c>
      <c r="H887" s="26">
        <v>30.76</v>
      </c>
      <c r="I887" s="26">
        <v>46.9</v>
      </c>
      <c r="J887" s="28" t="s">
        <v>221</v>
      </c>
      <c r="K887" s="29">
        <v>16</v>
      </c>
    </row>
    <row r="888" spans="1:11" x14ac:dyDescent="0.25">
      <c r="A888" s="25">
        <v>7290000197678</v>
      </c>
      <c r="B888" s="26" t="s">
        <v>2254</v>
      </c>
      <c r="C888" s="26">
        <v>53</v>
      </c>
      <c r="D888" s="27">
        <v>1907.43</v>
      </c>
      <c r="E888" s="27">
        <v>2170.0300000000002</v>
      </c>
      <c r="F888" s="26">
        <v>7.0000000000000007E-2</v>
      </c>
      <c r="G888" s="26">
        <v>30.32</v>
      </c>
      <c r="H888" s="26">
        <v>30.76</v>
      </c>
      <c r="I888" s="26">
        <v>46.9</v>
      </c>
      <c r="J888" s="28" t="s">
        <v>535</v>
      </c>
      <c r="K888" s="29">
        <v>16</v>
      </c>
    </row>
    <row r="889" spans="1:11" x14ac:dyDescent="0.25">
      <c r="A889" s="25">
        <v>7290011765217</v>
      </c>
      <c r="B889" s="26" t="s">
        <v>2261</v>
      </c>
      <c r="C889" s="26">
        <v>52</v>
      </c>
      <c r="D889" s="27">
        <v>405.64</v>
      </c>
      <c r="E889" s="27">
        <v>722.8</v>
      </c>
      <c r="F889" s="26">
        <v>0.02</v>
      </c>
      <c r="G889" s="26">
        <v>74.709999999999994</v>
      </c>
      <c r="H889" s="26">
        <v>6.8</v>
      </c>
      <c r="I889" s="26">
        <v>13.9</v>
      </c>
      <c r="J889" s="28" t="s">
        <v>2262</v>
      </c>
      <c r="K889" s="29">
        <v>16</v>
      </c>
    </row>
    <row r="890" spans="1:11" x14ac:dyDescent="0.25">
      <c r="A890" s="25">
        <v>8024985008044</v>
      </c>
      <c r="B890" s="26" t="s">
        <v>2277</v>
      </c>
      <c r="C890" s="26">
        <v>51</v>
      </c>
      <c r="D890" s="27">
        <v>199.89</v>
      </c>
      <c r="E890" s="27">
        <v>290.27999999999997</v>
      </c>
      <c r="F890" s="26">
        <v>0.01</v>
      </c>
      <c r="G890" s="26">
        <v>50.53</v>
      </c>
      <c r="H890" s="26">
        <v>3.45</v>
      </c>
      <c r="I890" s="26">
        <v>5.9</v>
      </c>
      <c r="J890" s="30">
        <v>43872</v>
      </c>
      <c r="K890" s="29">
        <v>16</v>
      </c>
    </row>
    <row r="891" spans="1:11" x14ac:dyDescent="0.25">
      <c r="A891" s="25">
        <v>7290012823947</v>
      </c>
      <c r="B891" s="26" t="s">
        <v>2325</v>
      </c>
      <c r="C891" s="26">
        <v>46</v>
      </c>
      <c r="D891" s="27">
        <v>610.74</v>
      </c>
      <c r="E891" s="27">
        <v>869.4</v>
      </c>
      <c r="F891" s="26">
        <v>0.03</v>
      </c>
      <c r="G891" s="26">
        <v>40.47</v>
      </c>
      <c r="H891" s="26">
        <v>11.5</v>
      </c>
      <c r="I891" s="26">
        <v>18.899999999999999</v>
      </c>
      <c r="J891" s="30">
        <v>44053</v>
      </c>
      <c r="K891" s="29">
        <v>16</v>
      </c>
    </row>
    <row r="892" spans="1:11" x14ac:dyDescent="0.25">
      <c r="A892" s="25">
        <v>7290108351804</v>
      </c>
      <c r="B892" s="26" t="s">
        <v>2190</v>
      </c>
      <c r="C892" s="26">
        <v>45</v>
      </c>
      <c r="D892" s="27">
        <v>546.86</v>
      </c>
      <c r="E892" s="27">
        <v>698.21</v>
      </c>
      <c r="F892" s="26">
        <v>0.02</v>
      </c>
      <c r="G892" s="26">
        <v>40.36</v>
      </c>
      <c r="H892" s="26">
        <v>10.9</v>
      </c>
      <c r="I892" s="26">
        <v>17.899999999999999</v>
      </c>
      <c r="J892" s="28" t="s">
        <v>493</v>
      </c>
      <c r="K892" s="29">
        <v>16</v>
      </c>
    </row>
    <row r="893" spans="1:11" x14ac:dyDescent="0.25">
      <c r="A893" s="25">
        <v>7290000187921</v>
      </c>
      <c r="B893" s="26" t="s">
        <v>190</v>
      </c>
      <c r="C893" s="26">
        <v>44</v>
      </c>
      <c r="D893" s="27">
        <v>1412.19</v>
      </c>
      <c r="E893" s="27">
        <v>1855.6</v>
      </c>
      <c r="F893" s="26">
        <v>0.06</v>
      </c>
      <c r="G893" s="26">
        <v>34.56</v>
      </c>
      <c r="H893" s="26">
        <v>27.25</v>
      </c>
      <c r="I893" s="26">
        <v>42.9</v>
      </c>
      <c r="J893" s="30">
        <v>44084</v>
      </c>
      <c r="K893" s="29">
        <v>16</v>
      </c>
    </row>
    <row r="894" spans="1:11" x14ac:dyDescent="0.25">
      <c r="A894" s="25">
        <v>7290108350616</v>
      </c>
      <c r="B894" s="26" t="s">
        <v>2190</v>
      </c>
      <c r="C894" s="26">
        <v>44</v>
      </c>
      <c r="D894" s="27">
        <v>525.1</v>
      </c>
      <c r="E894" s="27">
        <v>675.15</v>
      </c>
      <c r="F894" s="26">
        <v>0.02</v>
      </c>
      <c r="G894" s="26">
        <v>49.99</v>
      </c>
      <c r="H894" s="26">
        <v>10.199999999999999</v>
      </c>
      <c r="I894" s="26">
        <v>17.899999999999999</v>
      </c>
      <c r="J894" s="30">
        <v>43841</v>
      </c>
      <c r="K894" s="29">
        <v>16</v>
      </c>
    </row>
    <row r="895" spans="1:11" x14ac:dyDescent="0.25">
      <c r="A895" s="25">
        <v>7613036878135</v>
      </c>
      <c r="B895" s="26" t="s">
        <v>2362</v>
      </c>
      <c r="C895" s="26">
        <v>43</v>
      </c>
      <c r="D895" s="27">
        <v>243.94</v>
      </c>
      <c r="E895" s="27">
        <v>339.7</v>
      </c>
      <c r="F895" s="26">
        <v>0.01</v>
      </c>
      <c r="G895" s="26">
        <v>50.05</v>
      </c>
      <c r="H895" s="26">
        <v>4.5</v>
      </c>
      <c r="I895" s="26">
        <v>7.9</v>
      </c>
      <c r="J895" s="28" t="s">
        <v>221</v>
      </c>
      <c r="K895" s="29">
        <v>16</v>
      </c>
    </row>
    <row r="896" spans="1:11" x14ac:dyDescent="0.25">
      <c r="A896" s="25">
        <v>5900273132161</v>
      </c>
      <c r="B896" s="26" t="s">
        <v>2395</v>
      </c>
      <c r="C896" s="26">
        <v>41</v>
      </c>
      <c r="D896" s="27">
        <v>479.22</v>
      </c>
      <c r="E896" s="27">
        <v>628.04999999999995</v>
      </c>
      <c r="F896" s="26">
        <v>0.02</v>
      </c>
      <c r="G896" s="26">
        <v>36.03</v>
      </c>
      <c r="H896" s="26">
        <v>9.99</v>
      </c>
      <c r="I896" s="26">
        <v>15.9</v>
      </c>
      <c r="J896" s="30">
        <v>43841</v>
      </c>
      <c r="K896" s="29">
        <v>16</v>
      </c>
    </row>
    <row r="897" spans="1:11" x14ac:dyDescent="0.25">
      <c r="A897" s="25">
        <v>5427107</v>
      </c>
      <c r="B897" s="26" t="s">
        <v>1855</v>
      </c>
      <c r="C897" s="26">
        <v>1137</v>
      </c>
      <c r="D897" s="27">
        <v>9065.39</v>
      </c>
      <c r="E897" s="27">
        <v>13277.65</v>
      </c>
      <c r="F897" s="26">
        <v>0.41</v>
      </c>
      <c r="G897" s="26">
        <v>47.4</v>
      </c>
      <c r="H897" s="26">
        <v>6.9</v>
      </c>
      <c r="I897" s="26">
        <v>11.9</v>
      </c>
      <c r="J897" s="30">
        <v>43841</v>
      </c>
      <c r="K897" s="29">
        <v>17</v>
      </c>
    </row>
    <row r="898" spans="1:11" x14ac:dyDescent="0.25">
      <c r="A898" s="25">
        <v>7290000288024</v>
      </c>
      <c r="B898" s="26" t="s">
        <v>1940</v>
      </c>
      <c r="C898" s="26">
        <v>161</v>
      </c>
      <c r="D898" s="27">
        <v>2203.9299999999998</v>
      </c>
      <c r="E898" s="27">
        <v>2693.86</v>
      </c>
      <c r="F898" s="26">
        <v>0.08</v>
      </c>
      <c r="G898" s="26">
        <v>23.46</v>
      </c>
      <c r="H898" s="26">
        <v>11.7</v>
      </c>
      <c r="I898" s="26">
        <v>16.899999999999999</v>
      </c>
      <c r="J898" s="28" t="s">
        <v>991</v>
      </c>
      <c r="K898" s="29">
        <v>17</v>
      </c>
    </row>
    <row r="899" spans="1:11" x14ac:dyDescent="0.25">
      <c r="A899" s="25">
        <v>7290000289069</v>
      </c>
      <c r="B899" s="26" t="s">
        <v>842</v>
      </c>
      <c r="C899" s="26">
        <v>104</v>
      </c>
      <c r="D899" s="27">
        <v>1231.3699999999999</v>
      </c>
      <c r="E899" s="27">
        <v>1709.44</v>
      </c>
      <c r="F899" s="26">
        <v>0.05</v>
      </c>
      <c r="G899" s="26">
        <v>48.91</v>
      </c>
      <c r="H899" s="26">
        <v>9.6999999999999993</v>
      </c>
      <c r="I899" s="26">
        <v>16.899999999999999</v>
      </c>
      <c r="J899" s="28" t="s">
        <v>493</v>
      </c>
      <c r="K899" s="29">
        <v>17</v>
      </c>
    </row>
    <row r="900" spans="1:11" x14ac:dyDescent="0.25">
      <c r="A900" s="25">
        <v>7290000294780</v>
      </c>
      <c r="B900" s="26" t="s">
        <v>801</v>
      </c>
      <c r="C900" s="26">
        <v>97</v>
      </c>
      <c r="D900" s="27">
        <v>1327.83</v>
      </c>
      <c r="E900" s="27">
        <v>1608.88</v>
      </c>
      <c r="F900" s="26">
        <v>0.05</v>
      </c>
      <c r="G900" s="26">
        <v>23.46</v>
      </c>
      <c r="H900" s="26">
        <v>11.7</v>
      </c>
      <c r="I900" s="26">
        <v>16.899999999999999</v>
      </c>
      <c r="J900" s="28" t="s">
        <v>991</v>
      </c>
      <c r="K900" s="29">
        <v>17</v>
      </c>
    </row>
    <row r="901" spans="1:11" x14ac:dyDescent="0.25">
      <c r="A901" s="25">
        <v>7290000288079</v>
      </c>
      <c r="B901" s="26" t="s">
        <v>456</v>
      </c>
      <c r="C901" s="26">
        <v>97</v>
      </c>
      <c r="D901" s="27">
        <v>680.94</v>
      </c>
      <c r="E901" s="27">
        <v>1137.5999999999999</v>
      </c>
      <c r="F901" s="26">
        <v>0.03</v>
      </c>
      <c r="G901" s="26">
        <v>70.94</v>
      </c>
      <c r="H901" s="26">
        <v>6</v>
      </c>
      <c r="I901" s="26">
        <v>12</v>
      </c>
      <c r="J901" s="30">
        <v>43841</v>
      </c>
      <c r="K901" s="29">
        <v>17</v>
      </c>
    </row>
    <row r="902" spans="1:11" x14ac:dyDescent="0.25">
      <c r="A902" s="25">
        <v>4084500088917</v>
      </c>
      <c r="B902" s="26" t="s">
        <v>637</v>
      </c>
      <c r="C902" s="26">
        <v>90</v>
      </c>
      <c r="D902" s="27">
        <v>767.6</v>
      </c>
      <c r="E902" s="27">
        <v>1126.8499999999999</v>
      </c>
      <c r="F902" s="26">
        <v>0.03</v>
      </c>
      <c r="G902" s="26">
        <v>51.04</v>
      </c>
      <c r="H902" s="26">
        <v>7.3</v>
      </c>
      <c r="I902" s="26">
        <v>12.9</v>
      </c>
      <c r="J902" s="30">
        <v>43872</v>
      </c>
      <c r="K902" s="29">
        <v>17</v>
      </c>
    </row>
    <row r="903" spans="1:11" x14ac:dyDescent="0.25">
      <c r="A903" s="25">
        <v>7290005425646</v>
      </c>
      <c r="B903" s="26" t="s">
        <v>2062</v>
      </c>
      <c r="C903" s="26">
        <v>86</v>
      </c>
      <c r="D903" s="27">
        <v>684.22</v>
      </c>
      <c r="E903" s="27">
        <v>1021.02</v>
      </c>
      <c r="F903" s="26">
        <v>0.03</v>
      </c>
      <c r="G903" s="26">
        <v>49.57</v>
      </c>
      <c r="H903" s="26">
        <v>6.8</v>
      </c>
      <c r="I903" s="26">
        <v>11.9</v>
      </c>
      <c r="J903" s="28" t="s">
        <v>654</v>
      </c>
      <c r="K903" s="29">
        <v>17</v>
      </c>
    </row>
    <row r="904" spans="1:11" x14ac:dyDescent="0.25">
      <c r="A904" s="25">
        <v>7290013843623</v>
      </c>
      <c r="B904" s="26" t="s">
        <v>2101</v>
      </c>
      <c r="C904" s="26">
        <v>76</v>
      </c>
      <c r="D904" s="27">
        <v>889.2</v>
      </c>
      <c r="E904" s="27">
        <v>1326.9</v>
      </c>
      <c r="F904" s="26">
        <v>0.04</v>
      </c>
      <c r="G904" s="26">
        <v>104.27</v>
      </c>
      <c r="H904" s="26">
        <v>10</v>
      </c>
      <c r="I904" s="26">
        <v>23.9</v>
      </c>
      <c r="J904" s="28" t="s">
        <v>890</v>
      </c>
      <c r="K904" s="29">
        <v>17</v>
      </c>
    </row>
    <row r="905" spans="1:11" x14ac:dyDescent="0.25">
      <c r="A905" s="25">
        <v>286228</v>
      </c>
      <c r="B905" s="26" t="s">
        <v>2118</v>
      </c>
      <c r="C905" s="26">
        <v>73</v>
      </c>
      <c r="D905" s="27">
        <v>580.79</v>
      </c>
      <c r="E905" s="27">
        <v>789.71</v>
      </c>
      <c r="F905" s="26">
        <v>0.02</v>
      </c>
      <c r="G905" s="26">
        <v>37</v>
      </c>
      <c r="H905" s="26">
        <v>6.8</v>
      </c>
      <c r="I905" s="26">
        <v>10.9</v>
      </c>
      <c r="J905" s="30">
        <v>43841</v>
      </c>
      <c r="K905" s="29">
        <v>17</v>
      </c>
    </row>
    <row r="906" spans="1:11" x14ac:dyDescent="0.25">
      <c r="A906" s="25">
        <v>7290108352672</v>
      </c>
      <c r="B906" s="26" t="s">
        <v>2168</v>
      </c>
      <c r="C906" s="26">
        <v>66</v>
      </c>
      <c r="D906" s="27">
        <v>984.56</v>
      </c>
      <c r="E906" s="27">
        <v>1487.08</v>
      </c>
      <c r="F906" s="26">
        <v>0.05</v>
      </c>
      <c r="G906" s="26">
        <v>53.51</v>
      </c>
      <c r="H906" s="26">
        <v>12.75</v>
      </c>
      <c r="I906" s="26">
        <v>22.9</v>
      </c>
      <c r="J906" s="28" t="s">
        <v>535</v>
      </c>
      <c r="K906" s="29">
        <v>17</v>
      </c>
    </row>
    <row r="907" spans="1:11" x14ac:dyDescent="0.25">
      <c r="A907" s="25">
        <v>7290107280761</v>
      </c>
      <c r="B907" s="26" t="s">
        <v>2185</v>
      </c>
      <c r="C907" s="26">
        <v>63</v>
      </c>
      <c r="D907" s="27">
        <v>515.97</v>
      </c>
      <c r="E907" s="27">
        <v>740.85</v>
      </c>
      <c r="F907" s="26">
        <v>0.02</v>
      </c>
      <c r="G907" s="26">
        <v>45.3</v>
      </c>
      <c r="H907" s="26">
        <v>7</v>
      </c>
      <c r="I907" s="26">
        <v>11.9</v>
      </c>
      <c r="J907" s="28" t="s">
        <v>493</v>
      </c>
      <c r="K907" s="29">
        <v>17</v>
      </c>
    </row>
    <row r="908" spans="1:11" x14ac:dyDescent="0.25">
      <c r="A908" s="25">
        <v>7290108352641</v>
      </c>
      <c r="B908" s="26" t="s">
        <v>2199</v>
      </c>
      <c r="C908" s="26">
        <v>60</v>
      </c>
      <c r="D908" s="27">
        <v>624.78</v>
      </c>
      <c r="E908" s="27">
        <v>875.59</v>
      </c>
      <c r="F908" s="26">
        <v>0.03</v>
      </c>
      <c r="G908" s="26">
        <v>43.09</v>
      </c>
      <c r="H908" s="26">
        <v>8.9</v>
      </c>
      <c r="I908" s="26">
        <v>14.9</v>
      </c>
      <c r="J908" s="28" t="s">
        <v>493</v>
      </c>
      <c r="K908" s="29">
        <v>17</v>
      </c>
    </row>
    <row r="909" spans="1:11" x14ac:dyDescent="0.25">
      <c r="A909" s="25">
        <v>7290108351613</v>
      </c>
      <c r="B909" s="26" t="s">
        <v>2220</v>
      </c>
      <c r="C909" s="26">
        <v>57</v>
      </c>
      <c r="D909" s="27">
        <v>897.27</v>
      </c>
      <c r="E909" s="27">
        <v>1291.56</v>
      </c>
      <c r="F909" s="26">
        <v>0.04</v>
      </c>
      <c r="G909" s="26">
        <v>50.56</v>
      </c>
      <c r="H909" s="26">
        <v>13</v>
      </c>
      <c r="I909" s="26">
        <v>22.9</v>
      </c>
      <c r="J909" s="28" t="s">
        <v>535</v>
      </c>
      <c r="K909" s="29">
        <v>17</v>
      </c>
    </row>
    <row r="910" spans="1:11" x14ac:dyDescent="0.25">
      <c r="A910" s="25">
        <v>7290013269751</v>
      </c>
      <c r="B910" s="26" t="s">
        <v>2310</v>
      </c>
      <c r="C910" s="26">
        <v>47</v>
      </c>
      <c r="D910" s="27">
        <v>409.97</v>
      </c>
      <c r="E910" s="27">
        <v>556.6</v>
      </c>
      <c r="F910" s="26">
        <v>0.02</v>
      </c>
      <c r="G910" s="26">
        <v>47.01</v>
      </c>
      <c r="H910" s="26">
        <v>7.5</v>
      </c>
      <c r="I910" s="26">
        <v>12.9</v>
      </c>
      <c r="J910" s="30">
        <v>43872</v>
      </c>
      <c r="K910" s="29">
        <v>17</v>
      </c>
    </row>
    <row r="911" spans="1:11" x14ac:dyDescent="0.25">
      <c r="A911" s="25">
        <v>7290013269621</v>
      </c>
      <c r="B911" s="26" t="s">
        <v>2324</v>
      </c>
      <c r="C911" s="26">
        <v>46</v>
      </c>
      <c r="D911" s="27">
        <v>735.58</v>
      </c>
      <c r="E911" s="27">
        <v>1041.95</v>
      </c>
      <c r="F911" s="26">
        <v>0.03</v>
      </c>
      <c r="G911" s="26">
        <v>43.92</v>
      </c>
      <c r="H911" s="26">
        <v>13.6</v>
      </c>
      <c r="I911" s="26">
        <v>22.9</v>
      </c>
      <c r="J911" s="28" t="s">
        <v>991</v>
      </c>
      <c r="K911" s="29">
        <v>17</v>
      </c>
    </row>
    <row r="912" spans="1:11" x14ac:dyDescent="0.25">
      <c r="A912" s="25">
        <v>7290008578110</v>
      </c>
      <c r="B912" s="26" t="s">
        <v>2330</v>
      </c>
      <c r="C912" s="26">
        <v>45</v>
      </c>
      <c r="D912" s="27">
        <v>526.5</v>
      </c>
      <c r="E912" s="27">
        <v>719.5</v>
      </c>
      <c r="F912" s="26">
        <v>0.02</v>
      </c>
      <c r="G912" s="26">
        <v>104.27</v>
      </c>
      <c r="H912" s="26">
        <v>10</v>
      </c>
      <c r="I912" s="26">
        <v>23.9</v>
      </c>
      <c r="J912" s="30">
        <v>43837</v>
      </c>
      <c r="K912" s="29">
        <v>17</v>
      </c>
    </row>
    <row r="913" spans="1:11" x14ac:dyDescent="0.25">
      <c r="A913" s="25">
        <v>4084500183087</v>
      </c>
      <c r="B913" s="26" t="s">
        <v>2341</v>
      </c>
      <c r="C913" s="26">
        <v>44</v>
      </c>
      <c r="D913" s="27">
        <v>411.33</v>
      </c>
      <c r="E913" s="27">
        <v>611.6</v>
      </c>
      <c r="F913" s="26">
        <v>0.02</v>
      </c>
      <c r="G913" s="26">
        <v>48.69</v>
      </c>
      <c r="H913" s="26">
        <v>7.99</v>
      </c>
      <c r="I913" s="26">
        <v>13.9</v>
      </c>
      <c r="J913" s="28" t="s">
        <v>2342</v>
      </c>
      <c r="K913" s="29">
        <v>17</v>
      </c>
    </row>
    <row r="914" spans="1:11" x14ac:dyDescent="0.25">
      <c r="A914" s="25">
        <v>7290013268242</v>
      </c>
      <c r="B914" s="26" t="s">
        <v>2356</v>
      </c>
      <c r="C914" s="26">
        <v>43</v>
      </c>
      <c r="D914" s="27">
        <v>687.26</v>
      </c>
      <c r="E914" s="27">
        <v>975.83</v>
      </c>
      <c r="F914" s="26">
        <v>0.03</v>
      </c>
      <c r="G914" s="26">
        <v>43.92</v>
      </c>
      <c r="H914" s="26">
        <v>13.6</v>
      </c>
      <c r="I914" s="26">
        <v>22.9</v>
      </c>
      <c r="J914" s="28" t="s">
        <v>991</v>
      </c>
      <c r="K914" s="29">
        <v>17</v>
      </c>
    </row>
    <row r="915" spans="1:11" x14ac:dyDescent="0.25">
      <c r="A915" s="25">
        <v>295299</v>
      </c>
      <c r="B915" s="26" t="s">
        <v>2358</v>
      </c>
      <c r="C915" s="26">
        <v>43</v>
      </c>
      <c r="D915" s="27">
        <v>324.32</v>
      </c>
      <c r="E915" s="27">
        <v>554.45000000000005</v>
      </c>
      <c r="F915" s="26">
        <v>0.02</v>
      </c>
      <c r="G915" s="26">
        <v>63.4</v>
      </c>
      <c r="H915" s="26">
        <v>6.8</v>
      </c>
      <c r="I915" s="26">
        <v>13</v>
      </c>
      <c r="J915" s="30">
        <v>43872</v>
      </c>
      <c r="K915" s="29">
        <v>17</v>
      </c>
    </row>
    <row r="916" spans="1:11" x14ac:dyDescent="0.25">
      <c r="A916" s="25">
        <v>7290108350531</v>
      </c>
      <c r="B916" s="26" t="s">
        <v>2378</v>
      </c>
      <c r="C916" s="26">
        <v>42</v>
      </c>
      <c r="D916" s="27">
        <v>343.98</v>
      </c>
      <c r="E916" s="27">
        <v>496.23</v>
      </c>
      <c r="F916" s="26">
        <v>0.02</v>
      </c>
      <c r="G916" s="26">
        <v>45.3</v>
      </c>
      <c r="H916" s="26">
        <v>7</v>
      </c>
      <c r="I916" s="26">
        <v>11.9</v>
      </c>
      <c r="J916" s="28" t="s">
        <v>493</v>
      </c>
      <c r="K916" s="29">
        <v>17</v>
      </c>
    </row>
    <row r="917" spans="1:11" x14ac:dyDescent="0.25">
      <c r="A917" s="25">
        <v>7290000189871</v>
      </c>
      <c r="B917" s="26" t="s">
        <v>937</v>
      </c>
      <c r="C917" s="26">
        <v>41</v>
      </c>
      <c r="D917" s="27">
        <v>786.71</v>
      </c>
      <c r="E917" s="27">
        <v>1102.9000000000001</v>
      </c>
      <c r="F917" s="26">
        <v>0.03</v>
      </c>
      <c r="G917" s="26">
        <v>40.19</v>
      </c>
      <c r="H917" s="26">
        <v>16.399999999999999</v>
      </c>
      <c r="I917" s="26">
        <v>26.9</v>
      </c>
      <c r="J917" s="28" t="s">
        <v>221</v>
      </c>
      <c r="K917" s="29">
        <v>17</v>
      </c>
    </row>
    <row r="918" spans="1:11" x14ac:dyDescent="0.25">
      <c r="A918" s="25">
        <v>7290108351897</v>
      </c>
      <c r="B918" s="26" t="s">
        <v>2403</v>
      </c>
      <c r="C918" s="26">
        <v>41</v>
      </c>
      <c r="D918" s="27">
        <v>326.2</v>
      </c>
      <c r="E918" s="27">
        <v>517.29</v>
      </c>
      <c r="F918" s="26">
        <v>0.02</v>
      </c>
      <c r="G918" s="26">
        <v>62.14</v>
      </c>
      <c r="H918" s="26">
        <v>6.8</v>
      </c>
      <c r="I918" s="26">
        <v>12.9</v>
      </c>
      <c r="J918" s="28" t="s">
        <v>493</v>
      </c>
      <c r="K918" s="29">
        <v>17</v>
      </c>
    </row>
    <row r="919" spans="1:11" x14ac:dyDescent="0.25">
      <c r="A919" s="25">
        <v>5423635</v>
      </c>
      <c r="B919" s="26" t="s">
        <v>2409</v>
      </c>
      <c r="C919" s="26">
        <v>40</v>
      </c>
      <c r="D919" s="27">
        <v>657.19</v>
      </c>
      <c r="E919" s="27">
        <v>881.65</v>
      </c>
      <c r="F919" s="26">
        <v>0.03</v>
      </c>
      <c r="G919" s="26">
        <v>39.799999999999997</v>
      </c>
      <c r="H919" s="26">
        <v>14</v>
      </c>
      <c r="I919" s="26">
        <v>22.9</v>
      </c>
      <c r="J919" s="30">
        <v>43841</v>
      </c>
      <c r="K919" s="29">
        <v>17</v>
      </c>
    </row>
    <row r="920" spans="1:11" x14ac:dyDescent="0.25">
      <c r="A920" s="25">
        <v>7290002007890</v>
      </c>
      <c r="B920" s="26" t="s">
        <v>154</v>
      </c>
      <c r="C920" s="26">
        <v>1351</v>
      </c>
      <c r="D920" s="27">
        <v>4346.84</v>
      </c>
      <c r="E920" s="27">
        <v>5071.54</v>
      </c>
      <c r="F920" s="26">
        <v>0.16</v>
      </c>
      <c r="G920" s="26">
        <v>52.29</v>
      </c>
      <c r="H920" s="26">
        <v>2.75</v>
      </c>
      <c r="I920" s="26">
        <v>4.9000000000000004</v>
      </c>
      <c r="J920" s="28" t="s">
        <v>493</v>
      </c>
      <c r="K920" s="29">
        <v>18</v>
      </c>
    </row>
    <row r="921" spans="1:11" x14ac:dyDescent="0.25">
      <c r="A921" s="25">
        <v>7290001670255</v>
      </c>
      <c r="B921" s="26" t="s">
        <v>108</v>
      </c>
      <c r="C921" s="26">
        <v>800</v>
      </c>
      <c r="D921" s="27">
        <v>2433.6</v>
      </c>
      <c r="E921" s="27">
        <v>3617.82</v>
      </c>
      <c r="F921" s="26">
        <v>0.11</v>
      </c>
      <c r="G921" s="26">
        <v>93.95</v>
      </c>
      <c r="H921" s="26">
        <v>2.6</v>
      </c>
      <c r="I921" s="26">
        <v>5.9</v>
      </c>
      <c r="J921" s="28" t="s">
        <v>493</v>
      </c>
      <c r="K921" s="29">
        <v>18</v>
      </c>
    </row>
    <row r="922" spans="1:11" x14ac:dyDescent="0.25">
      <c r="A922" s="25">
        <v>7290002008507</v>
      </c>
      <c r="B922" s="26" t="s">
        <v>722</v>
      </c>
      <c r="C922" s="26">
        <v>257</v>
      </c>
      <c r="D922" s="27">
        <v>1593.66</v>
      </c>
      <c r="E922" s="27">
        <v>2790.4</v>
      </c>
      <c r="F922" s="26">
        <v>0.09</v>
      </c>
      <c r="G922" s="26">
        <v>75.78</v>
      </c>
      <c r="H922" s="26">
        <v>5.3</v>
      </c>
      <c r="I922" s="26">
        <v>10.9</v>
      </c>
      <c r="J922" s="28" t="s">
        <v>991</v>
      </c>
      <c r="K922" s="29">
        <v>18</v>
      </c>
    </row>
    <row r="923" spans="1:11" x14ac:dyDescent="0.25">
      <c r="A923" s="25">
        <v>835811001652</v>
      </c>
      <c r="B923" s="26" t="s">
        <v>961</v>
      </c>
      <c r="C923" s="26">
        <v>221</v>
      </c>
      <c r="D923" s="27">
        <v>711.07</v>
      </c>
      <c r="E923" s="27">
        <v>1745.9</v>
      </c>
      <c r="F923" s="26">
        <v>0.05</v>
      </c>
      <c r="G923" s="26">
        <v>145.53</v>
      </c>
      <c r="H923" s="26">
        <v>2.75</v>
      </c>
      <c r="I923" s="26">
        <v>7.9</v>
      </c>
      <c r="J923" s="28" t="s">
        <v>455</v>
      </c>
      <c r="K923" s="29">
        <v>18</v>
      </c>
    </row>
    <row r="924" spans="1:11" x14ac:dyDescent="0.25">
      <c r="A924" s="25">
        <v>7290001670873</v>
      </c>
      <c r="B924" s="26" t="s">
        <v>1930</v>
      </c>
      <c r="C924" s="26">
        <v>178</v>
      </c>
      <c r="D924" s="27">
        <v>2603.25</v>
      </c>
      <c r="E924" s="27">
        <v>4032.69</v>
      </c>
      <c r="F924" s="26">
        <v>0.12</v>
      </c>
      <c r="G924" s="26">
        <v>56.58</v>
      </c>
      <c r="H924" s="26">
        <v>12.5</v>
      </c>
      <c r="I924" s="26">
        <v>22.9</v>
      </c>
      <c r="J924" s="28" t="s">
        <v>493</v>
      </c>
      <c r="K924" s="29">
        <v>18</v>
      </c>
    </row>
    <row r="925" spans="1:11" x14ac:dyDescent="0.25">
      <c r="A925" s="25">
        <v>835811005957</v>
      </c>
      <c r="B925" s="26" t="s">
        <v>1943</v>
      </c>
      <c r="C925" s="26">
        <v>158</v>
      </c>
      <c r="D925" s="27">
        <v>1164.6199999999999</v>
      </c>
      <c r="E925" s="27">
        <v>2169.7800000000002</v>
      </c>
      <c r="F925" s="26">
        <v>7.0000000000000007E-2</v>
      </c>
      <c r="G925" s="26">
        <v>88.58</v>
      </c>
      <c r="H925" s="26">
        <v>6.3</v>
      </c>
      <c r="I925" s="26">
        <v>13.9</v>
      </c>
      <c r="J925" s="30">
        <v>43872</v>
      </c>
      <c r="K925" s="29">
        <v>18</v>
      </c>
    </row>
    <row r="926" spans="1:11" x14ac:dyDescent="0.25">
      <c r="A926" s="25">
        <v>7290003411696</v>
      </c>
      <c r="B926" s="26" t="s">
        <v>1945</v>
      </c>
      <c r="C926" s="26">
        <v>155</v>
      </c>
      <c r="D926" s="27">
        <v>444.31</v>
      </c>
      <c r="E926" s="27">
        <v>753.86</v>
      </c>
      <c r="F926" s="26">
        <v>0.02</v>
      </c>
      <c r="G926" s="26">
        <v>70.94</v>
      </c>
      <c r="H926" s="26">
        <v>2.4500000000000002</v>
      </c>
      <c r="I926" s="26">
        <v>4.9000000000000004</v>
      </c>
      <c r="J926" s="30">
        <v>43841</v>
      </c>
      <c r="K926" s="29">
        <v>18</v>
      </c>
    </row>
    <row r="927" spans="1:11" x14ac:dyDescent="0.25">
      <c r="A927" s="25">
        <v>835811008958</v>
      </c>
      <c r="B927" s="26" t="s">
        <v>345</v>
      </c>
      <c r="C927" s="26">
        <v>147</v>
      </c>
      <c r="D927" s="27">
        <v>851.35</v>
      </c>
      <c r="E927" s="27">
        <v>1438.47</v>
      </c>
      <c r="F927" s="26">
        <v>0.04</v>
      </c>
      <c r="G927" s="26">
        <v>70.94</v>
      </c>
      <c r="H927" s="26">
        <v>4.95</v>
      </c>
      <c r="I927" s="26">
        <v>9.9</v>
      </c>
      <c r="J927" s="30">
        <v>43841</v>
      </c>
      <c r="K927" s="29">
        <v>18</v>
      </c>
    </row>
    <row r="928" spans="1:11" x14ac:dyDescent="0.25">
      <c r="A928" s="25">
        <v>835811007357</v>
      </c>
      <c r="B928" s="26" t="s">
        <v>1954</v>
      </c>
      <c r="C928" s="26">
        <v>143</v>
      </c>
      <c r="D928" s="27">
        <v>334.62</v>
      </c>
      <c r="E928" s="27">
        <v>697.02</v>
      </c>
      <c r="F928" s="26">
        <v>0.02</v>
      </c>
      <c r="G928" s="26">
        <v>109.4</v>
      </c>
      <c r="H928" s="26">
        <v>2</v>
      </c>
      <c r="I928" s="26">
        <v>4.9000000000000004</v>
      </c>
      <c r="J928" s="28" t="s">
        <v>493</v>
      </c>
      <c r="K928" s="29">
        <v>18</v>
      </c>
    </row>
    <row r="929" spans="1:11" x14ac:dyDescent="0.25">
      <c r="A929" s="25">
        <v>7290006560339</v>
      </c>
      <c r="B929" s="26" t="s">
        <v>1958</v>
      </c>
      <c r="C929" s="26">
        <v>140</v>
      </c>
      <c r="D929" s="27">
        <v>2047.5</v>
      </c>
      <c r="E929" s="27">
        <v>3195.87</v>
      </c>
      <c r="F929" s="26">
        <v>0.1</v>
      </c>
      <c r="G929" s="26">
        <v>56.58</v>
      </c>
      <c r="H929" s="26">
        <v>12.5</v>
      </c>
      <c r="I929" s="26">
        <v>22.9</v>
      </c>
      <c r="J929" s="28" t="s">
        <v>455</v>
      </c>
      <c r="K929" s="29">
        <v>18</v>
      </c>
    </row>
    <row r="930" spans="1:11" x14ac:dyDescent="0.25">
      <c r="A930" s="25">
        <v>835811008934</v>
      </c>
      <c r="B930" s="26" t="s">
        <v>1967</v>
      </c>
      <c r="C930" s="26">
        <v>134</v>
      </c>
      <c r="D930" s="27">
        <v>776.06</v>
      </c>
      <c r="E930" s="27">
        <v>1302.1400000000001</v>
      </c>
      <c r="F930" s="26">
        <v>0.04</v>
      </c>
      <c r="G930" s="26">
        <v>70.94</v>
      </c>
      <c r="H930" s="26">
        <v>4.95</v>
      </c>
      <c r="I930" s="26">
        <v>9.9</v>
      </c>
      <c r="J930" s="28" t="s">
        <v>172</v>
      </c>
      <c r="K930" s="29">
        <v>18</v>
      </c>
    </row>
    <row r="931" spans="1:11" x14ac:dyDescent="0.25">
      <c r="A931" s="25">
        <v>835811001522</v>
      </c>
      <c r="B931" s="26" t="s">
        <v>1975</v>
      </c>
      <c r="C931" s="26">
        <v>121</v>
      </c>
      <c r="D931" s="27">
        <v>283.14</v>
      </c>
      <c r="E931" s="27">
        <v>713.9</v>
      </c>
      <c r="F931" s="26">
        <v>0.02</v>
      </c>
      <c r="G931" s="26">
        <v>152.13999999999999</v>
      </c>
      <c r="H931" s="26">
        <v>2</v>
      </c>
      <c r="I931" s="26">
        <v>5.9</v>
      </c>
      <c r="J931" s="28" t="s">
        <v>618</v>
      </c>
      <c r="K931" s="29">
        <v>18</v>
      </c>
    </row>
    <row r="932" spans="1:11" x14ac:dyDescent="0.25">
      <c r="A932" s="25">
        <v>7290003411689</v>
      </c>
      <c r="B932" s="26" t="s">
        <v>2012</v>
      </c>
      <c r="C932" s="26">
        <v>102</v>
      </c>
      <c r="D932" s="27">
        <v>173.04</v>
      </c>
      <c r="E932" s="27">
        <v>492.45</v>
      </c>
      <c r="F932" s="26">
        <v>0.02</v>
      </c>
      <c r="G932" s="26">
        <v>188.83</v>
      </c>
      <c r="H932" s="26">
        <v>1.45</v>
      </c>
      <c r="I932" s="26">
        <v>4.9000000000000004</v>
      </c>
      <c r="J932" s="30">
        <v>43841</v>
      </c>
      <c r="K932" s="29">
        <v>18</v>
      </c>
    </row>
    <row r="933" spans="1:11" x14ac:dyDescent="0.25">
      <c r="A933" s="25">
        <v>7290104852176</v>
      </c>
      <c r="B933" s="26" t="s">
        <v>522</v>
      </c>
      <c r="C933" s="26">
        <v>99</v>
      </c>
      <c r="D933" s="27">
        <v>110.04</v>
      </c>
      <c r="E933" s="27">
        <v>178.2</v>
      </c>
      <c r="F933" s="26">
        <v>0.01</v>
      </c>
      <c r="G933" s="26">
        <v>61.94</v>
      </c>
      <c r="H933" s="26">
        <v>0.95</v>
      </c>
      <c r="I933" s="26">
        <v>1.8</v>
      </c>
      <c r="J933" s="28" t="s">
        <v>2020</v>
      </c>
      <c r="K933" s="29">
        <v>18</v>
      </c>
    </row>
    <row r="934" spans="1:11" x14ac:dyDescent="0.25">
      <c r="A934" s="25">
        <v>835811008989</v>
      </c>
      <c r="B934" s="26" t="s">
        <v>2023</v>
      </c>
      <c r="C934" s="26">
        <v>98</v>
      </c>
      <c r="D934" s="27">
        <v>917.28</v>
      </c>
      <c r="E934" s="27">
        <v>1362.2</v>
      </c>
      <c r="F934" s="26">
        <v>0.04</v>
      </c>
      <c r="G934" s="26">
        <v>48.5</v>
      </c>
      <c r="H934" s="26">
        <v>8</v>
      </c>
      <c r="I934" s="26">
        <v>13.9</v>
      </c>
      <c r="J934" s="28" t="s">
        <v>654</v>
      </c>
      <c r="K934" s="29">
        <v>18</v>
      </c>
    </row>
    <row r="935" spans="1:11" x14ac:dyDescent="0.25">
      <c r="A935" s="25">
        <v>835811005940</v>
      </c>
      <c r="B935" s="26" t="s">
        <v>810</v>
      </c>
      <c r="C935" s="26">
        <v>91</v>
      </c>
      <c r="D935" s="27">
        <v>670.76</v>
      </c>
      <c r="E935" s="27">
        <v>1232.93</v>
      </c>
      <c r="F935" s="26">
        <v>0.04</v>
      </c>
      <c r="G935" s="26">
        <v>88.58</v>
      </c>
      <c r="H935" s="26">
        <v>6.3</v>
      </c>
      <c r="I935" s="26">
        <v>13.9</v>
      </c>
      <c r="J935" s="30">
        <v>43841</v>
      </c>
      <c r="K935" s="29">
        <v>18</v>
      </c>
    </row>
    <row r="936" spans="1:11" x14ac:dyDescent="0.25">
      <c r="A936" s="25">
        <v>835811003861</v>
      </c>
      <c r="B936" s="26" t="s">
        <v>2045</v>
      </c>
      <c r="C936" s="26">
        <v>91</v>
      </c>
      <c r="D936" s="27">
        <v>553.64</v>
      </c>
      <c r="E936" s="27">
        <v>976.83</v>
      </c>
      <c r="F936" s="26">
        <v>0.03</v>
      </c>
      <c r="G936" s="26">
        <v>79.16</v>
      </c>
      <c r="H936" s="26">
        <v>5.2</v>
      </c>
      <c r="I936" s="26">
        <v>10.9</v>
      </c>
      <c r="J936" s="28" t="s">
        <v>493</v>
      </c>
      <c r="K936" s="29">
        <v>18</v>
      </c>
    </row>
    <row r="937" spans="1:11" x14ac:dyDescent="0.25">
      <c r="A937" s="25">
        <v>7290004256319</v>
      </c>
      <c r="B937" s="26" t="s">
        <v>2063</v>
      </c>
      <c r="C937" s="26">
        <v>86</v>
      </c>
      <c r="D937" s="27">
        <v>87.54</v>
      </c>
      <c r="E937" s="27">
        <v>163.4</v>
      </c>
      <c r="F937" s="26">
        <v>0.01</v>
      </c>
      <c r="G937" s="26">
        <v>86.66</v>
      </c>
      <c r="H937" s="26">
        <v>0.87</v>
      </c>
      <c r="I937" s="26">
        <v>1.9</v>
      </c>
      <c r="J937" s="28" t="s">
        <v>2032</v>
      </c>
      <c r="K937" s="29">
        <v>18</v>
      </c>
    </row>
    <row r="938" spans="1:11" x14ac:dyDescent="0.25">
      <c r="A938" s="25">
        <v>835811008996</v>
      </c>
      <c r="B938" s="26" t="s">
        <v>2093</v>
      </c>
      <c r="C938" s="26">
        <v>78</v>
      </c>
      <c r="D938" s="27">
        <v>561.25</v>
      </c>
      <c r="E938" s="27">
        <v>843.66</v>
      </c>
      <c r="F938" s="26">
        <v>0.03</v>
      </c>
      <c r="G938" s="26">
        <v>51.48</v>
      </c>
      <c r="H938" s="26">
        <v>6.15</v>
      </c>
      <c r="I938" s="26">
        <v>10.9</v>
      </c>
      <c r="J938" s="28" t="s">
        <v>991</v>
      </c>
      <c r="K938" s="29">
        <v>18</v>
      </c>
    </row>
    <row r="939" spans="1:11" x14ac:dyDescent="0.25">
      <c r="A939" s="25">
        <v>835811005964</v>
      </c>
      <c r="B939" s="26" t="s">
        <v>2144</v>
      </c>
      <c r="C939" s="26">
        <v>69</v>
      </c>
      <c r="D939" s="27">
        <v>508.6</v>
      </c>
      <c r="E939" s="27">
        <v>925.74</v>
      </c>
      <c r="F939" s="26">
        <v>0.03</v>
      </c>
      <c r="G939" s="26">
        <v>88.58</v>
      </c>
      <c r="H939" s="26">
        <v>6.3</v>
      </c>
      <c r="I939" s="26">
        <v>13.9</v>
      </c>
      <c r="J939" s="30">
        <v>43841</v>
      </c>
      <c r="K939" s="29">
        <v>18</v>
      </c>
    </row>
    <row r="940" spans="1:11" x14ac:dyDescent="0.25">
      <c r="A940" s="25">
        <v>7290005095061</v>
      </c>
      <c r="B940" s="26" t="s">
        <v>2149</v>
      </c>
      <c r="C940" s="26">
        <v>69</v>
      </c>
      <c r="D940" s="27">
        <v>70.239999999999995</v>
      </c>
      <c r="E940" s="27">
        <v>130.80000000000001</v>
      </c>
      <c r="F940" s="26">
        <v>0</v>
      </c>
      <c r="G940" s="26">
        <v>96.48</v>
      </c>
      <c r="H940" s="26">
        <v>0.87</v>
      </c>
      <c r="I940" s="26">
        <v>2</v>
      </c>
      <c r="J940" s="28" t="s">
        <v>493</v>
      </c>
      <c r="K940" s="29">
        <v>18</v>
      </c>
    </row>
    <row r="941" spans="1:11" x14ac:dyDescent="0.25">
      <c r="A941" s="25">
        <v>835811006435</v>
      </c>
      <c r="B941" s="26" t="s">
        <v>2158</v>
      </c>
      <c r="C941" s="26">
        <v>68</v>
      </c>
      <c r="D941" s="27">
        <v>490.35</v>
      </c>
      <c r="E941" s="27">
        <v>945.2</v>
      </c>
      <c r="F941" s="26">
        <v>0.03</v>
      </c>
      <c r="G941" s="26">
        <v>88.58</v>
      </c>
      <c r="H941" s="26">
        <v>6.3</v>
      </c>
      <c r="I941" s="26">
        <v>13.9</v>
      </c>
      <c r="J941" s="28" t="s">
        <v>654</v>
      </c>
      <c r="K941" s="29">
        <v>18</v>
      </c>
    </row>
    <row r="942" spans="1:11" x14ac:dyDescent="0.25">
      <c r="A942" s="25">
        <v>835811005810</v>
      </c>
      <c r="B942" s="26" t="s">
        <v>2166</v>
      </c>
      <c r="C942" s="26">
        <v>66</v>
      </c>
      <c r="D942" s="27">
        <v>486.49</v>
      </c>
      <c r="E942" s="27">
        <v>909.06</v>
      </c>
      <c r="F942" s="26">
        <v>0.03</v>
      </c>
      <c r="G942" s="26">
        <v>88.58</v>
      </c>
      <c r="H942" s="26">
        <v>6.3</v>
      </c>
      <c r="I942" s="26">
        <v>13.9</v>
      </c>
      <c r="J942" s="28" t="s">
        <v>493</v>
      </c>
      <c r="K942" s="29">
        <v>18</v>
      </c>
    </row>
    <row r="943" spans="1:11" x14ac:dyDescent="0.25">
      <c r="A943" s="25">
        <v>835811008699</v>
      </c>
      <c r="B943" s="26" t="s">
        <v>792</v>
      </c>
      <c r="C943" s="26">
        <v>59</v>
      </c>
      <c r="D943" s="27">
        <v>341.7</v>
      </c>
      <c r="E943" s="27">
        <v>557.37</v>
      </c>
      <c r="F943" s="26">
        <v>0.02</v>
      </c>
      <c r="G943" s="26">
        <v>70.94</v>
      </c>
      <c r="H943" s="26">
        <v>4.95</v>
      </c>
      <c r="I943" s="26">
        <v>9.9</v>
      </c>
      <c r="J943" s="30">
        <v>43841</v>
      </c>
      <c r="K943" s="29">
        <v>18</v>
      </c>
    </row>
    <row r="944" spans="1:11" x14ac:dyDescent="0.25">
      <c r="A944" s="25">
        <v>835811007562</v>
      </c>
      <c r="B944" s="26" t="s">
        <v>2206</v>
      </c>
      <c r="C944" s="26">
        <v>58</v>
      </c>
      <c r="D944" s="27">
        <v>359.66</v>
      </c>
      <c r="E944" s="27">
        <v>574.20000000000005</v>
      </c>
      <c r="F944" s="26">
        <v>0.02</v>
      </c>
      <c r="G944" s="26">
        <v>59.65</v>
      </c>
      <c r="H944" s="26">
        <v>5.3</v>
      </c>
      <c r="I944" s="26">
        <v>9.9</v>
      </c>
      <c r="J944" s="28" t="s">
        <v>991</v>
      </c>
      <c r="K944" s="29">
        <v>18</v>
      </c>
    </row>
    <row r="945" spans="1:11" x14ac:dyDescent="0.25">
      <c r="A945" s="25">
        <v>7290104852756</v>
      </c>
      <c r="B945" s="26" t="s">
        <v>2210</v>
      </c>
      <c r="C945" s="26">
        <v>58</v>
      </c>
      <c r="D945" s="27">
        <v>190.01</v>
      </c>
      <c r="E945" s="27">
        <v>217.6</v>
      </c>
      <c r="F945" s="26">
        <v>0.01</v>
      </c>
      <c r="G945" s="26">
        <v>49.57</v>
      </c>
      <c r="H945" s="26">
        <v>2.8</v>
      </c>
      <c r="I945" s="26">
        <v>4.9000000000000004</v>
      </c>
      <c r="J945" s="28" t="s">
        <v>172</v>
      </c>
      <c r="K945" s="29">
        <v>18</v>
      </c>
    </row>
    <row r="946" spans="1:11" x14ac:dyDescent="0.25">
      <c r="A946" s="25">
        <v>835811006770</v>
      </c>
      <c r="B946" s="26" t="s">
        <v>2215</v>
      </c>
      <c r="C946" s="26">
        <v>57</v>
      </c>
      <c r="D946" s="27">
        <v>420.15</v>
      </c>
      <c r="E946" s="27">
        <v>783.96</v>
      </c>
      <c r="F946" s="26">
        <v>0.02</v>
      </c>
      <c r="G946" s="26">
        <v>88.58</v>
      </c>
      <c r="H946" s="26">
        <v>6.3</v>
      </c>
      <c r="I946" s="26">
        <v>13.9</v>
      </c>
      <c r="J946" s="28" t="s">
        <v>493</v>
      </c>
      <c r="K946" s="29">
        <v>18</v>
      </c>
    </row>
    <row r="947" spans="1:11" x14ac:dyDescent="0.25">
      <c r="A947" s="25">
        <v>835811005933</v>
      </c>
      <c r="B947" s="26" t="s">
        <v>2222</v>
      </c>
      <c r="C947" s="26">
        <v>56</v>
      </c>
      <c r="D947" s="27">
        <v>412.78</v>
      </c>
      <c r="E947" s="27">
        <v>758.94</v>
      </c>
      <c r="F947" s="26">
        <v>0.02</v>
      </c>
      <c r="G947" s="26">
        <v>88.58</v>
      </c>
      <c r="H947" s="26">
        <v>6.3</v>
      </c>
      <c r="I947" s="26">
        <v>13.9</v>
      </c>
      <c r="J947" s="30">
        <v>43841</v>
      </c>
      <c r="K947" s="29">
        <v>18</v>
      </c>
    </row>
    <row r="948" spans="1:11" x14ac:dyDescent="0.25">
      <c r="A948" s="25">
        <v>835811004516</v>
      </c>
      <c r="B948" s="26" t="s">
        <v>2241</v>
      </c>
      <c r="C948" s="26">
        <v>54</v>
      </c>
      <c r="D948" s="27">
        <v>94.77</v>
      </c>
      <c r="E948" s="27">
        <v>210.6</v>
      </c>
      <c r="F948" s="26">
        <v>0.01</v>
      </c>
      <c r="G948" s="26">
        <v>122.22</v>
      </c>
      <c r="H948" s="26">
        <v>1.5</v>
      </c>
      <c r="I948" s="26">
        <v>3.9</v>
      </c>
      <c r="J948" s="28" t="s">
        <v>455</v>
      </c>
      <c r="K948" s="29">
        <v>18</v>
      </c>
    </row>
    <row r="949" spans="1:11" x14ac:dyDescent="0.25">
      <c r="A949" s="25">
        <v>835811005421</v>
      </c>
      <c r="B949" s="26" t="s">
        <v>2240</v>
      </c>
      <c r="C949" s="26">
        <v>54</v>
      </c>
      <c r="D949" s="27">
        <v>104.25</v>
      </c>
      <c r="E949" s="27">
        <v>264.60000000000002</v>
      </c>
      <c r="F949" s="26">
        <v>0.01</v>
      </c>
      <c r="G949" s="26">
        <v>153.82</v>
      </c>
      <c r="H949" s="26">
        <v>1.65</v>
      </c>
      <c r="I949" s="26">
        <v>4.9000000000000004</v>
      </c>
      <c r="J949" s="28" t="s">
        <v>455</v>
      </c>
      <c r="K949" s="29">
        <v>18</v>
      </c>
    </row>
    <row r="950" spans="1:11" x14ac:dyDescent="0.25">
      <c r="A950" s="25">
        <v>7290002008989</v>
      </c>
      <c r="B950" s="26" t="s">
        <v>2257</v>
      </c>
      <c r="C950" s="26">
        <v>52</v>
      </c>
      <c r="D950" s="27">
        <v>228.15</v>
      </c>
      <c r="E950" s="27">
        <v>408.43</v>
      </c>
      <c r="F950" s="26">
        <v>0.01</v>
      </c>
      <c r="G950" s="26">
        <v>80.06</v>
      </c>
      <c r="H950" s="26">
        <v>3.75</v>
      </c>
      <c r="I950" s="26">
        <v>7.9</v>
      </c>
      <c r="J950" s="28" t="s">
        <v>991</v>
      </c>
      <c r="K950" s="29">
        <v>18</v>
      </c>
    </row>
    <row r="951" spans="1:11" x14ac:dyDescent="0.25">
      <c r="A951" s="25">
        <v>835811005322</v>
      </c>
      <c r="B951" s="26" t="s">
        <v>2267</v>
      </c>
      <c r="C951" s="26">
        <v>51</v>
      </c>
      <c r="D951" s="27">
        <v>566.86</v>
      </c>
      <c r="E951" s="27">
        <v>804.54</v>
      </c>
      <c r="F951" s="26">
        <v>0.02</v>
      </c>
      <c r="G951" s="26">
        <v>43.05</v>
      </c>
      <c r="H951" s="26">
        <v>9.5</v>
      </c>
      <c r="I951" s="26">
        <v>15.9</v>
      </c>
      <c r="J951" s="28" t="s">
        <v>991</v>
      </c>
      <c r="K951" s="29">
        <v>18</v>
      </c>
    </row>
    <row r="952" spans="1:11" x14ac:dyDescent="0.25">
      <c r="A952" s="25">
        <v>7290000295404</v>
      </c>
      <c r="B952" s="26" t="s">
        <v>2279</v>
      </c>
      <c r="C952" s="26">
        <v>50</v>
      </c>
      <c r="D952" s="27">
        <v>859.95</v>
      </c>
      <c r="E952" s="27">
        <v>1187.83</v>
      </c>
      <c r="F952" s="26">
        <v>0.04</v>
      </c>
      <c r="G952" s="26">
        <v>38.96</v>
      </c>
      <c r="H952" s="26">
        <v>14.7</v>
      </c>
      <c r="I952" s="26">
        <v>23.9</v>
      </c>
      <c r="J952" s="28" t="s">
        <v>493</v>
      </c>
      <c r="K952" s="29">
        <v>18</v>
      </c>
    </row>
    <row r="953" spans="1:11" x14ac:dyDescent="0.25">
      <c r="A953" s="25">
        <v>7290000197432</v>
      </c>
      <c r="B953" s="26" t="s">
        <v>682</v>
      </c>
      <c r="C953" s="26">
        <v>49</v>
      </c>
      <c r="D953" s="27">
        <v>567.57000000000005</v>
      </c>
      <c r="E953" s="27">
        <v>760.02</v>
      </c>
      <c r="F953" s="26">
        <v>0.02</v>
      </c>
      <c r="G953" s="26">
        <v>37.270000000000003</v>
      </c>
      <c r="H953" s="26">
        <v>9.9</v>
      </c>
      <c r="I953" s="26">
        <v>15.9</v>
      </c>
      <c r="J953" s="28" t="s">
        <v>991</v>
      </c>
      <c r="K953" s="29">
        <v>18</v>
      </c>
    </row>
    <row r="954" spans="1:11" x14ac:dyDescent="0.25">
      <c r="A954" s="25">
        <v>835811007432</v>
      </c>
      <c r="B954" s="26" t="s">
        <v>2311</v>
      </c>
      <c r="C954" s="26">
        <v>47</v>
      </c>
      <c r="D954" s="27">
        <v>302.44</v>
      </c>
      <c r="E954" s="27">
        <v>446.49</v>
      </c>
      <c r="F954" s="26">
        <v>0.01</v>
      </c>
      <c r="G954" s="26">
        <v>53.85</v>
      </c>
      <c r="H954" s="26">
        <v>5.5</v>
      </c>
      <c r="I954" s="26">
        <v>9.9</v>
      </c>
      <c r="J954" s="30">
        <v>43841</v>
      </c>
      <c r="K954" s="29">
        <v>18</v>
      </c>
    </row>
    <row r="955" spans="1:11" x14ac:dyDescent="0.25">
      <c r="A955" s="25">
        <v>835811003823</v>
      </c>
      <c r="B955" s="26" t="s">
        <v>2332</v>
      </c>
      <c r="C955" s="26">
        <v>45</v>
      </c>
      <c r="D955" s="27">
        <v>326.43</v>
      </c>
      <c r="E955" s="27">
        <v>535.5</v>
      </c>
      <c r="F955" s="26">
        <v>0.02</v>
      </c>
      <c r="G955" s="26">
        <v>64.05</v>
      </c>
      <c r="H955" s="26">
        <v>6.2</v>
      </c>
      <c r="I955" s="26">
        <v>11.9</v>
      </c>
      <c r="J955" s="30">
        <v>43840</v>
      </c>
      <c r="K955" s="29">
        <v>18</v>
      </c>
    </row>
    <row r="956" spans="1:11" x14ac:dyDescent="0.25">
      <c r="A956" s="25">
        <v>835811006763</v>
      </c>
      <c r="B956" s="26" t="s">
        <v>2366</v>
      </c>
      <c r="C956" s="26">
        <v>42</v>
      </c>
      <c r="D956" s="27">
        <v>181.82</v>
      </c>
      <c r="E956" s="27">
        <v>329.43</v>
      </c>
      <c r="F956" s="26">
        <v>0.01</v>
      </c>
      <c r="G956" s="26">
        <v>82.49</v>
      </c>
      <c r="H956" s="26">
        <v>3.7</v>
      </c>
      <c r="I956" s="26">
        <v>7.9</v>
      </c>
      <c r="J956" s="28" t="s">
        <v>991</v>
      </c>
      <c r="K956" s="29">
        <v>18</v>
      </c>
    </row>
    <row r="957" spans="1:11" x14ac:dyDescent="0.25">
      <c r="A957" s="25">
        <v>7290002008354</v>
      </c>
      <c r="B957" s="26" t="s">
        <v>2412</v>
      </c>
      <c r="C957" s="26">
        <v>40</v>
      </c>
      <c r="D957" s="27">
        <v>184.86</v>
      </c>
      <c r="E957" s="27">
        <v>339.98</v>
      </c>
      <c r="F957" s="26">
        <v>0.01</v>
      </c>
      <c r="G957" s="26">
        <v>92.58</v>
      </c>
      <c r="H957" s="26">
        <v>3.95</v>
      </c>
      <c r="I957" s="26">
        <v>8.9</v>
      </c>
      <c r="J957" s="30">
        <v>43872</v>
      </c>
      <c r="K957" s="29">
        <v>18</v>
      </c>
    </row>
    <row r="958" spans="1:11" x14ac:dyDescent="0.25">
      <c r="A958" s="25">
        <v>7290015759014</v>
      </c>
      <c r="B958" s="26" t="s">
        <v>2420</v>
      </c>
      <c r="C958" s="26">
        <v>40</v>
      </c>
      <c r="D958" s="27">
        <v>233.53</v>
      </c>
      <c r="E958" s="27">
        <v>400</v>
      </c>
      <c r="F958" s="26">
        <v>0.01</v>
      </c>
      <c r="G958" s="26">
        <v>71.28</v>
      </c>
      <c r="H958" s="26">
        <v>4.99</v>
      </c>
      <c r="I958" s="26">
        <v>10</v>
      </c>
      <c r="J958" s="28" t="s">
        <v>493</v>
      </c>
      <c r="K958" s="29">
        <v>18</v>
      </c>
    </row>
    <row r="959" spans="1:11" x14ac:dyDescent="0.25">
      <c r="A959" s="25">
        <v>80052760</v>
      </c>
      <c r="B959" s="26" t="s">
        <v>1580</v>
      </c>
      <c r="C959" s="26">
        <v>881</v>
      </c>
      <c r="D959" s="27">
        <v>2061.54</v>
      </c>
      <c r="E959" s="27">
        <v>3417.18</v>
      </c>
      <c r="F959" s="26">
        <v>0.1</v>
      </c>
      <c r="G959" s="26">
        <v>113.68</v>
      </c>
      <c r="H959" s="26">
        <v>2</v>
      </c>
      <c r="I959" s="26">
        <v>5</v>
      </c>
      <c r="J959" s="28" t="s">
        <v>493</v>
      </c>
      <c r="K959" s="29">
        <v>21</v>
      </c>
    </row>
    <row r="960" spans="1:11" x14ac:dyDescent="0.25">
      <c r="A960" s="25">
        <v>40084107</v>
      </c>
      <c r="B960" s="26" t="s">
        <v>126</v>
      </c>
      <c r="C960" s="26">
        <v>597</v>
      </c>
      <c r="D960" s="27">
        <v>2374.87</v>
      </c>
      <c r="E960" s="27">
        <v>3522.3</v>
      </c>
      <c r="F960" s="26">
        <v>0.11</v>
      </c>
      <c r="G960" s="26">
        <v>48.32</v>
      </c>
      <c r="H960" s="26">
        <v>3.4</v>
      </c>
      <c r="I960" s="26">
        <v>5.9</v>
      </c>
      <c r="J960" s="28" t="s">
        <v>552</v>
      </c>
      <c r="K960" s="29">
        <v>21</v>
      </c>
    </row>
    <row r="961" spans="1:11" x14ac:dyDescent="0.25">
      <c r="A961" s="25">
        <v>80761761</v>
      </c>
      <c r="B961" s="26" t="s">
        <v>152</v>
      </c>
      <c r="C961" s="26">
        <v>541</v>
      </c>
      <c r="D961" s="27">
        <v>1265.94</v>
      </c>
      <c r="E961" s="27">
        <v>2165.84</v>
      </c>
      <c r="F961" s="26">
        <v>7.0000000000000007E-2</v>
      </c>
      <c r="G961" s="26">
        <v>113.68</v>
      </c>
      <c r="H961" s="26">
        <v>2</v>
      </c>
      <c r="I961" s="26">
        <v>5</v>
      </c>
      <c r="J961" s="28" t="s">
        <v>493</v>
      </c>
      <c r="K961" s="29">
        <v>21</v>
      </c>
    </row>
    <row r="962" spans="1:11" x14ac:dyDescent="0.25">
      <c r="A962" s="25">
        <v>124</v>
      </c>
      <c r="B962" s="26" t="s">
        <v>15</v>
      </c>
      <c r="C962" s="26">
        <v>535</v>
      </c>
      <c r="D962" s="27">
        <v>331.75</v>
      </c>
      <c r="E962" s="27">
        <v>1070</v>
      </c>
      <c r="F962" s="26">
        <v>0.03</v>
      </c>
      <c r="G962" s="26">
        <v>222.53</v>
      </c>
      <c r="H962" s="26">
        <v>0.53</v>
      </c>
      <c r="I962" s="26">
        <v>2</v>
      </c>
      <c r="J962" s="28" t="s">
        <v>221</v>
      </c>
      <c r="K962" s="29">
        <v>21</v>
      </c>
    </row>
    <row r="963" spans="1:11" x14ac:dyDescent="0.25">
      <c r="A963" s="25">
        <v>7792860006218</v>
      </c>
      <c r="B963" s="26" t="s">
        <v>117</v>
      </c>
      <c r="C963" s="26">
        <v>490</v>
      </c>
      <c r="D963" s="27">
        <v>716.62</v>
      </c>
      <c r="E963" s="27">
        <v>1469.7</v>
      </c>
      <c r="F963" s="26">
        <v>0.04</v>
      </c>
      <c r="G963" s="26">
        <v>105.13</v>
      </c>
      <c r="H963" s="26">
        <v>1.25</v>
      </c>
      <c r="I963" s="26">
        <v>3</v>
      </c>
      <c r="J963" s="28" t="s">
        <v>407</v>
      </c>
      <c r="K963" s="29">
        <v>21</v>
      </c>
    </row>
    <row r="964" spans="1:11" x14ac:dyDescent="0.25">
      <c r="A964" s="25">
        <v>7290106663121</v>
      </c>
      <c r="B964" s="26" t="s">
        <v>84</v>
      </c>
      <c r="C964" s="26">
        <v>414</v>
      </c>
      <c r="D964" s="27">
        <v>886.42</v>
      </c>
      <c r="E964" s="27">
        <v>1446.55</v>
      </c>
      <c r="F964" s="26">
        <v>0.04</v>
      </c>
      <c r="G964" s="26">
        <v>63.47</v>
      </c>
      <c r="H964" s="26">
        <v>1.83</v>
      </c>
      <c r="I964" s="26">
        <v>3.5</v>
      </c>
      <c r="J964" s="28" t="s">
        <v>493</v>
      </c>
      <c r="K964" s="29">
        <v>21</v>
      </c>
    </row>
    <row r="965" spans="1:11" x14ac:dyDescent="0.25">
      <c r="A965" s="25">
        <v>7290112494276</v>
      </c>
      <c r="B965" s="26" t="s">
        <v>147</v>
      </c>
      <c r="C965" s="26">
        <v>336</v>
      </c>
      <c r="D965" s="27">
        <v>1262.4100000000001</v>
      </c>
      <c r="E965" s="27">
        <v>1764.6</v>
      </c>
      <c r="F965" s="26">
        <v>0.05</v>
      </c>
      <c r="G965" s="26">
        <v>57.59</v>
      </c>
      <c r="H965" s="26">
        <v>3.2</v>
      </c>
      <c r="I965" s="26">
        <v>5.9</v>
      </c>
      <c r="J965" s="28" t="s">
        <v>964</v>
      </c>
      <c r="K965" s="29">
        <v>21</v>
      </c>
    </row>
    <row r="966" spans="1:11" x14ac:dyDescent="0.25">
      <c r="A966" s="25">
        <v>80768258</v>
      </c>
      <c r="B966" s="26" t="s">
        <v>126</v>
      </c>
      <c r="C966" s="26">
        <v>330</v>
      </c>
      <c r="D966" s="27">
        <v>1312.74</v>
      </c>
      <c r="E966" s="27">
        <v>1932.84</v>
      </c>
      <c r="F966" s="26">
        <v>0.06</v>
      </c>
      <c r="G966" s="26">
        <v>48.32</v>
      </c>
      <c r="H966" s="26">
        <v>3.4</v>
      </c>
      <c r="I966" s="26">
        <v>5.9</v>
      </c>
      <c r="J966" s="30">
        <v>43841</v>
      </c>
      <c r="K966" s="29">
        <v>21</v>
      </c>
    </row>
    <row r="967" spans="1:11" x14ac:dyDescent="0.25">
      <c r="A967" s="25">
        <v>7290112494313</v>
      </c>
      <c r="B967" s="26" t="s">
        <v>132</v>
      </c>
      <c r="C967" s="26">
        <v>325</v>
      </c>
      <c r="D967" s="27">
        <v>1222.21</v>
      </c>
      <c r="E967" s="27">
        <v>1708.7</v>
      </c>
      <c r="F967" s="26">
        <v>0.05</v>
      </c>
      <c r="G967" s="26">
        <v>57.59</v>
      </c>
      <c r="H967" s="26">
        <v>3.2</v>
      </c>
      <c r="I967" s="26">
        <v>5.9</v>
      </c>
      <c r="J967" s="28" t="s">
        <v>618</v>
      </c>
      <c r="K967" s="29">
        <v>21</v>
      </c>
    </row>
    <row r="968" spans="1:11" x14ac:dyDescent="0.25">
      <c r="A968" s="25">
        <v>80974482</v>
      </c>
      <c r="B968" s="26" t="s">
        <v>126</v>
      </c>
      <c r="C968" s="26">
        <v>295</v>
      </c>
      <c r="D968" s="27">
        <v>1173.51</v>
      </c>
      <c r="E968" s="27">
        <v>1700.38</v>
      </c>
      <c r="F968" s="26">
        <v>0.05</v>
      </c>
      <c r="G968" s="26">
        <v>48.32</v>
      </c>
      <c r="H968" s="26">
        <v>3.4</v>
      </c>
      <c r="I968" s="26">
        <v>5.9</v>
      </c>
      <c r="J968" s="30">
        <v>43841</v>
      </c>
      <c r="K968" s="29">
        <v>21</v>
      </c>
    </row>
    <row r="969" spans="1:11" x14ac:dyDescent="0.25">
      <c r="A969" s="25">
        <v>7290112494221</v>
      </c>
      <c r="B969" s="26" t="s">
        <v>179</v>
      </c>
      <c r="C969" s="26">
        <v>294</v>
      </c>
      <c r="D969" s="27">
        <v>1101.67</v>
      </c>
      <c r="E969" s="27">
        <v>1535.7</v>
      </c>
      <c r="F969" s="26">
        <v>0.05</v>
      </c>
      <c r="G969" s="26">
        <v>57.59</v>
      </c>
      <c r="H969" s="26">
        <v>3.2</v>
      </c>
      <c r="I969" s="26">
        <v>5.9</v>
      </c>
      <c r="J969" s="28" t="s">
        <v>1890</v>
      </c>
      <c r="K969" s="29">
        <v>21</v>
      </c>
    </row>
    <row r="970" spans="1:11" x14ac:dyDescent="0.25">
      <c r="A970" s="25">
        <v>7290112494283</v>
      </c>
      <c r="B970" s="26" t="s">
        <v>148</v>
      </c>
      <c r="C970" s="26">
        <v>281</v>
      </c>
      <c r="D970" s="27">
        <v>1054.05</v>
      </c>
      <c r="E970" s="27">
        <v>1473.4</v>
      </c>
      <c r="F970" s="26">
        <v>0.05</v>
      </c>
      <c r="G970" s="26">
        <v>57.59</v>
      </c>
      <c r="H970" s="26">
        <v>3.2</v>
      </c>
      <c r="I970" s="26">
        <v>5.9</v>
      </c>
      <c r="J970" s="30">
        <v>43840</v>
      </c>
      <c r="K970" s="29">
        <v>21</v>
      </c>
    </row>
    <row r="971" spans="1:11" x14ac:dyDescent="0.25">
      <c r="A971" s="25">
        <v>80177609</v>
      </c>
      <c r="B971" s="26" t="s">
        <v>381</v>
      </c>
      <c r="C971" s="26">
        <v>271</v>
      </c>
      <c r="D971" s="27">
        <v>755.18</v>
      </c>
      <c r="E971" s="27">
        <v>1331</v>
      </c>
      <c r="F971" s="26">
        <v>0.04</v>
      </c>
      <c r="G971" s="26">
        <v>78.06</v>
      </c>
      <c r="H971" s="26">
        <v>2.4</v>
      </c>
      <c r="I971" s="26">
        <v>5</v>
      </c>
      <c r="J971" s="28" t="s">
        <v>493</v>
      </c>
      <c r="K971" s="29">
        <v>21</v>
      </c>
    </row>
    <row r="972" spans="1:11" x14ac:dyDescent="0.25">
      <c r="A972" s="25">
        <v>8413907638900</v>
      </c>
      <c r="B972" s="26" t="s">
        <v>1004</v>
      </c>
      <c r="C972" s="26">
        <v>250</v>
      </c>
      <c r="D972" s="27">
        <v>362.7</v>
      </c>
      <c r="E972" s="27">
        <v>750</v>
      </c>
      <c r="F972" s="26">
        <v>0.02</v>
      </c>
      <c r="G972" s="26">
        <v>106.78</v>
      </c>
      <c r="H972" s="26">
        <v>1.24</v>
      </c>
      <c r="I972" s="26">
        <v>3</v>
      </c>
      <c r="J972" s="28" t="s">
        <v>455</v>
      </c>
      <c r="K972" s="29">
        <v>21</v>
      </c>
    </row>
    <row r="973" spans="1:11" x14ac:dyDescent="0.25">
      <c r="A973" s="25">
        <v>80177616</v>
      </c>
      <c r="B973" s="26" t="s">
        <v>509</v>
      </c>
      <c r="C973" s="26">
        <v>226</v>
      </c>
      <c r="D973" s="27">
        <v>1191.55</v>
      </c>
      <c r="E973" s="27">
        <v>1785.4</v>
      </c>
      <c r="F973" s="26">
        <v>0.05</v>
      </c>
      <c r="G973" s="26">
        <v>49.71</v>
      </c>
      <c r="H973" s="26">
        <v>4.75</v>
      </c>
      <c r="I973" s="26">
        <v>7.9</v>
      </c>
      <c r="J973" s="28" t="s">
        <v>739</v>
      </c>
      <c r="K973" s="29">
        <v>21</v>
      </c>
    </row>
    <row r="974" spans="1:11" x14ac:dyDescent="0.25">
      <c r="A974" s="25">
        <v>7290112494238</v>
      </c>
      <c r="B974" s="26" t="s">
        <v>475</v>
      </c>
      <c r="C974" s="26">
        <v>222</v>
      </c>
      <c r="D974" s="27">
        <v>885.71</v>
      </c>
      <c r="E974" s="27">
        <v>1164.9000000000001</v>
      </c>
      <c r="F974" s="26">
        <v>0.04</v>
      </c>
      <c r="G974" s="26">
        <v>47.88</v>
      </c>
      <c r="H974" s="26">
        <v>3.41</v>
      </c>
      <c r="I974" s="26">
        <v>5.9</v>
      </c>
      <c r="J974" s="30">
        <v>43840</v>
      </c>
      <c r="K974" s="29">
        <v>21</v>
      </c>
    </row>
    <row r="975" spans="1:11" x14ac:dyDescent="0.25">
      <c r="A975" s="25">
        <v>7290106658479</v>
      </c>
      <c r="B975" s="26" t="s">
        <v>1916</v>
      </c>
      <c r="C975" s="26">
        <v>205</v>
      </c>
      <c r="D975" s="27">
        <v>525.27</v>
      </c>
      <c r="E975" s="27">
        <v>909.45</v>
      </c>
      <c r="F975" s="26">
        <v>0.03</v>
      </c>
      <c r="G975" s="26">
        <v>75.62</v>
      </c>
      <c r="H975" s="26">
        <v>2.19</v>
      </c>
      <c r="I975" s="26">
        <v>4.5</v>
      </c>
      <c r="J975" s="28" t="s">
        <v>493</v>
      </c>
      <c r="K975" s="29">
        <v>21</v>
      </c>
    </row>
    <row r="976" spans="1:11" x14ac:dyDescent="0.25">
      <c r="A976" s="25">
        <v>72917589</v>
      </c>
      <c r="B976" s="26" t="s">
        <v>103</v>
      </c>
      <c r="C976" s="26">
        <v>162</v>
      </c>
      <c r="D976" s="27">
        <v>471.95</v>
      </c>
      <c r="E976" s="27">
        <v>722.49</v>
      </c>
      <c r="F976" s="26">
        <v>0.02</v>
      </c>
      <c r="G976" s="26">
        <v>54.46</v>
      </c>
      <c r="H976" s="26">
        <v>2.4900000000000002</v>
      </c>
      <c r="I976" s="26">
        <v>4.5</v>
      </c>
      <c r="J976" s="28" t="s">
        <v>739</v>
      </c>
      <c r="K976" s="29">
        <v>21</v>
      </c>
    </row>
    <row r="977" spans="1:11" x14ac:dyDescent="0.25">
      <c r="A977" s="25">
        <v>40000514510</v>
      </c>
      <c r="B977" s="26" t="s">
        <v>1988</v>
      </c>
      <c r="C977" s="26">
        <v>115</v>
      </c>
      <c r="D977" s="27">
        <v>437.29</v>
      </c>
      <c r="E977" s="27">
        <v>677.32</v>
      </c>
      <c r="F977" s="26">
        <v>0.02</v>
      </c>
      <c r="G977" s="26">
        <v>55.16</v>
      </c>
      <c r="H977" s="26">
        <v>3.25</v>
      </c>
      <c r="I977" s="26">
        <v>5.9</v>
      </c>
      <c r="J977" s="28" t="s">
        <v>991</v>
      </c>
      <c r="K977" s="29">
        <v>21</v>
      </c>
    </row>
    <row r="978" spans="1:11" x14ac:dyDescent="0.25">
      <c r="A978" s="25">
        <v>40000514480</v>
      </c>
      <c r="B978" s="26" t="s">
        <v>416</v>
      </c>
      <c r="C978" s="26">
        <v>114</v>
      </c>
      <c r="D978" s="27">
        <v>433.48</v>
      </c>
      <c r="E978" s="27">
        <v>672.6</v>
      </c>
      <c r="F978" s="26">
        <v>0.02</v>
      </c>
      <c r="G978" s="26">
        <v>55.16</v>
      </c>
      <c r="H978" s="26">
        <v>3.25</v>
      </c>
      <c r="I978" s="26">
        <v>5.9</v>
      </c>
      <c r="J978" s="28" t="s">
        <v>1890</v>
      </c>
      <c r="K978" s="29">
        <v>21</v>
      </c>
    </row>
    <row r="979" spans="1:11" x14ac:dyDescent="0.25">
      <c r="A979" s="25">
        <v>4009900379564</v>
      </c>
      <c r="B979" s="26" t="s">
        <v>759</v>
      </c>
      <c r="C979" s="26">
        <v>109</v>
      </c>
      <c r="D979" s="27">
        <v>573.88</v>
      </c>
      <c r="E979" s="27">
        <v>869.6</v>
      </c>
      <c r="F979" s="26">
        <v>0.03</v>
      </c>
      <c r="G979" s="26">
        <v>51.95</v>
      </c>
      <c r="H979" s="26">
        <v>4.5</v>
      </c>
      <c r="I979" s="26">
        <v>8</v>
      </c>
      <c r="J979" s="30">
        <v>43841</v>
      </c>
      <c r="K979" s="29">
        <v>21</v>
      </c>
    </row>
    <row r="980" spans="1:11" x14ac:dyDescent="0.25">
      <c r="A980" s="25">
        <v>72917367</v>
      </c>
      <c r="B980" s="26" t="s">
        <v>88</v>
      </c>
      <c r="C980" s="26">
        <v>102</v>
      </c>
      <c r="D980" s="27">
        <v>297.16000000000003</v>
      </c>
      <c r="E980" s="27">
        <v>459</v>
      </c>
      <c r="F980" s="26">
        <v>0.01</v>
      </c>
      <c r="G980" s="26">
        <v>54.46</v>
      </c>
      <c r="H980" s="26">
        <v>2.4900000000000002</v>
      </c>
      <c r="I980" s="26">
        <v>4.5</v>
      </c>
      <c r="J980" s="28" t="s">
        <v>991</v>
      </c>
      <c r="K980" s="29">
        <v>21</v>
      </c>
    </row>
    <row r="981" spans="1:11" x14ac:dyDescent="0.25">
      <c r="A981" s="25">
        <v>7290112347374</v>
      </c>
      <c r="B981" s="26" t="s">
        <v>2051</v>
      </c>
      <c r="C981" s="26">
        <v>89</v>
      </c>
      <c r="D981" s="27">
        <v>208.26</v>
      </c>
      <c r="E981" s="27">
        <v>330.72</v>
      </c>
      <c r="F981" s="26">
        <v>0.01</v>
      </c>
      <c r="G981" s="26">
        <v>66.67</v>
      </c>
      <c r="H981" s="26">
        <v>2</v>
      </c>
      <c r="I981" s="26">
        <v>3.9</v>
      </c>
      <c r="J981" s="30">
        <v>43841</v>
      </c>
      <c r="K981" s="29">
        <v>21</v>
      </c>
    </row>
    <row r="982" spans="1:11" x14ac:dyDescent="0.25">
      <c r="A982" s="25">
        <v>72918388</v>
      </c>
      <c r="B982" s="26" t="s">
        <v>135</v>
      </c>
      <c r="C982" s="26">
        <v>87</v>
      </c>
      <c r="D982" s="27">
        <v>229.03</v>
      </c>
      <c r="E982" s="27">
        <v>386.1</v>
      </c>
      <c r="F982" s="26">
        <v>0.01</v>
      </c>
      <c r="G982" s="26">
        <v>70.94</v>
      </c>
      <c r="H982" s="26">
        <v>2.4900000000000002</v>
      </c>
      <c r="I982" s="26">
        <v>4.5</v>
      </c>
      <c r="J982" s="28" t="s">
        <v>493</v>
      </c>
      <c r="K982" s="29">
        <v>21</v>
      </c>
    </row>
    <row r="983" spans="1:11" x14ac:dyDescent="0.25">
      <c r="A983" s="25">
        <v>2752332</v>
      </c>
      <c r="B983" s="26" t="s">
        <v>174</v>
      </c>
      <c r="C983" s="26">
        <v>85</v>
      </c>
      <c r="D983" s="27">
        <v>162.1</v>
      </c>
      <c r="E983" s="27">
        <v>340</v>
      </c>
      <c r="F983" s="26">
        <v>0.01</v>
      </c>
      <c r="G983" s="26">
        <v>109.74</v>
      </c>
      <c r="H983" s="26">
        <v>1.63</v>
      </c>
      <c r="I983" s="26">
        <v>4</v>
      </c>
      <c r="J983" s="28" t="s">
        <v>654</v>
      </c>
      <c r="K983" s="29">
        <v>21</v>
      </c>
    </row>
    <row r="984" spans="1:11" x14ac:dyDescent="0.25">
      <c r="A984" s="25">
        <v>25675301207</v>
      </c>
      <c r="B984" s="26" t="s">
        <v>392</v>
      </c>
      <c r="C984" s="26">
        <v>84</v>
      </c>
      <c r="D984" s="27">
        <v>288.77999999999997</v>
      </c>
      <c r="E984" s="27">
        <v>413.53</v>
      </c>
      <c r="F984" s="26">
        <v>0.01</v>
      </c>
      <c r="G984" s="26">
        <v>76.319999999999993</v>
      </c>
      <c r="H984" s="26">
        <v>2.86</v>
      </c>
      <c r="I984" s="26">
        <v>5.9</v>
      </c>
      <c r="J984" s="28" t="s">
        <v>493</v>
      </c>
      <c r="K984" s="29">
        <v>21</v>
      </c>
    </row>
    <row r="985" spans="1:11" x14ac:dyDescent="0.25">
      <c r="A985" s="25">
        <v>7290106657748</v>
      </c>
      <c r="B985" s="26" t="s">
        <v>2102</v>
      </c>
      <c r="C985" s="26">
        <v>76</v>
      </c>
      <c r="D985" s="27">
        <v>421.48</v>
      </c>
      <c r="E985" s="27">
        <v>598.03</v>
      </c>
      <c r="F985" s="26">
        <v>0.02</v>
      </c>
      <c r="G985" s="26">
        <v>42.45</v>
      </c>
      <c r="H985" s="26">
        <v>4.74</v>
      </c>
      <c r="I985" s="26">
        <v>7.9</v>
      </c>
      <c r="J985" s="30">
        <v>43841</v>
      </c>
      <c r="K985" s="29">
        <v>21</v>
      </c>
    </row>
    <row r="986" spans="1:11" x14ac:dyDescent="0.25">
      <c r="A986" s="25">
        <v>7290112494214</v>
      </c>
      <c r="B986" s="26" t="s">
        <v>2104</v>
      </c>
      <c r="C986" s="26">
        <v>76</v>
      </c>
      <c r="D986" s="27">
        <v>284.54000000000002</v>
      </c>
      <c r="E986" s="27">
        <v>395.51</v>
      </c>
      <c r="F986" s="26">
        <v>0.01</v>
      </c>
      <c r="G986" s="26">
        <v>57.59</v>
      </c>
      <c r="H986" s="26">
        <v>3.2</v>
      </c>
      <c r="I986" s="26">
        <v>5.9</v>
      </c>
      <c r="J986" s="30">
        <v>43841</v>
      </c>
      <c r="K986" s="29">
        <v>21</v>
      </c>
    </row>
    <row r="987" spans="1:11" x14ac:dyDescent="0.25">
      <c r="A987" s="25">
        <v>5000159461122</v>
      </c>
      <c r="B987" s="26" t="s">
        <v>317</v>
      </c>
      <c r="C987" s="26">
        <v>74</v>
      </c>
      <c r="D987" s="27">
        <v>129.87</v>
      </c>
      <c r="E987" s="27">
        <v>331.65</v>
      </c>
      <c r="F987" s="26">
        <v>0.01</v>
      </c>
      <c r="G987" s="26">
        <v>156.41</v>
      </c>
      <c r="H987" s="26">
        <v>1.5</v>
      </c>
      <c r="I987" s="26">
        <v>4.5</v>
      </c>
      <c r="J987" s="28" t="s">
        <v>991</v>
      </c>
      <c r="K987" s="29">
        <v>21</v>
      </c>
    </row>
    <row r="988" spans="1:11" x14ac:dyDescent="0.25">
      <c r="A988" s="25">
        <v>7290000171470</v>
      </c>
      <c r="B988" s="26" t="s">
        <v>184</v>
      </c>
      <c r="C988" s="26">
        <v>70</v>
      </c>
      <c r="D988" s="27">
        <v>179.36</v>
      </c>
      <c r="E988" s="27">
        <v>308.49</v>
      </c>
      <c r="F988" s="26">
        <v>0.01</v>
      </c>
      <c r="G988" s="26">
        <v>75.62</v>
      </c>
      <c r="H988" s="26">
        <v>2.19</v>
      </c>
      <c r="I988" s="26">
        <v>4.5</v>
      </c>
      <c r="J988" s="28" t="s">
        <v>172</v>
      </c>
      <c r="K988" s="29">
        <v>21</v>
      </c>
    </row>
    <row r="989" spans="1:11" x14ac:dyDescent="0.25">
      <c r="A989" s="25">
        <v>72917893</v>
      </c>
      <c r="B989" s="26" t="s">
        <v>181</v>
      </c>
      <c r="C989" s="26">
        <v>62</v>
      </c>
      <c r="D989" s="27">
        <v>229.95</v>
      </c>
      <c r="E989" s="27">
        <v>341</v>
      </c>
      <c r="F989" s="26">
        <v>0.01</v>
      </c>
      <c r="G989" s="26">
        <v>48.29</v>
      </c>
      <c r="H989" s="26">
        <v>3.17</v>
      </c>
      <c r="I989" s="26">
        <v>5.5</v>
      </c>
      <c r="J989" s="28" t="s">
        <v>991</v>
      </c>
      <c r="K989" s="29">
        <v>21</v>
      </c>
    </row>
    <row r="990" spans="1:11" x14ac:dyDescent="0.25">
      <c r="A990" s="25">
        <v>4009900403023</v>
      </c>
      <c r="B990" s="26" t="s">
        <v>731</v>
      </c>
      <c r="C990" s="26">
        <v>55</v>
      </c>
      <c r="D990" s="27">
        <v>397.04</v>
      </c>
      <c r="E990" s="27">
        <v>589.69000000000005</v>
      </c>
      <c r="F990" s="26">
        <v>0.02</v>
      </c>
      <c r="G990" s="26">
        <v>50.99</v>
      </c>
      <c r="H990" s="26">
        <v>6.17</v>
      </c>
      <c r="I990" s="26">
        <v>10.9</v>
      </c>
      <c r="J990" s="28" t="s">
        <v>493</v>
      </c>
      <c r="K990" s="29">
        <v>21</v>
      </c>
    </row>
    <row r="991" spans="1:11" x14ac:dyDescent="0.25">
      <c r="A991" s="25">
        <v>25675301177</v>
      </c>
      <c r="B991" s="26" t="s">
        <v>930</v>
      </c>
      <c r="C991" s="26">
        <v>53</v>
      </c>
      <c r="D991" s="27">
        <v>186.7</v>
      </c>
      <c r="E991" s="27">
        <v>281.36</v>
      </c>
      <c r="F991" s="26">
        <v>0.01</v>
      </c>
      <c r="G991" s="26">
        <v>76.319999999999993</v>
      </c>
      <c r="H991" s="26">
        <v>2.86</v>
      </c>
      <c r="I991" s="26">
        <v>5.9</v>
      </c>
      <c r="J991" s="28" t="s">
        <v>535</v>
      </c>
      <c r="K991" s="29">
        <v>21</v>
      </c>
    </row>
    <row r="992" spans="1:11" x14ac:dyDescent="0.25">
      <c r="A992" s="25">
        <v>80050124</v>
      </c>
      <c r="B992" s="26" t="s">
        <v>794</v>
      </c>
      <c r="C992" s="26">
        <v>48</v>
      </c>
      <c r="D992" s="27">
        <v>109.51</v>
      </c>
      <c r="E992" s="27">
        <v>187.2</v>
      </c>
      <c r="F992" s="26">
        <v>0.01</v>
      </c>
      <c r="G992" s="26">
        <v>70.94</v>
      </c>
      <c r="H992" s="26">
        <v>1.95</v>
      </c>
      <c r="I992" s="26">
        <v>3.9</v>
      </c>
      <c r="J992" s="28" t="s">
        <v>493</v>
      </c>
      <c r="K992" s="29">
        <v>21</v>
      </c>
    </row>
    <row r="993" spans="1:11" x14ac:dyDescent="0.25">
      <c r="A993" s="25">
        <v>8747431</v>
      </c>
      <c r="B993" s="26" t="s">
        <v>260</v>
      </c>
      <c r="C993" s="26">
        <v>48</v>
      </c>
      <c r="D993" s="27">
        <v>139.84</v>
      </c>
      <c r="E993" s="27">
        <v>216</v>
      </c>
      <c r="F993" s="26">
        <v>0.01</v>
      </c>
      <c r="G993" s="26">
        <v>54.46</v>
      </c>
      <c r="H993" s="26">
        <v>2.4900000000000002</v>
      </c>
      <c r="I993" s="26">
        <v>4.5</v>
      </c>
      <c r="J993" s="30">
        <v>43871</v>
      </c>
      <c r="K993" s="29">
        <v>21</v>
      </c>
    </row>
    <row r="994" spans="1:11" x14ac:dyDescent="0.25">
      <c r="A994" s="25">
        <v>25675301092</v>
      </c>
      <c r="B994" s="26" t="s">
        <v>343</v>
      </c>
      <c r="C994" s="26">
        <v>46</v>
      </c>
      <c r="D994" s="27">
        <v>155.57</v>
      </c>
      <c r="E994" s="27">
        <v>225.9</v>
      </c>
      <c r="F994" s="26">
        <v>0.01</v>
      </c>
      <c r="G994" s="26">
        <v>76.319999999999993</v>
      </c>
      <c r="H994" s="26">
        <v>2.86</v>
      </c>
      <c r="I994" s="26">
        <v>5.9</v>
      </c>
      <c r="J994" s="28" t="s">
        <v>493</v>
      </c>
      <c r="K994" s="29">
        <v>21</v>
      </c>
    </row>
    <row r="995" spans="1:11" x14ac:dyDescent="0.25">
      <c r="A995" s="25">
        <v>25675301108</v>
      </c>
      <c r="B995" s="26" t="s">
        <v>963</v>
      </c>
      <c r="C995" s="26">
        <v>46</v>
      </c>
      <c r="D995" s="27">
        <v>156.66999999999999</v>
      </c>
      <c r="E995" s="27">
        <v>229.11</v>
      </c>
      <c r="F995" s="26">
        <v>0.01</v>
      </c>
      <c r="G995" s="26">
        <v>76.319999999999993</v>
      </c>
      <c r="H995" s="26">
        <v>2.86</v>
      </c>
      <c r="I995" s="26">
        <v>5.9</v>
      </c>
      <c r="J995" s="28" t="s">
        <v>991</v>
      </c>
      <c r="K995" s="29">
        <v>21</v>
      </c>
    </row>
    <row r="996" spans="1:11" x14ac:dyDescent="0.25">
      <c r="A996" s="25">
        <v>7290105361707</v>
      </c>
      <c r="B996" s="26" t="s">
        <v>334</v>
      </c>
      <c r="C996" s="26">
        <v>46</v>
      </c>
      <c r="D996" s="27">
        <v>117.87</v>
      </c>
      <c r="E996" s="27">
        <v>207</v>
      </c>
      <c r="F996" s="26">
        <v>0.01</v>
      </c>
      <c r="G996" s="26">
        <v>75.62</v>
      </c>
      <c r="H996" s="26">
        <v>2.19</v>
      </c>
      <c r="I996" s="26">
        <v>4.5</v>
      </c>
      <c r="J996" s="28" t="s">
        <v>739</v>
      </c>
      <c r="K996" s="29">
        <v>21</v>
      </c>
    </row>
    <row r="997" spans="1:11" x14ac:dyDescent="0.25">
      <c r="A997" s="25">
        <v>7290107931397</v>
      </c>
      <c r="B997" s="26" t="s">
        <v>698</v>
      </c>
      <c r="C997" s="26">
        <v>45</v>
      </c>
      <c r="D997" s="27">
        <v>151.06</v>
      </c>
      <c r="E997" s="27">
        <v>255.9</v>
      </c>
      <c r="F997" s="26">
        <v>0.01</v>
      </c>
      <c r="G997" s="26">
        <v>79.459999999999994</v>
      </c>
      <c r="H997" s="26">
        <v>2.81</v>
      </c>
      <c r="I997" s="26">
        <v>5.9</v>
      </c>
      <c r="J997" s="28" t="s">
        <v>739</v>
      </c>
      <c r="K997" s="29">
        <v>21</v>
      </c>
    </row>
    <row r="998" spans="1:11" x14ac:dyDescent="0.25">
      <c r="A998" s="25">
        <v>25675301184</v>
      </c>
      <c r="B998" s="26" t="s">
        <v>437</v>
      </c>
      <c r="C998" s="26">
        <v>44</v>
      </c>
      <c r="D998" s="27">
        <v>151.63</v>
      </c>
      <c r="E998" s="27">
        <v>226.68</v>
      </c>
      <c r="F998" s="26">
        <v>0.01</v>
      </c>
      <c r="G998" s="26">
        <v>76.319999999999993</v>
      </c>
      <c r="H998" s="26">
        <v>2.86</v>
      </c>
      <c r="I998" s="26">
        <v>5.9</v>
      </c>
      <c r="J998" s="30">
        <v>44053</v>
      </c>
      <c r="K998" s="29">
        <v>21</v>
      </c>
    </row>
    <row r="999" spans="1:11" x14ac:dyDescent="0.25">
      <c r="A999" s="25">
        <v>25675301153</v>
      </c>
      <c r="B999" s="26" t="s">
        <v>544</v>
      </c>
      <c r="C999" s="26">
        <v>43</v>
      </c>
      <c r="D999" s="27">
        <v>153.78</v>
      </c>
      <c r="E999" s="27">
        <v>228.64</v>
      </c>
      <c r="F999" s="26">
        <v>0.01</v>
      </c>
      <c r="G999" s="26">
        <v>76.319999999999993</v>
      </c>
      <c r="H999" s="26">
        <v>2.86</v>
      </c>
      <c r="I999" s="26">
        <v>5.9</v>
      </c>
      <c r="J999" s="28" t="s">
        <v>986</v>
      </c>
      <c r="K999" s="29">
        <v>21</v>
      </c>
    </row>
    <row r="1000" spans="1:11" x14ac:dyDescent="0.25">
      <c r="A1000" s="25">
        <v>4895060592307</v>
      </c>
      <c r="B1000" s="26" t="s">
        <v>176</v>
      </c>
      <c r="C1000" s="26">
        <v>41</v>
      </c>
      <c r="D1000" s="27">
        <v>163.58000000000001</v>
      </c>
      <c r="E1000" s="27">
        <v>326.39999999999998</v>
      </c>
      <c r="F1000" s="26">
        <v>0.01</v>
      </c>
      <c r="G1000" s="26">
        <v>100.52</v>
      </c>
      <c r="H1000" s="26">
        <v>3.52</v>
      </c>
      <c r="I1000" s="26">
        <v>8</v>
      </c>
      <c r="J1000" s="28" t="s">
        <v>991</v>
      </c>
      <c r="K1000" s="29">
        <v>21</v>
      </c>
    </row>
  </sheetData>
  <sortState xmlns:xlrd2="http://schemas.microsoft.com/office/spreadsheetml/2017/richdata2" ref="A2:K1002">
    <sortCondition ref="K1:K100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P1003"/>
  <sheetViews>
    <sheetView rightToLeft="1" zoomScale="90" zoomScaleNormal="90" workbookViewId="0">
      <selection activeCell="A6" sqref="A6"/>
    </sheetView>
  </sheetViews>
  <sheetFormatPr defaultRowHeight="15" x14ac:dyDescent="0.25"/>
  <cols>
    <col min="1" max="1" width="17.28515625" style="25" customWidth="1"/>
    <col min="2" max="2" width="32.85546875" style="26" bestFit="1" customWidth="1"/>
    <col min="3" max="3" width="2" style="26" customWidth="1"/>
    <col min="4" max="4" width="6.85546875" style="26" customWidth="1"/>
    <col min="5" max="6" width="6.85546875" style="25" customWidth="1"/>
    <col min="7" max="8" width="12.7109375" style="27" bestFit="1" customWidth="1"/>
    <col min="9" max="9" width="9.5703125" style="26" bestFit="1" customWidth="1"/>
    <col min="10" max="10" width="14.7109375" style="26" bestFit="1" customWidth="1"/>
    <col min="11" max="11" width="8.5703125" style="26" bestFit="1" customWidth="1"/>
    <col min="12" max="12" width="9.7109375" style="26" bestFit="1" customWidth="1"/>
    <col min="13" max="13" width="14.140625" style="28" bestFit="1" customWidth="1"/>
    <col min="14" max="14" width="9.28515625" style="29" bestFit="1" customWidth="1"/>
    <col min="15" max="15" width="21.5703125" style="24" bestFit="1" customWidth="1"/>
  </cols>
  <sheetData>
    <row r="1" spans="1:16" s="12" customFormat="1" x14ac:dyDescent="0.25">
      <c r="A1" s="35" t="s">
        <v>0</v>
      </c>
      <c r="B1" s="36" t="s">
        <v>1</v>
      </c>
      <c r="C1" s="36"/>
      <c r="D1" s="36" t="s">
        <v>2</v>
      </c>
      <c r="E1" s="35" t="s">
        <v>2468</v>
      </c>
      <c r="F1" s="35" t="s">
        <v>2467</v>
      </c>
      <c r="G1" s="37" t="s">
        <v>3</v>
      </c>
      <c r="H1" s="37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6" t="s">
        <v>2471</v>
      </c>
      <c r="P1" s="39">
        <v>27</v>
      </c>
    </row>
    <row r="2" spans="1:16" x14ac:dyDescent="0.25">
      <c r="A2" s="25">
        <v>7290004131074</v>
      </c>
      <c r="B2" s="26" t="s">
        <v>11</v>
      </c>
      <c r="C2" s="26">
        <v>1</v>
      </c>
      <c r="D2" s="26">
        <v>2900</v>
      </c>
      <c r="E2" s="25">
        <f t="shared" ref="E2:E65" si="0">D2/$P$1</f>
        <v>107.4074074074074</v>
      </c>
      <c r="F2" s="25">
        <f t="shared" ref="F2:F65" si="1">E2*2</f>
        <v>214.81481481481481</v>
      </c>
      <c r="G2" s="27">
        <v>14759.55</v>
      </c>
      <c r="H2" s="27">
        <v>16881.830000000002</v>
      </c>
      <c r="I2" s="26">
        <v>0.91</v>
      </c>
      <c r="J2" s="26">
        <v>14.32</v>
      </c>
      <c r="K2" s="26">
        <v>4.3499999999999996</v>
      </c>
      <c r="L2" s="26">
        <v>5.94</v>
      </c>
      <c r="M2" s="28" t="s">
        <v>12</v>
      </c>
      <c r="N2" s="29">
        <v>1</v>
      </c>
      <c r="O2" s="24" t="s">
        <v>2472</v>
      </c>
      <c r="P2" s="40"/>
    </row>
    <row r="3" spans="1:16" x14ac:dyDescent="0.25">
      <c r="A3" s="25">
        <v>4127329</v>
      </c>
      <c r="B3" s="26" t="s">
        <v>13</v>
      </c>
      <c r="C3" s="26">
        <v>1</v>
      </c>
      <c r="D3" s="26">
        <v>2714</v>
      </c>
      <c r="E3" s="25">
        <f t="shared" si="0"/>
        <v>100.51851851851852</v>
      </c>
      <c r="F3" s="25">
        <f t="shared" si="1"/>
        <v>201.03703703703704</v>
      </c>
      <c r="G3" s="27">
        <v>14320.96</v>
      </c>
      <c r="H3" s="27">
        <v>14261.2</v>
      </c>
      <c r="I3" s="26">
        <v>0.77</v>
      </c>
      <c r="J3" s="26">
        <v>10.56</v>
      </c>
      <c r="K3" s="26">
        <v>4.51</v>
      </c>
      <c r="L3" s="26">
        <v>5.9</v>
      </c>
      <c r="M3" s="28" t="s">
        <v>12</v>
      </c>
      <c r="N3" s="29">
        <v>1</v>
      </c>
      <c r="O3" s="24" t="s">
        <v>2472</v>
      </c>
    </row>
    <row r="4" spans="1:16" x14ac:dyDescent="0.25">
      <c r="A4" s="25">
        <v>7290005271410</v>
      </c>
      <c r="B4" s="26" t="s">
        <v>14</v>
      </c>
      <c r="C4" s="26">
        <v>1</v>
      </c>
      <c r="D4" s="26">
        <v>1638</v>
      </c>
      <c r="E4" s="25">
        <f t="shared" si="0"/>
        <v>60.666666666666664</v>
      </c>
      <c r="F4" s="25">
        <f t="shared" si="1"/>
        <v>121.33333333333333</v>
      </c>
      <c r="G4" s="27">
        <v>18857.97</v>
      </c>
      <c r="H4" s="27">
        <v>18507.48</v>
      </c>
      <c r="I4" s="26">
        <v>1</v>
      </c>
      <c r="J4" s="26">
        <v>-1.88</v>
      </c>
      <c r="K4" s="26">
        <v>9.84</v>
      </c>
      <c r="L4" s="26">
        <v>11.3</v>
      </c>
      <c r="M4" s="28" t="s">
        <v>12</v>
      </c>
      <c r="N4" s="29">
        <v>2</v>
      </c>
      <c r="O4" s="24" t="s">
        <v>2473</v>
      </c>
    </row>
    <row r="5" spans="1:16" x14ac:dyDescent="0.25">
      <c r="A5" s="25">
        <v>124</v>
      </c>
      <c r="B5" s="26" t="s">
        <v>15</v>
      </c>
      <c r="C5" s="26">
        <v>1</v>
      </c>
      <c r="D5" s="26">
        <v>1355</v>
      </c>
      <c r="E5" s="25">
        <f t="shared" si="0"/>
        <v>50.185185185185183</v>
      </c>
      <c r="F5" s="25">
        <f t="shared" si="1"/>
        <v>100.37037037037037</v>
      </c>
      <c r="G5" s="27">
        <v>840.24</v>
      </c>
      <c r="H5" s="27">
        <v>3423.3</v>
      </c>
      <c r="I5" s="26">
        <v>0.19</v>
      </c>
      <c r="J5" s="26">
        <v>69</v>
      </c>
      <c r="K5" s="26">
        <v>0.53</v>
      </c>
      <c r="L5" s="26">
        <v>2</v>
      </c>
      <c r="M5" s="28" t="s">
        <v>12</v>
      </c>
      <c r="N5" s="29">
        <v>21</v>
      </c>
      <c r="O5" s="24" t="s">
        <v>2474</v>
      </c>
    </row>
    <row r="6" spans="1:16" x14ac:dyDescent="0.25">
      <c r="A6" s="25">
        <v>42442</v>
      </c>
      <c r="B6" s="26" t="s">
        <v>16</v>
      </c>
      <c r="C6" s="26">
        <v>1</v>
      </c>
      <c r="D6" s="26">
        <v>1195</v>
      </c>
      <c r="E6" s="25">
        <f t="shared" si="0"/>
        <v>44.25925925925926</v>
      </c>
      <c r="F6" s="25">
        <f t="shared" si="1"/>
        <v>88.518518518518519</v>
      </c>
      <c r="G6" s="27">
        <v>6081.95</v>
      </c>
      <c r="H6" s="27">
        <v>6902.74</v>
      </c>
      <c r="I6" s="26">
        <v>0.37</v>
      </c>
      <c r="J6" s="26">
        <v>14.32</v>
      </c>
      <c r="K6" s="26">
        <v>4.3499999999999996</v>
      </c>
      <c r="L6" s="26">
        <v>5.94</v>
      </c>
      <c r="M6" s="28" t="s">
        <v>12</v>
      </c>
      <c r="N6" s="29">
        <v>1</v>
      </c>
      <c r="O6" s="24" t="s">
        <v>2472</v>
      </c>
    </row>
    <row r="7" spans="1:16" x14ac:dyDescent="0.25">
      <c r="A7" s="25">
        <v>107</v>
      </c>
      <c r="B7" s="26" t="s">
        <v>17</v>
      </c>
      <c r="C7" s="26">
        <v>1</v>
      </c>
      <c r="D7" s="26">
        <v>1100</v>
      </c>
      <c r="E7" s="25">
        <f t="shared" si="0"/>
        <v>40.74074074074074</v>
      </c>
      <c r="F7" s="25">
        <f t="shared" si="1"/>
        <v>81.481481481481481</v>
      </c>
      <c r="G7" s="27">
        <v>2702.7</v>
      </c>
      <c r="H7" s="27">
        <v>5502</v>
      </c>
      <c r="I7" s="26">
        <v>0.3</v>
      </c>
      <c r="J7" s="26">
        <v>50.86</v>
      </c>
      <c r="K7" s="26">
        <v>2.1</v>
      </c>
      <c r="L7" s="26">
        <v>5</v>
      </c>
      <c r="M7" s="28" t="s">
        <v>12</v>
      </c>
      <c r="N7" s="29">
        <v>13</v>
      </c>
      <c r="O7" s="24" t="s">
        <v>1713</v>
      </c>
    </row>
    <row r="8" spans="1:16" x14ac:dyDescent="0.25">
      <c r="A8" s="25">
        <v>7290107932080</v>
      </c>
      <c r="B8" s="26" t="s">
        <v>18</v>
      </c>
      <c r="C8" s="26">
        <v>1</v>
      </c>
      <c r="D8" s="26">
        <v>940</v>
      </c>
      <c r="E8" s="25">
        <f t="shared" si="0"/>
        <v>34.814814814814817</v>
      </c>
      <c r="F8" s="25">
        <f t="shared" si="1"/>
        <v>69.629629629629633</v>
      </c>
      <c r="G8" s="27">
        <v>6034.63</v>
      </c>
      <c r="H8" s="27">
        <v>7423.9</v>
      </c>
      <c r="I8" s="26">
        <v>0.4</v>
      </c>
      <c r="J8" s="26">
        <v>18.690000000000001</v>
      </c>
      <c r="K8" s="26">
        <v>5.49</v>
      </c>
      <c r="L8" s="26">
        <v>7.9</v>
      </c>
      <c r="M8" s="28" t="s">
        <v>12</v>
      </c>
      <c r="N8" s="29">
        <v>1</v>
      </c>
      <c r="O8" s="24" t="s">
        <v>2475</v>
      </c>
    </row>
    <row r="9" spans="1:16" x14ac:dyDescent="0.25">
      <c r="A9" s="25">
        <v>105</v>
      </c>
      <c r="B9" s="26" t="s">
        <v>19</v>
      </c>
      <c r="C9" s="26">
        <v>1</v>
      </c>
      <c r="D9" s="26">
        <v>907</v>
      </c>
      <c r="E9" s="25">
        <f t="shared" si="0"/>
        <v>33.592592592592595</v>
      </c>
      <c r="F9" s="25">
        <f t="shared" si="1"/>
        <v>67.18518518518519</v>
      </c>
      <c r="G9" s="27">
        <v>5390.85</v>
      </c>
      <c r="H9" s="27">
        <v>9059.5</v>
      </c>
      <c r="I9" s="26">
        <v>0.49</v>
      </c>
      <c r="J9" s="26">
        <v>40.56</v>
      </c>
      <c r="K9" s="26">
        <v>5.08</v>
      </c>
      <c r="L9" s="26">
        <v>10</v>
      </c>
      <c r="M9" s="28" t="s">
        <v>12</v>
      </c>
      <c r="N9" s="29">
        <v>13</v>
      </c>
      <c r="O9" s="24" t="s">
        <v>1713</v>
      </c>
    </row>
    <row r="10" spans="1:16" x14ac:dyDescent="0.25">
      <c r="A10" s="25">
        <v>2824640</v>
      </c>
      <c r="B10" s="26" t="s">
        <v>20</v>
      </c>
      <c r="C10" s="26">
        <v>1</v>
      </c>
      <c r="D10" s="26">
        <v>861</v>
      </c>
      <c r="E10" s="25">
        <f t="shared" si="0"/>
        <v>31.888888888888889</v>
      </c>
      <c r="F10" s="25">
        <f t="shared" si="1"/>
        <v>63.777777777777779</v>
      </c>
      <c r="G10" s="27">
        <v>3435.13</v>
      </c>
      <c r="H10" s="27">
        <v>3693.25</v>
      </c>
      <c r="I10" s="26">
        <v>0.2</v>
      </c>
      <c r="J10" s="26">
        <v>16.010000000000002</v>
      </c>
      <c r="K10" s="26">
        <v>3.41</v>
      </c>
      <c r="L10" s="26">
        <v>4.75</v>
      </c>
      <c r="M10" s="28" t="s">
        <v>12</v>
      </c>
      <c r="N10" s="29">
        <v>1</v>
      </c>
      <c r="O10" s="24" t="s">
        <v>2475</v>
      </c>
    </row>
    <row r="11" spans="1:16" x14ac:dyDescent="0.25">
      <c r="A11" s="25">
        <v>408316</v>
      </c>
      <c r="B11" s="26" t="s">
        <v>21</v>
      </c>
      <c r="C11" s="26">
        <v>1</v>
      </c>
      <c r="D11" s="26">
        <v>840</v>
      </c>
      <c r="E11" s="25">
        <f t="shared" si="0"/>
        <v>31.111111111111111</v>
      </c>
      <c r="F11" s="25">
        <f t="shared" si="1"/>
        <v>62.222222222222221</v>
      </c>
      <c r="G11" s="27">
        <v>2407.86</v>
      </c>
      <c r="H11" s="27">
        <v>3444</v>
      </c>
      <c r="I11" s="26">
        <v>0.19</v>
      </c>
      <c r="J11" s="26">
        <v>30.09</v>
      </c>
      <c r="K11" s="26">
        <v>2.4500000000000002</v>
      </c>
      <c r="L11" s="26">
        <v>4.0999999999999996</v>
      </c>
      <c r="M11" s="28" t="s">
        <v>12</v>
      </c>
      <c r="N11" s="29">
        <v>1</v>
      </c>
      <c r="O11" s="24" t="s">
        <v>2475</v>
      </c>
    </row>
    <row r="12" spans="1:16" x14ac:dyDescent="0.25">
      <c r="A12" s="25">
        <v>143</v>
      </c>
      <c r="B12" s="26" t="s">
        <v>22</v>
      </c>
      <c r="C12" s="26">
        <v>1</v>
      </c>
      <c r="D12" s="26">
        <v>797</v>
      </c>
      <c r="E12" s="25">
        <f t="shared" si="0"/>
        <v>29.518518518518519</v>
      </c>
      <c r="F12" s="25">
        <f t="shared" si="1"/>
        <v>59.037037037037038</v>
      </c>
      <c r="G12" s="27">
        <v>7170.85</v>
      </c>
      <c r="H12" s="27">
        <v>13374.1</v>
      </c>
      <c r="I12" s="26">
        <v>0.72</v>
      </c>
      <c r="J12" s="26">
        <v>46.76</v>
      </c>
      <c r="K12" s="26">
        <v>7.69</v>
      </c>
      <c r="L12" s="26">
        <v>16.899999999999999</v>
      </c>
      <c r="M12" s="28" t="s">
        <v>23</v>
      </c>
      <c r="N12" s="29">
        <v>3</v>
      </c>
      <c r="O12" s="24" t="s">
        <v>2476</v>
      </c>
    </row>
    <row r="13" spans="1:16" x14ac:dyDescent="0.25">
      <c r="A13" s="25">
        <v>72940761</v>
      </c>
      <c r="B13" s="26" t="s">
        <v>24</v>
      </c>
      <c r="C13" s="26">
        <v>1</v>
      </c>
      <c r="D13" s="26">
        <v>782</v>
      </c>
      <c r="E13" s="25">
        <f t="shared" si="0"/>
        <v>28.962962962962962</v>
      </c>
      <c r="F13" s="25">
        <f t="shared" si="1"/>
        <v>57.925925925925924</v>
      </c>
      <c r="G13" s="27">
        <v>1839.03</v>
      </c>
      <c r="H13" s="27">
        <v>2267.8000000000002</v>
      </c>
      <c r="I13" s="26">
        <v>0.12</v>
      </c>
      <c r="J13" s="26">
        <v>18.91</v>
      </c>
      <c r="K13" s="26">
        <v>2.0099999999999998</v>
      </c>
      <c r="L13" s="26">
        <v>2.9</v>
      </c>
      <c r="M13" s="28" t="s">
        <v>12</v>
      </c>
      <c r="N13" s="29">
        <v>1</v>
      </c>
      <c r="O13" s="24" t="s">
        <v>2475</v>
      </c>
    </row>
    <row r="14" spans="1:16" x14ac:dyDescent="0.25">
      <c r="A14" s="25">
        <v>106</v>
      </c>
      <c r="B14" s="26" t="s">
        <v>25</v>
      </c>
      <c r="C14" s="26">
        <v>1</v>
      </c>
      <c r="D14" s="26">
        <v>713</v>
      </c>
      <c r="E14" s="25">
        <f t="shared" si="0"/>
        <v>26.407407407407408</v>
      </c>
      <c r="F14" s="25">
        <f t="shared" si="1"/>
        <v>52.814814814814817</v>
      </c>
      <c r="G14" s="27">
        <v>1293.03</v>
      </c>
      <c r="H14" s="27">
        <v>4265.5</v>
      </c>
      <c r="I14" s="26">
        <v>0.23</v>
      </c>
      <c r="J14" s="26">
        <v>69.78</v>
      </c>
      <c r="K14" s="26">
        <v>1.55</v>
      </c>
      <c r="L14" s="26">
        <v>6</v>
      </c>
      <c r="M14" s="28" t="s">
        <v>26</v>
      </c>
      <c r="N14" s="29">
        <v>13</v>
      </c>
      <c r="O14" s="24" t="s">
        <v>1713</v>
      </c>
    </row>
    <row r="15" spans="1:16" x14ac:dyDescent="0.25">
      <c r="A15" s="25">
        <v>8909860</v>
      </c>
      <c r="B15" s="26" t="s">
        <v>27</v>
      </c>
      <c r="C15" s="26">
        <v>1</v>
      </c>
      <c r="D15" s="26">
        <v>711</v>
      </c>
      <c r="E15" s="25">
        <f t="shared" si="0"/>
        <v>26.333333333333332</v>
      </c>
      <c r="F15" s="25">
        <f t="shared" si="1"/>
        <v>52.666666666666664</v>
      </c>
      <c r="G15" s="27">
        <v>4716.32</v>
      </c>
      <c r="H15" s="27">
        <v>5517.4</v>
      </c>
      <c r="I15" s="26">
        <v>0.3</v>
      </c>
      <c r="J15" s="26">
        <v>15.88</v>
      </c>
      <c r="K15" s="26">
        <v>5.68</v>
      </c>
      <c r="L15" s="26">
        <v>7.9</v>
      </c>
      <c r="M15" s="28" t="s">
        <v>12</v>
      </c>
      <c r="N15" s="29">
        <v>13</v>
      </c>
      <c r="O15" s="24" t="s">
        <v>1713</v>
      </c>
    </row>
    <row r="16" spans="1:16" x14ac:dyDescent="0.25">
      <c r="A16" s="25">
        <v>7290000057149</v>
      </c>
      <c r="B16" s="26" t="s">
        <v>28</v>
      </c>
      <c r="C16" s="26">
        <v>1</v>
      </c>
      <c r="D16" s="26">
        <v>710</v>
      </c>
      <c r="E16" s="25">
        <f t="shared" si="0"/>
        <v>26.296296296296298</v>
      </c>
      <c r="F16" s="25">
        <f t="shared" si="1"/>
        <v>52.592592592592595</v>
      </c>
      <c r="G16" s="27">
        <v>1750.09</v>
      </c>
      <c r="H16" s="27">
        <v>2343</v>
      </c>
      <c r="I16" s="26">
        <v>0.13</v>
      </c>
      <c r="J16" s="26">
        <v>23.77</v>
      </c>
      <c r="K16" s="26">
        <v>2.15</v>
      </c>
      <c r="L16" s="26">
        <v>3.3</v>
      </c>
      <c r="M16" s="28" t="s">
        <v>26</v>
      </c>
      <c r="N16" s="29">
        <v>1</v>
      </c>
      <c r="O16" s="24" t="s">
        <v>2472</v>
      </c>
    </row>
    <row r="17" spans="1:15" x14ac:dyDescent="0.25">
      <c r="A17" s="25">
        <v>408354</v>
      </c>
      <c r="B17" s="26" t="s">
        <v>29</v>
      </c>
      <c r="C17" s="26">
        <v>1</v>
      </c>
      <c r="D17" s="26">
        <v>680</v>
      </c>
      <c r="E17" s="25">
        <f t="shared" si="0"/>
        <v>25.185185185185187</v>
      </c>
      <c r="F17" s="25">
        <f t="shared" si="1"/>
        <v>50.370370370370374</v>
      </c>
      <c r="G17" s="27">
        <v>2490.23</v>
      </c>
      <c r="H17" s="27">
        <v>3355.5</v>
      </c>
      <c r="I17" s="26">
        <v>0.18</v>
      </c>
      <c r="J17" s="26">
        <v>33.42</v>
      </c>
      <c r="K17" s="26">
        <v>3.13</v>
      </c>
      <c r="L17" s="26">
        <v>5.5</v>
      </c>
      <c r="M17" s="28" t="s">
        <v>12</v>
      </c>
      <c r="N17" s="29">
        <v>1</v>
      </c>
      <c r="O17" s="24" t="s">
        <v>2475</v>
      </c>
    </row>
    <row r="18" spans="1:15" x14ac:dyDescent="0.25">
      <c r="A18" s="25">
        <v>8693134</v>
      </c>
      <c r="B18" s="26" t="s">
        <v>30</v>
      </c>
      <c r="C18" s="26">
        <v>1</v>
      </c>
      <c r="D18" s="26">
        <v>664</v>
      </c>
      <c r="E18" s="25">
        <f t="shared" si="0"/>
        <v>24.592592592592592</v>
      </c>
      <c r="F18" s="25">
        <f t="shared" si="1"/>
        <v>49.185185185185183</v>
      </c>
      <c r="G18" s="27">
        <v>2245.1799999999998</v>
      </c>
      <c r="H18" s="27">
        <v>2953</v>
      </c>
      <c r="I18" s="26">
        <v>0.16</v>
      </c>
      <c r="J18" s="26">
        <v>24.86</v>
      </c>
      <c r="K18" s="26">
        <v>2.89</v>
      </c>
      <c r="L18" s="26">
        <v>4.5</v>
      </c>
      <c r="M18" s="28" t="s">
        <v>31</v>
      </c>
      <c r="N18" s="29">
        <v>1</v>
      </c>
      <c r="O18" s="24" t="s">
        <v>2475</v>
      </c>
    </row>
    <row r="19" spans="1:15" x14ac:dyDescent="0.25">
      <c r="A19" s="25">
        <v>7290011017866</v>
      </c>
      <c r="B19" s="26" t="s">
        <v>32</v>
      </c>
      <c r="C19" s="26">
        <v>1</v>
      </c>
      <c r="D19" s="26">
        <v>624</v>
      </c>
      <c r="E19" s="25">
        <f t="shared" si="0"/>
        <v>23.111111111111111</v>
      </c>
      <c r="F19" s="25">
        <f t="shared" si="1"/>
        <v>46.222222222222221</v>
      </c>
      <c r="G19" s="27">
        <v>2858.86</v>
      </c>
      <c r="H19" s="27">
        <v>3368.75</v>
      </c>
      <c r="I19" s="26">
        <v>0.18</v>
      </c>
      <c r="J19" s="26">
        <v>17.91</v>
      </c>
      <c r="K19" s="26">
        <v>4.7300000000000004</v>
      </c>
      <c r="L19" s="26">
        <v>6</v>
      </c>
      <c r="M19" s="28" t="s">
        <v>12</v>
      </c>
      <c r="N19" s="29">
        <v>13</v>
      </c>
      <c r="O19" s="24" t="s">
        <v>1713</v>
      </c>
    </row>
    <row r="20" spans="1:15" x14ac:dyDescent="0.25">
      <c r="A20" s="25">
        <v>5906485301012</v>
      </c>
      <c r="B20" s="26" t="s">
        <v>33</v>
      </c>
      <c r="C20" s="26">
        <v>1</v>
      </c>
      <c r="D20" s="26">
        <v>618</v>
      </c>
      <c r="E20" s="25">
        <f t="shared" si="0"/>
        <v>22.888888888888889</v>
      </c>
      <c r="F20" s="25">
        <f t="shared" si="1"/>
        <v>45.777777777777779</v>
      </c>
      <c r="G20" s="27">
        <v>1576.27</v>
      </c>
      <c r="H20" s="27">
        <v>3629.1</v>
      </c>
      <c r="I20" s="26">
        <v>0.2</v>
      </c>
      <c r="J20" s="26">
        <v>57.49</v>
      </c>
      <c r="K20" s="26">
        <v>2.1800000000000002</v>
      </c>
      <c r="L20" s="26">
        <v>6</v>
      </c>
      <c r="M20" s="28" t="s">
        <v>12</v>
      </c>
      <c r="N20" s="29">
        <v>13</v>
      </c>
      <c r="O20" s="24" t="s">
        <v>2477</v>
      </c>
    </row>
    <row r="21" spans="1:15" x14ac:dyDescent="0.25">
      <c r="A21" s="25">
        <v>7290004584528</v>
      </c>
      <c r="B21" s="26" t="s">
        <v>34</v>
      </c>
      <c r="C21" s="26">
        <v>1</v>
      </c>
      <c r="D21" s="26">
        <v>617</v>
      </c>
      <c r="E21" s="25">
        <f t="shared" si="0"/>
        <v>22.851851851851851</v>
      </c>
      <c r="F21" s="25">
        <f t="shared" si="1"/>
        <v>45.703703703703702</v>
      </c>
      <c r="G21" s="27">
        <v>1768.63</v>
      </c>
      <c r="H21" s="27">
        <v>2529.6999999999998</v>
      </c>
      <c r="I21" s="26">
        <v>0.14000000000000001</v>
      </c>
      <c r="J21" s="26">
        <v>30.09</v>
      </c>
      <c r="K21" s="26">
        <v>2.4500000000000002</v>
      </c>
      <c r="L21" s="26">
        <v>4.0999999999999996</v>
      </c>
      <c r="M21" s="28" t="s">
        <v>12</v>
      </c>
      <c r="N21" s="29">
        <v>1</v>
      </c>
      <c r="O21" s="24" t="s">
        <v>2475</v>
      </c>
    </row>
    <row r="22" spans="1:15" x14ac:dyDescent="0.25">
      <c r="A22" s="25">
        <v>7290001302279</v>
      </c>
      <c r="B22" s="26" t="s">
        <v>35</v>
      </c>
      <c r="C22" s="26">
        <v>1</v>
      </c>
      <c r="D22" s="26">
        <v>599</v>
      </c>
      <c r="E22" s="25">
        <f t="shared" si="0"/>
        <v>22.185185185185187</v>
      </c>
      <c r="F22" s="25">
        <f t="shared" si="1"/>
        <v>44.370370370370374</v>
      </c>
      <c r="G22" s="27">
        <v>1534.82</v>
      </c>
      <c r="H22" s="27">
        <v>2847.5</v>
      </c>
      <c r="I22" s="26">
        <v>0.15</v>
      </c>
      <c r="J22" s="26">
        <v>47.71</v>
      </c>
      <c r="K22" s="26">
        <v>3.14</v>
      </c>
      <c r="L22" s="26">
        <v>4.9000000000000004</v>
      </c>
      <c r="M22" s="28" t="s">
        <v>12</v>
      </c>
      <c r="N22" s="29">
        <v>8</v>
      </c>
      <c r="O22" s="24" t="s">
        <v>2478</v>
      </c>
    </row>
    <row r="23" spans="1:15" x14ac:dyDescent="0.25">
      <c r="A23" s="25">
        <v>132</v>
      </c>
      <c r="B23" s="26" t="s">
        <v>36</v>
      </c>
      <c r="C23" s="26">
        <v>1</v>
      </c>
      <c r="D23" s="26">
        <v>595</v>
      </c>
      <c r="E23" s="25">
        <f t="shared" si="0"/>
        <v>22.037037037037038</v>
      </c>
      <c r="F23" s="25">
        <f t="shared" si="1"/>
        <v>44.074074074074076</v>
      </c>
      <c r="G23" s="27">
        <v>5952.08</v>
      </c>
      <c r="H23" s="27">
        <v>9443.9</v>
      </c>
      <c r="I23" s="26">
        <v>0.51</v>
      </c>
      <c r="J23" s="26">
        <v>37.08</v>
      </c>
      <c r="K23" s="26">
        <v>8.5500000000000007</v>
      </c>
      <c r="L23" s="26">
        <v>15.9</v>
      </c>
      <c r="M23" s="28" t="s">
        <v>12</v>
      </c>
      <c r="N23" s="29">
        <v>3</v>
      </c>
      <c r="O23" s="24" t="s">
        <v>2476</v>
      </c>
    </row>
    <row r="24" spans="1:15" x14ac:dyDescent="0.25">
      <c r="A24" s="25">
        <v>7290011194246</v>
      </c>
      <c r="B24" s="26" t="s">
        <v>37</v>
      </c>
      <c r="C24" s="26">
        <v>1</v>
      </c>
      <c r="D24" s="26">
        <v>588</v>
      </c>
      <c r="E24" s="25">
        <f t="shared" si="0"/>
        <v>21.777777777777779</v>
      </c>
      <c r="F24" s="25">
        <f t="shared" si="1"/>
        <v>43.555555555555557</v>
      </c>
      <c r="G24" s="27">
        <v>3116.46</v>
      </c>
      <c r="H24" s="27">
        <v>3645.6</v>
      </c>
      <c r="I24" s="26">
        <v>0.2</v>
      </c>
      <c r="J24" s="26">
        <v>14.51</v>
      </c>
      <c r="K24" s="26">
        <v>4.53</v>
      </c>
      <c r="L24" s="26">
        <v>6.2</v>
      </c>
      <c r="M24" s="28" t="s">
        <v>12</v>
      </c>
      <c r="N24" s="29">
        <v>1</v>
      </c>
      <c r="O24" s="24" t="s">
        <v>2475</v>
      </c>
    </row>
    <row r="25" spans="1:15" x14ac:dyDescent="0.25">
      <c r="A25" s="25">
        <v>7290013185006</v>
      </c>
      <c r="B25" s="26" t="s">
        <v>38</v>
      </c>
      <c r="C25" s="26">
        <v>1</v>
      </c>
      <c r="D25" s="26">
        <v>587</v>
      </c>
      <c r="E25" s="25">
        <f t="shared" si="0"/>
        <v>21.74074074074074</v>
      </c>
      <c r="F25" s="25">
        <f t="shared" si="1"/>
        <v>43.481481481481481</v>
      </c>
      <c r="G25" s="27">
        <v>5700.36</v>
      </c>
      <c r="H25" s="27">
        <v>7572.3</v>
      </c>
      <c r="I25" s="26">
        <v>0.41</v>
      </c>
      <c r="J25" s="26">
        <v>24.72</v>
      </c>
      <c r="K25" s="26">
        <v>8.3000000000000007</v>
      </c>
      <c r="L25" s="26">
        <v>12.9</v>
      </c>
      <c r="M25" s="28" t="s">
        <v>12</v>
      </c>
      <c r="N25" s="29">
        <v>3</v>
      </c>
      <c r="O25" s="24" t="s">
        <v>2479</v>
      </c>
    </row>
    <row r="26" spans="1:15" x14ac:dyDescent="0.25">
      <c r="A26" s="25">
        <v>5449000131805</v>
      </c>
      <c r="B26" s="26" t="s">
        <v>39</v>
      </c>
      <c r="C26" s="26">
        <v>1</v>
      </c>
      <c r="D26" s="26">
        <v>573</v>
      </c>
      <c r="E26" s="25">
        <f t="shared" si="0"/>
        <v>21.222222222222221</v>
      </c>
      <c r="F26" s="25">
        <f t="shared" si="1"/>
        <v>42.444444444444443</v>
      </c>
      <c r="G26" s="27">
        <v>1407.86</v>
      </c>
      <c r="H26" s="27">
        <v>2671</v>
      </c>
      <c r="I26" s="26">
        <v>0.14000000000000001</v>
      </c>
      <c r="J26" s="26">
        <v>59.05</v>
      </c>
      <c r="K26" s="26">
        <v>2.36</v>
      </c>
      <c r="L26" s="26">
        <v>6</v>
      </c>
      <c r="M26" s="30">
        <v>43933</v>
      </c>
      <c r="N26" s="29">
        <v>13</v>
      </c>
      <c r="O26" s="24" t="s">
        <v>1713</v>
      </c>
    </row>
    <row r="27" spans="1:15" x14ac:dyDescent="0.25">
      <c r="A27" s="25">
        <v>7290000048185</v>
      </c>
      <c r="B27" s="26" t="s">
        <v>40</v>
      </c>
      <c r="C27" s="26">
        <v>1</v>
      </c>
      <c r="D27" s="26">
        <v>537</v>
      </c>
      <c r="E27" s="25">
        <f t="shared" si="0"/>
        <v>19.888888888888889</v>
      </c>
      <c r="F27" s="25">
        <f t="shared" si="1"/>
        <v>39.777777777777779</v>
      </c>
      <c r="G27" s="27">
        <v>2142.4699999999998</v>
      </c>
      <c r="H27" s="27">
        <v>2546.25</v>
      </c>
      <c r="I27" s="26">
        <v>0.14000000000000001</v>
      </c>
      <c r="J27" s="26">
        <v>16.010000000000002</v>
      </c>
      <c r="K27" s="26">
        <v>3.41</v>
      </c>
      <c r="L27" s="26">
        <v>4.75</v>
      </c>
      <c r="M27" s="28" t="s">
        <v>31</v>
      </c>
      <c r="N27" s="29">
        <v>1</v>
      </c>
      <c r="O27" s="24" t="s">
        <v>2472</v>
      </c>
    </row>
    <row r="28" spans="1:15" x14ac:dyDescent="0.25">
      <c r="A28" s="25">
        <v>7290011017873</v>
      </c>
      <c r="B28" s="26" t="s">
        <v>39</v>
      </c>
      <c r="C28" s="26">
        <v>1</v>
      </c>
      <c r="D28" s="26">
        <v>532</v>
      </c>
      <c r="E28" s="25">
        <f t="shared" si="0"/>
        <v>19.703703703703702</v>
      </c>
      <c r="F28" s="25">
        <f t="shared" si="1"/>
        <v>39.407407407407405</v>
      </c>
      <c r="G28" s="27">
        <v>2361.2600000000002</v>
      </c>
      <c r="H28" s="27">
        <v>2828.45</v>
      </c>
      <c r="I28" s="26">
        <v>0.15</v>
      </c>
      <c r="J28" s="26">
        <v>17.91</v>
      </c>
      <c r="K28" s="26">
        <v>4.7300000000000004</v>
      </c>
      <c r="L28" s="26">
        <v>6</v>
      </c>
      <c r="M28" s="28" t="s">
        <v>12</v>
      </c>
      <c r="N28" s="29">
        <v>13</v>
      </c>
      <c r="O28" s="24" t="s">
        <v>1713</v>
      </c>
    </row>
    <row r="29" spans="1:15" x14ac:dyDescent="0.25">
      <c r="A29" s="25">
        <v>2697176</v>
      </c>
      <c r="B29" s="26" t="s">
        <v>41</v>
      </c>
      <c r="C29" s="26">
        <v>1</v>
      </c>
      <c r="D29" s="26">
        <v>528</v>
      </c>
      <c r="E29" s="25">
        <f t="shared" si="0"/>
        <v>19.555555555555557</v>
      </c>
      <c r="F29" s="25">
        <f t="shared" si="1"/>
        <v>39.111111111111114</v>
      </c>
      <c r="G29" s="27">
        <v>2080.2600000000002</v>
      </c>
      <c r="H29" s="27">
        <v>4222</v>
      </c>
      <c r="I29" s="26">
        <v>0.23</v>
      </c>
      <c r="J29" s="26">
        <v>48.81</v>
      </c>
      <c r="K29" s="26">
        <v>3.5</v>
      </c>
      <c r="L29" s="26">
        <v>8</v>
      </c>
      <c r="M29" s="28" t="s">
        <v>12</v>
      </c>
      <c r="N29" s="29">
        <v>3</v>
      </c>
      <c r="O29" s="24" t="s">
        <v>2476</v>
      </c>
    </row>
    <row r="30" spans="1:15" x14ac:dyDescent="0.25">
      <c r="A30" s="25">
        <v>7290012981241</v>
      </c>
      <c r="B30" s="26" t="s">
        <v>42</v>
      </c>
      <c r="C30" s="26">
        <v>1</v>
      </c>
      <c r="D30" s="26">
        <v>527</v>
      </c>
      <c r="E30" s="25">
        <f t="shared" si="0"/>
        <v>19.518518518518519</v>
      </c>
      <c r="F30" s="25">
        <f t="shared" si="1"/>
        <v>39.037037037037038</v>
      </c>
      <c r="G30" s="27">
        <v>6165.9</v>
      </c>
      <c r="H30" s="27">
        <v>8379.2999999999993</v>
      </c>
      <c r="I30" s="26">
        <v>0.45</v>
      </c>
      <c r="J30" s="26">
        <v>26.42</v>
      </c>
      <c r="K30" s="26">
        <v>10</v>
      </c>
      <c r="L30" s="26">
        <v>15.9</v>
      </c>
      <c r="M30" s="28" t="s">
        <v>12</v>
      </c>
      <c r="N30" s="29">
        <v>3</v>
      </c>
      <c r="O30" s="24" t="s">
        <v>2479</v>
      </c>
    </row>
    <row r="31" spans="1:15" x14ac:dyDescent="0.25">
      <c r="A31" s="25">
        <v>4127336</v>
      </c>
      <c r="B31" s="26" t="s">
        <v>43</v>
      </c>
      <c r="C31" s="26">
        <v>1</v>
      </c>
      <c r="D31" s="26">
        <v>525</v>
      </c>
      <c r="E31" s="25">
        <f t="shared" si="0"/>
        <v>19.444444444444443</v>
      </c>
      <c r="F31" s="25">
        <f t="shared" si="1"/>
        <v>38.888888888888886</v>
      </c>
      <c r="G31" s="27">
        <v>2770.27</v>
      </c>
      <c r="H31" s="27">
        <v>3252.6</v>
      </c>
      <c r="I31" s="26">
        <v>0.18</v>
      </c>
      <c r="J31" s="26">
        <v>14.89</v>
      </c>
      <c r="K31" s="26">
        <v>4.51</v>
      </c>
      <c r="L31" s="26">
        <v>6.2</v>
      </c>
      <c r="M31" s="28" t="s">
        <v>12</v>
      </c>
      <c r="N31" s="29">
        <v>1</v>
      </c>
      <c r="O31" s="24" t="s">
        <v>2472</v>
      </c>
    </row>
    <row r="32" spans="1:15" x14ac:dyDescent="0.25">
      <c r="A32" s="25">
        <v>3321155</v>
      </c>
      <c r="B32" s="26" t="s">
        <v>44</v>
      </c>
      <c r="C32" s="26">
        <v>1</v>
      </c>
      <c r="D32" s="26">
        <v>524</v>
      </c>
      <c r="E32" s="25">
        <f t="shared" si="0"/>
        <v>19.407407407407408</v>
      </c>
      <c r="F32" s="25">
        <f t="shared" si="1"/>
        <v>38.814814814814817</v>
      </c>
      <c r="G32" s="27">
        <v>1918.94</v>
      </c>
      <c r="H32" s="27">
        <v>2589.3000000000002</v>
      </c>
      <c r="I32" s="26">
        <v>0.14000000000000001</v>
      </c>
      <c r="J32" s="26">
        <v>33.42</v>
      </c>
      <c r="K32" s="26">
        <v>3.13</v>
      </c>
      <c r="L32" s="26">
        <v>5.5</v>
      </c>
      <c r="M32" s="28" t="s">
        <v>12</v>
      </c>
      <c r="N32" s="29">
        <v>1</v>
      </c>
      <c r="O32" s="24" t="s">
        <v>2475</v>
      </c>
    </row>
    <row r="33" spans="1:15" x14ac:dyDescent="0.25">
      <c r="A33" s="25">
        <v>7290000042435</v>
      </c>
      <c r="B33" s="26" t="s">
        <v>45</v>
      </c>
      <c r="C33" s="26">
        <v>1</v>
      </c>
      <c r="D33" s="26">
        <v>518</v>
      </c>
      <c r="E33" s="25">
        <f t="shared" si="0"/>
        <v>19.185185185185187</v>
      </c>
      <c r="F33" s="25">
        <f t="shared" si="1"/>
        <v>38.370370370370374</v>
      </c>
      <c r="G33" s="27">
        <v>2490.91</v>
      </c>
      <c r="H33" s="27">
        <v>2921.13</v>
      </c>
      <c r="I33" s="26">
        <v>0.16</v>
      </c>
      <c r="J33" s="26">
        <v>19.05</v>
      </c>
      <c r="K33" s="26">
        <v>4.1100000000000003</v>
      </c>
      <c r="L33" s="26">
        <v>5.94</v>
      </c>
      <c r="M33" s="28" t="s">
        <v>12</v>
      </c>
      <c r="N33" s="29">
        <v>1</v>
      </c>
      <c r="O33" s="24" t="s">
        <v>2472</v>
      </c>
    </row>
    <row r="34" spans="1:15" x14ac:dyDescent="0.25">
      <c r="A34" s="25">
        <v>141</v>
      </c>
      <c r="B34" s="26" t="s">
        <v>46</v>
      </c>
      <c r="C34" s="26">
        <v>1</v>
      </c>
      <c r="D34" s="26">
        <v>506</v>
      </c>
      <c r="E34" s="25">
        <f t="shared" si="0"/>
        <v>18.74074074074074</v>
      </c>
      <c r="F34" s="25">
        <f t="shared" si="1"/>
        <v>37.481481481481481</v>
      </c>
      <c r="G34" s="27">
        <v>4043.5</v>
      </c>
      <c r="H34" s="27">
        <v>6522.41</v>
      </c>
      <c r="I34" s="26">
        <v>0.35</v>
      </c>
      <c r="J34" s="26">
        <v>38.049999999999997</v>
      </c>
      <c r="K34" s="26">
        <v>6.83</v>
      </c>
      <c r="L34" s="26">
        <v>12.9</v>
      </c>
      <c r="M34" s="28" t="s">
        <v>12</v>
      </c>
      <c r="N34" s="29">
        <v>3</v>
      </c>
      <c r="O34" s="24" t="s">
        <v>2476</v>
      </c>
    </row>
    <row r="35" spans="1:15" x14ac:dyDescent="0.25">
      <c r="A35" s="25">
        <v>3029433</v>
      </c>
      <c r="B35" s="26" t="s">
        <v>47</v>
      </c>
      <c r="C35" s="26">
        <v>1</v>
      </c>
      <c r="D35" s="26">
        <v>494</v>
      </c>
      <c r="E35" s="25">
        <f t="shared" si="0"/>
        <v>18.296296296296298</v>
      </c>
      <c r="F35" s="25">
        <f t="shared" si="1"/>
        <v>36.592592592592595</v>
      </c>
      <c r="G35" s="27">
        <v>2150.09</v>
      </c>
      <c r="H35" s="27">
        <v>2875.6</v>
      </c>
      <c r="I35" s="26">
        <v>0.16</v>
      </c>
      <c r="J35" s="26">
        <v>26.23</v>
      </c>
      <c r="K35" s="26">
        <v>3.72</v>
      </c>
      <c r="L35" s="26">
        <v>5.9</v>
      </c>
      <c r="M35" s="28" t="s">
        <v>12</v>
      </c>
      <c r="N35" s="29">
        <v>1</v>
      </c>
      <c r="O35" s="24" t="s">
        <v>2475</v>
      </c>
    </row>
    <row r="36" spans="1:15" x14ac:dyDescent="0.25">
      <c r="A36" s="25">
        <v>5838002</v>
      </c>
      <c r="B36" s="26" t="s">
        <v>48</v>
      </c>
      <c r="C36" s="26">
        <v>1</v>
      </c>
      <c r="D36" s="26">
        <v>489</v>
      </c>
      <c r="E36" s="25">
        <f t="shared" si="0"/>
        <v>18.111111111111111</v>
      </c>
      <c r="F36" s="25">
        <f t="shared" si="1"/>
        <v>36.222222222222221</v>
      </c>
      <c r="G36" s="27">
        <v>1653.46</v>
      </c>
      <c r="H36" s="27">
        <v>2163.5</v>
      </c>
      <c r="I36" s="26">
        <v>0.12</v>
      </c>
      <c r="J36" s="26">
        <v>24.86</v>
      </c>
      <c r="K36" s="26">
        <v>2.89</v>
      </c>
      <c r="L36" s="26">
        <v>4.5</v>
      </c>
      <c r="M36" s="28" t="s">
        <v>26</v>
      </c>
      <c r="N36" s="29">
        <v>1</v>
      </c>
      <c r="O36" s="24" t="s">
        <v>2475</v>
      </c>
    </row>
    <row r="37" spans="1:15" x14ac:dyDescent="0.25">
      <c r="A37" s="25">
        <v>7290001201824</v>
      </c>
      <c r="B37" s="26" t="s">
        <v>49</v>
      </c>
      <c r="C37" s="26">
        <v>1</v>
      </c>
      <c r="D37" s="26">
        <v>487</v>
      </c>
      <c r="E37" s="25">
        <f t="shared" si="0"/>
        <v>18.037037037037038</v>
      </c>
      <c r="F37" s="25">
        <f t="shared" si="1"/>
        <v>36.074074074074076</v>
      </c>
      <c r="G37" s="27">
        <v>8763.3700000000008</v>
      </c>
      <c r="H37" s="27">
        <v>11152.3</v>
      </c>
      <c r="I37" s="26">
        <v>0.6</v>
      </c>
      <c r="J37" s="26">
        <v>21.42</v>
      </c>
      <c r="K37" s="26">
        <v>15.38</v>
      </c>
      <c r="L37" s="26">
        <v>22.9</v>
      </c>
      <c r="M37" s="28" t="s">
        <v>12</v>
      </c>
      <c r="N37" s="29">
        <v>2</v>
      </c>
      <c r="O37" s="24" t="s">
        <v>2480</v>
      </c>
    </row>
    <row r="38" spans="1:15" x14ac:dyDescent="0.25">
      <c r="A38" s="25">
        <v>7290107936309</v>
      </c>
      <c r="B38" s="26" t="s">
        <v>50</v>
      </c>
      <c r="C38" s="26">
        <v>1</v>
      </c>
      <c r="D38" s="26">
        <v>461</v>
      </c>
      <c r="E38" s="25">
        <f t="shared" si="0"/>
        <v>17.074074074074073</v>
      </c>
      <c r="F38" s="25">
        <f t="shared" si="1"/>
        <v>34.148148148148145</v>
      </c>
      <c r="G38" s="27">
        <v>1251.3399999999999</v>
      </c>
      <c r="H38" s="27">
        <v>1797.9</v>
      </c>
      <c r="I38" s="26">
        <v>0.1</v>
      </c>
      <c r="J38" s="26">
        <v>30.4</v>
      </c>
      <c r="K38" s="26">
        <v>2.3199999999999998</v>
      </c>
      <c r="L38" s="26">
        <v>3.9</v>
      </c>
      <c r="M38" s="28" t="s">
        <v>12</v>
      </c>
      <c r="N38" s="29">
        <v>1</v>
      </c>
      <c r="O38" s="24" t="s">
        <v>2475</v>
      </c>
    </row>
    <row r="39" spans="1:15" x14ac:dyDescent="0.25">
      <c r="A39" s="25">
        <v>7290000043814</v>
      </c>
      <c r="B39" s="26" t="s">
        <v>51</v>
      </c>
      <c r="C39" s="26">
        <v>1</v>
      </c>
      <c r="D39" s="26">
        <v>433</v>
      </c>
      <c r="E39" s="25">
        <f t="shared" si="0"/>
        <v>16.037037037037038</v>
      </c>
      <c r="F39" s="25">
        <f t="shared" si="1"/>
        <v>32.074074074074076</v>
      </c>
      <c r="G39" s="27">
        <v>2178.42</v>
      </c>
      <c r="H39" s="27">
        <v>2675.94</v>
      </c>
      <c r="I39" s="26">
        <v>0.14000000000000001</v>
      </c>
      <c r="J39" s="26">
        <v>18.59</v>
      </c>
      <c r="K39" s="26">
        <v>4.3</v>
      </c>
      <c r="L39" s="26">
        <v>6.18</v>
      </c>
      <c r="M39" s="28" t="s">
        <v>12</v>
      </c>
      <c r="N39" s="29">
        <v>1</v>
      </c>
      <c r="O39" s="24" t="s">
        <v>2472</v>
      </c>
    </row>
    <row r="40" spans="1:15" x14ac:dyDescent="0.25">
      <c r="A40" s="25">
        <v>4127077</v>
      </c>
      <c r="B40" s="26" t="s">
        <v>52</v>
      </c>
      <c r="C40" s="26">
        <v>1</v>
      </c>
      <c r="D40" s="26">
        <v>425</v>
      </c>
      <c r="E40" s="25">
        <f t="shared" si="0"/>
        <v>15.74074074074074</v>
      </c>
      <c r="F40" s="25">
        <f t="shared" si="1"/>
        <v>31.481481481481481</v>
      </c>
      <c r="G40" s="27">
        <v>2242.6</v>
      </c>
      <c r="H40" s="27">
        <v>2638.8</v>
      </c>
      <c r="I40" s="26">
        <v>0.14000000000000001</v>
      </c>
      <c r="J40" s="26">
        <v>14.89</v>
      </c>
      <c r="K40" s="26">
        <v>4.51</v>
      </c>
      <c r="L40" s="26">
        <v>6.2</v>
      </c>
      <c r="M40" s="28" t="s">
        <v>12</v>
      </c>
      <c r="N40" s="29">
        <v>1</v>
      </c>
      <c r="O40" s="24" t="s">
        <v>2472</v>
      </c>
    </row>
    <row r="41" spans="1:15" x14ac:dyDescent="0.25">
      <c r="A41" s="25">
        <v>7290010777297</v>
      </c>
      <c r="B41" s="26" t="s">
        <v>53</v>
      </c>
      <c r="C41" s="26">
        <v>1</v>
      </c>
      <c r="D41" s="26">
        <v>423</v>
      </c>
      <c r="E41" s="25">
        <f t="shared" si="0"/>
        <v>15.666666666666666</v>
      </c>
      <c r="F41" s="25">
        <f t="shared" si="1"/>
        <v>31.333333333333332</v>
      </c>
      <c r="G41" s="27">
        <v>3291.15</v>
      </c>
      <c r="H41" s="27">
        <v>5011.8</v>
      </c>
      <c r="I41" s="26">
        <v>0.27</v>
      </c>
      <c r="J41" s="26">
        <v>35.159999999999997</v>
      </c>
      <c r="K41" s="26">
        <v>6.65</v>
      </c>
      <c r="L41" s="26">
        <v>12</v>
      </c>
      <c r="M41" s="28" t="s">
        <v>12</v>
      </c>
      <c r="N41" s="29">
        <v>3</v>
      </c>
      <c r="O41" s="24" t="s">
        <v>2481</v>
      </c>
    </row>
    <row r="42" spans="1:15" x14ac:dyDescent="0.25">
      <c r="A42" s="25">
        <v>7290000057132</v>
      </c>
      <c r="B42" s="26" t="s">
        <v>28</v>
      </c>
      <c r="C42" s="26">
        <v>1</v>
      </c>
      <c r="D42" s="26">
        <v>417</v>
      </c>
      <c r="E42" s="25">
        <f t="shared" si="0"/>
        <v>15.444444444444445</v>
      </c>
      <c r="F42" s="25">
        <f t="shared" si="1"/>
        <v>30.888888888888889</v>
      </c>
      <c r="G42" s="27">
        <v>1028.08</v>
      </c>
      <c r="H42" s="27">
        <v>1376.1</v>
      </c>
      <c r="I42" s="26">
        <v>7.0000000000000007E-2</v>
      </c>
      <c r="J42" s="26">
        <v>23.77</v>
      </c>
      <c r="K42" s="26">
        <v>2.15</v>
      </c>
      <c r="L42" s="26">
        <v>3.3</v>
      </c>
      <c r="M42" s="28" t="s">
        <v>23</v>
      </c>
      <c r="N42" s="29">
        <v>1</v>
      </c>
      <c r="O42" s="24" t="s">
        <v>2472</v>
      </c>
    </row>
    <row r="43" spans="1:15" x14ac:dyDescent="0.25">
      <c r="A43" s="25">
        <v>7290107933315</v>
      </c>
      <c r="B43" s="26" t="s">
        <v>54</v>
      </c>
      <c r="C43" s="26">
        <v>1</v>
      </c>
      <c r="D43" s="26">
        <v>402</v>
      </c>
      <c r="E43" s="25">
        <f t="shared" si="0"/>
        <v>14.888888888888889</v>
      </c>
      <c r="F43" s="25">
        <f t="shared" si="1"/>
        <v>29.777777777777779</v>
      </c>
      <c r="G43" s="27">
        <v>2582.17</v>
      </c>
      <c r="H43" s="27">
        <v>3175.8</v>
      </c>
      <c r="I43" s="26">
        <v>0.17</v>
      </c>
      <c r="J43" s="26">
        <v>18.690000000000001</v>
      </c>
      <c r="K43" s="26">
        <v>5.49</v>
      </c>
      <c r="L43" s="26">
        <v>7.9</v>
      </c>
      <c r="M43" s="28" t="s">
        <v>12</v>
      </c>
      <c r="N43" s="29">
        <v>1</v>
      </c>
      <c r="O43" s="24" t="s">
        <v>2475</v>
      </c>
    </row>
    <row r="44" spans="1:15" x14ac:dyDescent="0.25">
      <c r="A44" s="25">
        <v>7290000170077</v>
      </c>
      <c r="B44" s="26" t="s">
        <v>55</v>
      </c>
      <c r="C44" s="26">
        <v>1</v>
      </c>
      <c r="D44" s="26">
        <v>401</v>
      </c>
      <c r="E44" s="25">
        <f t="shared" si="0"/>
        <v>14.851851851851851</v>
      </c>
      <c r="F44" s="25">
        <f t="shared" si="1"/>
        <v>29.703703703703702</v>
      </c>
      <c r="G44" s="27">
        <v>1712.47</v>
      </c>
      <c r="H44" s="27">
        <v>2307.65</v>
      </c>
      <c r="I44" s="26">
        <v>0.13</v>
      </c>
      <c r="J44" s="26">
        <v>38.11</v>
      </c>
      <c r="K44" s="26">
        <v>3.65</v>
      </c>
      <c r="L44" s="26">
        <v>6.9</v>
      </c>
      <c r="M44" s="28" t="s">
        <v>26</v>
      </c>
      <c r="N44" s="29">
        <v>9</v>
      </c>
      <c r="O44" s="24" t="s">
        <v>2482</v>
      </c>
    </row>
    <row r="45" spans="1:15" x14ac:dyDescent="0.25">
      <c r="A45" s="25">
        <v>7290106650930</v>
      </c>
      <c r="B45" s="26" t="s">
        <v>56</v>
      </c>
      <c r="C45" s="26">
        <v>1</v>
      </c>
      <c r="D45" s="26">
        <v>376</v>
      </c>
      <c r="E45" s="25">
        <f t="shared" si="0"/>
        <v>13.925925925925926</v>
      </c>
      <c r="F45" s="25">
        <f t="shared" si="1"/>
        <v>27.851851851851851</v>
      </c>
      <c r="G45" s="27">
        <v>2177.6</v>
      </c>
      <c r="H45" s="27">
        <v>2967.7</v>
      </c>
      <c r="I45" s="26">
        <v>0.16</v>
      </c>
      <c r="J45" s="26">
        <v>26.69</v>
      </c>
      <c r="K45" s="26">
        <v>5.21</v>
      </c>
      <c r="L45" s="26">
        <v>7.9</v>
      </c>
      <c r="M45" s="28" t="s">
        <v>12</v>
      </c>
      <c r="N45" s="29">
        <v>12</v>
      </c>
      <c r="O45" s="24" t="s">
        <v>2475</v>
      </c>
    </row>
    <row r="46" spans="1:15" x14ac:dyDescent="0.25">
      <c r="A46" s="25">
        <v>7290110565527</v>
      </c>
      <c r="B46" s="26" t="s">
        <v>57</v>
      </c>
      <c r="C46" s="26">
        <v>1</v>
      </c>
      <c r="D46" s="26">
        <v>369</v>
      </c>
      <c r="E46" s="25">
        <f t="shared" si="0"/>
        <v>13.666666666666666</v>
      </c>
      <c r="F46" s="25">
        <f t="shared" si="1"/>
        <v>27.333333333333332</v>
      </c>
      <c r="G46" s="27">
        <v>1770.09</v>
      </c>
      <c r="H46" s="27">
        <v>2473.16</v>
      </c>
      <c r="I46" s="26">
        <v>0.13</v>
      </c>
      <c r="J46" s="26">
        <v>30.48</v>
      </c>
      <c r="K46" s="26">
        <v>4.0999999999999996</v>
      </c>
      <c r="L46" s="26">
        <v>6.9</v>
      </c>
      <c r="M46" s="28" t="s">
        <v>26</v>
      </c>
      <c r="N46" s="29">
        <v>1</v>
      </c>
      <c r="O46" s="24" t="s">
        <v>2475</v>
      </c>
    </row>
    <row r="47" spans="1:15" x14ac:dyDescent="0.25">
      <c r="A47" s="25">
        <v>7290001201855</v>
      </c>
      <c r="B47" s="26" t="s">
        <v>58</v>
      </c>
      <c r="C47" s="26">
        <v>1</v>
      </c>
      <c r="D47" s="26">
        <v>356</v>
      </c>
      <c r="E47" s="25">
        <f t="shared" si="0"/>
        <v>13.185185185185185</v>
      </c>
      <c r="F47" s="25">
        <f t="shared" si="1"/>
        <v>26.37037037037037</v>
      </c>
      <c r="G47" s="27">
        <v>5693.83</v>
      </c>
      <c r="H47" s="27">
        <v>7084.4</v>
      </c>
      <c r="I47" s="26">
        <v>0.38</v>
      </c>
      <c r="J47" s="26">
        <v>19.63</v>
      </c>
      <c r="K47" s="26">
        <v>13.67</v>
      </c>
      <c r="L47" s="26">
        <v>19.899999999999999</v>
      </c>
      <c r="M47" s="28" t="s">
        <v>12</v>
      </c>
      <c r="N47" s="29">
        <v>2</v>
      </c>
      <c r="O47" s="24" t="s">
        <v>2480</v>
      </c>
    </row>
    <row r="48" spans="1:15" x14ac:dyDescent="0.25">
      <c r="A48" s="25">
        <v>7290004125509</v>
      </c>
      <c r="B48" s="26" t="s">
        <v>59</v>
      </c>
      <c r="C48" s="26">
        <v>1</v>
      </c>
      <c r="D48" s="26">
        <v>355</v>
      </c>
      <c r="E48" s="25">
        <f t="shared" si="0"/>
        <v>13.148148148148149</v>
      </c>
      <c r="F48" s="25">
        <f t="shared" si="1"/>
        <v>26.296296296296298</v>
      </c>
      <c r="G48" s="27">
        <v>477.65</v>
      </c>
      <c r="H48" s="27">
        <v>710</v>
      </c>
      <c r="I48" s="26">
        <v>0.04</v>
      </c>
      <c r="J48" s="26">
        <v>32.729999999999997</v>
      </c>
      <c r="K48" s="26">
        <v>1.1499999999999999</v>
      </c>
      <c r="L48" s="26">
        <v>2</v>
      </c>
      <c r="M48" s="28" t="s">
        <v>12</v>
      </c>
      <c r="N48" s="29">
        <v>1</v>
      </c>
      <c r="O48" s="24" t="s">
        <v>2472</v>
      </c>
    </row>
    <row r="49" spans="1:15" x14ac:dyDescent="0.25">
      <c r="A49" s="25">
        <v>7290000041445</v>
      </c>
      <c r="B49" s="26" t="s">
        <v>60</v>
      </c>
      <c r="C49" s="26">
        <v>1</v>
      </c>
      <c r="D49" s="26">
        <v>354</v>
      </c>
      <c r="E49" s="25">
        <f t="shared" si="0"/>
        <v>13.111111111111111</v>
      </c>
      <c r="F49" s="25">
        <f t="shared" si="1"/>
        <v>26.222222222222221</v>
      </c>
      <c r="G49" s="27">
        <v>1867.95</v>
      </c>
      <c r="H49" s="27">
        <v>1824</v>
      </c>
      <c r="I49" s="26">
        <v>0.1</v>
      </c>
      <c r="J49" s="26">
        <v>10.56</v>
      </c>
      <c r="K49" s="26">
        <v>4.51</v>
      </c>
      <c r="L49" s="26">
        <v>5.9</v>
      </c>
      <c r="M49" s="30">
        <v>43873</v>
      </c>
      <c r="N49" s="29">
        <v>1</v>
      </c>
      <c r="O49" s="24" t="s">
        <v>2472</v>
      </c>
    </row>
    <row r="50" spans="1:15" x14ac:dyDescent="0.25">
      <c r="A50" s="25">
        <v>7290112330420</v>
      </c>
      <c r="B50" s="26" t="s">
        <v>61</v>
      </c>
      <c r="C50" s="26">
        <v>1</v>
      </c>
      <c r="D50" s="26">
        <v>353</v>
      </c>
      <c r="E50" s="25">
        <f t="shared" si="0"/>
        <v>13.074074074074074</v>
      </c>
      <c r="F50" s="25">
        <f t="shared" si="1"/>
        <v>26.148148148148149</v>
      </c>
      <c r="G50" s="27">
        <v>1317.5</v>
      </c>
      <c r="H50" s="27">
        <v>2054.34</v>
      </c>
      <c r="I50" s="26">
        <v>0.11</v>
      </c>
      <c r="J50" s="26">
        <v>36.74</v>
      </c>
      <c r="K50" s="26">
        <v>3.19</v>
      </c>
      <c r="L50" s="26">
        <v>5.9</v>
      </c>
      <c r="M50" s="28" t="s">
        <v>12</v>
      </c>
      <c r="N50" s="29">
        <v>1</v>
      </c>
      <c r="O50" s="24" t="s">
        <v>2475</v>
      </c>
    </row>
    <row r="51" spans="1:15" x14ac:dyDescent="0.25">
      <c r="A51" s="25">
        <v>7290001201862</v>
      </c>
      <c r="B51" s="26" t="s">
        <v>62</v>
      </c>
      <c r="C51" s="26">
        <v>1</v>
      </c>
      <c r="D51" s="26">
        <v>349</v>
      </c>
      <c r="E51" s="25">
        <f t="shared" si="0"/>
        <v>12.925925925925926</v>
      </c>
      <c r="F51" s="25">
        <f t="shared" si="1"/>
        <v>25.851851851851851</v>
      </c>
      <c r="G51" s="27">
        <v>5581.87</v>
      </c>
      <c r="H51" s="27">
        <v>6945.1</v>
      </c>
      <c r="I51" s="26">
        <v>0.38</v>
      </c>
      <c r="J51" s="26">
        <v>19.63</v>
      </c>
      <c r="K51" s="26">
        <v>13.67</v>
      </c>
      <c r="L51" s="26">
        <v>19.899999999999999</v>
      </c>
      <c r="M51" s="28" t="s">
        <v>12</v>
      </c>
      <c r="N51" s="29">
        <v>2</v>
      </c>
      <c r="O51" s="24" t="s">
        <v>2473</v>
      </c>
    </row>
    <row r="52" spans="1:15" x14ac:dyDescent="0.25">
      <c r="A52" s="25">
        <v>7290000188355</v>
      </c>
      <c r="B52" s="26" t="s">
        <v>63</v>
      </c>
      <c r="C52" s="26">
        <v>1</v>
      </c>
      <c r="D52" s="26">
        <v>340</v>
      </c>
      <c r="E52" s="25">
        <f t="shared" si="0"/>
        <v>12.592592592592593</v>
      </c>
      <c r="F52" s="25">
        <f t="shared" si="1"/>
        <v>25.185185185185187</v>
      </c>
      <c r="G52" s="27">
        <v>2744.82</v>
      </c>
      <c r="H52" s="27">
        <v>4046</v>
      </c>
      <c r="I52" s="26">
        <v>0.22</v>
      </c>
      <c r="J52" s="26">
        <v>32.159999999999997</v>
      </c>
      <c r="K52" s="26">
        <v>10.79</v>
      </c>
      <c r="L52" s="26">
        <v>11.9</v>
      </c>
      <c r="M52" s="28" t="s">
        <v>12</v>
      </c>
      <c r="N52" s="29">
        <v>17</v>
      </c>
      <c r="O52" s="24" t="s">
        <v>2483</v>
      </c>
    </row>
    <row r="53" spans="1:15" x14ac:dyDescent="0.25">
      <c r="A53" s="25">
        <v>4122270</v>
      </c>
      <c r="B53" s="26" t="s">
        <v>64</v>
      </c>
      <c r="C53" s="26">
        <v>1</v>
      </c>
      <c r="D53" s="26">
        <v>338</v>
      </c>
      <c r="E53" s="25">
        <f t="shared" si="0"/>
        <v>12.518518518518519</v>
      </c>
      <c r="F53" s="25">
        <f t="shared" si="1"/>
        <v>25.037037037037038</v>
      </c>
      <c r="G53" s="27">
        <v>4662.47</v>
      </c>
      <c r="H53" s="27">
        <v>6033.28</v>
      </c>
      <c r="I53" s="26">
        <v>0.33</v>
      </c>
      <c r="J53" s="26">
        <v>27.01</v>
      </c>
      <c r="K53" s="26">
        <v>11.79</v>
      </c>
      <c r="L53" s="26">
        <v>18.899999999999999</v>
      </c>
      <c r="M53" s="28" t="s">
        <v>12</v>
      </c>
      <c r="N53" s="29">
        <v>1</v>
      </c>
      <c r="O53" s="24" t="s">
        <v>2472</v>
      </c>
    </row>
    <row r="54" spans="1:15" x14ac:dyDescent="0.25">
      <c r="A54" s="25">
        <v>7290112341679</v>
      </c>
      <c r="B54" s="26" t="s">
        <v>65</v>
      </c>
      <c r="C54" s="26">
        <v>1</v>
      </c>
      <c r="D54" s="26">
        <v>337</v>
      </c>
      <c r="E54" s="25">
        <f t="shared" si="0"/>
        <v>12.481481481481481</v>
      </c>
      <c r="F54" s="25">
        <f t="shared" si="1"/>
        <v>24.962962962962962</v>
      </c>
      <c r="G54" s="27">
        <v>1036.98</v>
      </c>
      <c r="H54" s="27">
        <v>1314.3</v>
      </c>
      <c r="I54" s="26">
        <v>7.0000000000000007E-2</v>
      </c>
      <c r="J54" s="26">
        <v>21.1</v>
      </c>
      <c r="K54" s="26">
        <v>2.63</v>
      </c>
      <c r="L54" s="26">
        <v>3.9</v>
      </c>
      <c r="M54" s="28" t="s">
        <v>26</v>
      </c>
      <c r="N54" s="29">
        <v>1</v>
      </c>
      <c r="O54" s="24" t="s">
        <v>2475</v>
      </c>
    </row>
    <row r="55" spans="1:15" x14ac:dyDescent="0.25">
      <c r="A55" s="25">
        <v>1594056</v>
      </c>
      <c r="B55" s="26" t="s">
        <v>66</v>
      </c>
      <c r="C55" s="26">
        <v>1</v>
      </c>
      <c r="D55" s="26">
        <v>326</v>
      </c>
      <c r="E55" s="25">
        <f t="shared" si="0"/>
        <v>12.074074074074074</v>
      </c>
      <c r="F55" s="25">
        <f t="shared" si="1"/>
        <v>24.148148148148149</v>
      </c>
      <c r="G55" s="27">
        <v>964.99</v>
      </c>
      <c r="H55" s="27">
        <v>1977</v>
      </c>
      <c r="I55" s="26">
        <v>0.11</v>
      </c>
      <c r="J55" s="26">
        <v>50.67</v>
      </c>
      <c r="K55" s="26">
        <v>2.5299999999999998</v>
      </c>
      <c r="L55" s="26">
        <v>6</v>
      </c>
      <c r="M55" s="28" t="s">
        <v>31</v>
      </c>
      <c r="N55" s="29">
        <v>13</v>
      </c>
      <c r="O55" s="24" t="s">
        <v>1713</v>
      </c>
    </row>
    <row r="56" spans="1:15" x14ac:dyDescent="0.25">
      <c r="A56" s="25">
        <v>5839313</v>
      </c>
      <c r="B56" s="26" t="s">
        <v>67</v>
      </c>
      <c r="C56" s="26">
        <v>1</v>
      </c>
      <c r="D56" s="26">
        <v>323</v>
      </c>
      <c r="E56" s="25">
        <f t="shared" si="0"/>
        <v>11.962962962962964</v>
      </c>
      <c r="F56" s="25">
        <f t="shared" si="1"/>
        <v>23.925925925925927</v>
      </c>
      <c r="G56" s="27">
        <v>1201.75</v>
      </c>
      <c r="H56" s="27">
        <v>1582.7</v>
      </c>
      <c r="I56" s="26">
        <v>0.09</v>
      </c>
      <c r="J56" s="26">
        <v>24.07</v>
      </c>
      <c r="K56" s="26">
        <v>3.21</v>
      </c>
      <c r="L56" s="26">
        <v>4.9000000000000004</v>
      </c>
      <c r="M56" s="28" t="s">
        <v>26</v>
      </c>
      <c r="N56" s="29">
        <v>1</v>
      </c>
      <c r="O56" s="24" t="s">
        <v>2475</v>
      </c>
    </row>
    <row r="57" spans="1:15" x14ac:dyDescent="0.25">
      <c r="A57" s="25">
        <v>40974</v>
      </c>
      <c r="B57" s="26" t="s">
        <v>68</v>
      </c>
      <c r="C57" s="26">
        <v>1</v>
      </c>
      <c r="D57" s="26">
        <v>312</v>
      </c>
      <c r="E57" s="25">
        <f t="shared" si="0"/>
        <v>11.555555555555555</v>
      </c>
      <c r="F57" s="25">
        <f t="shared" si="1"/>
        <v>23.111111111111111</v>
      </c>
      <c r="G57" s="27">
        <v>1777.37</v>
      </c>
      <c r="H57" s="27">
        <v>2312.3000000000002</v>
      </c>
      <c r="I57" s="26">
        <v>0.13</v>
      </c>
      <c r="J57" s="26">
        <v>22.94</v>
      </c>
      <c r="K57" s="26">
        <v>4.9400000000000004</v>
      </c>
      <c r="L57" s="26">
        <v>7.5</v>
      </c>
      <c r="M57" s="28" t="s">
        <v>12</v>
      </c>
      <c r="N57" s="29">
        <v>1</v>
      </c>
      <c r="O57" s="24" t="s">
        <v>2472</v>
      </c>
    </row>
    <row r="58" spans="1:15" x14ac:dyDescent="0.25">
      <c r="A58" s="25">
        <v>7290010117970</v>
      </c>
      <c r="B58" s="26" t="s">
        <v>69</v>
      </c>
      <c r="C58" s="26">
        <v>1</v>
      </c>
      <c r="D58" s="26">
        <v>300</v>
      </c>
      <c r="E58" s="25">
        <f t="shared" si="0"/>
        <v>11.111111111111111</v>
      </c>
      <c r="F58" s="25">
        <f t="shared" si="1"/>
        <v>22.222222222222221</v>
      </c>
      <c r="G58" s="27">
        <v>417.69</v>
      </c>
      <c r="H58" s="27">
        <v>798</v>
      </c>
      <c r="I58" s="26">
        <v>0.04</v>
      </c>
      <c r="J58" s="26">
        <v>53.59</v>
      </c>
      <c r="K58" s="26">
        <v>1.19</v>
      </c>
      <c r="L58" s="26">
        <v>3</v>
      </c>
      <c r="M58" s="28" t="s">
        <v>12</v>
      </c>
      <c r="N58" s="29">
        <v>8</v>
      </c>
      <c r="O58" s="24" t="s">
        <v>2482</v>
      </c>
    </row>
    <row r="59" spans="1:15" x14ac:dyDescent="0.25">
      <c r="A59" s="25">
        <v>7290001598603</v>
      </c>
      <c r="B59" s="26" t="s">
        <v>70</v>
      </c>
      <c r="C59" s="26">
        <v>1</v>
      </c>
      <c r="D59" s="26">
        <v>293</v>
      </c>
      <c r="E59" s="25">
        <f t="shared" si="0"/>
        <v>10.851851851851851</v>
      </c>
      <c r="F59" s="25">
        <f t="shared" si="1"/>
        <v>21.703703703703702</v>
      </c>
      <c r="G59" s="27">
        <v>2927.6</v>
      </c>
      <c r="H59" s="27">
        <v>4951.7</v>
      </c>
      <c r="I59" s="26">
        <v>0.27</v>
      </c>
      <c r="J59" s="26">
        <v>40.880000000000003</v>
      </c>
      <c r="K59" s="26">
        <v>8.5399999999999991</v>
      </c>
      <c r="L59" s="26">
        <v>16.899999999999999</v>
      </c>
      <c r="M59" s="28" t="s">
        <v>12</v>
      </c>
      <c r="N59" s="29">
        <v>3</v>
      </c>
      <c r="O59" s="24" t="s">
        <v>2479</v>
      </c>
    </row>
    <row r="60" spans="1:15" x14ac:dyDescent="0.25">
      <c r="A60" s="25">
        <v>4125455</v>
      </c>
      <c r="B60" s="26" t="s">
        <v>71</v>
      </c>
      <c r="C60" s="26">
        <v>1</v>
      </c>
      <c r="D60" s="26">
        <v>291</v>
      </c>
      <c r="E60" s="25">
        <f t="shared" si="0"/>
        <v>10.777777777777779</v>
      </c>
      <c r="F60" s="25">
        <f t="shared" si="1"/>
        <v>21.555555555555557</v>
      </c>
      <c r="G60" s="27">
        <v>575.39</v>
      </c>
      <c r="H60" s="27">
        <v>640.20000000000005</v>
      </c>
      <c r="I60" s="26">
        <v>0.03</v>
      </c>
      <c r="J60" s="26">
        <v>10.119999999999999</v>
      </c>
      <c r="K60" s="26">
        <v>1.69</v>
      </c>
      <c r="L60" s="26">
        <v>2.2000000000000002</v>
      </c>
      <c r="M60" s="28" t="s">
        <v>26</v>
      </c>
      <c r="N60" s="29">
        <v>1</v>
      </c>
      <c r="O60" s="24" t="s">
        <v>2472</v>
      </c>
    </row>
    <row r="61" spans="1:15" x14ac:dyDescent="0.25">
      <c r="A61" s="25">
        <v>7290110563462</v>
      </c>
      <c r="B61" s="26" t="s">
        <v>73</v>
      </c>
      <c r="C61" s="26">
        <v>1</v>
      </c>
      <c r="D61" s="26">
        <v>290</v>
      </c>
      <c r="E61" s="25">
        <f t="shared" si="0"/>
        <v>10.74074074074074</v>
      </c>
      <c r="F61" s="25">
        <f t="shared" si="1"/>
        <v>21.481481481481481</v>
      </c>
      <c r="G61" s="27">
        <v>2001.87</v>
      </c>
      <c r="H61" s="27">
        <v>2610</v>
      </c>
      <c r="I61" s="26">
        <v>0.14000000000000001</v>
      </c>
      <c r="J61" s="26">
        <v>23.3</v>
      </c>
      <c r="K61" s="26">
        <v>5.9</v>
      </c>
      <c r="L61" s="26">
        <v>9</v>
      </c>
      <c r="M61" s="28" t="s">
        <v>12</v>
      </c>
      <c r="N61" s="29">
        <v>1</v>
      </c>
      <c r="O61" s="24" t="s">
        <v>2475</v>
      </c>
    </row>
    <row r="62" spans="1:15" x14ac:dyDescent="0.25">
      <c r="A62" s="25">
        <v>7290013585233</v>
      </c>
      <c r="B62" s="26" t="s">
        <v>72</v>
      </c>
      <c r="C62" s="26">
        <v>1</v>
      </c>
      <c r="D62" s="26">
        <v>290</v>
      </c>
      <c r="E62" s="25">
        <f t="shared" si="0"/>
        <v>10.74074074074074</v>
      </c>
      <c r="F62" s="25">
        <f t="shared" si="1"/>
        <v>21.481481481481481</v>
      </c>
      <c r="G62" s="27">
        <v>1371.67</v>
      </c>
      <c r="H62" s="27">
        <v>1730</v>
      </c>
      <c r="I62" s="26">
        <v>0.09</v>
      </c>
      <c r="J62" s="26">
        <v>17.91</v>
      </c>
      <c r="K62" s="26">
        <v>4.7300000000000004</v>
      </c>
      <c r="L62" s="26">
        <v>6</v>
      </c>
      <c r="M62" s="28" t="s">
        <v>12</v>
      </c>
      <c r="N62" s="29">
        <v>13</v>
      </c>
      <c r="O62" s="24" t="s">
        <v>1713</v>
      </c>
    </row>
    <row r="63" spans="1:15" x14ac:dyDescent="0.25">
      <c r="A63" s="25">
        <v>7290107954976</v>
      </c>
      <c r="B63" s="26" t="s">
        <v>74</v>
      </c>
      <c r="C63" s="26">
        <v>1</v>
      </c>
      <c r="D63" s="26">
        <v>284</v>
      </c>
      <c r="E63" s="25">
        <f t="shared" si="0"/>
        <v>10.518518518518519</v>
      </c>
      <c r="F63" s="25">
        <f t="shared" si="1"/>
        <v>21.037037037037038</v>
      </c>
      <c r="G63" s="27">
        <v>1636.97</v>
      </c>
      <c r="H63" s="27">
        <v>1972.6</v>
      </c>
      <c r="I63" s="26">
        <v>0.11</v>
      </c>
      <c r="J63" s="26">
        <v>15.22</v>
      </c>
      <c r="K63" s="26">
        <v>5</v>
      </c>
      <c r="L63" s="26">
        <v>6.9</v>
      </c>
      <c r="M63" s="28" t="s">
        <v>12</v>
      </c>
      <c r="N63" s="29">
        <v>1</v>
      </c>
      <c r="O63" s="24" t="s">
        <v>2475</v>
      </c>
    </row>
    <row r="64" spans="1:15" x14ac:dyDescent="0.25">
      <c r="A64" s="25">
        <v>7290008175173</v>
      </c>
      <c r="B64" s="26" t="s">
        <v>75</v>
      </c>
      <c r="C64" s="26">
        <v>1</v>
      </c>
      <c r="D64" s="26">
        <v>284</v>
      </c>
      <c r="E64" s="25">
        <f t="shared" si="0"/>
        <v>10.518518518518519</v>
      </c>
      <c r="F64" s="25">
        <f t="shared" si="1"/>
        <v>21.037037037037038</v>
      </c>
      <c r="G64" s="27">
        <v>2963.94</v>
      </c>
      <c r="H64" s="27">
        <v>4501.6000000000004</v>
      </c>
      <c r="I64" s="26">
        <v>0.24</v>
      </c>
      <c r="J64" s="26">
        <v>34.36</v>
      </c>
      <c r="K64" s="26">
        <v>10.5</v>
      </c>
      <c r="L64" s="26">
        <v>15.9</v>
      </c>
      <c r="M64" s="28" t="s">
        <v>76</v>
      </c>
      <c r="N64" s="29">
        <v>1</v>
      </c>
      <c r="O64" s="24" t="s">
        <v>2484</v>
      </c>
    </row>
    <row r="65" spans="1:15" x14ac:dyDescent="0.25">
      <c r="A65" s="25">
        <v>7290000048192</v>
      </c>
      <c r="B65" s="26" t="s">
        <v>77</v>
      </c>
      <c r="C65" s="26">
        <v>1</v>
      </c>
      <c r="D65" s="26">
        <v>284</v>
      </c>
      <c r="E65" s="25">
        <f t="shared" si="0"/>
        <v>10.518518518518519</v>
      </c>
      <c r="F65" s="25">
        <f t="shared" si="1"/>
        <v>21.037037037037038</v>
      </c>
      <c r="G65" s="27">
        <v>1133.07</v>
      </c>
      <c r="H65" s="27">
        <v>1391.6</v>
      </c>
      <c r="I65" s="26">
        <v>0.08</v>
      </c>
      <c r="J65" s="26">
        <v>18.579999999999998</v>
      </c>
      <c r="K65" s="26">
        <v>3.41</v>
      </c>
      <c r="L65" s="26">
        <v>4.9000000000000004</v>
      </c>
      <c r="M65" s="28" t="s">
        <v>26</v>
      </c>
      <c r="N65" s="29">
        <v>1</v>
      </c>
      <c r="O65" s="24" t="s">
        <v>2472</v>
      </c>
    </row>
    <row r="66" spans="1:15" x14ac:dyDescent="0.25">
      <c r="A66" s="25">
        <v>7290001009123</v>
      </c>
      <c r="B66" s="26" t="s">
        <v>78</v>
      </c>
      <c r="C66" s="26">
        <v>1</v>
      </c>
      <c r="D66" s="26">
        <v>283</v>
      </c>
      <c r="E66" s="25">
        <f t="shared" ref="E66:E129" si="2">D66/$P$1</f>
        <v>10.481481481481481</v>
      </c>
      <c r="F66" s="25">
        <f t="shared" ref="F66:F129" si="3">E66*2</f>
        <v>20.962962962962962</v>
      </c>
      <c r="G66" s="27">
        <v>3807.76</v>
      </c>
      <c r="H66" s="27">
        <v>4777.46</v>
      </c>
      <c r="I66" s="26">
        <v>0.26</v>
      </c>
      <c r="J66" s="26">
        <v>20.38</v>
      </c>
      <c r="K66" s="26">
        <v>11.5</v>
      </c>
      <c r="L66" s="26">
        <v>16.899999999999999</v>
      </c>
      <c r="M66" s="28" t="s">
        <v>26</v>
      </c>
      <c r="N66" s="29">
        <v>3</v>
      </c>
      <c r="O66" s="24" t="s">
        <v>2479</v>
      </c>
    </row>
    <row r="67" spans="1:15" x14ac:dyDescent="0.25">
      <c r="A67" s="25">
        <v>2331322</v>
      </c>
      <c r="B67" s="26" t="s">
        <v>79</v>
      </c>
      <c r="C67" s="26">
        <v>1</v>
      </c>
      <c r="D67" s="26">
        <v>278</v>
      </c>
      <c r="E67" s="25">
        <f t="shared" si="2"/>
        <v>10.296296296296296</v>
      </c>
      <c r="F67" s="25">
        <f t="shared" si="3"/>
        <v>20.592592592592592</v>
      </c>
      <c r="G67" s="27">
        <v>426.28</v>
      </c>
      <c r="H67" s="27">
        <v>3586.2</v>
      </c>
      <c r="I67" s="26">
        <v>0.19</v>
      </c>
      <c r="J67" s="26">
        <v>90.39</v>
      </c>
      <c r="K67" s="26">
        <v>1.06</v>
      </c>
      <c r="L67" s="26">
        <v>12.9</v>
      </c>
      <c r="M67" s="28" t="s">
        <v>12</v>
      </c>
      <c r="N67" s="29">
        <v>13</v>
      </c>
      <c r="O67" s="24" t="s">
        <v>1713</v>
      </c>
    </row>
    <row r="68" spans="1:15" x14ac:dyDescent="0.25">
      <c r="A68" s="25">
        <v>7290010777358</v>
      </c>
      <c r="B68" s="26" t="s">
        <v>80</v>
      </c>
      <c r="C68" s="26">
        <v>1</v>
      </c>
      <c r="D68" s="26">
        <v>271</v>
      </c>
      <c r="E68" s="25">
        <f t="shared" si="2"/>
        <v>10.037037037037036</v>
      </c>
      <c r="F68" s="25">
        <f t="shared" si="3"/>
        <v>20.074074074074073</v>
      </c>
      <c r="G68" s="27">
        <v>2707.78</v>
      </c>
      <c r="H68" s="27">
        <v>4579.8999999999996</v>
      </c>
      <c r="I68" s="26">
        <v>0.25</v>
      </c>
      <c r="J68" s="26">
        <v>40.880000000000003</v>
      </c>
      <c r="K68" s="26">
        <v>8.5399999999999991</v>
      </c>
      <c r="L68" s="26">
        <v>16.899999999999999</v>
      </c>
      <c r="M68" s="28" t="s">
        <v>12</v>
      </c>
      <c r="N68" s="29">
        <v>3</v>
      </c>
      <c r="O68" s="24" t="s">
        <v>2479</v>
      </c>
    </row>
    <row r="69" spans="1:15" x14ac:dyDescent="0.25">
      <c r="A69" s="25">
        <v>3662444002766</v>
      </c>
      <c r="B69" s="26" t="s">
        <v>81</v>
      </c>
      <c r="C69" s="26">
        <v>1</v>
      </c>
      <c r="D69" s="26">
        <v>266</v>
      </c>
      <c r="E69" s="25">
        <f t="shared" si="2"/>
        <v>9.8518518518518512</v>
      </c>
      <c r="F69" s="25">
        <f t="shared" si="3"/>
        <v>19.703703703703702</v>
      </c>
      <c r="G69" s="27">
        <v>3764.38</v>
      </c>
      <c r="H69" s="27">
        <v>5355.4</v>
      </c>
      <c r="I69" s="26">
        <v>0.28999999999999998</v>
      </c>
      <c r="J69" s="26">
        <v>31.51</v>
      </c>
      <c r="K69" s="26">
        <v>12.82</v>
      </c>
      <c r="L69" s="26">
        <v>21.9</v>
      </c>
      <c r="M69" s="28" t="s">
        <v>23</v>
      </c>
      <c r="N69" s="29">
        <v>3</v>
      </c>
      <c r="O69" s="24" t="s">
        <v>2486</v>
      </c>
    </row>
    <row r="70" spans="1:15" x14ac:dyDescent="0.25">
      <c r="A70" s="25">
        <v>7290000243566</v>
      </c>
      <c r="B70" s="26" t="s">
        <v>82</v>
      </c>
      <c r="C70" s="26">
        <v>1</v>
      </c>
      <c r="D70" s="26">
        <v>266</v>
      </c>
      <c r="E70" s="25">
        <f t="shared" si="2"/>
        <v>9.8518518518518512</v>
      </c>
      <c r="F70" s="25">
        <f t="shared" si="3"/>
        <v>19.703703703703702</v>
      </c>
      <c r="G70" s="27">
        <v>2335.9</v>
      </c>
      <c r="H70" s="27">
        <v>3691.4</v>
      </c>
      <c r="I70" s="26">
        <v>0.2</v>
      </c>
      <c r="J70" s="26">
        <v>36.869999999999997</v>
      </c>
      <c r="K70" s="26">
        <v>7.5</v>
      </c>
      <c r="L70" s="26">
        <v>13.9</v>
      </c>
      <c r="M70" s="28" t="s">
        <v>12</v>
      </c>
      <c r="N70" s="29">
        <v>6</v>
      </c>
      <c r="O70" s="24" t="s">
        <v>2485</v>
      </c>
    </row>
    <row r="71" spans="1:15" x14ac:dyDescent="0.25">
      <c r="A71" s="25">
        <v>4125417</v>
      </c>
      <c r="B71" s="26" t="s">
        <v>83</v>
      </c>
      <c r="C71" s="26">
        <v>1</v>
      </c>
      <c r="D71" s="26">
        <v>258</v>
      </c>
      <c r="E71" s="25">
        <f t="shared" si="2"/>
        <v>9.5555555555555554</v>
      </c>
      <c r="F71" s="25">
        <f t="shared" si="3"/>
        <v>19.111111111111111</v>
      </c>
      <c r="G71" s="27">
        <v>316.95</v>
      </c>
      <c r="H71" s="27">
        <v>371.52</v>
      </c>
      <c r="I71" s="26">
        <v>0.02</v>
      </c>
      <c r="J71" s="26">
        <v>14.69</v>
      </c>
      <c r="K71" s="26">
        <v>1.05</v>
      </c>
      <c r="L71" s="26">
        <v>1.44</v>
      </c>
      <c r="M71" s="28" t="s">
        <v>12</v>
      </c>
      <c r="N71" s="29">
        <v>1</v>
      </c>
      <c r="O71" s="24" t="s">
        <v>2472</v>
      </c>
    </row>
    <row r="72" spans="1:15" x14ac:dyDescent="0.25">
      <c r="A72" s="25">
        <v>7290106663121</v>
      </c>
      <c r="B72" s="26" t="s">
        <v>84</v>
      </c>
      <c r="C72" s="26">
        <v>1</v>
      </c>
      <c r="D72" s="26">
        <v>256</v>
      </c>
      <c r="E72" s="25">
        <f t="shared" si="2"/>
        <v>9.481481481481481</v>
      </c>
      <c r="F72" s="25">
        <f t="shared" si="3"/>
        <v>18.962962962962962</v>
      </c>
      <c r="G72" s="27">
        <v>548.12</v>
      </c>
      <c r="H72" s="27">
        <v>896</v>
      </c>
      <c r="I72" s="26">
        <v>0.05</v>
      </c>
      <c r="J72" s="26">
        <v>38.83</v>
      </c>
      <c r="K72" s="26">
        <v>1.83</v>
      </c>
      <c r="L72" s="26">
        <v>3.5</v>
      </c>
      <c r="M72" s="28" t="s">
        <v>12</v>
      </c>
      <c r="N72" s="29">
        <v>21</v>
      </c>
      <c r="O72" s="24" t="s">
        <v>2475</v>
      </c>
    </row>
    <row r="73" spans="1:15" x14ac:dyDescent="0.25">
      <c r="A73" s="25">
        <v>7290110321031</v>
      </c>
      <c r="B73" s="26" t="s">
        <v>85</v>
      </c>
      <c r="C73" s="26">
        <v>1</v>
      </c>
      <c r="D73" s="26">
        <v>251</v>
      </c>
      <c r="E73" s="25">
        <f t="shared" si="2"/>
        <v>9.2962962962962958</v>
      </c>
      <c r="F73" s="25">
        <f t="shared" si="3"/>
        <v>18.592592592592592</v>
      </c>
      <c r="G73" s="27">
        <v>1115.95</v>
      </c>
      <c r="H73" s="27">
        <v>1469.5</v>
      </c>
      <c r="I73" s="26">
        <v>0.08</v>
      </c>
      <c r="J73" s="26">
        <v>31.6</v>
      </c>
      <c r="K73" s="26">
        <v>3.8</v>
      </c>
      <c r="L73" s="26">
        <v>6.5</v>
      </c>
      <c r="M73" s="30">
        <v>44147</v>
      </c>
      <c r="N73" s="29">
        <v>1</v>
      </c>
      <c r="O73" s="24" t="s">
        <v>2472</v>
      </c>
    </row>
    <row r="74" spans="1:15" x14ac:dyDescent="0.25">
      <c r="A74" s="25">
        <v>7290004125400</v>
      </c>
      <c r="B74" s="26" t="s">
        <v>86</v>
      </c>
      <c r="C74" s="26">
        <v>1</v>
      </c>
      <c r="D74" s="26">
        <v>250</v>
      </c>
      <c r="E74" s="25">
        <f t="shared" si="2"/>
        <v>9.2592592592592595</v>
      </c>
      <c r="F74" s="25">
        <f t="shared" si="3"/>
        <v>18.518518518518519</v>
      </c>
      <c r="G74" s="27">
        <v>333.45</v>
      </c>
      <c r="H74" s="27">
        <v>402.5</v>
      </c>
      <c r="I74" s="26">
        <v>0.02</v>
      </c>
      <c r="J74" s="26">
        <v>17.16</v>
      </c>
      <c r="K74" s="26">
        <v>1.1399999999999999</v>
      </c>
      <c r="L74" s="26">
        <v>1.61</v>
      </c>
      <c r="M74" s="28" t="s">
        <v>12</v>
      </c>
      <c r="N74" s="29">
        <v>1</v>
      </c>
      <c r="O74" s="24" t="s">
        <v>2472</v>
      </c>
    </row>
    <row r="75" spans="1:15" x14ac:dyDescent="0.25">
      <c r="A75" s="25">
        <v>7290000042855</v>
      </c>
      <c r="B75" s="26" t="s">
        <v>87</v>
      </c>
      <c r="C75" s="26">
        <v>1</v>
      </c>
      <c r="D75" s="26">
        <v>248</v>
      </c>
      <c r="E75" s="25">
        <f t="shared" si="2"/>
        <v>9.1851851851851851</v>
      </c>
      <c r="F75" s="25">
        <f t="shared" si="3"/>
        <v>18.37037037037037</v>
      </c>
      <c r="G75" s="27">
        <v>522.29</v>
      </c>
      <c r="H75" s="27">
        <v>744</v>
      </c>
      <c r="I75" s="26">
        <v>0.04</v>
      </c>
      <c r="J75" s="26">
        <v>29.8</v>
      </c>
      <c r="K75" s="26">
        <v>1.8</v>
      </c>
      <c r="L75" s="26">
        <v>3</v>
      </c>
      <c r="M75" s="28" t="s">
        <v>26</v>
      </c>
      <c r="N75" s="29">
        <v>1</v>
      </c>
      <c r="O75" s="24" t="s">
        <v>2475</v>
      </c>
    </row>
    <row r="76" spans="1:15" x14ac:dyDescent="0.25">
      <c r="A76" s="25">
        <v>72917367</v>
      </c>
      <c r="B76" s="26" t="s">
        <v>88</v>
      </c>
      <c r="C76" s="26">
        <v>1</v>
      </c>
      <c r="D76" s="26">
        <v>248</v>
      </c>
      <c r="E76" s="25">
        <f t="shared" si="2"/>
        <v>9.1851851851851851</v>
      </c>
      <c r="F76" s="25">
        <f t="shared" si="3"/>
        <v>18.37037037037037</v>
      </c>
      <c r="G76" s="27">
        <v>653.22</v>
      </c>
      <c r="H76" s="27">
        <v>1019.13</v>
      </c>
      <c r="I76" s="26">
        <v>0.06</v>
      </c>
      <c r="J76" s="26">
        <v>43.06</v>
      </c>
      <c r="K76" s="26">
        <v>2.68</v>
      </c>
      <c r="L76" s="26">
        <v>4.5</v>
      </c>
      <c r="M76" s="28" t="s">
        <v>12</v>
      </c>
      <c r="N76" s="29">
        <v>21</v>
      </c>
      <c r="O76" s="24" t="s">
        <v>2475</v>
      </c>
    </row>
    <row r="77" spans="1:15" x14ac:dyDescent="0.25">
      <c r="A77" s="25">
        <v>5410228141266</v>
      </c>
      <c r="B77" s="26" t="s">
        <v>89</v>
      </c>
      <c r="C77" s="26">
        <v>1</v>
      </c>
      <c r="D77" s="26">
        <v>242</v>
      </c>
      <c r="E77" s="25">
        <f t="shared" si="2"/>
        <v>8.9629629629629637</v>
      </c>
      <c r="F77" s="25">
        <f t="shared" si="3"/>
        <v>17.925925925925927</v>
      </c>
      <c r="G77" s="27">
        <v>835.26</v>
      </c>
      <c r="H77" s="27">
        <v>1236</v>
      </c>
      <c r="I77" s="26">
        <v>7.0000000000000007E-2</v>
      </c>
      <c r="J77" s="26">
        <v>68.62</v>
      </c>
      <c r="K77" s="26">
        <v>2.95</v>
      </c>
      <c r="L77" s="26">
        <v>11</v>
      </c>
      <c r="M77" s="28" t="s">
        <v>90</v>
      </c>
      <c r="N77" s="29">
        <v>14</v>
      </c>
      <c r="O77" s="24" t="s">
        <v>2487</v>
      </c>
    </row>
    <row r="78" spans="1:15" x14ac:dyDescent="0.25">
      <c r="A78" s="25">
        <v>7290013585387</v>
      </c>
      <c r="B78" s="26" t="s">
        <v>91</v>
      </c>
      <c r="C78" s="26">
        <v>1</v>
      </c>
      <c r="D78" s="26">
        <v>241</v>
      </c>
      <c r="E78" s="25">
        <f t="shared" si="2"/>
        <v>8.9259259259259256</v>
      </c>
      <c r="F78" s="25">
        <f t="shared" si="3"/>
        <v>17.851851851851851</v>
      </c>
      <c r="G78" s="27">
        <v>1218.1099999999999</v>
      </c>
      <c r="H78" s="27">
        <v>1416.5</v>
      </c>
      <c r="I78" s="26">
        <v>0.08</v>
      </c>
      <c r="J78" s="26">
        <v>14.33</v>
      </c>
      <c r="K78" s="26">
        <v>4.5</v>
      </c>
      <c r="L78" s="26">
        <v>5.9</v>
      </c>
      <c r="M78" s="28" t="s">
        <v>12</v>
      </c>
      <c r="N78" s="29">
        <v>13</v>
      </c>
      <c r="O78" s="24" t="s">
        <v>1713</v>
      </c>
    </row>
    <row r="79" spans="1:15" x14ac:dyDescent="0.25">
      <c r="A79" s="25">
        <v>7290000041858</v>
      </c>
      <c r="B79" s="26" t="s">
        <v>92</v>
      </c>
      <c r="C79" s="26">
        <v>1</v>
      </c>
      <c r="D79" s="26">
        <v>240</v>
      </c>
      <c r="E79" s="25">
        <f t="shared" si="2"/>
        <v>8.8888888888888893</v>
      </c>
      <c r="F79" s="25">
        <f t="shared" si="3"/>
        <v>17.777777777777779</v>
      </c>
      <c r="G79" s="27">
        <v>511.06</v>
      </c>
      <c r="H79" s="27">
        <v>600</v>
      </c>
      <c r="I79" s="26">
        <v>0.03</v>
      </c>
      <c r="J79" s="26">
        <v>14.82</v>
      </c>
      <c r="K79" s="26">
        <v>1.82</v>
      </c>
      <c r="L79" s="26">
        <v>2.5</v>
      </c>
      <c r="M79" s="28" t="s">
        <v>26</v>
      </c>
      <c r="N79" s="29">
        <v>1</v>
      </c>
      <c r="O79" s="24" t="s">
        <v>2475</v>
      </c>
    </row>
    <row r="80" spans="1:15" x14ac:dyDescent="0.25">
      <c r="A80" s="25">
        <v>7290110568276</v>
      </c>
      <c r="B80" s="26" t="s">
        <v>93</v>
      </c>
      <c r="C80" s="26">
        <v>1</v>
      </c>
      <c r="D80" s="26">
        <v>239</v>
      </c>
      <c r="E80" s="25">
        <f t="shared" si="2"/>
        <v>8.8518518518518512</v>
      </c>
      <c r="F80" s="25">
        <f t="shared" si="3"/>
        <v>17.703703703703702</v>
      </c>
      <c r="G80" s="27">
        <v>1196.82</v>
      </c>
      <c r="H80" s="27">
        <v>1642.76</v>
      </c>
      <c r="I80" s="26">
        <v>0.09</v>
      </c>
      <c r="J80" s="26">
        <v>27.43</v>
      </c>
      <c r="K80" s="26">
        <v>4.28</v>
      </c>
      <c r="L80" s="26">
        <v>6.9</v>
      </c>
      <c r="M80" s="28" t="s">
        <v>26</v>
      </c>
      <c r="N80" s="29">
        <v>1</v>
      </c>
      <c r="O80" s="24" t="s">
        <v>2475</v>
      </c>
    </row>
    <row r="81" spans="1:16" x14ac:dyDescent="0.25">
      <c r="A81" s="25">
        <v>7290112330352</v>
      </c>
      <c r="B81" s="26" t="s">
        <v>94</v>
      </c>
      <c r="C81" s="26">
        <v>1</v>
      </c>
      <c r="D81" s="26">
        <v>238</v>
      </c>
      <c r="E81" s="25">
        <f t="shared" si="2"/>
        <v>8.8148148148148149</v>
      </c>
      <c r="F81" s="25">
        <f t="shared" si="3"/>
        <v>17.62962962962963</v>
      </c>
      <c r="G81" s="27">
        <v>1141.69</v>
      </c>
      <c r="H81" s="27">
        <v>1585.76</v>
      </c>
      <c r="I81" s="26">
        <v>0.09</v>
      </c>
      <c r="J81" s="26">
        <v>30.48</v>
      </c>
      <c r="K81" s="26">
        <v>4.0999999999999996</v>
      </c>
      <c r="L81" s="26">
        <v>6.9</v>
      </c>
      <c r="M81" s="28" t="s">
        <v>12</v>
      </c>
      <c r="N81" s="29">
        <v>1</v>
      </c>
      <c r="O81" s="24" t="s">
        <v>2475</v>
      </c>
    </row>
    <row r="82" spans="1:16" x14ac:dyDescent="0.25">
      <c r="A82" s="25">
        <v>7290004125721</v>
      </c>
      <c r="B82" s="26" t="s">
        <v>95</v>
      </c>
      <c r="C82" s="26">
        <v>1</v>
      </c>
      <c r="D82" s="26">
        <v>235</v>
      </c>
      <c r="E82" s="25">
        <f t="shared" si="2"/>
        <v>8.7037037037037042</v>
      </c>
      <c r="F82" s="25">
        <f t="shared" si="3"/>
        <v>17.407407407407408</v>
      </c>
      <c r="G82" s="27">
        <v>1564.58</v>
      </c>
      <c r="H82" s="27">
        <v>2091.5</v>
      </c>
      <c r="I82" s="26">
        <v>0.11</v>
      </c>
      <c r="J82" s="26">
        <v>23.36</v>
      </c>
      <c r="K82" s="26">
        <v>5.83</v>
      </c>
      <c r="L82" s="26">
        <v>8.9</v>
      </c>
      <c r="M82" s="28" t="s">
        <v>31</v>
      </c>
      <c r="N82" s="29">
        <v>1</v>
      </c>
      <c r="O82" s="24" t="s">
        <v>2472</v>
      </c>
    </row>
    <row r="83" spans="1:16" x14ac:dyDescent="0.25">
      <c r="A83" s="25">
        <v>3107216</v>
      </c>
      <c r="B83" s="26" t="s">
        <v>96</v>
      </c>
      <c r="C83" s="26">
        <v>1</v>
      </c>
      <c r="D83" s="26">
        <v>234</v>
      </c>
      <c r="E83" s="25">
        <f t="shared" si="2"/>
        <v>8.6666666666666661</v>
      </c>
      <c r="F83" s="25">
        <f t="shared" si="3"/>
        <v>17.333333333333332</v>
      </c>
      <c r="G83" s="27">
        <v>1054.93</v>
      </c>
      <c r="H83" s="27">
        <v>1380.6</v>
      </c>
      <c r="I83" s="26">
        <v>7.0000000000000007E-2</v>
      </c>
      <c r="J83" s="26">
        <v>20.68</v>
      </c>
      <c r="K83" s="26">
        <v>4</v>
      </c>
      <c r="L83" s="26">
        <v>5.9</v>
      </c>
      <c r="M83" s="28" t="s">
        <v>26</v>
      </c>
      <c r="N83" s="29">
        <v>6</v>
      </c>
      <c r="O83" s="24" t="s">
        <v>2488</v>
      </c>
    </row>
    <row r="84" spans="1:16" x14ac:dyDescent="0.25">
      <c r="A84" s="25">
        <v>7290000040080</v>
      </c>
      <c r="B84" s="26" t="s">
        <v>97</v>
      </c>
      <c r="C84" s="26">
        <v>1</v>
      </c>
      <c r="D84" s="26">
        <v>233</v>
      </c>
      <c r="E84" s="25">
        <f t="shared" si="2"/>
        <v>8.6296296296296298</v>
      </c>
      <c r="F84" s="25">
        <f t="shared" si="3"/>
        <v>17.25925925925926</v>
      </c>
      <c r="G84" s="27">
        <v>915.97</v>
      </c>
      <c r="H84" s="27">
        <v>1256.19</v>
      </c>
      <c r="I84" s="26">
        <v>7.0000000000000007E-2</v>
      </c>
      <c r="J84" s="26">
        <v>28.52</v>
      </c>
      <c r="K84" s="26">
        <v>3.36</v>
      </c>
      <c r="L84" s="26">
        <v>5.5</v>
      </c>
      <c r="M84" s="28" t="s">
        <v>12</v>
      </c>
      <c r="N84" s="29">
        <v>1</v>
      </c>
      <c r="O84" s="24" t="s">
        <v>2472</v>
      </c>
    </row>
    <row r="85" spans="1:16" x14ac:dyDescent="0.25">
      <c r="A85" s="25">
        <v>7290011017880</v>
      </c>
      <c r="B85" s="26" t="s">
        <v>98</v>
      </c>
      <c r="C85" s="26">
        <v>1</v>
      </c>
      <c r="D85" s="26">
        <v>233</v>
      </c>
      <c r="E85" s="25">
        <f t="shared" si="2"/>
        <v>8.6296296296296298</v>
      </c>
      <c r="F85" s="25">
        <f t="shared" si="3"/>
        <v>17.25925925925926</v>
      </c>
      <c r="G85" s="27">
        <v>572.48</v>
      </c>
      <c r="H85" s="27">
        <v>1365</v>
      </c>
      <c r="I85" s="26">
        <v>7.0000000000000007E-2</v>
      </c>
      <c r="J85" s="26">
        <v>59.05</v>
      </c>
      <c r="K85" s="26">
        <v>2.36</v>
      </c>
      <c r="L85" s="26">
        <v>6</v>
      </c>
      <c r="M85" s="28" t="s">
        <v>12</v>
      </c>
      <c r="N85" s="29">
        <v>13</v>
      </c>
      <c r="O85" s="24" t="s">
        <v>1713</v>
      </c>
    </row>
    <row r="86" spans="1:16" x14ac:dyDescent="0.25">
      <c r="A86" s="25">
        <v>2824466</v>
      </c>
      <c r="B86" s="26" t="s">
        <v>100</v>
      </c>
      <c r="C86" s="26">
        <v>1</v>
      </c>
      <c r="D86" s="26">
        <v>230</v>
      </c>
      <c r="E86" s="25">
        <f t="shared" si="2"/>
        <v>8.518518518518519</v>
      </c>
      <c r="F86" s="25">
        <f t="shared" si="3"/>
        <v>17.037037037037038</v>
      </c>
      <c r="G86" s="27">
        <v>659.3</v>
      </c>
      <c r="H86" s="27">
        <v>943</v>
      </c>
      <c r="I86" s="26">
        <v>0.05</v>
      </c>
      <c r="J86" s="26">
        <v>30.09</v>
      </c>
      <c r="K86" s="26">
        <v>2.4500000000000002</v>
      </c>
      <c r="L86" s="26">
        <v>4.0999999999999996</v>
      </c>
      <c r="M86" s="28" t="s">
        <v>31</v>
      </c>
      <c r="N86" s="29">
        <v>1</v>
      </c>
      <c r="O86" s="24" t="s">
        <v>2475</v>
      </c>
    </row>
    <row r="87" spans="1:16" x14ac:dyDescent="0.25">
      <c r="A87" s="25">
        <v>7290000066264</v>
      </c>
      <c r="B87" s="26" t="s">
        <v>99</v>
      </c>
      <c r="C87" s="26">
        <v>1</v>
      </c>
      <c r="D87" s="26">
        <v>230</v>
      </c>
      <c r="E87" s="25">
        <f t="shared" si="2"/>
        <v>8.518518518518519</v>
      </c>
      <c r="F87" s="25">
        <f t="shared" si="3"/>
        <v>17.037037037037038</v>
      </c>
      <c r="G87" s="27">
        <v>674.95</v>
      </c>
      <c r="H87" s="27">
        <v>1310.75</v>
      </c>
      <c r="I87" s="26">
        <v>7.0000000000000007E-2</v>
      </c>
      <c r="J87" s="26">
        <v>41.7</v>
      </c>
      <c r="K87" s="26">
        <v>2.94</v>
      </c>
      <c r="L87" s="26">
        <v>5.9</v>
      </c>
      <c r="M87" s="28" t="s">
        <v>12</v>
      </c>
      <c r="N87" s="29">
        <v>8</v>
      </c>
      <c r="O87" s="24" t="s">
        <v>2478</v>
      </c>
    </row>
    <row r="88" spans="1:16" x14ac:dyDescent="0.25">
      <c r="A88" s="25">
        <v>7290004125738</v>
      </c>
      <c r="B88" s="26" t="s">
        <v>101</v>
      </c>
      <c r="C88" s="26">
        <v>1</v>
      </c>
      <c r="D88" s="26">
        <v>229</v>
      </c>
      <c r="E88" s="25">
        <f t="shared" si="2"/>
        <v>8.481481481481481</v>
      </c>
      <c r="F88" s="25">
        <f t="shared" si="3"/>
        <v>16.962962962962962</v>
      </c>
      <c r="G88" s="27">
        <v>1192.29</v>
      </c>
      <c r="H88" s="27">
        <v>1580.1</v>
      </c>
      <c r="I88" s="26">
        <v>0.09</v>
      </c>
      <c r="J88" s="26">
        <v>24.54</v>
      </c>
      <c r="K88" s="26">
        <v>4.45</v>
      </c>
      <c r="L88" s="26">
        <v>6.9</v>
      </c>
      <c r="M88" s="28" t="s">
        <v>12</v>
      </c>
      <c r="N88" s="29">
        <v>1</v>
      </c>
      <c r="O88" s="24" t="s">
        <v>2472</v>
      </c>
    </row>
    <row r="89" spans="1:16" x14ac:dyDescent="0.25">
      <c r="A89" s="25">
        <v>116</v>
      </c>
      <c r="B89" s="26" t="s">
        <v>102</v>
      </c>
      <c r="C89" s="26">
        <v>1</v>
      </c>
      <c r="D89" s="26">
        <v>227</v>
      </c>
      <c r="E89" s="25">
        <f t="shared" si="2"/>
        <v>8.4074074074074066</v>
      </c>
      <c r="F89" s="25">
        <f t="shared" si="3"/>
        <v>16.814814814814813</v>
      </c>
      <c r="G89" s="27">
        <v>1201</v>
      </c>
      <c r="H89" s="27">
        <v>2497</v>
      </c>
      <c r="I89" s="26">
        <v>0.14000000000000001</v>
      </c>
      <c r="L89" s="26">
        <v>11</v>
      </c>
      <c r="M89" s="30">
        <v>44147</v>
      </c>
      <c r="N89" s="29">
        <v>14</v>
      </c>
      <c r="O89" s="24">
        <v>0</v>
      </c>
      <c r="P89" s="40"/>
    </row>
    <row r="90" spans="1:16" x14ac:dyDescent="0.25">
      <c r="A90" s="25">
        <v>72917589</v>
      </c>
      <c r="B90" s="26" t="s">
        <v>103</v>
      </c>
      <c r="C90" s="26">
        <v>1</v>
      </c>
      <c r="D90" s="26">
        <v>227</v>
      </c>
      <c r="E90" s="25">
        <f t="shared" si="2"/>
        <v>8.4074074074074066</v>
      </c>
      <c r="F90" s="25">
        <f t="shared" si="3"/>
        <v>16.814814814814813</v>
      </c>
      <c r="G90" s="27">
        <v>583.42999999999995</v>
      </c>
      <c r="H90" s="27">
        <v>940.03</v>
      </c>
      <c r="I90" s="26">
        <v>0.05</v>
      </c>
      <c r="J90" s="26">
        <v>43.06</v>
      </c>
      <c r="K90" s="26">
        <v>2.68</v>
      </c>
      <c r="L90" s="26">
        <v>4.5</v>
      </c>
      <c r="M90" s="28" t="s">
        <v>26</v>
      </c>
      <c r="N90" s="29">
        <v>21</v>
      </c>
      <c r="O90" s="24" t="s">
        <v>2475</v>
      </c>
    </row>
    <row r="91" spans="1:16" x14ac:dyDescent="0.25">
      <c r="A91" s="25">
        <v>72963753</v>
      </c>
      <c r="B91" s="26" t="s">
        <v>104</v>
      </c>
      <c r="C91" s="26">
        <v>1</v>
      </c>
      <c r="D91" s="26">
        <v>222</v>
      </c>
      <c r="E91" s="25">
        <f t="shared" si="2"/>
        <v>8.2222222222222214</v>
      </c>
      <c r="F91" s="25">
        <f t="shared" si="3"/>
        <v>16.444444444444443</v>
      </c>
      <c r="G91" s="27">
        <v>779.22</v>
      </c>
      <c r="H91" s="27">
        <v>976.8</v>
      </c>
      <c r="I91" s="26">
        <v>0.05</v>
      </c>
      <c r="J91" s="26">
        <v>20.23</v>
      </c>
      <c r="K91" s="26">
        <v>3</v>
      </c>
      <c r="L91" s="26">
        <v>4.4000000000000004</v>
      </c>
      <c r="M91" s="28" t="s">
        <v>31</v>
      </c>
      <c r="N91" s="29">
        <v>1</v>
      </c>
      <c r="O91" s="24" t="s">
        <v>2472</v>
      </c>
    </row>
    <row r="92" spans="1:16" x14ac:dyDescent="0.25">
      <c r="A92" s="25">
        <v>7290000170053</v>
      </c>
      <c r="B92" s="26" t="s">
        <v>105</v>
      </c>
      <c r="C92" s="26">
        <v>1</v>
      </c>
      <c r="D92" s="26">
        <v>222</v>
      </c>
      <c r="E92" s="25">
        <f t="shared" si="2"/>
        <v>8.2222222222222214</v>
      </c>
      <c r="F92" s="25">
        <f t="shared" si="3"/>
        <v>16.444444444444443</v>
      </c>
      <c r="G92" s="27">
        <v>776.62</v>
      </c>
      <c r="H92" s="27">
        <v>1316.8</v>
      </c>
      <c r="I92" s="26">
        <v>7.0000000000000007E-2</v>
      </c>
      <c r="J92" s="26">
        <v>49.3</v>
      </c>
      <c r="K92" s="26">
        <v>2.99</v>
      </c>
      <c r="L92" s="26">
        <v>6.9</v>
      </c>
      <c r="M92" s="28" t="s">
        <v>12</v>
      </c>
      <c r="N92" s="29">
        <v>9</v>
      </c>
      <c r="O92" s="24" t="s">
        <v>2485</v>
      </c>
    </row>
    <row r="93" spans="1:16" x14ac:dyDescent="0.25">
      <c r="A93" s="25">
        <v>7290000468747</v>
      </c>
      <c r="B93" s="26" t="s">
        <v>106</v>
      </c>
      <c r="C93" s="26">
        <v>1</v>
      </c>
      <c r="D93" s="26">
        <v>212</v>
      </c>
      <c r="E93" s="25">
        <f t="shared" si="2"/>
        <v>7.8518518518518521</v>
      </c>
      <c r="F93" s="25">
        <f t="shared" si="3"/>
        <v>15.703703703703704</v>
      </c>
      <c r="G93" s="27">
        <v>543.21</v>
      </c>
      <c r="H93" s="27">
        <v>954</v>
      </c>
      <c r="I93" s="26">
        <v>0.05</v>
      </c>
      <c r="J93" s="26">
        <v>43.06</v>
      </c>
      <c r="K93" s="26">
        <v>2.85</v>
      </c>
      <c r="L93" s="26">
        <v>4.5</v>
      </c>
      <c r="M93" s="28" t="s">
        <v>26</v>
      </c>
      <c r="N93" s="29">
        <v>8</v>
      </c>
      <c r="O93" s="24" t="s">
        <v>2478</v>
      </c>
    </row>
    <row r="94" spans="1:16" x14ac:dyDescent="0.25">
      <c r="A94" s="25">
        <v>497112</v>
      </c>
      <c r="B94" s="26" t="s">
        <v>107</v>
      </c>
      <c r="C94" s="26">
        <v>1</v>
      </c>
      <c r="D94" s="26">
        <v>206</v>
      </c>
      <c r="E94" s="25">
        <f t="shared" si="2"/>
        <v>7.6296296296296298</v>
      </c>
      <c r="F94" s="25">
        <f t="shared" si="3"/>
        <v>15.25925925925926</v>
      </c>
      <c r="G94" s="27">
        <v>1253.42</v>
      </c>
      <c r="H94" s="27">
        <v>1461.44</v>
      </c>
      <c r="I94" s="26">
        <v>0.08</v>
      </c>
      <c r="J94" s="26">
        <v>11.63</v>
      </c>
      <c r="K94" s="26">
        <v>5.37</v>
      </c>
      <c r="L94" s="26">
        <v>7.11</v>
      </c>
      <c r="M94" s="28" t="s">
        <v>12</v>
      </c>
      <c r="N94" s="29">
        <v>3</v>
      </c>
      <c r="O94" s="24" t="s">
        <v>2481</v>
      </c>
    </row>
    <row r="95" spans="1:16" x14ac:dyDescent="0.25">
      <c r="A95" s="25">
        <v>7290001670255</v>
      </c>
      <c r="B95" s="26" t="s">
        <v>108</v>
      </c>
      <c r="C95" s="26">
        <v>1</v>
      </c>
      <c r="D95" s="26">
        <v>202</v>
      </c>
      <c r="E95" s="25">
        <f t="shared" si="2"/>
        <v>7.4814814814814818</v>
      </c>
      <c r="F95" s="25">
        <f t="shared" si="3"/>
        <v>14.962962962962964</v>
      </c>
      <c r="G95" s="27">
        <v>614.48</v>
      </c>
      <c r="H95" s="27">
        <v>1062.2</v>
      </c>
      <c r="I95" s="26">
        <v>0.06</v>
      </c>
      <c r="J95" s="26">
        <v>48.44</v>
      </c>
      <c r="K95" s="26">
        <v>2.6</v>
      </c>
      <c r="L95" s="26">
        <v>5.9</v>
      </c>
      <c r="M95" s="28" t="s">
        <v>12</v>
      </c>
      <c r="N95" s="29">
        <v>18</v>
      </c>
      <c r="O95" s="24" t="s">
        <v>2489</v>
      </c>
    </row>
    <row r="96" spans="1:16" x14ac:dyDescent="0.25">
      <c r="A96" s="25">
        <v>74184</v>
      </c>
      <c r="B96" s="26" t="s">
        <v>109</v>
      </c>
      <c r="C96" s="26">
        <v>1</v>
      </c>
      <c r="D96" s="26">
        <v>197</v>
      </c>
      <c r="E96" s="25">
        <f t="shared" si="2"/>
        <v>7.2962962962962967</v>
      </c>
      <c r="F96" s="25">
        <f t="shared" si="3"/>
        <v>14.592592592592593</v>
      </c>
      <c r="G96" s="27">
        <v>1426.73</v>
      </c>
      <c r="H96" s="27">
        <v>2135.9</v>
      </c>
      <c r="I96" s="26">
        <v>0.12</v>
      </c>
      <c r="J96" s="26">
        <v>33.56</v>
      </c>
      <c r="K96" s="26">
        <v>9.14</v>
      </c>
      <c r="L96" s="26">
        <v>10.9</v>
      </c>
      <c r="M96" s="28" t="s">
        <v>12</v>
      </c>
      <c r="N96" s="29">
        <v>4</v>
      </c>
      <c r="O96" s="24" t="s">
        <v>2478</v>
      </c>
    </row>
    <row r="97" spans="1:15" x14ac:dyDescent="0.25">
      <c r="A97" s="25">
        <v>7290002019794</v>
      </c>
      <c r="B97" s="26" t="s">
        <v>111</v>
      </c>
      <c r="C97" s="26">
        <v>1</v>
      </c>
      <c r="D97" s="26">
        <v>195</v>
      </c>
      <c r="E97" s="25">
        <f t="shared" si="2"/>
        <v>7.2222222222222223</v>
      </c>
      <c r="F97" s="25">
        <f t="shared" si="3"/>
        <v>14.444444444444445</v>
      </c>
      <c r="G97" s="27">
        <v>216.74</v>
      </c>
      <c r="H97" s="27">
        <v>409.5</v>
      </c>
      <c r="I97" s="26">
        <v>0.02</v>
      </c>
      <c r="J97" s="26">
        <v>47.07</v>
      </c>
      <c r="K97" s="26">
        <v>0.95</v>
      </c>
      <c r="L97" s="26">
        <v>2.1</v>
      </c>
      <c r="M97" s="28" t="s">
        <v>31</v>
      </c>
      <c r="N97" s="29">
        <v>7</v>
      </c>
      <c r="O97" s="24" t="s">
        <v>2482</v>
      </c>
    </row>
    <row r="98" spans="1:15" x14ac:dyDescent="0.25">
      <c r="A98" s="25">
        <v>1594230</v>
      </c>
      <c r="B98" s="26" t="s">
        <v>110</v>
      </c>
      <c r="C98" s="26">
        <v>1</v>
      </c>
      <c r="D98" s="26">
        <v>195</v>
      </c>
      <c r="E98" s="25">
        <f t="shared" si="2"/>
        <v>7.2222222222222223</v>
      </c>
      <c r="F98" s="25">
        <f t="shared" si="3"/>
        <v>14.444444444444445</v>
      </c>
      <c r="G98" s="27">
        <v>401.54</v>
      </c>
      <c r="H98" s="27">
        <v>975</v>
      </c>
      <c r="I98" s="26">
        <v>0.05</v>
      </c>
      <c r="J98" s="26">
        <v>58.82</v>
      </c>
      <c r="K98" s="26">
        <v>1.76</v>
      </c>
      <c r="L98" s="26">
        <v>5</v>
      </c>
      <c r="M98" s="28" t="s">
        <v>26</v>
      </c>
      <c r="N98" s="29">
        <v>13</v>
      </c>
      <c r="O98" s="24" t="s">
        <v>1713</v>
      </c>
    </row>
    <row r="99" spans="1:15" x14ac:dyDescent="0.25">
      <c r="A99" s="25">
        <v>7290000066332</v>
      </c>
      <c r="B99" s="26" t="s">
        <v>112</v>
      </c>
      <c r="C99" s="26">
        <v>1</v>
      </c>
      <c r="D99" s="26">
        <v>188</v>
      </c>
      <c r="E99" s="25">
        <f t="shared" si="2"/>
        <v>6.9629629629629628</v>
      </c>
      <c r="F99" s="25">
        <f t="shared" si="3"/>
        <v>13.925925925925926</v>
      </c>
      <c r="G99" s="27">
        <v>521.98</v>
      </c>
      <c r="H99" s="27">
        <v>887.48</v>
      </c>
      <c r="I99" s="26">
        <v>0.05</v>
      </c>
      <c r="J99" s="26">
        <v>42.22</v>
      </c>
      <c r="K99" s="26">
        <v>3.74</v>
      </c>
      <c r="L99" s="26">
        <v>4.9000000000000004</v>
      </c>
      <c r="M99" s="28" t="s">
        <v>12</v>
      </c>
      <c r="N99" s="29">
        <v>8</v>
      </c>
      <c r="O99" s="24" t="s">
        <v>2478</v>
      </c>
    </row>
    <row r="100" spans="1:15" x14ac:dyDescent="0.25">
      <c r="A100" s="25">
        <v>7290004131296</v>
      </c>
      <c r="B100" s="26" t="s">
        <v>113</v>
      </c>
      <c r="C100" s="26">
        <v>1</v>
      </c>
      <c r="D100" s="26">
        <v>186</v>
      </c>
      <c r="E100" s="25">
        <f t="shared" si="2"/>
        <v>6.8888888888888893</v>
      </c>
      <c r="F100" s="25">
        <f t="shared" si="3"/>
        <v>13.777777777777779</v>
      </c>
      <c r="G100" s="27">
        <v>1806.25</v>
      </c>
      <c r="H100" s="27">
        <v>2213.4</v>
      </c>
      <c r="I100" s="26">
        <v>0.12</v>
      </c>
      <c r="J100" s="26">
        <v>18.39</v>
      </c>
      <c r="K100" s="26">
        <v>8.3000000000000007</v>
      </c>
      <c r="L100" s="26">
        <v>11.9</v>
      </c>
      <c r="M100" s="28" t="s">
        <v>26</v>
      </c>
      <c r="N100" s="29">
        <v>1</v>
      </c>
      <c r="O100" s="24" t="s">
        <v>2472</v>
      </c>
    </row>
    <row r="101" spans="1:15" x14ac:dyDescent="0.25">
      <c r="A101" s="25">
        <v>7290004130794</v>
      </c>
      <c r="B101" s="26" t="s">
        <v>114</v>
      </c>
      <c r="C101" s="26">
        <v>1</v>
      </c>
      <c r="D101" s="26">
        <v>186</v>
      </c>
      <c r="E101" s="25">
        <f t="shared" si="2"/>
        <v>6.8888888888888893</v>
      </c>
      <c r="F101" s="25">
        <f t="shared" si="3"/>
        <v>13.777777777777779</v>
      </c>
      <c r="G101" s="27">
        <v>1592.98</v>
      </c>
      <c r="H101" s="27">
        <v>2199.4</v>
      </c>
      <c r="I101" s="26">
        <v>0.12</v>
      </c>
      <c r="J101" s="26">
        <v>31.48</v>
      </c>
      <c r="K101" s="26">
        <v>7.32</v>
      </c>
      <c r="L101" s="26">
        <v>12.5</v>
      </c>
      <c r="M101" s="28" t="s">
        <v>26</v>
      </c>
      <c r="N101" s="29">
        <v>1</v>
      </c>
      <c r="O101" s="24" t="s">
        <v>2472</v>
      </c>
    </row>
    <row r="102" spans="1:15" x14ac:dyDescent="0.25">
      <c r="A102" s="25">
        <v>7290112332585</v>
      </c>
      <c r="B102" s="26" t="s">
        <v>115</v>
      </c>
      <c r="C102" s="26">
        <v>1</v>
      </c>
      <c r="D102" s="26">
        <v>186</v>
      </c>
      <c r="E102" s="25">
        <f t="shared" si="2"/>
        <v>6.8888888888888893</v>
      </c>
      <c r="F102" s="25">
        <f t="shared" si="3"/>
        <v>13.777777777777779</v>
      </c>
      <c r="G102" s="27">
        <v>677.17</v>
      </c>
      <c r="H102" s="27">
        <v>1283.4000000000001</v>
      </c>
      <c r="I102" s="26">
        <v>7.0000000000000007E-2</v>
      </c>
      <c r="J102" s="26">
        <v>48.62</v>
      </c>
      <c r="K102" s="26">
        <v>3.83</v>
      </c>
      <c r="L102" s="26">
        <v>6.9</v>
      </c>
      <c r="M102" s="28" t="s">
        <v>31</v>
      </c>
      <c r="N102" s="29">
        <v>10</v>
      </c>
      <c r="O102" s="24" t="s">
        <v>2475</v>
      </c>
    </row>
    <row r="103" spans="1:15" x14ac:dyDescent="0.25">
      <c r="A103" s="25">
        <v>211503</v>
      </c>
      <c r="B103" s="26" t="s">
        <v>116</v>
      </c>
      <c r="C103" s="26">
        <v>1</v>
      </c>
      <c r="D103" s="26">
        <v>184</v>
      </c>
      <c r="E103" s="25">
        <f t="shared" si="2"/>
        <v>6.8148148148148149</v>
      </c>
      <c r="F103" s="25">
        <f t="shared" si="3"/>
        <v>13.62962962962963</v>
      </c>
      <c r="G103" s="27">
        <v>613.74</v>
      </c>
      <c r="H103" s="27">
        <v>828</v>
      </c>
      <c r="I103" s="26">
        <v>0.04</v>
      </c>
      <c r="J103" s="26">
        <v>24.6</v>
      </c>
      <c r="K103" s="26">
        <v>2.9</v>
      </c>
      <c r="L103" s="26">
        <v>4.5</v>
      </c>
      <c r="M103" s="28" t="s">
        <v>31</v>
      </c>
      <c r="N103" s="29">
        <v>12</v>
      </c>
      <c r="O103" s="24" t="s">
        <v>2488</v>
      </c>
    </row>
    <row r="104" spans="1:15" x14ac:dyDescent="0.25">
      <c r="A104" s="25">
        <v>7792860006218</v>
      </c>
      <c r="B104" s="26" t="s">
        <v>117</v>
      </c>
      <c r="C104" s="26">
        <v>1</v>
      </c>
      <c r="D104" s="26">
        <v>183</v>
      </c>
      <c r="E104" s="25">
        <f t="shared" si="2"/>
        <v>6.7777777777777777</v>
      </c>
      <c r="F104" s="25">
        <f t="shared" si="3"/>
        <v>13.555555555555555</v>
      </c>
      <c r="G104" s="27">
        <v>267.64</v>
      </c>
      <c r="H104" s="27">
        <v>549</v>
      </c>
      <c r="I104" s="26">
        <v>0.03</v>
      </c>
      <c r="J104" s="26">
        <v>51.25</v>
      </c>
      <c r="K104" s="26">
        <v>1.25</v>
      </c>
      <c r="L104" s="26">
        <v>3</v>
      </c>
      <c r="M104" s="28" t="s">
        <v>12</v>
      </c>
      <c r="N104" s="29">
        <v>21</v>
      </c>
      <c r="O104" s="24" t="s">
        <v>2474</v>
      </c>
    </row>
    <row r="105" spans="1:15" x14ac:dyDescent="0.25">
      <c r="A105" s="25">
        <v>7290106658479</v>
      </c>
      <c r="B105" s="26" t="s">
        <v>118</v>
      </c>
      <c r="C105" s="26">
        <v>1</v>
      </c>
      <c r="D105" s="26">
        <v>180</v>
      </c>
      <c r="E105" s="25">
        <f t="shared" si="2"/>
        <v>6.666666666666667</v>
      </c>
      <c r="F105" s="25">
        <f t="shared" si="3"/>
        <v>13.333333333333334</v>
      </c>
      <c r="G105" s="27">
        <v>461.21</v>
      </c>
      <c r="H105" s="27">
        <v>735.47</v>
      </c>
      <c r="I105" s="26">
        <v>0.04</v>
      </c>
      <c r="J105" s="26">
        <v>43.06</v>
      </c>
      <c r="K105" s="26">
        <v>2.19</v>
      </c>
      <c r="L105" s="26">
        <v>4.5</v>
      </c>
      <c r="M105" s="28" t="s">
        <v>12</v>
      </c>
      <c r="N105" s="29">
        <v>21</v>
      </c>
      <c r="O105" s="24" t="s">
        <v>2482</v>
      </c>
    </row>
    <row r="106" spans="1:15" x14ac:dyDescent="0.25">
      <c r="A106" s="25">
        <v>4129736</v>
      </c>
      <c r="B106" s="26" t="s">
        <v>121</v>
      </c>
      <c r="C106" s="26">
        <v>1</v>
      </c>
      <c r="D106" s="26">
        <v>173</v>
      </c>
      <c r="E106" s="25">
        <f t="shared" si="2"/>
        <v>6.4074074074074074</v>
      </c>
      <c r="F106" s="25">
        <f t="shared" si="3"/>
        <v>12.814814814814815</v>
      </c>
      <c r="G106" s="27">
        <v>578.89</v>
      </c>
      <c r="H106" s="27">
        <v>778.5</v>
      </c>
      <c r="I106" s="26">
        <v>0.04</v>
      </c>
      <c r="J106" s="26">
        <v>25.64</v>
      </c>
      <c r="K106" s="26">
        <v>2.86</v>
      </c>
      <c r="L106" s="26">
        <v>4.5</v>
      </c>
      <c r="M106" s="28" t="s">
        <v>122</v>
      </c>
      <c r="N106" s="29">
        <v>1</v>
      </c>
      <c r="O106" s="24" t="s">
        <v>2472</v>
      </c>
    </row>
    <row r="107" spans="1:15" x14ac:dyDescent="0.25">
      <c r="A107" s="25">
        <v>178707</v>
      </c>
      <c r="B107" s="26" t="s">
        <v>120</v>
      </c>
      <c r="C107" s="26">
        <v>1</v>
      </c>
      <c r="D107" s="26">
        <v>173</v>
      </c>
      <c r="E107" s="25">
        <f t="shared" si="2"/>
        <v>6.4074074074074074</v>
      </c>
      <c r="F107" s="25">
        <f t="shared" si="3"/>
        <v>12.814814814814815</v>
      </c>
      <c r="G107" s="27">
        <v>607.23</v>
      </c>
      <c r="H107" s="27">
        <v>778.06</v>
      </c>
      <c r="I107" s="26">
        <v>0.04</v>
      </c>
      <c r="J107" s="26">
        <v>22</v>
      </c>
      <c r="K107" s="26">
        <v>3</v>
      </c>
      <c r="L107" s="26">
        <v>4.5</v>
      </c>
      <c r="M107" s="28" t="s">
        <v>12</v>
      </c>
      <c r="N107" s="29">
        <v>8</v>
      </c>
      <c r="O107" s="24" t="s">
        <v>2482</v>
      </c>
    </row>
    <row r="108" spans="1:15" x14ac:dyDescent="0.25">
      <c r="A108" s="25">
        <v>7290105691248</v>
      </c>
      <c r="B108" s="26" t="s">
        <v>119</v>
      </c>
      <c r="C108" s="26">
        <v>1</v>
      </c>
      <c r="D108" s="26">
        <v>173</v>
      </c>
      <c r="E108" s="25">
        <f t="shared" si="2"/>
        <v>6.4074074074074074</v>
      </c>
      <c r="F108" s="25">
        <f t="shared" si="3"/>
        <v>12.814814814814815</v>
      </c>
      <c r="G108" s="27">
        <v>925.58</v>
      </c>
      <c r="H108" s="27">
        <v>1539.7</v>
      </c>
      <c r="I108" s="26">
        <v>0.08</v>
      </c>
      <c r="J108" s="26">
        <v>39.130000000000003</v>
      </c>
      <c r="K108" s="26">
        <v>5.58</v>
      </c>
      <c r="L108" s="26">
        <v>8.9</v>
      </c>
      <c r="M108" s="28" t="s">
        <v>12</v>
      </c>
      <c r="N108" s="29">
        <v>10</v>
      </c>
      <c r="O108" s="24" t="s">
        <v>2478</v>
      </c>
    </row>
    <row r="109" spans="1:15" x14ac:dyDescent="0.25">
      <c r="A109" s="25">
        <v>571232</v>
      </c>
      <c r="B109" s="26" t="s">
        <v>124</v>
      </c>
      <c r="C109" s="26">
        <v>1</v>
      </c>
      <c r="D109" s="26">
        <v>172</v>
      </c>
      <c r="E109" s="25">
        <f t="shared" si="2"/>
        <v>6.3703703703703702</v>
      </c>
      <c r="F109" s="25">
        <f t="shared" si="3"/>
        <v>12.74074074074074</v>
      </c>
      <c r="G109" s="27">
        <v>3300.34</v>
      </c>
      <c r="H109" s="27">
        <v>4584.8</v>
      </c>
      <c r="I109" s="26">
        <v>0.25</v>
      </c>
      <c r="J109" s="26">
        <v>28.67</v>
      </c>
      <c r="K109" s="26">
        <v>16.399999999999999</v>
      </c>
      <c r="L109" s="26">
        <v>26.9</v>
      </c>
      <c r="M109" s="28" t="s">
        <v>12</v>
      </c>
      <c r="N109" s="29">
        <v>1</v>
      </c>
      <c r="O109" s="24" t="s">
        <v>2472</v>
      </c>
    </row>
    <row r="110" spans="1:15" x14ac:dyDescent="0.25">
      <c r="A110" s="25">
        <v>284361</v>
      </c>
      <c r="B110" s="26" t="s">
        <v>123</v>
      </c>
      <c r="C110" s="26">
        <v>1</v>
      </c>
      <c r="D110" s="26">
        <v>172</v>
      </c>
      <c r="E110" s="25">
        <f t="shared" si="2"/>
        <v>6.3703703703703702</v>
      </c>
      <c r="F110" s="25">
        <f t="shared" si="3"/>
        <v>12.74074074074074</v>
      </c>
      <c r="G110" s="27">
        <v>1092.4100000000001</v>
      </c>
      <c r="H110" s="27">
        <v>1338.6</v>
      </c>
      <c r="I110" s="26">
        <v>7.0000000000000007E-2</v>
      </c>
      <c r="J110" s="26">
        <v>19.73</v>
      </c>
      <c r="K110" s="26">
        <v>5.71</v>
      </c>
      <c r="L110" s="26">
        <v>7.9</v>
      </c>
      <c r="M110" s="28" t="s">
        <v>23</v>
      </c>
      <c r="N110" s="29">
        <v>13</v>
      </c>
      <c r="O110" s="24" t="s">
        <v>1713</v>
      </c>
    </row>
    <row r="111" spans="1:15" x14ac:dyDescent="0.25">
      <c r="A111" s="25">
        <v>80052760</v>
      </c>
      <c r="B111" s="26" t="s">
        <v>125</v>
      </c>
      <c r="C111" s="26">
        <v>1</v>
      </c>
      <c r="D111" s="26">
        <v>171</v>
      </c>
      <c r="E111" s="25">
        <f t="shared" si="2"/>
        <v>6.333333333333333</v>
      </c>
      <c r="F111" s="25">
        <f t="shared" si="3"/>
        <v>12.666666666666666</v>
      </c>
      <c r="G111" s="27">
        <v>400.14</v>
      </c>
      <c r="H111" s="27">
        <v>849</v>
      </c>
      <c r="I111" s="26">
        <v>0.05</v>
      </c>
      <c r="J111" s="26">
        <v>53.2</v>
      </c>
      <c r="K111" s="26">
        <v>2</v>
      </c>
      <c r="L111" s="26">
        <v>5</v>
      </c>
      <c r="M111" s="28" t="s">
        <v>31</v>
      </c>
      <c r="N111" s="29">
        <v>21</v>
      </c>
      <c r="O111" s="24" t="s">
        <v>2488</v>
      </c>
    </row>
    <row r="112" spans="1:15" x14ac:dyDescent="0.25">
      <c r="A112" s="25">
        <v>4122195</v>
      </c>
      <c r="B112" s="26" t="s">
        <v>127</v>
      </c>
      <c r="C112" s="26">
        <v>1</v>
      </c>
      <c r="D112" s="26">
        <v>169</v>
      </c>
      <c r="E112" s="25">
        <f t="shared" si="2"/>
        <v>6.2592592592592595</v>
      </c>
      <c r="F112" s="25">
        <f t="shared" si="3"/>
        <v>12.518518518518519</v>
      </c>
      <c r="G112" s="27">
        <v>1971.37</v>
      </c>
      <c r="H112" s="27">
        <v>2687.1</v>
      </c>
      <c r="I112" s="26">
        <v>0.15</v>
      </c>
      <c r="J112" s="26">
        <v>26.64</v>
      </c>
      <c r="K112" s="26">
        <v>9.9700000000000006</v>
      </c>
      <c r="L112" s="26">
        <v>15.9</v>
      </c>
      <c r="M112" s="28" t="s">
        <v>26</v>
      </c>
      <c r="N112" s="29">
        <v>1</v>
      </c>
      <c r="O112" s="24" t="s">
        <v>2472</v>
      </c>
    </row>
    <row r="113" spans="1:15" x14ac:dyDescent="0.25">
      <c r="A113" s="25">
        <v>7290010471669</v>
      </c>
      <c r="B113" s="26" t="s">
        <v>128</v>
      </c>
      <c r="C113" s="26">
        <v>1</v>
      </c>
      <c r="D113" s="26">
        <v>169</v>
      </c>
      <c r="E113" s="25">
        <f t="shared" si="2"/>
        <v>6.2592592592592595</v>
      </c>
      <c r="F113" s="25">
        <f t="shared" si="3"/>
        <v>12.518518518518519</v>
      </c>
      <c r="G113" s="27">
        <v>618.89</v>
      </c>
      <c r="H113" s="27">
        <v>842.5</v>
      </c>
      <c r="I113" s="26">
        <v>0.05</v>
      </c>
      <c r="J113" s="26">
        <v>33.42</v>
      </c>
      <c r="K113" s="26">
        <v>3.13</v>
      </c>
      <c r="L113" s="26">
        <v>5.5</v>
      </c>
      <c r="M113" s="28" t="s">
        <v>31</v>
      </c>
      <c r="N113" s="29">
        <v>1</v>
      </c>
      <c r="O113" s="24" t="s">
        <v>2475</v>
      </c>
    </row>
    <row r="114" spans="1:15" x14ac:dyDescent="0.25">
      <c r="A114" s="25">
        <v>80768258</v>
      </c>
      <c r="B114" s="26" t="s">
        <v>126</v>
      </c>
      <c r="C114" s="26">
        <v>1</v>
      </c>
      <c r="D114" s="26">
        <v>169</v>
      </c>
      <c r="E114" s="25">
        <f t="shared" si="2"/>
        <v>6.2592592592592595</v>
      </c>
      <c r="F114" s="25">
        <f t="shared" si="3"/>
        <v>12.518518518518519</v>
      </c>
      <c r="G114" s="27">
        <v>672.82</v>
      </c>
      <c r="H114" s="27">
        <v>997.1</v>
      </c>
      <c r="I114" s="26">
        <v>0.05</v>
      </c>
      <c r="J114" s="26">
        <v>23.45</v>
      </c>
      <c r="K114" s="26">
        <v>3.86</v>
      </c>
      <c r="L114" s="26">
        <v>5.9</v>
      </c>
      <c r="M114" s="28" t="s">
        <v>31</v>
      </c>
      <c r="N114" s="29">
        <v>21</v>
      </c>
      <c r="O114" s="24" t="s">
        <v>2486</v>
      </c>
    </row>
    <row r="115" spans="1:15" x14ac:dyDescent="0.25">
      <c r="A115" s="25">
        <v>7290003726615</v>
      </c>
      <c r="B115" s="26" t="s">
        <v>129</v>
      </c>
      <c r="C115" s="26">
        <v>1</v>
      </c>
      <c r="D115" s="26">
        <v>166</v>
      </c>
      <c r="E115" s="25">
        <f t="shared" si="2"/>
        <v>6.1481481481481479</v>
      </c>
      <c r="F115" s="25">
        <f t="shared" si="3"/>
        <v>12.296296296296296</v>
      </c>
      <c r="G115" s="27">
        <v>1664.47</v>
      </c>
      <c r="H115" s="27">
        <v>2220.1999999999998</v>
      </c>
      <c r="I115" s="26">
        <v>0.12</v>
      </c>
      <c r="J115" s="26">
        <v>32.71</v>
      </c>
      <c r="K115" s="26">
        <v>8.57</v>
      </c>
      <c r="L115" s="26">
        <v>14.9</v>
      </c>
      <c r="M115" s="28" t="s">
        <v>26</v>
      </c>
      <c r="N115" s="29">
        <v>1</v>
      </c>
      <c r="O115" s="24" t="s">
        <v>2475</v>
      </c>
    </row>
    <row r="116" spans="1:15" x14ac:dyDescent="0.25">
      <c r="A116" s="25">
        <v>7290107932134</v>
      </c>
      <c r="B116" s="26" t="s">
        <v>130</v>
      </c>
      <c r="C116" s="26">
        <v>1</v>
      </c>
      <c r="D116" s="26">
        <v>165</v>
      </c>
      <c r="E116" s="25">
        <f t="shared" si="2"/>
        <v>6.1111111111111107</v>
      </c>
      <c r="F116" s="25">
        <f t="shared" si="3"/>
        <v>12.222222222222221</v>
      </c>
      <c r="G116" s="27">
        <v>1050.19</v>
      </c>
      <c r="H116" s="27">
        <v>1303.5</v>
      </c>
      <c r="I116" s="26">
        <v>7.0000000000000007E-2</v>
      </c>
      <c r="J116" s="26">
        <v>19.43</v>
      </c>
      <c r="K116" s="26">
        <v>5.49</v>
      </c>
      <c r="L116" s="26">
        <v>7.9</v>
      </c>
      <c r="M116" s="28" t="s">
        <v>12</v>
      </c>
      <c r="N116" s="29">
        <v>1</v>
      </c>
      <c r="O116" s="24" t="s">
        <v>2475</v>
      </c>
    </row>
    <row r="117" spans="1:15" x14ac:dyDescent="0.25">
      <c r="A117" s="25">
        <v>7290107876889</v>
      </c>
      <c r="B117" s="26" t="s">
        <v>131</v>
      </c>
      <c r="C117" s="26">
        <v>1</v>
      </c>
      <c r="D117" s="26">
        <v>164</v>
      </c>
      <c r="E117" s="25">
        <f t="shared" si="2"/>
        <v>6.0740740740740744</v>
      </c>
      <c r="F117" s="25">
        <f t="shared" si="3"/>
        <v>12.148148148148149</v>
      </c>
      <c r="G117" s="27">
        <v>458.13</v>
      </c>
      <c r="H117" s="27">
        <v>730.84</v>
      </c>
      <c r="I117" s="26">
        <v>0.04</v>
      </c>
      <c r="J117" s="26">
        <v>43.06</v>
      </c>
      <c r="K117" s="26">
        <v>3.14</v>
      </c>
      <c r="L117" s="26">
        <v>4.5</v>
      </c>
      <c r="M117" s="28" t="s">
        <v>31</v>
      </c>
      <c r="N117" s="29">
        <v>8</v>
      </c>
      <c r="O117" s="24" t="s">
        <v>2478</v>
      </c>
    </row>
    <row r="118" spans="1:15" x14ac:dyDescent="0.25">
      <c r="A118" s="25">
        <v>22211</v>
      </c>
      <c r="B118" s="26" t="s">
        <v>133</v>
      </c>
      <c r="C118" s="26">
        <v>1</v>
      </c>
      <c r="D118" s="26">
        <v>163</v>
      </c>
      <c r="E118" s="25">
        <f t="shared" si="2"/>
        <v>6.0370370370370372</v>
      </c>
      <c r="F118" s="25">
        <f t="shared" si="3"/>
        <v>12.074074074074074</v>
      </c>
      <c r="G118" s="27">
        <v>1900</v>
      </c>
      <c r="H118" s="27">
        <v>2762.8</v>
      </c>
      <c r="I118" s="26">
        <v>0.15</v>
      </c>
      <c r="J118" s="26">
        <v>23.85</v>
      </c>
      <c r="K118" s="26">
        <v>11</v>
      </c>
      <c r="L118" s="26">
        <v>16.899999999999999</v>
      </c>
      <c r="M118" s="28" t="s">
        <v>134</v>
      </c>
      <c r="N118" s="29">
        <v>3</v>
      </c>
      <c r="O118" s="24" t="s">
        <v>2490</v>
      </c>
    </row>
    <row r="119" spans="1:15" x14ac:dyDescent="0.25">
      <c r="A119" s="25">
        <v>7290112494313</v>
      </c>
      <c r="B119" s="26" t="s">
        <v>132</v>
      </c>
      <c r="C119" s="26">
        <v>1</v>
      </c>
      <c r="D119" s="26">
        <v>163</v>
      </c>
      <c r="E119" s="25">
        <f t="shared" si="2"/>
        <v>6.0370370370370372</v>
      </c>
      <c r="F119" s="25">
        <f t="shared" si="3"/>
        <v>12.074074074074074</v>
      </c>
      <c r="G119" s="27">
        <v>623.54</v>
      </c>
      <c r="H119" s="27">
        <v>961.7</v>
      </c>
      <c r="I119" s="26">
        <v>0.05</v>
      </c>
      <c r="J119" s="26">
        <v>36.54</v>
      </c>
      <c r="K119" s="26">
        <v>3.2</v>
      </c>
      <c r="L119" s="26">
        <v>5.9</v>
      </c>
      <c r="M119" s="28" t="s">
        <v>26</v>
      </c>
      <c r="N119" s="29">
        <v>21</v>
      </c>
      <c r="O119" s="24" t="s">
        <v>2491</v>
      </c>
    </row>
    <row r="120" spans="1:15" x14ac:dyDescent="0.25">
      <c r="A120" s="25">
        <v>72918388</v>
      </c>
      <c r="B120" s="26" t="s">
        <v>135</v>
      </c>
      <c r="C120" s="26">
        <v>1</v>
      </c>
      <c r="D120" s="26">
        <v>163</v>
      </c>
      <c r="E120" s="25">
        <f t="shared" si="2"/>
        <v>6.0370370370370372</v>
      </c>
      <c r="F120" s="25">
        <f t="shared" si="3"/>
        <v>12.074074074074074</v>
      </c>
      <c r="G120" s="27">
        <v>419.84</v>
      </c>
      <c r="H120" s="27">
        <v>668.51</v>
      </c>
      <c r="I120" s="26">
        <v>0.04</v>
      </c>
      <c r="J120" s="26">
        <v>43.06</v>
      </c>
      <c r="K120" s="26">
        <v>2.68</v>
      </c>
      <c r="L120" s="26">
        <v>4.5</v>
      </c>
      <c r="M120" s="28" t="s">
        <v>12</v>
      </c>
      <c r="N120" s="29">
        <v>21</v>
      </c>
      <c r="O120" s="24" t="s">
        <v>2475</v>
      </c>
    </row>
    <row r="121" spans="1:15" x14ac:dyDescent="0.25">
      <c r="A121" s="25">
        <v>40042</v>
      </c>
      <c r="B121" s="26" t="s">
        <v>136</v>
      </c>
      <c r="C121" s="26">
        <v>1</v>
      </c>
      <c r="D121" s="26">
        <v>161</v>
      </c>
      <c r="E121" s="25">
        <f t="shared" si="2"/>
        <v>5.9629629629629628</v>
      </c>
      <c r="F121" s="25">
        <f t="shared" si="3"/>
        <v>11.925925925925926</v>
      </c>
      <c r="G121" s="27">
        <v>632.91999999999996</v>
      </c>
      <c r="H121" s="27">
        <v>871.5</v>
      </c>
      <c r="I121" s="26">
        <v>0.05</v>
      </c>
      <c r="J121" s="26">
        <v>28.52</v>
      </c>
      <c r="K121" s="26">
        <v>3.36</v>
      </c>
      <c r="L121" s="26">
        <v>5.5</v>
      </c>
      <c r="M121" s="28" t="s">
        <v>12</v>
      </c>
      <c r="N121" s="29">
        <v>1</v>
      </c>
      <c r="O121" s="24" t="s">
        <v>2472</v>
      </c>
    </row>
    <row r="122" spans="1:15" x14ac:dyDescent="0.25">
      <c r="A122" s="25">
        <v>7290000068138</v>
      </c>
      <c r="B122" s="26" t="s">
        <v>137</v>
      </c>
      <c r="C122" s="26">
        <v>1</v>
      </c>
      <c r="D122" s="26">
        <v>160</v>
      </c>
      <c r="E122" s="25">
        <f t="shared" si="2"/>
        <v>5.9259259259259256</v>
      </c>
      <c r="F122" s="25">
        <f t="shared" si="3"/>
        <v>11.851851851851851</v>
      </c>
      <c r="G122" s="27">
        <v>456.77</v>
      </c>
      <c r="H122" s="27">
        <v>1050.0999999999999</v>
      </c>
      <c r="I122" s="26">
        <v>0.06</v>
      </c>
      <c r="J122" s="26">
        <v>58.63</v>
      </c>
      <c r="K122" s="26">
        <v>4.28</v>
      </c>
      <c r="L122" s="26">
        <v>6.9</v>
      </c>
      <c r="M122" s="28" t="s">
        <v>31</v>
      </c>
      <c r="N122" s="29">
        <v>6</v>
      </c>
      <c r="O122" s="24" t="s">
        <v>2478</v>
      </c>
    </row>
    <row r="123" spans="1:15" x14ac:dyDescent="0.25">
      <c r="A123" s="25">
        <v>7290006681553</v>
      </c>
      <c r="B123" s="26" t="s">
        <v>139</v>
      </c>
      <c r="C123" s="26">
        <v>1</v>
      </c>
      <c r="D123" s="26">
        <v>158</v>
      </c>
      <c r="E123" s="25">
        <f t="shared" si="2"/>
        <v>5.8518518518518521</v>
      </c>
      <c r="F123" s="25">
        <f t="shared" si="3"/>
        <v>11.703703703703704</v>
      </c>
      <c r="G123" s="27">
        <v>1780.2</v>
      </c>
      <c r="H123" s="27">
        <v>2513.4</v>
      </c>
      <c r="I123" s="26">
        <v>0.14000000000000001</v>
      </c>
      <c r="J123" s="26">
        <v>29.14</v>
      </c>
      <c r="K123" s="26">
        <v>10.7</v>
      </c>
      <c r="L123" s="26">
        <v>15.9</v>
      </c>
      <c r="M123" s="28" t="s">
        <v>12</v>
      </c>
      <c r="N123" s="29">
        <v>9</v>
      </c>
      <c r="O123" s="24" t="s">
        <v>2492</v>
      </c>
    </row>
    <row r="124" spans="1:15" x14ac:dyDescent="0.25">
      <c r="A124" s="25">
        <v>7290000525969</v>
      </c>
      <c r="B124" s="26" t="s">
        <v>138</v>
      </c>
      <c r="C124" s="26">
        <v>1</v>
      </c>
      <c r="D124" s="26">
        <v>158</v>
      </c>
      <c r="E124" s="25">
        <f t="shared" si="2"/>
        <v>5.8518518518518521</v>
      </c>
      <c r="F124" s="25">
        <f t="shared" si="3"/>
        <v>11.703703703703704</v>
      </c>
      <c r="G124" s="27">
        <v>1894.82</v>
      </c>
      <c r="H124" s="27">
        <v>2512.1999999999998</v>
      </c>
      <c r="I124" s="26">
        <v>0.14000000000000001</v>
      </c>
      <c r="J124" s="26">
        <v>24.58</v>
      </c>
      <c r="K124" s="26">
        <v>10.25</v>
      </c>
      <c r="L124" s="26">
        <v>15.9</v>
      </c>
      <c r="M124" s="28" t="s">
        <v>12</v>
      </c>
      <c r="N124" s="29">
        <v>13</v>
      </c>
      <c r="O124" s="24" t="s">
        <v>2475</v>
      </c>
    </row>
    <row r="125" spans="1:15" x14ac:dyDescent="0.25">
      <c r="A125" s="25">
        <v>7290004122348</v>
      </c>
      <c r="B125" s="26" t="s">
        <v>140</v>
      </c>
      <c r="C125" s="26">
        <v>1</v>
      </c>
      <c r="D125" s="26">
        <v>157</v>
      </c>
      <c r="E125" s="25">
        <f t="shared" si="2"/>
        <v>5.8148148148148149</v>
      </c>
      <c r="F125" s="25">
        <f t="shared" si="3"/>
        <v>11.62962962962963</v>
      </c>
      <c r="G125" s="27">
        <v>2257.5500000000002</v>
      </c>
      <c r="H125" s="27">
        <v>2967.3</v>
      </c>
      <c r="I125" s="26">
        <v>0.16</v>
      </c>
      <c r="J125" s="26">
        <v>23.92</v>
      </c>
      <c r="K125" s="26">
        <v>12.29</v>
      </c>
      <c r="L125" s="26">
        <v>18.899999999999999</v>
      </c>
      <c r="M125" s="28" t="s">
        <v>12</v>
      </c>
      <c r="N125" s="29">
        <v>1</v>
      </c>
      <c r="O125" s="24" t="s">
        <v>2472</v>
      </c>
    </row>
    <row r="126" spans="1:15" x14ac:dyDescent="0.25">
      <c r="A126" s="25">
        <v>7290107938396</v>
      </c>
      <c r="B126" s="26" t="s">
        <v>143</v>
      </c>
      <c r="C126" s="26">
        <v>1</v>
      </c>
      <c r="D126" s="26">
        <v>153</v>
      </c>
      <c r="E126" s="25">
        <f t="shared" si="2"/>
        <v>5.666666666666667</v>
      </c>
      <c r="F126" s="25">
        <f t="shared" si="3"/>
        <v>11.333333333333334</v>
      </c>
      <c r="G126" s="27">
        <v>2692.31</v>
      </c>
      <c r="H126" s="27">
        <v>3531.7</v>
      </c>
      <c r="I126" s="26">
        <v>0.19</v>
      </c>
      <c r="J126" s="26">
        <v>29.33</v>
      </c>
      <c r="K126" s="26">
        <v>15.04</v>
      </c>
      <c r="L126" s="26">
        <v>24.9</v>
      </c>
      <c r="M126" s="28" t="s">
        <v>26</v>
      </c>
      <c r="N126" s="29">
        <v>1</v>
      </c>
      <c r="O126" s="24" t="s">
        <v>2475</v>
      </c>
    </row>
    <row r="127" spans="1:15" x14ac:dyDescent="0.25">
      <c r="A127" s="25">
        <v>7290106663183</v>
      </c>
      <c r="B127" s="26" t="s">
        <v>142</v>
      </c>
      <c r="C127" s="26">
        <v>1</v>
      </c>
      <c r="D127" s="26">
        <v>153</v>
      </c>
      <c r="E127" s="25">
        <f t="shared" si="2"/>
        <v>5.666666666666667</v>
      </c>
      <c r="F127" s="25">
        <f t="shared" si="3"/>
        <v>11.333333333333334</v>
      </c>
      <c r="G127" s="27">
        <v>436.78</v>
      </c>
      <c r="H127" s="27">
        <v>611.42999999999995</v>
      </c>
      <c r="I127" s="26">
        <v>0.03</v>
      </c>
      <c r="J127" s="26">
        <v>28.63</v>
      </c>
      <c r="K127" s="26">
        <v>2.44</v>
      </c>
      <c r="L127" s="26">
        <v>4</v>
      </c>
      <c r="M127" s="28" t="s">
        <v>12</v>
      </c>
      <c r="N127" s="29">
        <v>8</v>
      </c>
      <c r="O127" s="24" t="s">
        <v>2482</v>
      </c>
    </row>
    <row r="128" spans="1:15" x14ac:dyDescent="0.25">
      <c r="A128" s="25">
        <v>90162602</v>
      </c>
      <c r="B128" s="26" t="s">
        <v>141</v>
      </c>
      <c r="C128" s="26">
        <v>1</v>
      </c>
      <c r="D128" s="26">
        <v>153</v>
      </c>
      <c r="E128" s="25">
        <f t="shared" si="2"/>
        <v>5.666666666666667</v>
      </c>
      <c r="F128" s="25">
        <f t="shared" si="3"/>
        <v>11.333333333333334</v>
      </c>
      <c r="G128" s="27">
        <v>576.41</v>
      </c>
      <c r="H128" s="27">
        <v>1067</v>
      </c>
      <c r="I128" s="26">
        <v>0.06</v>
      </c>
      <c r="J128" s="26">
        <v>52.91</v>
      </c>
      <c r="K128" s="26">
        <v>3.22</v>
      </c>
      <c r="L128" s="26">
        <v>8</v>
      </c>
      <c r="M128" s="28" t="s">
        <v>12</v>
      </c>
      <c r="N128" s="29">
        <v>13</v>
      </c>
      <c r="O128" s="24" t="s">
        <v>2493</v>
      </c>
    </row>
    <row r="129" spans="1:15" x14ac:dyDescent="0.25">
      <c r="A129" s="25">
        <v>7290001045688</v>
      </c>
      <c r="B129" s="26" t="s">
        <v>144</v>
      </c>
      <c r="C129" s="26">
        <v>1</v>
      </c>
      <c r="D129" s="26">
        <v>152</v>
      </c>
      <c r="E129" s="25">
        <f t="shared" si="2"/>
        <v>5.6296296296296298</v>
      </c>
      <c r="F129" s="25">
        <f t="shared" si="3"/>
        <v>11.25925925925926</v>
      </c>
      <c r="G129" s="27">
        <v>825.18</v>
      </c>
      <c r="H129" s="27">
        <v>1332.5</v>
      </c>
      <c r="I129" s="26">
        <v>7.0000000000000007E-2</v>
      </c>
      <c r="J129" s="26">
        <v>45.71</v>
      </c>
      <c r="K129" s="26">
        <v>5.15</v>
      </c>
      <c r="L129" s="26">
        <v>10</v>
      </c>
      <c r="M129" s="28" t="s">
        <v>12</v>
      </c>
      <c r="N129" s="29">
        <v>13</v>
      </c>
      <c r="O129" s="24" t="s">
        <v>2475</v>
      </c>
    </row>
    <row r="130" spans="1:15" x14ac:dyDescent="0.25">
      <c r="A130" s="25">
        <v>7290000450209</v>
      </c>
      <c r="B130" s="26" t="s">
        <v>145</v>
      </c>
      <c r="C130" s="26">
        <v>1</v>
      </c>
      <c r="D130" s="26">
        <v>150</v>
      </c>
      <c r="E130" s="25">
        <f t="shared" ref="E130:E193" si="4">D130/$P$1</f>
        <v>5.5555555555555554</v>
      </c>
      <c r="F130" s="25">
        <f t="shared" ref="F130:F193" si="5">E130*2</f>
        <v>11.111111111111111</v>
      </c>
      <c r="G130" s="27">
        <v>605.48</v>
      </c>
      <c r="H130" s="27">
        <v>1035</v>
      </c>
      <c r="I130" s="26">
        <v>0.06</v>
      </c>
      <c r="J130" s="26">
        <v>41.5</v>
      </c>
      <c r="K130" s="26">
        <v>3.45</v>
      </c>
      <c r="L130" s="26">
        <v>6.9</v>
      </c>
      <c r="M130" s="28" t="s">
        <v>31</v>
      </c>
      <c r="N130" s="29">
        <v>7</v>
      </c>
      <c r="O130" s="24" t="s">
        <v>2494</v>
      </c>
    </row>
    <row r="131" spans="1:15" x14ac:dyDescent="0.25">
      <c r="A131" s="25">
        <v>7290110325237</v>
      </c>
      <c r="B131" s="26" t="s">
        <v>146</v>
      </c>
      <c r="C131" s="26">
        <v>1</v>
      </c>
      <c r="D131" s="26">
        <v>148</v>
      </c>
      <c r="E131" s="25">
        <f t="shared" si="4"/>
        <v>5.4814814814814818</v>
      </c>
      <c r="F131" s="25">
        <f t="shared" si="5"/>
        <v>10.962962962962964</v>
      </c>
      <c r="G131" s="27">
        <v>1603.46</v>
      </c>
      <c r="H131" s="27">
        <v>2205.1999999999998</v>
      </c>
      <c r="I131" s="26">
        <v>0.12</v>
      </c>
      <c r="J131" s="26">
        <v>27.29</v>
      </c>
      <c r="K131" s="26">
        <v>9.26</v>
      </c>
      <c r="L131" s="26">
        <v>14.9</v>
      </c>
      <c r="M131" s="30">
        <v>44115</v>
      </c>
      <c r="N131" s="29">
        <v>1</v>
      </c>
      <c r="O131" s="24" t="s">
        <v>2472</v>
      </c>
    </row>
    <row r="132" spans="1:15" x14ac:dyDescent="0.25">
      <c r="A132" s="25">
        <v>7290008745239</v>
      </c>
      <c r="B132" s="26" t="s">
        <v>149</v>
      </c>
      <c r="C132" s="26">
        <v>1</v>
      </c>
      <c r="D132" s="26">
        <v>146</v>
      </c>
      <c r="E132" s="25">
        <f t="shared" si="4"/>
        <v>5.4074074074074074</v>
      </c>
      <c r="F132" s="25">
        <f t="shared" si="5"/>
        <v>10.814814814814815</v>
      </c>
      <c r="G132" s="27">
        <v>503.19</v>
      </c>
      <c r="H132" s="27">
        <v>657</v>
      </c>
      <c r="I132" s="26">
        <v>0.04</v>
      </c>
      <c r="J132" s="26">
        <v>30.58</v>
      </c>
      <c r="K132" s="26">
        <v>2.67</v>
      </c>
      <c r="L132" s="26">
        <v>4.5</v>
      </c>
      <c r="M132" s="28" t="s">
        <v>12</v>
      </c>
      <c r="N132" s="29">
        <v>8</v>
      </c>
      <c r="O132" s="24" t="s">
        <v>2475</v>
      </c>
    </row>
    <row r="133" spans="1:15" x14ac:dyDescent="0.25">
      <c r="A133" s="25">
        <v>7290112494276</v>
      </c>
      <c r="B133" s="26" t="s">
        <v>147</v>
      </c>
      <c r="C133" s="26">
        <v>1</v>
      </c>
      <c r="D133" s="26">
        <v>146</v>
      </c>
      <c r="E133" s="25">
        <f t="shared" si="4"/>
        <v>5.4074074074074074</v>
      </c>
      <c r="F133" s="25">
        <f t="shared" si="5"/>
        <v>10.814814814814815</v>
      </c>
      <c r="G133" s="27">
        <v>554</v>
      </c>
      <c r="H133" s="27">
        <v>861.4</v>
      </c>
      <c r="I133" s="26">
        <v>0.05</v>
      </c>
      <c r="J133" s="26">
        <v>36.54</v>
      </c>
      <c r="K133" s="26">
        <v>3.2</v>
      </c>
      <c r="L133" s="26">
        <v>5.9</v>
      </c>
      <c r="M133" s="28" t="s">
        <v>12</v>
      </c>
      <c r="N133" s="29">
        <v>21</v>
      </c>
      <c r="O133" s="24" t="s">
        <v>2491</v>
      </c>
    </row>
    <row r="134" spans="1:15" x14ac:dyDescent="0.25">
      <c r="A134" s="25">
        <v>7290112494283</v>
      </c>
      <c r="B134" s="26" t="s">
        <v>148</v>
      </c>
      <c r="C134" s="26">
        <v>1</v>
      </c>
      <c r="D134" s="26">
        <v>146</v>
      </c>
      <c r="E134" s="25">
        <f t="shared" si="4"/>
        <v>5.4074074074074074</v>
      </c>
      <c r="F134" s="25">
        <f t="shared" si="5"/>
        <v>10.814814814814815</v>
      </c>
      <c r="G134" s="27">
        <v>550.72</v>
      </c>
      <c r="H134" s="27">
        <v>857.7</v>
      </c>
      <c r="I134" s="26">
        <v>0.05</v>
      </c>
      <c r="J134" s="26">
        <v>36.54</v>
      </c>
      <c r="K134" s="26">
        <v>3.2</v>
      </c>
      <c r="L134" s="26">
        <v>5.9</v>
      </c>
      <c r="M134" s="30">
        <v>44147</v>
      </c>
      <c r="N134" s="29">
        <v>21</v>
      </c>
      <c r="O134" s="24" t="s">
        <v>2491</v>
      </c>
    </row>
    <row r="135" spans="1:15" x14ac:dyDescent="0.25">
      <c r="A135" s="25">
        <v>7290004584351</v>
      </c>
      <c r="B135" s="26" t="s">
        <v>150</v>
      </c>
      <c r="C135" s="26">
        <v>1</v>
      </c>
      <c r="D135" s="26">
        <v>145</v>
      </c>
      <c r="E135" s="25">
        <f t="shared" si="4"/>
        <v>5.3703703703703702</v>
      </c>
      <c r="F135" s="25">
        <f t="shared" si="5"/>
        <v>10.74074074074074</v>
      </c>
      <c r="G135" s="27">
        <v>1341.93</v>
      </c>
      <c r="H135" s="27">
        <v>1838.5</v>
      </c>
      <c r="I135" s="26">
        <v>0.1</v>
      </c>
      <c r="J135" s="26">
        <v>28.26</v>
      </c>
      <c r="K135" s="26">
        <v>7.91</v>
      </c>
      <c r="L135" s="26">
        <v>12.9</v>
      </c>
      <c r="M135" s="28" t="s">
        <v>12</v>
      </c>
      <c r="N135" s="29">
        <v>1</v>
      </c>
      <c r="O135" s="24">
        <v>0</v>
      </c>
    </row>
    <row r="136" spans="1:15" x14ac:dyDescent="0.25">
      <c r="A136" s="25">
        <v>7290000043111</v>
      </c>
      <c r="B136" s="26" t="s">
        <v>151</v>
      </c>
      <c r="C136" s="26">
        <v>1</v>
      </c>
      <c r="D136" s="26">
        <v>143</v>
      </c>
      <c r="E136" s="25">
        <f t="shared" si="4"/>
        <v>5.2962962962962967</v>
      </c>
      <c r="F136" s="25">
        <f t="shared" si="5"/>
        <v>10.592592592592593</v>
      </c>
      <c r="G136" s="27">
        <v>1020.59</v>
      </c>
      <c r="H136" s="27">
        <v>1086.8</v>
      </c>
      <c r="I136" s="26">
        <v>0.06</v>
      </c>
      <c r="J136" s="26">
        <v>6.09</v>
      </c>
      <c r="K136" s="26">
        <v>6.1</v>
      </c>
      <c r="L136" s="26">
        <v>7.6</v>
      </c>
      <c r="M136" s="28" t="s">
        <v>12</v>
      </c>
      <c r="N136" s="29">
        <v>1</v>
      </c>
      <c r="O136" s="24" t="s">
        <v>2472</v>
      </c>
    </row>
    <row r="137" spans="1:15" x14ac:dyDescent="0.25">
      <c r="A137" s="25">
        <v>80761761</v>
      </c>
      <c r="B137" s="26" t="s">
        <v>152</v>
      </c>
      <c r="C137" s="26">
        <v>1</v>
      </c>
      <c r="D137" s="26">
        <v>142</v>
      </c>
      <c r="E137" s="25">
        <f t="shared" si="4"/>
        <v>5.2592592592592595</v>
      </c>
      <c r="F137" s="25">
        <f t="shared" si="5"/>
        <v>10.518518518518519</v>
      </c>
      <c r="G137" s="27">
        <v>332.28</v>
      </c>
      <c r="H137" s="27">
        <v>710</v>
      </c>
      <c r="I137" s="26">
        <v>0.04</v>
      </c>
      <c r="J137" s="26">
        <v>53.2</v>
      </c>
      <c r="K137" s="26">
        <v>2</v>
      </c>
      <c r="L137" s="26">
        <v>5</v>
      </c>
      <c r="M137" s="28" t="s">
        <v>31</v>
      </c>
      <c r="N137" s="29">
        <v>21</v>
      </c>
      <c r="O137" s="24" t="s">
        <v>2488</v>
      </c>
    </row>
    <row r="138" spans="1:15" x14ac:dyDescent="0.25">
      <c r="A138" s="25">
        <v>1045220</v>
      </c>
      <c r="B138" s="26" t="s">
        <v>153</v>
      </c>
      <c r="C138" s="26">
        <v>1</v>
      </c>
      <c r="D138" s="26">
        <v>141</v>
      </c>
      <c r="E138" s="25">
        <f t="shared" si="4"/>
        <v>5.2222222222222223</v>
      </c>
      <c r="F138" s="25">
        <f t="shared" si="5"/>
        <v>10.444444444444445</v>
      </c>
      <c r="G138" s="27">
        <v>3076.69</v>
      </c>
      <c r="H138" s="27">
        <v>3651.9</v>
      </c>
      <c r="I138" s="26">
        <v>0.2</v>
      </c>
      <c r="J138" s="26">
        <v>15.75</v>
      </c>
      <c r="K138" s="26">
        <v>18.649999999999999</v>
      </c>
      <c r="L138" s="26">
        <v>25.9</v>
      </c>
      <c r="M138" s="28" t="s">
        <v>12</v>
      </c>
      <c r="N138" s="29">
        <v>13</v>
      </c>
      <c r="O138" s="24" t="s">
        <v>2475</v>
      </c>
    </row>
    <row r="139" spans="1:15" x14ac:dyDescent="0.25">
      <c r="A139" s="25">
        <v>7290014455320</v>
      </c>
      <c r="B139" s="26" t="s">
        <v>155</v>
      </c>
      <c r="C139" s="26">
        <v>1</v>
      </c>
      <c r="D139" s="26">
        <v>139</v>
      </c>
      <c r="E139" s="25">
        <f t="shared" si="4"/>
        <v>5.1481481481481479</v>
      </c>
      <c r="F139" s="25">
        <f t="shared" si="5"/>
        <v>10.296296296296296</v>
      </c>
      <c r="G139" s="27">
        <v>975.78</v>
      </c>
      <c r="H139" s="27">
        <v>1515.1</v>
      </c>
      <c r="I139" s="26">
        <v>0.08</v>
      </c>
      <c r="J139" s="26">
        <v>35.6</v>
      </c>
      <c r="K139" s="26">
        <v>6.67</v>
      </c>
      <c r="L139" s="26">
        <v>10.9</v>
      </c>
      <c r="M139" s="28" t="s">
        <v>12</v>
      </c>
      <c r="N139" s="29">
        <v>1</v>
      </c>
      <c r="O139" s="24" t="s">
        <v>2495</v>
      </c>
    </row>
    <row r="140" spans="1:15" x14ac:dyDescent="0.25">
      <c r="A140" s="25">
        <v>7290002007890</v>
      </c>
      <c r="B140" s="26" t="s">
        <v>154</v>
      </c>
      <c r="C140" s="26">
        <v>1</v>
      </c>
      <c r="D140" s="26">
        <v>139</v>
      </c>
      <c r="E140" s="25">
        <f t="shared" si="4"/>
        <v>5.1481481481481479</v>
      </c>
      <c r="F140" s="25">
        <f t="shared" si="5"/>
        <v>10.296296296296296</v>
      </c>
      <c r="G140" s="27">
        <v>447.23</v>
      </c>
      <c r="H140" s="27">
        <v>614.5</v>
      </c>
      <c r="I140" s="26">
        <v>0.03</v>
      </c>
      <c r="J140" s="26">
        <v>34.340000000000003</v>
      </c>
      <c r="K140" s="26">
        <v>2.75</v>
      </c>
      <c r="L140" s="26">
        <v>4.9000000000000004</v>
      </c>
      <c r="M140" s="30">
        <v>43902</v>
      </c>
      <c r="N140" s="29">
        <v>18</v>
      </c>
      <c r="O140" s="24" t="s">
        <v>2489</v>
      </c>
    </row>
    <row r="141" spans="1:15" x14ac:dyDescent="0.25">
      <c r="A141" s="25">
        <v>7290004125370</v>
      </c>
      <c r="B141" s="26" t="s">
        <v>156</v>
      </c>
      <c r="C141" s="26">
        <v>1</v>
      </c>
      <c r="D141" s="26">
        <v>138</v>
      </c>
      <c r="E141" s="25">
        <f t="shared" si="4"/>
        <v>5.1111111111111107</v>
      </c>
      <c r="F141" s="25">
        <f t="shared" si="5"/>
        <v>10.222222222222221</v>
      </c>
      <c r="G141" s="27">
        <v>413.34</v>
      </c>
      <c r="H141" s="27">
        <v>538.20000000000005</v>
      </c>
      <c r="I141" s="26">
        <v>0.03</v>
      </c>
      <c r="J141" s="26">
        <v>23.2</v>
      </c>
      <c r="K141" s="26">
        <v>2.56</v>
      </c>
      <c r="L141" s="26">
        <v>3.9</v>
      </c>
      <c r="M141" s="28" t="s">
        <v>122</v>
      </c>
      <c r="N141" s="29">
        <v>1</v>
      </c>
      <c r="O141" s="24" t="s">
        <v>2472</v>
      </c>
    </row>
    <row r="142" spans="1:15" x14ac:dyDescent="0.25">
      <c r="A142" s="25">
        <v>7290013585240</v>
      </c>
      <c r="B142" s="26" t="s">
        <v>157</v>
      </c>
      <c r="C142" s="26">
        <v>1</v>
      </c>
      <c r="D142" s="26">
        <v>137</v>
      </c>
      <c r="E142" s="25">
        <f t="shared" si="4"/>
        <v>5.0740740740740744</v>
      </c>
      <c r="F142" s="25">
        <f t="shared" si="5"/>
        <v>10.148148148148149</v>
      </c>
      <c r="G142" s="27">
        <v>867.95</v>
      </c>
      <c r="H142" s="27">
        <v>1066.7</v>
      </c>
      <c r="I142" s="26">
        <v>0.06</v>
      </c>
      <c r="J142" s="26">
        <v>19.73</v>
      </c>
      <c r="K142" s="26">
        <v>5.71</v>
      </c>
      <c r="L142" s="26">
        <v>7.9</v>
      </c>
      <c r="M142" s="28" t="s">
        <v>26</v>
      </c>
      <c r="N142" s="29">
        <v>13</v>
      </c>
      <c r="O142" s="24" t="s">
        <v>1713</v>
      </c>
    </row>
    <row r="143" spans="1:15" x14ac:dyDescent="0.25">
      <c r="A143" s="25">
        <v>7290000063157</v>
      </c>
      <c r="B143" s="26" t="s">
        <v>158</v>
      </c>
      <c r="C143" s="26">
        <v>1</v>
      </c>
      <c r="D143" s="26">
        <v>136</v>
      </c>
      <c r="E143" s="25">
        <f t="shared" si="4"/>
        <v>5.0370370370370372</v>
      </c>
      <c r="F143" s="25">
        <f t="shared" si="5"/>
        <v>10.074074074074074</v>
      </c>
      <c r="G143" s="27">
        <v>975.41</v>
      </c>
      <c r="H143" s="27">
        <v>1146.4000000000001</v>
      </c>
      <c r="I143" s="26">
        <v>0.06</v>
      </c>
      <c r="J143" s="26">
        <v>39.729999999999997</v>
      </c>
      <c r="K143" s="26">
        <v>6.13</v>
      </c>
      <c r="L143" s="26">
        <v>11.9</v>
      </c>
      <c r="M143" s="28" t="s">
        <v>31</v>
      </c>
      <c r="N143" s="29">
        <v>6</v>
      </c>
      <c r="O143" s="24" t="s">
        <v>2496</v>
      </c>
    </row>
    <row r="144" spans="1:15" x14ac:dyDescent="0.25">
      <c r="A144" s="25">
        <v>8000215204240</v>
      </c>
      <c r="B144" s="26" t="s">
        <v>160</v>
      </c>
      <c r="C144" s="26">
        <v>1</v>
      </c>
      <c r="D144" s="26">
        <v>135</v>
      </c>
      <c r="E144" s="25">
        <f t="shared" si="4"/>
        <v>5</v>
      </c>
      <c r="F144" s="25">
        <f t="shared" si="5"/>
        <v>10</v>
      </c>
      <c r="G144" s="27">
        <v>1342.58</v>
      </c>
      <c r="H144" s="27">
        <v>1741.5</v>
      </c>
      <c r="I144" s="26">
        <v>0.09</v>
      </c>
      <c r="J144" s="26">
        <v>22.91</v>
      </c>
      <c r="K144" s="26">
        <v>8.5</v>
      </c>
      <c r="L144" s="26">
        <v>12.9</v>
      </c>
      <c r="M144" s="28" t="s">
        <v>122</v>
      </c>
      <c r="N144" s="29">
        <v>11</v>
      </c>
      <c r="O144" s="24" t="s">
        <v>2496</v>
      </c>
    </row>
    <row r="145" spans="1:15" x14ac:dyDescent="0.25">
      <c r="A145" s="25">
        <v>688732</v>
      </c>
      <c r="B145" s="26" t="s">
        <v>159</v>
      </c>
      <c r="C145" s="26">
        <v>1</v>
      </c>
      <c r="D145" s="26">
        <v>135</v>
      </c>
      <c r="E145" s="25">
        <f t="shared" si="4"/>
        <v>5</v>
      </c>
      <c r="F145" s="25">
        <f t="shared" si="5"/>
        <v>10</v>
      </c>
      <c r="G145" s="27">
        <v>1302.07</v>
      </c>
      <c r="H145" s="27">
        <v>1740.86</v>
      </c>
      <c r="I145" s="26">
        <v>0.09</v>
      </c>
      <c r="J145" s="26">
        <v>24.81</v>
      </c>
      <c r="K145" s="26">
        <v>16.309999999999999</v>
      </c>
      <c r="L145" s="26">
        <v>12.9</v>
      </c>
      <c r="M145" s="28" t="s">
        <v>31</v>
      </c>
      <c r="N145" s="29">
        <v>13</v>
      </c>
      <c r="O145" s="24" t="s">
        <v>2487</v>
      </c>
    </row>
    <row r="146" spans="1:15" x14ac:dyDescent="0.25">
      <c r="A146" s="25">
        <v>7290000554600</v>
      </c>
      <c r="B146" s="26" t="s">
        <v>161</v>
      </c>
      <c r="C146" s="26">
        <v>1</v>
      </c>
      <c r="D146" s="26">
        <v>134</v>
      </c>
      <c r="E146" s="25">
        <f t="shared" si="4"/>
        <v>4.9629629629629628</v>
      </c>
      <c r="F146" s="25">
        <f t="shared" si="5"/>
        <v>9.9259259259259256</v>
      </c>
      <c r="G146" s="27">
        <v>2712.29</v>
      </c>
      <c r="H146" s="27">
        <v>4006.6</v>
      </c>
      <c r="I146" s="26">
        <v>0.22</v>
      </c>
      <c r="J146" s="26">
        <v>32.299999999999997</v>
      </c>
      <c r="K146" s="26">
        <v>19.22</v>
      </c>
      <c r="L146" s="26">
        <v>29.9</v>
      </c>
      <c r="M146" s="28" t="s">
        <v>12</v>
      </c>
      <c r="N146" s="29">
        <v>1</v>
      </c>
      <c r="O146" s="24" t="s">
        <v>2495</v>
      </c>
    </row>
    <row r="147" spans="1:15" x14ac:dyDescent="0.25">
      <c r="A147" s="25">
        <v>7290110566975</v>
      </c>
      <c r="B147" s="26" t="s">
        <v>162</v>
      </c>
      <c r="C147" s="26">
        <v>1</v>
      </c>
      <c r="D147" s="26">
        <v>133</v>
      </c>
      <c r="E147" s="25">
        <f t="shared" si="4"/>
        <v>4.9259259259259256</v>
      </c>
      <c r="F147" s="25">
        <f t="shared" si="5"/>
        <v>9.8518518518518512</v>
      </c>
      <c r="G147" s="27">
        <v>638</v>
      </c>
      <c r="H147" s="27">
        <v>902.22</v>
      </c>
      <c r="I147" s="26">
        <v>0.05</v>
      </c>
      <c r="J147" s="26">
        <v>30.48</v>
      </c>
      <c r="K147" s="26">
        <v>4.0999999999999996</v>
      </c>
      <c r="L147" s="26">
        <v>6.9</v>
      </c>
      <c r="M147" s="28" t="s">
        <v>12</v>
      </c>
      <c r="N147" s="29">
        <v>1</v>
      </c>
      <c r="O147" s="24" t="s">
        <v>2475</v>
      </c>
    </row>
    <row r="148" spans="1:15" x14ac:dyDescent="0.25">
      <c r="A148" s="25">
        <v>7290006644817</v>
      </c>
      <c r="B148" s="26" t="s">
        <v>163</v>
      </c>
      <c r="C148" s="26">
        <v>1</v>
      </c>
      <c r="D148" s="26">
        <v>133</v>
      </c>
      <c r="E148" s="25">
        <f t="shared" si="4"/>
        <v>4.9259259259259256</v>
      </c>
      <c r="F148" s="25">
        <f t="shared" si="5"/>
        <v>9.8518518518518512</v>
      </c>
      <c r="G148" s="27">
        <v>1149.1199999999999</v>
      </c>
      <c r="H148" s="27">
        <v>1473.8</v>
      </c>
      <c r="I148" s="26">
        <v>0.08</v>
      </c>
      <c r="J148" s="26">
        <v>17.04</v>
      </c>
      <c r="K148" s="26">
        <v>10.88</v>
      </c>
      <c r="L148" s="26">
        <v>11</v>
      </c>
      <c r="M148" s="28" t="s">
        <v>26</v>
      </c>
      <c r="N148" s="29">
        <v>13</v>
      </c>
      <c r="O148" s="24" t="s">
        <v>2487</v>
      </c>
    </row>
    <row r="149" spans="1:15" x14ac:dyDescent="0.25">
      <c r="A149" s="25">
        <v>4121488</v>
      </c>
      <c r="B149" s="26" t="s">
        <v>164</v>
      </c>
      <c r="C149" s="26">
        <v>1</v>
      </c>
      <c r="D149" s="26">
        <v>132</v>
      </c>
      <c r="E149" s="25">
        <f t="shared" si="4"/>
        <v>4.8888888888888893</v>
      </c>
      <c r="F149" s="25">
        <f t="shared" si="5"/>
        <v>9.7777777777777786</v>
      </c>
      <c r="G149" s="27">
        <v>518.91999999999996</v>
      </c>
      <c r="H149" s="27">
        <v>772</v>
      </c>
      <c r="I149" s="26">
        <v>0.04</v>
      </c>
      <c r="J149" s="26">
        <v>33.369999999999997</v>
      </c>
      <c r="K149" s="26">
        <v>3.36</v>
      </c>
      <c r="L149" s="26">
        <v>5.9</v>
      </c>
      <c r="M149" s="28" t="s">
        <v>76</v>
      </c>
      <c r="N149" s="29">
        <v>1</v>
      </c>
      <c r="O149" s="24" t="s">
        <v>2472</v>
      </c>
    </row>
    <row r="150" spans="1:15" x14ac:dyDescent="0.25">
      <c r="A150" s="25">
        <v>7290005896828</v>
      </c>
      <c r="B150" s="26" t="s">
        <v>165</v>
      </c>
      <c r="C150" s="26">
        <v>1</v>
      </c>
      <c r="D150" s="26">
        <v>131</v>
      </c>
      <c r="E150" s="25">
        <f t="shared" si="4"/>
        <v>4.8518518518518521</v>
      </c>
      <c r="F150" s="25">
        <f t="shared" si="5"/>
        <v>9.7037037037037042</v>
      </c>
      <c r="G150" s="27">
        <v>2041.23</v>
      </c>
      <c r="H150" s="27">
        <v>2348.9</v>
      </c>
      <c r="I150" s="26">
        <v>0.13</v>
      </c>
      <c r="J150" s="26">
        <v>12.15</v>
      </c>
      <c r="K150" s="26">
        <v>28.6</v>
      </c>
      <c r="L150" s="26">
        <v>17.899999999999999</v>
      </c>
      <c r="M150" s="28" t="s">
        <v>23</v>
      </c>
      <c r="N150" s="29">
        <v>13</v>
      </c>
      <c r="O150" s="24" t="s">
        <v>2497</v>
      </c>
    </row>
    <row r="151" spans="1:15" x14ac:dyDescent="0.25">
      <c r="A151" s="25">
        <v>48437</v>
      </c>
      <c r="B151" s="26" t="s">
        <v>166</v>
      </c>
      <c r="C151" s="26">
        <v>1</v>
      </c>
      <c r="D151" s="26">
        <v>129</v>
      </c>
      <c r="E151" s="25">
        <f t="shared" si="4"/>
        <v>4.7777777777777777</v>
      </c>
      <c r="F151" s="25">
        <f t="shared" si="5"/>
        <v>9.5555555555555554</v>
      </c>
      <c r="G151" s="27">
        <v>1571.18</v>
      </c>
      <c r="H151" s="27">
        <v>1986.3</v>
      </c>
      <c r="I151" s="26">
        <v>0.11</v>
      </c>
      <c r="J151" s="26">
        <v>23.4</v>
      </c>
      <c r="K151" s="26">
        <v>10.41</v>
      </c>
      <c r="L151" s="26">
        <v>15.9</v>
      </c>
      <c r="M151" s="28" t="s">
        <v>12</v>
      </c>
      <c r="N151" s="29">
        <v>1</v>
      </c>
      <c r="O151" s="24" t="s">
        <v>2472</v>
      </c>
    </row>
    <row r="152" spans="1:15" x14ac:dyDescent="0.25">
      <c r="A152" s="25">
        <v>3029181</v>
      </c>
      <c r="B152" s="26" t="s">
        <v>167</v>
      </c>
      <c r="C152" s="26">
        <v>1</v>
      </c>
      <c r="D152" s="26">
        <v>128</v>
      </c>
      <c r="E152" s="25">
        <f t="shared" si="4"/>
        <v>4.7407407407407405</v>
      </c>
      <c r="F152" s="25">
        <f t="shared" si="5"/>
        <v>9.481481481481481</v>
      </c>
      <c r="G152" s="27">
        <v>1237.02</v>
      </c>
      <c r="H152" s="27">
        <v>1483.2</v>
      </c>
      <c r="I152" s="26">
        <v>0.08</v>
      </c>
      <c r="J152" s="26">
        <v>30.47</v>
      </c>
      <c r="K152" s="26">
        <v>8.26</v>
      </c>
      <c r="L152" s="26">
        <v>13.9</v>
      </c>
      <c r="M152" s="28" t="s">
        <v>12</v>
      </c>
      <c r="N152" s="29">
        <v>1</v>
      </c>
      <c r="O152" s="24" t="s">
        <v>2475</v>
      </c>
    </row>
    <row r="153" spans="1:15" x14ac:dyDescent="0.25">
      <c r="A153" s="25">
        <v>7290004126674</v>
      </c>
      <c r="B153" s="26" t="s">
        <v>168</v>
      </c>
      <c r="C153" s="26">
        <v>1</v>
      </c>
      <c r="D153" s="26">
        <v>127</v>
      </c>
      <c r="E153" s="25">
        <f t="shared" si="4"/>
        <v>4.7037037037037033</v>
      </c>
      <c r="F153" s="25">
        <f t="shared" si="5"/>
        <v>9.4074074074074066</v>
      </c>
      <c r="G153" s="27">
        <v>2026.77</v>
      </c>
      <c r="H153" s="27">
        <v>2650.4</v>
      </c>
      <c r="I153" s="26">
        <v>0.14000000000000001</v>
      </c>
      <c r="J153" s="26">
        <v>23.64</v>
      </c>
      <c r="K153" s="26">
        <v>13.64</v>
      </c>
      <c r="L153" s="26">
        <v>20.9</v>
      </c>
      <c r="M153" s="28" t="s">
        <v>12</v>
      </c>
      <c r="N153" s="29">
        <v>1</v>
      </c>
      <c r="O153" s="24" t="s">
        <v>2472</v>
      </c>
    </row>
    <row r="154" spans="1:15" x14ac:dyDescent="0.25">
      <c r="A154" s="25">
        <v>7290000364285</v>
      </c>
      <c r="B154" s="26" t="s">
        <v>169</v>
      </c>
      <c r="C154" s="26">
        <v>1</v>
      </c>
      <c r="D154" s="26">
        <v>127</v>
      </c>
      <c r="E154" s="25">
        <f t="shared" si="4"/>
        <v>4.7037037037037033</v>
      </c>
      <c r="F154" s="25">
        <f t="shared" si="5"/>
        <v>9.4074074074074066</v>
      </c>
      <c r="G154" s="27">
        <v>1411.6</v>
      </c>
      <c r="H154" s="27">
        <v>2017.4</v>
      </c>
      <c r="I154" s="26">
        <v>0.11</v>
      </c>
      <c r="J154" s="26">
        <v>30.09</v>
      </c>
      <c r="K154" s="26">
        <v>9.5</v>
      </c>
      <c r="L154" s="26">
        <v>15.9</v>
      </c>
      <c r="M154" s="28" t="s">
        <v>12</v>
      </c>
      <c r="N154" s="29">
        <v>15</v>
      </c>
      <c r="O154" s="24" t="s">
        <v>2498</v>
      </c>
    </row>
    <row r="155" spans="1:15" x14ac:dyDescent="0.25">
      <c r="A155" s="25">
        <v>7290004125776</v>
      </c>
      <c r="B155" s="26" t="s">
        <v>170</v>
      </c>
      <c r="C155" s="26">
        <v>1</v>
      </c>
      <c r="D155" s="26">
        <v>125</v>
      </c>
      <c r="E155" s="25">
        <f t="shared" si="4"/>
        <v>4.6296296296296298</v>
      </c>
      <c r="F155" s="25">
        <f t="shared" si="5"/>
        <v>9.2592592592592595</v>
      </c>
      <c r="G155" s="27">
        <v>3150.22</v>
      </c>
      <c r="H155" s="27">
        <v>3992.5</v>
      </c>
      <c r="I155" s="26">
        <v>0.22</v>
      </c>
      <c r="J155" s="26">
        <v>23.4</v>
      </c>
      <c r="K155" s="26">
        <v>21.54</v>
      </c>
      <c r="L155" s="26">
        <v>32.9</v>
      </c>
      <c r="M155" s="28" t="s">
        <v>12</v>
      </c>
      <c r="N155" s="29">
        <v>1</v>
      </c>
      <c r="O155" s="24" t="s">
        <v>2472</v>
      </c>
    </row>
    <row r="156" spans="1:15" x14ac:dyDescent="0.25">
      <c r="A156" s="25">
        <v>40084107</v>
      </c>
      <c r="B156" s="26" t="s">
        <v>126</v>
      </c>
      <c r="C156" s="26">
        <v>1</v>
      </c>
      <c r="D156" s="26">
        <v>125</v>
      </c>
      <c r="E156" s="25">
        <f t="shared" si="4"/>
        <v>4.6296296296296298</v>
      </c>
      <c r="F156" s="25">
        <f t="shared" si="5"/>
        <v>9.2592592592592595</v>
      </c>
      <c r="G156" s="27">
        <v>497.25</v>
      </c>
      <c r="H156" s="27">
        <v>737.5</v>
      </c>
      <c r="I156" s="26">
        <v>0.04</v>
      </c>
      <c r="J156" s="26">
        <v>32.58</v>
      </c>
      <c r="K156" s="26">
        <v>3.4</v>
      </c>
      <c r="L156" s="26">
        <v>5.9</v>
      </c>
      <c r="M156" s="28" t="s">
        <v>23</v>
      </c>
      <c r="N156" s="29">
        <v>21</v>
      </c>
      <c r="O156" s="24" t="s">
        <v>2488</v>
      </c>
    </row>
    <row r="157" spans="1:15" x14ac:dyDescent="0.25">
      <c r="A157" s="25">
        <v>7290000056845</v>
      </c>
      <c r="B157" s="26" t="s">
        <v>171</v>
      </c>
      <c r="C157" s="26">
        <v>1</v>
      </c>
      <c r="D157" s="26">
        <v>123</v>
      </c>
      <c r="E157" s="25">
        <f t="shared" si="4"/>
        <v>4.5555555555555554</v>
      </c>
      <c r="F157" s="25">
        <f t="shared" si="5"/>
        <v>9.1111111111111107</v>
      </c>
      <c r="G157" s="27">
        <v>939.73</v>
      </c>
      <c r="H157" s="27">
        <v>1057.8</v>
      </c>
      <c r="I157" s="26">
        <v>0.06</v>
      </c>
      <c r="J157" s="26">
        <v>11.16</v>
      </c>
      <c r="K157" s="26">
        <v>6.53</v>
      </c>
      <c r="L157" s="26">
        <v>8.6</v>
      </c>
      <c r="M157" s="28" t="s">
        <v>172</v>
      </c>
      <c r="N157" s="29">
        <v>1</v>
      </c>
      <c r="O157" s="24" t="s">
        <v>2472</v>
      </c>
    </row>
    <row r="158" spans="1:15" x14ac:dyDescent="0.25">
      <c r="A158" s="25">
        <v>7290004130916</v>
      </c>
      <c r="B158" s="26" t="s">
        <v>173</v>
      </c>
      <c r="C158" s="26">
        <v>1</v>
      </c>
      <c r="D158" s="26">
        <v>120</v>
      </c>
      <c r="E158" s="25">
        <f t="shared" si="4"/>
        <v>4.4444444444444446</v>
      </c>
      <c r="F158" s="25">
        <f t="shared" si="5"/>
        <v>8.8888888888888893</v>
      </c>
      <c r="G158" s="27">
        <v>471.74</v>
      </c>
      <c r="H158" s="27">
        <v>664.8</v>
      </c>
      <c r="I158" s="26">
        <v>0.04</v>
      </c>
      <c r="J158" s="26">
        <v>33.369999999999997</v>
      </c>
      <c r="K158" s="26">
        <v>3.36</v>
      </c>
      <c r="L158" s="26">
        <v>5.9</v>
      </c>
      <c r="M158" s="28" t="s">
        <v>26</v>
      </c>
      <c r="N158" s="29">
        <v>1</v>
      </c>
      <c r="O158" s="24" t="s">
        <v>2472</v>
      </c>
    </row>
    <row r="159" spans="1:15" x14ac:dyDescent="0.25">
      <c r="A159" s="25">
        <v>2752332</v>
      </c>
      <c r="B159" s="26" t="s">
        <v>174</v>
      </c>
      <c r="C159" s="26">
        <v>1</v>
      </c>
      <c r="D159" s="26">
        <v>120</v>
      </c>
      <c r="E159" s="25">
        <f t="shared" si="4"/>
        <v>4.4444444444444446</v>
      </c>
      <c r="F159" s="25">
        <f t="shared" si="5"/>
        <v>8.8888888888888893</v>
      </c>
      <c r="G159" s="27">
        <v>228.85</v>
      </c>
      <c r="H159" s="27">
        <v>480</v>
      </c>
      <c r="I159" s="26">
        <v>0.03</v>
      </c>
      <c r="J159" s="26">
        <v>52.32</v>
      </c>
      <c r="K159" s="26">
        <v>1.63</v>
      </c>
      <c r="L159" s="26">
        <v>4</v>
      </c>
      <c r="M159" s="28" t="s">
        <v>175</v>
      </c>
      <c r="N159" s="29">
        <v>21</v>
      </c>
      <c r="O159" s="24" t="s">
        <v>2500</v>
      </c>
    </row>
    <row r="160" spans="1:15" x14ac:dyDescent="0.25">
      <c r="A160" s="25">
        <v>4895060592307</v>
      </c>
      <c r="B160" s="26" t="s">
        <v>176</v>
      </c>
      <c r="C160" s="26">
        <v>1</v>
      </c>
      <c r="D160" s="26">
        <v>120</v>
      </c>
      <c r="E160" s="25">
        <f t="shared" si="4"/>
        <v>4.4444444444444446</v>
      </c>
      <c r="F160" s="25">
        <f t="shared" si="5"/>
        <v>8.8888888888888893</v>
      </c>
      <c r="G160" s="27">
        <v>493.95</v>
      </c>
      <c r="H160" s="27">
        <v>960</v>
      </c>
      <c r="I160" s="26">
        <v>0.05</v>
      </c>
      <c r="J160" s="26">
        <v>48.52</v>
      </c>
      <c r="K160" s="26">
        <v>3.52</v>
      </c>
      <c r="L160" s="26">
        <v>8</v>
      </c>
      <c r="M160" s="28" t="s">
        <v>177</v>
      </c>
      <c r="N160" s="29">
        <v>21</v>
      </c>
      <c r="O160" s="24" t="s">
        <v>2499</v>
      </c>
    </row>
    <row r="161" spans="1:15" x14ac:dyDescent="0.25">
      <c r="A161" s="25">
        <v>7290004132712</v>
      </c>
      <c r="B161" s="26" t="s">
        <v>178</v>
      </c>
      <c r="C161" s="26">
        <v>1</v>
      </c>
      <c r="D161" s="26">
        <v>118</v>
      </c>
      <c r="E161" s="25">
        <f t="shared" si="4"/>
        <v>4.3703703703703702</v>
      </c>
      <c r="F161" s="25">
        <f t="shared" si="5"/>
        <v>8.7407407407407405</v>
      </c>
      <c r="G161" s="27">
        <v>1591.83</v>
      </c>
      <c r="H161" s="27">
        <v>2111.3000000000002</v>
      </c>
      <c r="I161" s="26">
        <v>0.11</v>
      </c>
      <c r="J161" s="26">
        <v>24.64</v>
      </c>
      <c r="K161" s="26">
        <v>11.53</v>
      </c>
      <c r="L161" s="26">
        <v>17.899999999999999</v>
      </c>
      <c r="M161" s="28" t="s">
        <v>12</v>
      </c>
      <c r="N161" s="29">
        <v>1</v>
      </c>
      <c r="O161" s="24" t="s">
        <v>2472</v>
      </c>
    </row>
    <row r="162" spans="1:15" x14ac:dyDescent="0.25">
      <c r="A162" s="25">
        <v>7290112494221</v>
      </c>
      <c r="B162" s="26" t="s">
        <v>179</v>
      </c>
      <c r="C162" s="26">
        <v>1</v>
      </c>
      <c r="D162" s="26">
        <v>117</v>
      </c>
      <c r="E162" s="25">
        <f t="shared" si="4"/>
        <v>4.333333333333333</v>
      </c>
      <c r="F162" s="25">
        <f t="shared" si="5"/>
        <v>8.6666666666666661</v>
      </c>
      <c r="G162" s="27">
        <v>441.79</v>
      </c>
      <c r="H162" s="27">
        <v>682.2</v>
      </c>
      <c r="I162" s="26">
        <v>0.04</v>
      </c>
      <c r="J162" s="26">
        <v>36.54</v>
      </c>
      <c r="K162" s="26">
        <v>5.2</v>
      </c>
      <c r="L162" s="26">
        <v>5.9</v>
      </c>
      <c r="M162" s="28" t="s">
        <v>26</v>
      </c>
      <c r="N162" s="29">
        <v>21</v>
      </c>
      <c r="O162" s="24" t="s">
        <v>2491</v>
      </c>
    </row>
    <row r="163" spans="1:15" x14ac:dyDescent="0.25">
      <c r="A163" s="25">
        <v>7290004132552</v>
      </c>
      <c r="B163" s="26" t="s">
        <v>180</v>
      </c>
      <c r="C163" s="26">
        <v>1</v>
      </c>
      <c r="D163" s="26">
        <v>116</v>
      </c>
      <c r="E163" s="25">
        <f t="shared" si="4"/>
        <v>4.2962962962962967</v>
      </c>
      <c r="F163" s="25">
        <f t="shared" si="5"/>
        <v>8.5925925925925934</v>
      </c>
      <c r="G163" s="27">
        <v>993.47</v>
      </c>
      <c r="H163" s="27">
        <v>1381.2</v>
      </c>
      <c r="I163" s="26">
        <v>7.0000000000000007E-2</v>
      </c>
      <c r="J163" s="26">
        <v>31.48</v>
      </c>
      <c r="K163" s="26">
        <v>7.32</v>
      </c>
      <c r="L163" s="26">
        <v>12.5</v>
      </c>
      <c r="M163" s="28" t="s">
        <v>31</v>
      </c>
      <c r="N163" s="29">
        <v>1</v>
      </c>
      <c r="O163" s="24" t="s">
        <v>2472</v>
      </c>
    </row>
    <row r="164" spans="1:15" x14ac:dyDescent="0.25">
      <c r="A164" s="25">
        <v>7290010777327</v>
      </c>
      <c r="B164" s="26" t="s">
        <v>182</v>
      </c>
      <c r="C164" s="26">
        <v>1</v>
      </c>
      <c r="D164" s="26">
        <v>115</v>
      </c>
      <c r="E164" s="25">
        <f t="shared" si="4"/>
        <v>4.2592592592592595</v>
      </c>
      <c r="F164" s="25">
        <f t="shared" si="5"/>
        <v>8.518518518518519</v>
      </c>
      <c r="G164" s="27">
        <v>1143.68</v>
      </c>
      <c r="H164" s="27">
        <v>1598.5</v>
      </c>
      <c r="I164" s="26">
        <v>0.09</v>
      </c>
      <c r="J164" s="26">
        <v>28.45</v>
      </c>
      <c r="K164" s="26">
        <v>8.5</v>
      </c>
      <c r="L164" s="26">
        <v>13.9</v>
      </c>
      <c r="M164" s="28" t="s">
        <v>12</v>
      </c>
      <c r="N164" s="29">
        <v>3</v>
      </c>
      <c r="O164" s="24" t="s">
        <v>2494</v>
      </c>
    </row>
    <row r="165" spans="1:15" x14ac:dyDescent="0.25">
      <c r="A165" s="25">
        <v>72917893</v>
      </c>
      <c r="B165" s="26" t="s">
        <v>181</v>
      </c>
      <c r="C165" s="26">
        <v>1</v>
      </c>
      <c r="D165" s="26">
        <v>115</v>
      </c>
      <c r="E165" s="25">
        <f t="shared" si="4"/>
        <v>4.2592592592592595</v>
      </c>
      <c r="F165" s="25">
        <f t="shared" si="5"/>
        <v>8.518518518518519</v>
      </c>
      <c r="G165" s="27">
        <v>427.42</v>
      </c>
      <c r="H165" s="27">
        <v>678.5</v>
      </c>
      <c r="I165" s="26">
        <v>0.04</v>
      </c>
      <c r="J165" s="26">
        <v>37.340000000000003</v>
      </c>
      <c r="K165" s="26">
        <v>3.4</v>
      </c>
      <c r="L165" s="26">
        <v>5.9</v>
      </c>
      <c r="M165" s="28" t="s">
        <v>26</v>
      </c>
      <c r="N165" s="29">
        <v>21</v>
      </c>
      <c r="O165" s="24" t="s">
        <v>2475</v>
      </c>
    </row>
    <row r="166" spans="1:15" x14ac:dyDescent="0.25">
      <c r="A166" s="25">
        <v>7290110325619</v>
      </c>
      <c r="B166" s="26" t="s">
        <v>183</v>
      </c>
      <c r="C166" s="26">
        <v>1</v>
      </c>
      <c r="D166" s="26">
        <v>114</v>
      </c>
      <c r="E166" s="25">
        <f t="shared" si="4"/>
        <v>4.2222222222222223</v>
      </c>
      <c r="F166" s="25">
        <f t="shared" si="5"/>
        <v>8.4444444444444446</v>
      </c>
      <c r="G166" s="27">
        <v>1199.0899999999999</v>
      </c>
      <c r="H166" s="27">
        <v>1698.6</v>
      </c>
      <c r="I166" s="26">
        <v>0.09</v>
      </c>
      <c r="J166" s="26">
        <v>29.41</v>
      </c>
      <c r="K166" s="26">
        <v>8.99</v>
      </c>
      <c r="L166" s="26">
        <v>14.9</v>
      </c>
      <c r="M166" s="28" t="s">
        <v>26</v>
      </c>
      <c r="N166" s="29">
        <v>11</v>
      </c>
      <c r="O166" s="24" t="s">
        <v>2496</v>
      </c>
    </row>
    <row r="167" spans="1:15" x14ac:dyDescent="0.25">
      <c r="A167" s="25">
        <v>7290000171470</v>
      </c>
      <c r="B167" s="26" t="s">
        <v>184</v>
      </c>
      <c r="C167" s="26">
        <v>1</v>
      </c>
      <c r="D167" s="26">
        <v>114</v>
      </c>
      <c r="E167" s="25">
        <f t="shared" si="4"/>
        <v>4.2222222222222223</v>
      </c>
      <c r="F167" s="25">
        <f t="shared" si="5"/>
        <v>8.4444444444444446</v>
      </c>
      <c r="G167" s="27">
        <v>292.10000000000002</v>
      </c>
      <c r="H167" s="27">
        <v>485.67</v>
      </c>
      <c r="I167" s="26">
        <v>0.03</v>
      </c>
      <c r="J167" s="26">
        <v>43.06</v>
      </c>
      <c r="K167" s="26">
        <v>2.19</v>
      </c>
      <c r="L167" s="26">
        <v>4.5</v>
      </c>
      <c r="M167" s="30">
        <v>43873</v>
      </c>
      <c r="N167" s="29">
        <v>21</v>
      </c>
      <c r="O167" s="24" t="s">
        <v>2482</v>
      </c>
    </row>
    <row r="168" spans="1:15" x14ac:dyDescent="0.25">
      <c r="A168" s="25">
        <v>7290006492432</v>
      </c>
      <c r="B168" s="26" t="s">
        <v>185</v>
      </c>
      <c r="C168" s="26">
        <v>1</v>
      </c>
      <c r="D168" s="26">
        <v>113</v>
      </c>
      <c r="E168" s="25">
        <f t="shared" si="4"/>
        <v>4.1851851851851851</v>
      </c>
      <c r="F168" s="25">
        <f t="shared" si="5"/>
        <v>8.3703703703703702</v>
      </c>
      <c r="G168" s="27">
        <v>1270.54</v>
      </c>
      <c r="H168" s="27">
        <v>1909.7</v>
      </c>
      <c r="I168" s="26">
        <v>0.1</v>
      </c>
      <c r="J168" s="26">
        <v>33.47</v>
      </c>
      <c r="K168" s="26">
        <v>10.68</v>
      </c>
      <c r="L168" s="26">
        <v>16.899999999999999</v>
      </c>
      <c r="M168" s="28" t="s">
        <v>26</v>
      </c>
      <c r="N168" s="29">
        <v>1</v>
      </c>
      <c r="O168" s="24" t="s">
        <v>2495</v>
      </c>
    </row>
    <row r="169" spans="1:15" x14ac:dyDescent="0.25">
      <c r="A169" s="25">
        <v>7290000468877</v>
      </c>
      <c r="B169" s="26" t="s">
        <v>187</v>
      </c>
      <c r="C169" s="26">
        <v>1</v>
      </c>
      <c r="D169" s="26">
        <v>112</v>
      </c>
      <c r="E169" s="25">
        <f t="shared" si="4"/>
        <v>4.1481481481481479</v>
      </c>
      <c r="F169" s="25">
        <f t="shared" si="5"/>
        <v>8.2962962962962958</v>
      </c>
      <c r="G169" s="27">
        <v>286.98</v>
      </c>
      <c r="H169" s="27">
        <v>484.54</v>
      </c>
      <c r="I169" s="26">
        <v>0.03</v>
      </c>
      <c r="J169" s="26">
        <v>43.06</v>
      </c>
      <c r="K169" s="26">
        <v>2.85</v>
      </c>
      <c r="L169" s="26">
        <v>4.5</v>
      </c>
      <c r="M169" s="30">
        <v>44024</v>
      </c>
      <c r="N169" s="29">
        <v>8</v>
      </c>
      <c r="O169" s="24" t="s">
        <v>2478</v>
      </c>
    </row>
    <row r="170" spans="1:15" x14ac:dyDescent="0.25">
      <c r="A170" s="25">
        <v>7290112348548</v>
      </c>
      <c r="B170" s="26" t="s">
        <v>186</v>
      </c>
      <c r="C170" s="26">
        <v>1</v>
      </c>
      <c r="D170" s="26">
        <v>112</v>
      </c>
      <c r="E170" s="25">
        <f t="shared" si="4"/>
        <v>4.1481481481481479</v>
      </c>
      <c r="F170" s="25">
        <f t="shared" si="5"/>
        <v>8.2962962962962958</v>
      </c>
      <c r="G170" s="27">
        <v>442.92</v>
      </c>
      <c r="H170" s="27">
        <v>677.35</v>
      </c>
      <c r="I170" s="26">
        <v>0.04</v>
      </c>
      <c r="J170" s="26">
        <v>42.69</v>
      </c>
      <c r="K170" s="26">
        <v>4.2699999999999996</v>
      </c>
      <c r="L170" s="26">
        <v>6.9</v>
      </c>
      <c r="M170" s="28" t="s">
        <v>23</v>
      </c>
      <c r="N170" s="29">
        <v>9</v>
      </c>
      <c r="O170" s="24" t="s">
        <v>2475</v>
      </c>
    </row>
    <row r="171" spans="1:15" x14ac:dyDescent="0.25">
      <c r="A171" s="25">
        <v>4126759</v>
      </c>
      <c r="B171" s="26" t="s">
        <v>188</v>
      </c>
      <c r="C171" s="26">
        <v>1</v>
      </c>
      <c r="D171" s="26">
        <v>111</v>
      </c>
      <c r="E171" s="25">
        <f t="shared" si="4"/>
        <v>4.1111111111111107</v>
      </c>
      <c r="F171" s="25">
        <f t="shared" si="5"/>
        <v>8.2222222222222214</v>
      </c>
      <c r="G171" s="27">
        <v>436.36</v>
      </c>
      <c r="H171" s="27">
        <v>644.05999999999995</v>
      </c>
      <c r="I171" s="26">
        <v>0.03</v>
      </c>
      <c r="J171" s="26">
        <v>33.369999999999997</v>
      </c>
      <c r="K171" s="26">
        <v>3.36</v>
      </c>
      <c r="L171" s="26">
        <v>5.9</v>
      </c>
      <c r="M171" s="28" t="s">
        <v>31</v>
      </c>
      <c r="N171" s="29">
        <v>1</v>
      </c>
      <c r="O171" s="24" t="s">
        <v>2472</v>
      </c>
    </row>
    <row r="172" spans="1:15" x14ac:dyDescent="0.25">
      <c r="A172" s="25">
        <v>7290000043890</v>
      </c>
      <c r="B172" s="26" t="s">
        <v>189</v>
      </c>
      <c r="C172" s="26">
        <v>1</v>
      </c>
      <c r="D172" s="26">
        <v>110</v>
      </c>
      <c r="E172" s="25">
        <f t="shared" si="4"/>
        <v>4.0740740740740744</v>
      </c>
      <c r="F172" s="25">
        <f t="shared" si="5"/>
        <v>8.1481481481481488</v>
      </c>
      <c r="G172" s="27">
        <v>1052.77</v>
      </c>
      <c r="H172" s="27">
        <v>1329.8</v>
      </c>
      <c r="I172" s="26">
        <v>7.0000000000000007E-2</v>
      </c>
      <c r="J172" s="26">
        <v>24.64</v>
      </c>
      <c r="K172" s="26">
        <v>8.18</v>
      </c>
      <c r="L172" s="26">
        <v>12.7</v>
      </c>
      <c r="M172" s="28" t="s">
        <v>31</v>
      </c>
      <c r="N172" s="29">
        <v>1</v>
      </c>
      <c r="O172" s="24" t="s">
        <v>2472</v>
      </c>
    </row>
    <row r="173" spans="1:15" x14ac:dyDescent="0.25">
      <c r="A173" s="25">
        <v>7290016408294</v>
      </c>
      <c r="B173" s="26" t="s">
        <v>191</v>
      </c>
      <c r="C173" s="26">
        <v>1</v>
      </c>
      <c r="D173" s="26">
        <v>109</v>
      </c>
      <c r="E173" s="25">
        <f t="shared" si="4"/>
        <v>4.0370370370370372</v>
      </c>
      <c r="F173" s="25">
        <f t="shared" si="5"/>
        <v>8.0740740740740744</v>
      </c>
      <c r="G173" s="27">
        <v>449.28</v>
      </c>
      <c r="H173" s="27">
        <v>858.78</v>
      </c>
      <c r="I173" s="26">
        <v>0.05</v>
      </c>
      <c r="J173" s="26">
        <v>44.46</v>
      </c>
      <c r="K173" s="26">
        <v>3.75</v>
      </c>
      <c r="L173" s="26">
        <v>7.9</v>
      </c>
      <c r="M173" s="28" t="s">
        <v>12</v>
      </c>
      <c r="N173" s="29">
        <v>9</v>
      </c>
      <c r="O173" s="24" t="s">
        <v>2488</v>
      </c>
    </row>
    <row r="174" spans="1:15" x14ac:dyDescent="0.25">
      <c r="A174" s="25">
        <v>7290000187921</v>
      </c>
      <c r="B174" s="26" t="s">
        <v>190</v>
      </c>
      <c r="C174" s="26">
        <v>1</v>
      </c>
      <c r="D174" s="26">
        <v>109</v>
      </c>
      <c r="E174" s="25">
        <f t="shared" si="4"/>
        <v>4.0370370370370372</v>
      </c>
      <c r="F174" s="25">
        <f t="shared" si="5"/>
        <v>8.0740740740740744</v>
      </c>
      <c r="G174" s="27">
        <v>3507.08</v>
      </c>
      <c r="H174" s="27">
        <v>4567.1000000000004</v>
      </c>
      <c r="I174" s="26">
        <v>0.25</v>
      </c>
      <c r="J174" s="26">
        <v>23.21</v>
      </c>
      <c r="K174" s="26">
        <v>35.42</v>
      </c>
      <c r="L174" s="26">
        <v>41.9</v>
      </c>
      <c r="M174" s="28" t="s">
        <v>26</v>
      </c>
      <c r="N174" s="29">
        <v>16</v>
      </c>
      <c r="O174" s="24" t="s">
        <v>2483</v>
      </c>
    </row>
    <row r="175" spans="1:15" x14ac:dyDescent="0.25">
      <c r="A175" s="25">
        <v>7290000307237</v>
      </c>
      <c r="B175" s="26" t="s">
        <v>192</v>
      </c>
      <c r="C175" s="26">
        <v>1</v>
      </c>
      <c r="D175" s="26">
        <v>108</v>
      </c>
      <c r="E175" s="25">
        <f t="shared" si="4"/>
        <v>4</v>
      </c>
      <c r="F175" s="25">
        <f t="shared" si="5"/>
        <v>8</v>
      </c>
      <c r="G175" s="27">
        <v>442.26</v>
      </c>
      <c r="H175" s="27">
        <v>745.2</v>
      </c>
      <c r="I175" s="26">
        <v>0.04</v>
      </c>
      <c r="J175" s="26">
        <v>40.65</v>
      </c>
      <c r="K175" s="26">
        <v>3.5</v>
      </c>
      <c r="L175" s="26">
        <v>6.9</v>
      </c>
      <c r="M175" s="28" t="s">
        <v>23</v>
      </c>
      <c r="N175" s="29">
        <v>7</v>
      </c>
      <c r="O175" s="24" t="s">
        <v>2485</v>
      </c>
    </row>
    <row r="176" spans="1:15" x14ac:dyDescent="0.25">
      <c r="A176" s="25">
        <v>7290000072753</v>
      </c>
      <c r="B176" s="26" t="s">
        <v>193</v>
      </c>
      <c r="C176" s="26">
        <v>1</v>
      </c>
      <c r="D176" s="26">
        <v>107</v>
      </c>
      <c r="E176" s="25">
        <f t="shared" si="4"/>
        <v>3.9629629629629628</v>
      </c>
      <c r="F176" s="25">
        <f t="shared" si="5"/>
        <v>7.9259259259259256</v>
      </c>
      <c r="G176" s="27">
        <v>3187.06</v>
      </c>
      <c r="H176" s="27">
        <v>3732.3</v>
      </c>
      <c r="I176" s="26">
        <v>0.2</v>
      </c>
      <c r="J176" s="26">
        <v>14.38</v>
      </c>
      <c r="K176" s="26">
        <v>36.229999999999997</v>
      </c>
      <c r="L176" s="26">
        <v>34.9</v>
      </c>
      <c r="M176" s="28" t="s">
        <v>12</v>
      </c>
      <c r="N176" s="29">
        <v>12</v>
      </c>
      <c r="O176" s="24" t="s">
        <v>2478</v>
      </c>
    </row>
    <row r="177" spans="1:15" x14ac:dyDescent="0.25">
      <c r="A177" s="25">
        <v>135175</v>
      </c>
      <c r="B177" s="26" t="s">
        <v>196</v>
      </c>
      <c r="C177" s="26">
        <v>1</v>
      </c>
      <c r="D177" s="26">
        <v>107</v>
      </c>
      <c r="E177" s="25">
        <f t="shared" si="4"/>
        <v>3.9629629629629628</v>
      </c>
      <c r="F177" s="25">
        <f t="shared" si="5"/>
        <v>7.9259259259259256</v>
      </c>
      <c r="G177" s="27">
        <v>162.16</v>
      </c>
      <c r="H177" s="27">
        <v>642</v>
      </c>
      <c r="I177" s="26">
        <v>0.03</v>
      </c>
      <c r="J177" s="26">
        <v>59.05</v>
      </c>
      <c r="K177" s="26">
        <v>3</v>
      </c>
      <c r="L177" s="26">
        <v>6</v>
      </c>
      <c r="M177" s="28" t="s">
        <v>90</v>
      </c>
      <c r="N177" s="29">
        <v>13</v>
      </c>
      <c r="O177" s="24" t="s">
        <v>2497</v>
      </c>
    </row>
    <row r="178" spans="1:15" x14ac:dyDescent="0.25">
      <c r="A178" s="25">
        <v>7290001045657</v>
      </c>
      <c r="B178" s="26" t="s">
        <v>194</v>
      </c>
      <c r="C178" s="26">
        <v>1</v>
      </c>
      <c r="D178" s="26">
        <v>107</v>
      </c>
      <c r="E178" s="25">
        <f t="shared" si="4"/>
        <v>3.9629629629629628</v>
      </c>
      <c r="F178" s="25">
        <f t="shared" si="5"/>
        <v>7.9259259259259256</v>
      </c>
      <c r="G178" s="27">
        <v>677.28</v>
      </c>
      <c r="H178" s="27">
        <v>926</v>
      </c>
      <c r="I178" s="26">
        <v>0.05</v>
      </c>
      <c r="J178" s="26">
        <v>36.700000000000003</v>
      </c>
      <c r="K178" s="26">
        <v>5.41</v>
      </c>
      <c r="L178" s="26">
        <v>10</v>
      </c>
      <c r="M178" s="28" t="s">
        <v>12</v>
      </c>
      <c r="N178" s="29">
        <v>13</v>
      </c>
      <c r="O178" s="24" t="s">
        <v>2475</v>
      </c>
    </row>
    <row r="179" spans="1:15" x14ac:dyDescent="0.25">
      <c r="A179" s="25">
        <v>120</v>
      </c>
      <c r="B179" s="26" t="s">
        <v>195</v>
      </c>
      <c r="C179" s="26">
        <v>1</v>
      </c>
      <c r="D179" s="26">
        <v>107</v>
      </c>
      <c r="E179" s="25">
        <f t="shared" si="4"/>
        <v>3.9629629629629628</v>
      </c>
      <c r="F179" s="25">
        <f t="shared" si="5"/>
        <v>7.9259259259259256</v>
      </c>
      <c r="G179" s="27">
        <v>250.38</v>
      </c>
      <c r="H179" s="27">
        <v>688</v>
      </c>
      <c r="I179" s="26">
        <v>0.04</v>
      </c>
      <c r="J179" s="26">
        <v>66.569999999999993</v>
      </c>
      <c r="K179" s="26">
        <v>2</v>
      </c>
      <c r="L179" s="26">
        <v>7</v>
      </c>
      <c r="M179" s="28" t="s">
        <v>12</v>
      </c>
      <c r="N179" s="29">
        <v>17</v>
      </c>
      <c r="O179" s="24" t="s">
        <v>2488</v>
      </c>
    </row>
    <row r="180" spans="1:15" x14ac:dyDescent="0.25">
      <c r="A180" s="25">
        <v>7290104728310</v>
      </c>
      <c r="B180" s="26" t="s">
        <v>197</v>
      </c>
      <c r="C180" s="26">
        <v>1</v>
      </c>
      <c r="D180" s="26">
        <v>105</v>
      </c>
      <c r="E180" s="25">
        <f t="shared" si="4"/>
        <v>3.8888888888888888</v>
      </c>
      <c r="F180" s="25">
        <f t="shared" si="5"/>
        <v>7.7777777777777777</v>
      </c>
      <c r="G180" s="27">
        <v>528.26</v>
      </c>
      <c r="H180" s="27">
        <v>624.75</v>
      </c>
      <c r="I180" s="26">
        <v>0.03</v>
      </c>
      <c r="J180" s="26">
        <v>15.45</v>
      </c>
      <c r="K180" s="26">
        <v>4.3</v>
      </c>
      <c r="L180" s="26">
        <v>5.95</v>
      </c>
      <c r="M180" s="28" t="s">
        <v>12</v>
      </c>
      <c r="N180" s="29">
        <v>1</v>
      </c>
      <c r="O180" s="24" t="s">
        <v>2475</v>
      </c>
    </row>
    <row r="181" spans="1:15" x14ac:dyDescent="0.25">
      <c r="A181" s="25">
        <v>5449000000996</v>
      </c>
      <c r="B181" s="26" t="s">
        <v>32</v>
      </c>
      <c r="C181" s="26">
        <v>1</v>
      </c>
      <c r="D181" s="26">
        <v>105</v>
      </c>
      <c r="E181" s="25">
        <f t="shared" si="4"/>
        <v>3.8888888888888888</v>
      </c>
      <c r="F181" s="25">
        <f t="shared" si="5"/>
        <v>7.7777777777777777</v>
      </c>
      <c r="G181" s="27">
        <v>257.98</v>
      </c>
      <c r="H181" s="27">
        <v>539</v>
      </c>
      <c r="I181" s="26">
        <v>0.03</v>
      </c>
      <c r="J181" s="26">
        <v>59.05</v>
      </c>
      <c r="K181" s="26">
        <v>2.36</v>
      </c>
      <c r="L181" s="26">
        <v>6</v>
      </c>
      <c r="M181" s="30">
        <v>43991</v>
      </c>
      <c r="N181" s="29">
        <v>13</v>
      </c>
      <c r="O181" s="24" t="s">
        <v>1713</v>
      </c>
    </row>
    <row r="182" spans="1:15" x14ac:dyDescent="0.25">
      <c r="A182" s="25">
        <v>7290110321680</v>
      </c>
      <c r="B182" s="26" t="s">
        <v>198</v>
      </c>
      <c r="C182" s="26">
        <v>1</v>
      </c>
      <c r="D182" s="26">
        <v>104</v>
      </c>
      <c r="E182" s="25">
        <f t="shared" si="4"/>
        <v>3.8518518518518516</v>
      </c>
      <c r="F182" s="25">
        <f t="shared" si="5"/>
        <v>7.7037037037037033</v>
      </c>
      <c r="G182" s="27">
        <v>486.72</v>
      </c>
      <c r="H182" s="27">
        <v>603.72</v>
      </c>
      <c r="I182" s="26">
        <v>0.03</v>
      </c>
      <c r="J182" s="26">
        <v>32.17</v>
      </c>
      <c r="K182" s="26">
        <v>4</v>
      </c>
      <c r="L182" s="26">
        <v>6.9</v>
      </c>
      <c r="M182" s="28" t="s">
        <v>12</v>
      </c>
      <c r="N182" s="29">
        <v>1</v>
      </c>
      <c r="O182" s="24" t="s">
        <v>2472</v>
      </c>
    </row>
    <row r="183" spans="1:15" x14ac:dyDescent="0.25">
      <c r="A183" s="25">
        <v>7290000211442</v>
      </c>
      <c r="B183" s="26" t="s">
        <v>199</v>
      </c>
      <c r="C183" s="26">
        <v>1</v>
      </c>
      <c r="D183" s="26">
        <v>104</v>
      </c>
      <c r="E183" s="25">
        <f t="shared" si="4"/>
        <v>3.8518518518518516</v>
      </c>
      <c r="F183" s="25">
        <f t="shared" si="5"/>
        <v>7.7037037037037033</v>
      </c>
      <c r="G183" s="27">
        <v>876.1</v>
      </c>
      <c r="H183" s="27">
        <v>1228.5999999999999</v>
      </c>
      <c r="I183" s="26">
        <v>7.0000000000000007E-2</v>
      </c>
      <c r="J183" s="26">
        <v>29.21</v>
      </c>
      <c r="K183" s="26">
        <v>7.2</v>
      </c>
      <c r="L183" s="26">
        <v>11.9</v>
      </c>
      <c r="M183" s="28" t="s">
        <v>12</v>
      </c>
      <c r="N183" s="29">
        <v>5</v>
      </c>
      <c r="O183" s="24" t="s">
        <v>2488</v>
      </c>
    </row>
    <row r="184" spans="1:15" x14ac:dyDescent="0.25">
      <c r="A184" s="25">
        <v>72917329</v>
      </c>
      <c r="B184" s="26" t="s">
        <v>200</v>
      </c>
      <c r="C184" s="26">
        <v>1</v>
      </c>
      <c r="D184" s="26">
        <v>104</v>
      </c>
      <c r="E184" s="25">
        <f t="shared" si="4"/>
        <v>3.8518518518518516</v>
      </c>
      <c r="F184" s="25">
        <f t="shared" si="5"/>
        <v>7.7037037037037033</v>
      </c>
      <c r="G184" s="27">
        <v>266.64999999999998</v>
      </c>
      <c r="H184" s="27">
        <v>414.83</v>
      </c>
      <c r="I184" s="26">
        <v>0.02</v>
      </c>
      <c r="J184" s="26">
        <v>43.06</v>
      </c>
      <c r="K184" s="26">
        <v>2.68</v>
      </c>
      <c r="L184" s="26">
        <v>4.5</v>
      </c>
      <c r="M184" s="28" t="s">
        <v>122</v>
      </c>
      <c r="N184" s="29">
        <v>21</v>
      </c>
      <c r="O184" s="24" t="s">
        <v>2482</v>
      </c>
    </row>
    <row r="185" spans="1:15" x14ac:dyDescent="0.25">
      <c r="A185" s="25">
        <v>7290110563448</v>
      </c>
      <c r="B185" s="26" t="s">
        <v>204</v>
      </c>
      <c r="C185" s="26">
        <v>1</v>
      </c>
      <c r="D185" s="26">
        <v>103</v>
      </c>
      <c r="E185" s="25">
        <f t="shared" si="4"/>
        <v>3.8148148148148149</v>
      </c>
      <c r="F185" s="25">
        <f t="shared" si="5"/>
        <v>7.6296296296296298</v>
      </c>
      <c r="G185" s="27">
        <v>620.63</v>
      </c>
      <c r="H185" s="27">
        <v>927</v>
      </c>
      <c r="I185" s="26">
        <v>0.05</v>
      </c>
      <c r="J185" s="26">
        <v>33.049999999999997</v>
      </c>
      <c r="K185" s="26">
        <v>5.15</v>
      </c>
      <c r="L185" s="26">
        <v>9</v>
      </c>
      <c r="M185" s="28" t="s">
        <v>23</v>
      </c>
      <c r="N185" s="29">
        <v>1</v>
      </c>
      <c r="O185" s="24" t="s">
        <v>2475</v>
      </c>
    </row>
    <row r="186" spans="1:15" x14ac:dyDescent="0.25">
      <c r="A186" s="25">
        <v>7290002019787</v>
      </c>
      <c r="B186" s="26" t="s">
        <v>203</v>
      </c>
      <c r="C186" s="26">
        <v>1</v>
      </c>
      <c r="D186" s="26">
        <v>103</v>
      </c>
      <c r="E186" s="25">
        <f t="shared" si="4"/>
        <v>3.8148148148148149</v>
      </c>
      <c r="F186" s="25">
        <f t="shared" si="5"/>
        <v>7.6296296296296298</v>
      </c>
      <c r="G186" s="27">
        <v>246.34</v>
      </c>
      <c r="H186" s="27">
        <v>401.7</v>
      </c>
      <c r="I186" s="26">
        <v>0.02</v>
      </c>
      <c r="J186" s="26">
        <v>40.299999999999997</v>
      </c>
      <c r="K186" s="26">
        <v>1.99</v>
      </c>
      <c r="L186" s="26">
        <v>3.9</v>
      </c>
      <c r="M186" s="28" t="s">
        <v>31</v>
      </c>
      <c r="N186" s="29">
        <v>7</v>
      </c>
      <c r="O186" s="24" t="s">
        <v>2488</v>
      </c>
    </row>
    <row r="187" spans="1:15" x14ac:dyDescent="0.25">
      <c r="A187" s="25">
        <v>284316</v>
      </c>
      <c r="B187" s="26" t="s">
        <v>201</v>
      </c>
      <c r="C187" s="26">
        <v>1</v>
      </c>
      <c r="D187" s="26">
        <v>103</v>
      </c>
      <c r="E187" s="25">
        <f t="shared" si="4"/>
        <v>3.8148148148148149</v>
      </c>
      <c r="F187" s="25">
        <f t="shared" si="5"/>
        <v>7.6296296296296298</v>
      </c>
      <c r="G187" s="27">
        <v>654.42999999999995</v>
      </c>
      <c r="H187" s="27">
        <v>800.5</v>
      </c>
      <c r="I187" s="26">
        <v>0.04</v>
      </c>
      <c r="J187" s="26">
        <v>19.73</v>
      </c>
      <c r="K187" s="26">
        <v>5.71</v>
      </c>
      <c r="L187" s="26">
        <v>7.9</v>
      </c>
      <c r="M187" s="28" t="s">
        <v>31</v>
      </c>
      <c r="N187" s="29">
        <v>13</v>
      </c>
      <c r="O187" s="24" t="s">
        <v>1713</v>
      </c>
    </row>
    <row r="188" spans="1:15" x14ac:dyDescent="0.25">
      <c r="A188" s="25">
        <v>5174551</v>
      </c>
      <c r="B188" s="26" t="s">
        <v>202</v>
      </c>
      <c r="C188" s="26">
        <v>1</v>
      </c>
      <c r="D188" s="26">
        <v>103</v>
      </c>
      <c r="E188" s="25">
        <f t="shared" si="4"/>
        <v>3.8148148148148149</v>
      </c>
      <c r="F188" s="25">
        <f t="shared" si="5"/>
        <v>7.6296296296296298</v>
      </c>
      <c r="G188" s="27">
        <v>407.32</v>
      </c>
      <c r="H188" s="27">
        <v>607.70000000000005</v>
      </c>
      <c r="I188" s="26">
        <v>0.03</v>
      </c>
      <c r="J188" s="26">
        <v>32.97</v>
      </c>
      <c r="K188" s="26">
        <v>3.38</v>
      </c>
      <c r="L188" s="26">
        <v>5.9</v>
      </c>
      <c r="M188" s="28" t="s">
        <v>26</v>
      </c>
      <c r="N188" s="29">
        <v>15</v>
      </c>
      <c r="O188" s="24" t="s">
        <v>2475</v>
      </c>
    </row>
    <row r="189" spans="1:15" x14ac:dyDescent="0.25">
      <c r="A189" s="25">
        <v>7290106578692</v>
      </c>
      <c r="B189" s="26" t="s">
        <v>205</v>
      </c>
      <c r="C189" s="26">
        <v>1</v>
      </c>
      <c r="D189" s="26">
        <v>102</v>
      </c>
      <c r="E189" s="25">
        <f t="shared" si="4"/>
        <v>3.7777777777777777</v>
      </c>
      <c r="F189" s="25">
        <f t="shared" si="5"/>
        <v>7.5555555555555554</v>
      </c>
      <c r="G189" s="27">
        <v>288.8</v>
      </c>
      <c r="H189" s="27">
        <v>499.8</v>
      </c>
      <c r="I189" s="26">
        <v>0.03</v>
      </c>
      <c r="J189" s="26">
        <v>42.22</v>
      </c>
      <c r="K189" s="26">
        <v>4.0599999999999996</v>
      </c>
      <c r="L189" s="26">
        <v>4.9000000000000004</v>
      </c>
      <c r="M189" s="28" t="s">
        <v>12</v>
      </c>
      <c r="N189" s="29">
        <v>8</v>
      </c>
      <c r="O189" s="24" t="s">
        <v>2501</v>
      </c>
    </row>
    <row r="190" spans="1:15" x14ac:dyDescent="0.25">
      <c r="A190" s="25">
        <v>7290000052311</v>
      </c>
      <c r="B190" s="26" t="s">
        <v>206</v>
      </c>
      <c r="C190" s="26">
        <v>1</v>
      </c>
      <c r="D190" s="26">
        <v>101</v>
      </c>
      <c r="E190" s="25">
        <f t="shared" si="4"/>
        <v>3.7407407407407409</v>
      </c>
      <c r="F190" s="25">
        <f t="shared" si="5"/>
        <v>7.4814814814814818</v>
      </c>
      <c r="G190" s="27">
        <v>1367.64</v>
      </c>
      <c r="H190" s="27">
        <v>1875.9</v>
      </c>
      <c r="I190" s="26">
        <v>0.1</v>
      </c>
      <c r="J190" s="26">
        <v>27.01</v>
      </c>
      <c r="K190" s="26">
        <v>11.79</v>
      </c>
      <c r="L190" s="26">
        <v>18.899999999999999</v>
      </c>
      <c r="M190" s="28" t="s">
        <v>31</v>
      </c>
      <c r="N190" s="29">
        <v>1</v>
      </c>
      <c r="O190" s="24" t="s">
        <v>2472</v>
      </c>
    </row>
    <row r="191" spans="1:15" x14ac:dyDescent="0.25">
      <c r="A191" s="25">
        <v>7290005839108</v>
      </c>
      <c r="B191" s="26" t="s">
        <v>207</v>
      </c>
      <c r="C191" s="26">
        <v>1</v>
      </c>
      <c r="D191" s="26">
        <v>100</v>
      </c>
      <c r="E191" s="25">
        <f t="shared" si="4"/>
        <v>3.7037037037037037</v>
      </c>
      <c r="F191" s="25">
        <f t="shared" si="5"/>
        <v>7.4074074074074074</v>
      </c>
      <c r="G191" s="27">
        <v>925.47</v>
      </c>
      <c r="H191" s="27">
        <v>1271</v>
      </c>
      <c r="I191" s="26">
        <v>7.0000000000000007E-2</v>
      </c>
      <c r="J191" s="26">
        <v>28.26</v>
      </c>
      <c r="K191" s="26">
        <v>7.91</v>
      </c>
      <c r="L191" s="26">
        <v>12.9</v>
      </c>
      <c r="M191" s="28" t="s">
        <v>31</v>
      </c>
      <c r="N191" s="29">
        <v>1</v>
      </c>
      <c r="O191" s="24" t="s">
        <v>2475</v>
      </c>
    </row>
    <row r="192" spans="1:15" x14ac:dyDescent="0.25">
      <c r="A192" s="25">
        <v>7290106572065</v>
      </c>
      <c r="B192" s="26" t="s">
        <v>208</v>
      </c>
      <c r="C192" s="26">
        <v>1</v>
      </c>
      <c r="D192" s="26">
        <v>100</v>
      </c>
      <c r="E192" s="25">
        <f t="shared" si="4"/>
        <v>3.7037037037037037</v>
      </c>
      <c r="F192" s="25">
        <f t="shared" si="5"/>
        <v>7.4074074074074074</v>
      </c>
      <c r="G192" s="27">
        <v>542.27</v>
      </c>
      <c r="H192" s="27">
        <v>890</v>
      </c>
      <c r="I192" s="26">
        <v>0.05</v>
      </c>
      <c r="J192" s="26">
        <v>38.61</v>
      </c>
      <c r="K192" s="26">
        <v>5.58</v>
      </c>
      <c r="L192" s="26">
        <v>8.9</v>
      </c>
      <c r="M192" s="28" t="s">
        <v>23</v>
      </c>
      <c r="N192" s="29">
        <v>10</v>
      </c>
      <c r="O192" s="24" t="s">
        <v>2478</v>
      </c>
    </row>
    <row r="193" spans="1:15" x14ac:dyDescent="0.25">
      <c r="A193" s="25">
        <v>7290000284347</v>
      </c>
      <c r="B193" s="26" t="s">
        <v>209</v>
      </c>
      <c r="C193" s="26">
        <v>1</v>
      </c>
      <c r="D193" s="26">
        <v>99</v>
      </c>
      <c r="E193" s="25">
        <f t="shared" si="4"/>
        <v>3.6666666666666665</v>
      </c>
      <c r="F193" s="25">
        <f t="shared" si="5"/>
        <v>7.333333333333333</v>
      </c>
      <c r="G193" s="27">
        <v>201.54</v>
      </c>
      <c r="H193" s="27">
        <v>379.7</v>
      </c>
      <c r="I193" s="26">
        <v>0.02</v>
      </c>
      <c r="J193" s="26">
        <v>47.8</v>
      </c>
      <c r="K193" s="26">
        <v>1.74</v>
      </c>
      <c r="L193" s="26">
        <v>3.9</v>
      </c>
      <c r="M193" s="28" t="s">
        <v>26</v>
      </c>
      <c r="N193" s="29">
        <v>13</v>
      </c>
      <c r="O193" s="24" t="s">
        <v>1713</v>
      </c>
    </row>
    <row r="194" spans="1:15" x14ac:dyDescent="0.25">
      <c r="A194" s="25">
        <v>7290000571393</v>
      </c>
      <c r="B194" s="26" t="s">
        <v>210</v>
      </c>
      <c r="C194" s="26">
        <v>1</v>
      </c>
      <c r="D194" s="26">
        <v>98</v>
      </c>
      <c r="E194" s="25">
        <f t="shared" ref="E194:E257" si="6">D194/$P$1</f>
        <v>3.6296296296296298</v>
      </c>
      <c r="F194" s="25">
        <f t="shared" ref="F194:F257" si="7">E194*2</f>
        <v>7.2592592592592595</v>
      </c>
      <c r="G194" s="27">
        <v>475.84</v>
      </c>
      <c r="H194" s="27">
        <v>617.20000000000005</v>
      </c>
      <c r="I194" s="26">
        <v>0.03</v>
      </c>
      <c r="J194" s="26">
        <v>25.3</v>
      </c>
      <c r="K194" s="26">
        <v>4.1500000000000004</v>
      </c>
      <c r="L194" s="26">
        <v>6.5</v>
      </c>
      <c r="M194" s="28" t="s">
        <v>12</v>
      </c>
      <c r="N194" s="29">
        <v>1</v>
      </c>
      <c r="O194" s="24" t="s">
        <v>2472</v>
      </c>
    </row>
    <row r="195" spans="1:15" x14ac:dyDescent="0.25">
      <c r="A195" s="25">
        <v>46214731552</v>
      </c>
      <c r="B195" s="26" t="s">
        <v>211</v>
      </c>
      <c r="C195" s="26">
        <v>1</v>
      </c>
      <c r="D195" s="26">
        <v>98</v>
      </c>
      <c r="E195" s="25">
        <f t="shared" si="6"/>
        <v>3.6296296296296298</v>
      </c>
      <c r="F195" s="25">
        <f t="shared" si="7"/>
        <v>7.2592592592592595</v>
      </c>
      <c r="G195" s="27">
        <v>608.13</v>
      </c>
      <c r="H195" s="27">
        <v>852.8</v>
      </c>
      <c r="I195" s="26">
        <v>0.05</v>
      </c>
      <c r="J195" s="26">
        <v>41.03</v>
      </c>
      <c r="K195" s="26">
        <v>4.99</v>
      </c>
      <c r="L195" s="26">
        <v>9.9</v>
      </c>
      <c r="M195" s="28" t="s">
        <v>26</v>
      </c>
      <c r="N195" s="29">
        <v>4</v>
      </c>
      <c r="O195" s="24" t="s">
        <v>2496</v>
      </c>
    </row>
    <row r="196" spans="1:15" x14ac:dyDescent="0.25">
      <c r="A196" s="25">
        <v>7290004124205</v>
      </c>
      <c r="B196" s="26" t="s">
        <v>212</v>
      </c>
      <c r="C196" s="26">
        <v>1</v>
      </c>
      <c r="D196" s="26">
        <v>96</v>
      </c>
      <c r="E196" s="25">
        <f t="shared" si="6"/>
        <v>3.5555555555555554</v>
      </c>
      <c r="F196" s="25">
        <f t="shared" si="7"/>
        <v>7.1111111111111107</v>
      </c>
      <c r="G196" s="27">
        <v>377.4</v>
      </c>
      <c r="H196" s="27">
        <v>524.79999999999995</v>
      </c>
      <c r="I196" s="26">
        <v>0.03</v>
      </c>
      <c r="J196" s="26">
        <v>33.369999999999997</v>
      </c>
      <c r="K196" s="26">
        <v>3.36</v>
      </c>
      <c r="L196" s="26">
        <v>5.9</v>
      </c>
      <c r="M196" s="28" t="s">
        <v>175</v>
      </c>
      <c r="N196" s="29">
        <v>1</v>
      </c>
      <c r="O196" s="24" t="s">
        <v>2472</v>
      </c>
    </row>
    <row r="197" spans="1:15" x14ac:dyDescent="0.25">
      <c r="A197" s="25">
        <v>8024985008037</v>
      </c>
      <c r="B197" s="26" t="s">
        <v>213</v>
      </c>
      <c r="C197" s="26">
        <v>1</v>
      </c>
      <c r="D197" s="26">
        <v>96</v>
      </c>
      <c r="E197" s="25">
        <f t="shared" si="6"/>
        <v>3.5555555555555554</v>
      </c>
      <c r="F197" s="25">
        <f t="shared" si="7"/>
        <v>7.1111111111111107</v>
      </c>
      <c r="G197" s="27">
        <v>365.04</v>
      </c>
      <c r="H197" s="27">
        <v>644</v>
      </c>
      <c r="I197" s="26">
        <v>0.03</v>
      </c>
      <c r="J197" s="26">
        <v>44.89</v>
      </c>
      <c r="K197" s="26">
        <v>3.25</v>
      </c>
      <c r="L197" s="26">
        <v>6.9</v>
      </c>
      <c r="M197" s="28" t="s">
        <v>214</v>
      </c>
      <c r="N197" s="29">
        <v>16</v>
      </c>
      <c r="O197" s="24" t="s">
        <v>2499</v>
      </c>
    </row>
    <row r="198" spans="1:15" x14ac:dyDescent="0.25">
      <c r="A198" s="25">
        <v>7290112339867</v>
      </c>
      <c r="B198" s="26" t="s">
        <v>215</v>
      </c>
      <c r="C198" s="26">
        <v>1</v>
      </c>
      <c r="D198" s="26">
        <v>95</v>
      </c>
      <c r="E198" s="25">
        <f t="shared" si="6"/>
        <v>3.5185185185185186</v>
      </c>
      <c r="F198" s="25">
        <f t="shared" si="7"/>
        <v>7.0370370370370372</v>
      </c>
      <c r="G198" s="27">
        <v>433.48</v>
      </c>
      <c r="H198" s="27">
        <v>573.6</v>
      </c>
      <c r="I198" s="26">
        <v>0.03</v>
      </c>
      <c r="J198" s="26">
        <v>33.869999999999997</v>
      </c>
      <c r="K198" s="26">
        <v>3.9</v>
      </c>
      <c r="L198" s="26">
        <v>6.9</v>
      </c>
      <c r="M198" s="28" t="s">
        <v>122</v>
      </c>
      <c r="N198" s="29">
        <v>1</v>
      </c>
      <c r="O198" s="24" t="s">
        <v>2475</v>
      </c>
    </row>
    <row r="199" spans="1:15" x14ac:dyDescent="0.25">
      <c r="A199" s="25">
        <v>7290014762770</v>
      </c>
      <c r="B199" s="26" t="s">
        <v>216</v>
      </c>
      <c r="C199" s="26">
        <v>1</v>
      </c>
      <c r="D199" s="26">
        <v>95</v>
      </c>
      <c r="E199" s="25">
        <f t="shared" si="6"/>
        <v>3.5185185185185186</v>
      </c>
      <c r="F199" s="25">
        <f t="shared" si="7"/>
        <v>7.0370370370370372</v>
      </c>
      <c r="G199" s="27">
        <v>295.66000000000003</v>
      </c>
      <c r="H199" s="27">
        <v>427.5</v>
      </c>
      <c r="I199" s="26">
        <v>0.02</v>
      </c>
      <c r="J199" s="26">
        <v>30.84</v>
      </c>
      <c r="K199" s="26">
        <v>2.66</v>
      </c>
      <c r="L199" s="26">
        <v>4.5</v>
      </c>
      <c r="M199" s="28" t="s">
        <v>31</v>
      </c>
      <c r="N199" s="29">
        <v>1</v>
      </c>
      <c r="O199" s="24" t="s">
        <v>2472</v>
      </c>
    </row>
    <row r="200" spans="1:15" x14ac:dyDescent="0.25">
      <c r="A200" s="25">
        <v>7290004532086</v>
      </c>
      <c r="B200" s="26" t="s">
        <v>217</v>
      </c>
      <c r="C200" s="26">
        <v>1</v>
      </c>
      <c r="D200" s="26">
        <v>95</v>
      </c>
      <c r="E200" s="25">
        <f t="shared" si="6"/>
        <v>3.5185185185185186</v>
      </c>
      <c r="F200" s="25">
        <f t="shared" si="7"/>
        <v>7.0370370370370372</v>
      </c>
      <c r="G200" s="27">
        <v>1498.3</v>
      </c>
      <c r="H200" s="27">
        <v>2084.5</v>
      </c>
      <c r="I200" s="26">
        <v>0.11</v>
      </c>
      <c r="J200" s="26">
        <v>31.13</v>
      </c>
      <c r="K200" s="26">
        <v>14.5</v>
      </c>
      <c r="L200" s="26">
        <v>22.9</v>
      </c>
      <c r="M200" s="28" t="s">
        <v>214</v>
      </c>
      <c r="N200" s="29">
        <v>8</v>
      </c>
      <c r="O200" s="24" t="s">
        <v>2502</v>
      </c>
    </row>
    <row r="201" spans="1:15" x14ac:dyDescent="0.25">
      <c r="A201" s="25">
        <v>112</v>
      </c>
      <c r="B201" s="26" t="s">
        <v>218</v>
      </c>
      <c r="C201" s="26">
        <v>1</v>
      </c>
      <c r="D201" s="26">
        <v>95</v>
      </c>
      <c r="E201" s="25">
        <f t="shared" si="6"/>
        <v>3.5185185185185186</v>
      </c>
      <c r="F201" s="25">
        <f t="shared" si="7"/>
        <v>7.0370370370370372</v>
      </c>
      <c r="G201" s="27">
        <v>140</v>
      </c>
      <c r="H201" s="27">
        <v>314.2</v>
      </c>
      <c r="I201" s="26">
        <v>0.02</v>
      </c>
      <c r="K201" s="26">
        <v>0</v>
      </c>
      <c r="L201" s="26">
        <v>3.5</v>
      </c>
      <c r="M201" s="28" t="s">
        <v>12</v>
      </c>
      <c r="N201" s="29">
        <v>13</v>
      </c>
      <c r="O201" s="24" t="s">
        <v>1713</v>
      </c>
    </row>
    <row r="202" spans="1:15" x14ac:dyDescent="0.25">
      <c r="A202" s="25">
        <v>7622210874351</v>
      </c>
      <c r="B202" s="26" t="s">
        <v>220</v>
      </c>
      <c r="C202" s="26">
        <v>1</v>
      </c>
      <c r="D202" s="26">
        <v>93</v>
      </c>
      <c r="E202" s="25">
        <f t="shared" si="6"/>
        <v>3.4444444444444446</v>
      </c>
      <c r="F202" s="25">
        <f t="shared" si="7"/>
        <v>6.8888888888888893</v>
      </c>
      <c r="G202" s="27">
        <v>325.33999999999997</v>
      </c>
      <c r="H202" s="27">
        <v>641.70000000000005</v>
      </c>
      <c r="I202" s="26">
        <v>0.03</v>
      </c>
      <c r="J202" s="26">
        <v>49.3</v>
      </c>
      <c r="K202" s="26">
        <v>2.99</v>
      </c>
      <c r="L202" s="26">
        <v>6.9</v>
      </c>
      <c r="M202" s="28" t="s">
        <v>221</v>
      </c>
      <c r="N202" s="29">
        <v>4</v>
      </c>
      <c r="O202" s="24" t="s">
        <v>2488</v>
      </c>
    </row>
    <row r="203" spans="1:15" x14ac:dyDescent="0.25">
      <c r="A203" s="25">
        <v>3119110</v>
      </c>
      <c r="B203" s="26" t="s">
        <v>219</v>
      </c>
      <c r="C203" s="26">
        <v>1</v>
      </c>
      <c r="D203" s="26">
        <v>93</v>
      </c>
      <c r="E203" s="25">
        <f t="shared" si="6"/>
        <v>3.4444444444444446</v>
      </c>
      <c r="F203" s="25">
        <f t="shared" si="7"/>
        <v>6.8888888888888893</v>
      </c>
      <c r="G203" s="27">
        <v>1907.09</v>
      </c>
      <c r="H203" s="27">
        <v>3705.7</v>
      </c>
      <c r="I203" s="26">
        <v>0.2</v>
      </c>
      <c r="J203" s="26">
        <v>52.23</v>
      </c>
      <c r="K203" s="26">
        <v>17.149999999999999</v>
      </c>
      <c r="L203" s="26">
        <v>39.9</v>
      </c>
      <c r="M203" s="28" t="s">
        <v>26</v>
      </c>
      <c r="N203" s="29">
        <v>13</v>
      </c>
      <c r="O203" s="24" t="s">
        <v>1713</v>
      </c>
    </row>
    <row r="204" spans="1:15" x14ac:dyDescent="0.25">
      <c r="A204" s="25">
        <v>7290112339874</v>
      </c>
      <c r="B204" s="26" t="s">
        <v>222</v>
      </c>
      <c r="C204" s="26">
        <v>1</v>
      </c>
      <c r="D204" s="26">
        <v>92</v>
      </c>
      <c r="E204" s="25">
        <f t="shared" si="6"/>
        <v>3.4074074074074074</v>
      </c>
      <c r="F204" s="25">
        <f t="shared" si="7"/>
        <v>6.8148148148148149</v>
      </c>
      <c r="G204" s="27">
        <v>419.8</v>
      </c>
      <c r="H204" s="27">
        <v>568.20000000000005</v>
      </c>
      <c r="I204" s="26">
        <v>0.03</v>
      </c>
      <c r="J204" s="26">
        <v>33.869999999999997</v>
      </c>
      <c r="K204" s="26">
        <v>3.9</v>
      </c>
      <c r="L204" s="26">
        <v>6.9</v>
      </c>
      <c r="M204" s="28" t="s">
        <v>26</v>
      </c>
      <c r="N204" s="29">
        <v>1</v>
      </c>
      <c r="O204" s="24" t="s">
        <v>2475</v>
      </c>
    </row>
    <row r="205" spans="1:15" x14ac:dyDescent="0.25">
      <c r="A205" s="25">
        <v>7290110323608</v>
      </c>
      <c r="B205" s="26" t="s">
        <v>223</v>
      </c>
      <c r="C205" s="26">
        <v>1</v>
      </c>
      <c r="D205" s="26">
        <v>92</v>
      </c>
      <c r="E205" s="25">
        <f t="shared" si="6"/>
        <v>3.4074074074074074</v>
      </c>
      <c r="F205" s="25">
        <f t="shared" si="7"/>
        <v>6.8148148148148149</v>
      </c>
      <c r="G205" s="27">
        <v>430.56</v>
      </c>
      <c r="H205" s="27">
        <v>531.4</v>
      </c>
      <c r="I205" s="26">
        <v>0.03</v>
      </c>
      <c r="J205" s="26">
        <v>32.17</v>
      </c>
      <c r="K205" s="26">
        <v>4</v>
      </c>
      <c r="L205" s="26">
        <v>6.9</v>
      </c>
      <c r="M205" s="28" t="s">
        <v>12</v>
      </c>
      <c r="N205" s="29">
        <v>1</v>
      </c>
      <c r="O205" s="24" t="s">
        <v>2472</v>
      </c>
    </row>
    <row r="206" spans="1:15" x14ac:dyDescent="0.25">
      <c r="A206" s="25">
        <v>7290110320850</v>
      </c>
      <c r="B206" s="26" t="s">
        <v>224</v>
      </c>
      <c r="C206" s="26">
        <v>1</v>
      </c>
      <c r="D206" s="26">
        <v>92</v>
      </c>
      <c r="E206" s="25">
        <f t="shared" si="6"/>
        <v>3.4074074074074074</v>
      </c>
      <c r="F206" s="25">
        <f t="shared" si="7"/>
        <v>6.8148148148148149</v>
      </c>
      <c r="G206" s="27">
        <v>1160.3599999999999</v>
      </c>
      <c r="H206" s="27">
        <v>1686.8</v>
      </c>
      <c r="I206" s="26">
        <v>0.09</v>
      </c>
      <c r="J206" s="26">
        <v>33.270000000000003</v>
      </c>
      <c r="K206" s="26">
        <v>10.78</v>
      </c>
      <c r="L206" s="26">
        <v>18.899999999999999</v>
      </c>
      <c r="M206" s="28" t="s">
        <v>26</v>
      </c>
      <c r="N206" s="29">
        <v>1</v>
      </c>
      <c r="O206" s="24" t="s">
        <v>2472</v>
      </c>
    </row>
    <row r="207" spans="1:15" x14ac:dyDescent="0.25">
      <c r="A207" s="25">
        <v>7290000554624</v>
      </c>
      <c r="B207" s="26" t="s">
        <v>225</v>
      </c>
      <c r="C207" s="26">
        <v>1</v>
      </c>
      <c r="D207" s="26">
        <v>92</v>
      </c>
      <c r="E207" s="25">
        <f t="shared" si="6"/>
        <v>3.4074074074074074</v>
      </c>
      <c r="F207" s="25">
        <f t="shared" si="7"/>
        <v>6.8148148148148149</v>
      </c>
      <c r="G207" s="27">
        <v>369.21</v>
      </c>
      <c r="H207" s="27">
        <v>542.79999999999995</v>
      </c>
      <c r="I207" s="26">
        <v>0.03</v>
      </c>
      <c r="J207" s="26">
        <v>31.98</v>
      </c>
      <c r="K207" s="26">
        <v>3.81</v>
      </c>
      <c r="L207" s="26">
        <v>5.9</v>
      </c>
      <c r="M207" s="28" t="s">
        <v>12</v>
      </c>
      <c r="N207" s="29">
        <v>1</v>
      </c>
      <c r="O207" s="24" t="s">
        <v>2495</v>
      </c>
    </row>
    <row r="208" spans="1:15" x14ac:dyDescent="0.25">
      <c r="A208" s="25">
        <v>7290000063102</v>
      </c>
      <c r="B208" s="26" t="s">
        <v>226</v>
      </c>
      <c r="C208" s="26">
        <v>1</v>
      </c>
      <c r="D208" s="26">
        <v>91</v>
      </c>
      <c r="E208" s="25">
        <f t="shared" si="6"/>
        <v>3.3703703703703702</v>
      </c>
      <c r="F208" s="25">
        <f t="shared" si="7"/>
        <v>6.7407407407407405</v>
      </c>
      <c r="G208" s="27">
        <v>353.68</v>
      </c>
      <c r="H208" s="27">
        <v>500.5</v>
      </c>
      <c r="I208" s="26">
        <v>0.03</v>
      </c>
      <c r="J208" s="26">
        <v>29.16</v>
      </c>
      <c r="K208" s="26">
        <v>3.33</v>
      </c>
      <c r="L208" s="26">
        <v>5.5</v>
      </c>
      <c r="M208" s="28" t="s">
        <v>12</v>
      </c>
      <c r="N208" s="29">
        <v>6</v>
      </c>
      <c r="O208" s="24" t="s">
        <v>2488</v>
      </c>
    </row>
    <row r="209" spans="1:15" x14ac:dyDescent="0.25">
      <c r="A209" s="25">
        <v>5200786</v>
      </c>
      <c r="B209" s="26" t="s">
        <v>227</v>
      </c>
      <c r="C209" s="26">
        <v>1</v>
      </c>
      <c r="D209" s="26">
        <v>91</v>
      </c>
      <c r="E209" s="25">
        <f t="shared" si="6"/>
        <v>3.3703703703703702</v>
      </c>
      <c r="F209" s="25">
        <f t="shared" si="7"/>
        <v>6.7407407407407405</v>
      </c>
      <c r="G209" s="27">
        <v>284.27</v>
      </c>
      <c r="H209" s="27">
        <v>409.5</v>
      </c>
      <c r="I209" s="26">
        <v>0.02</v>
      </c>
      <c r="J209" s="26">
        <v>30.58</v>
      </c>
      <c r="K209" s="26">
        <v>2.67</v>
      </c>
      <c r="L209" s="26">
        <v>4.5</v>
      </c>
      <c r="M209" s="28" t="s">
        <v>12</v>
      </c>
      <c r="N209" s="29">
        <v>8</v>
      </c>
      <c r="O209" s="24" t="s">
        <v>2475</v>
      </c>
    </row>
    <row r="210" spans="1:15" x14ac:dyDescent="0.25">
      <c r="A210" s="25">
        <v>3029389</v>
      </c>
      <c r="B210" s="26" t="s">
        <v>228</v>
      </c>
      <c r="C210" s="26">
        <v>1</v>
      </c>
      <c r="D210" s="26">
        <v>90</v>
      </c>
      <c r="E210" s="25">
        <f t="shared" si="6"/>
        <v>3.3333333333333335</v>
      </c>
      <c r="F210" s="25">
        <f t="shared" si="7"/>
        <v>6.666666666666667</v>
      </c>
      <c r="G210" s="27">
        <v>391.72</v>
      </c>
      <c r="H210" s="27">
        <v>504</v>
      </c>
      <c r="I210" s="26">
        <v>0.03</v>
      </c>
      <c r="J210" s="26">
        <v>22.28</v>
      </c>
      <c r="K210" s="26">
        <v>3.72</v>
      </c>
      <c r="L210" s="26">
        <v>5.6</v>
      </c>
      <c r="M210" s="28" t="s">
        <v>177</v>
      </c>
      <c r="N210" s="29">
        <v>1</v>
      </c>
      <c r="O210" s="24" t="s">
        <v>2475</v>
      </c>
    </row>
    <row r="211" spans="1:15" x14ac:dyDescent="0.25">
      <c r="A211" s="25">
        <v>107295</v>
      </c>
      <c r="B211" s="26" t="s">
        <v>229</v>
      </c>
      <c r="C211" s="26">
        <v>1</v>
      </c>
      <c r="D211" s="26">
        <v>90</v>
      </c>
      <c r="E211" s="25">
        <f t="shared" si="6"/>
        <v>3.3333333333333335</v>
      </c>
      <c r="F211" s="25">
        <f t="shared" si="7"/>
        <v>6.666666666666667</v>
      </c>
      <c r="G211" s="27">
        <v>1388.23</v>
      </c>
      <c r="H211" s="27">
        <v>2244</v>
      </c>
      <c r="I211" s="26">
        <v>0.12</v>
      </c>
      <c r="J211" s="26">
        <v>42.46</v>
      </c>
      <c r="K211" s="26">
        <v>13.72</v>
      </c>
      <c r="L211" s="26">
        <v>27.9</v>
      </c>
      <c r="M211" s="28" t="s">
        <v>23</v>
      </c>
      <c r="N211" s="29">
        <v>15</v>
      </c>
      <c r="O211" s="24" t="s">
        <v>2498</v>
      </c>
    </row>
    <row r="212" spans="1:15" x14ac:dyDescent="0.25">
      <c r="A212" s="25">
        <v>8004030381681</v>
      </c>
      <c r="B212" s="26" t="s">
        <v>234</v>
      </c>
      <c r="C212" s="26">
        <v>1</v>
      </c>
      <c r="D212" s="26">
        <v>89</v>
      </c>
      <c r="E212" s="25">
        <f t="shared" si="6"/>
        <v>3.2962962962962963</v>
      </c>
      <c r="F212" s="25">
        <f t="shared" si="7"/>
        <v>6.5925925925925926</v>
      </c>
      <c r="G212" s="27">
        <v>2238.8000000000002</v>
      </c>
      <c r="H212" s="27">
        <v>3017.1</v>
      </c>
      <c r="I212" s="26">
        <v>0.16</v>
      </c>
      <c r="J212" s="26">
        <v>25.8</v>
      </c>
      <c r="K212" s="26">
        <v>21.5</v>
      </c>
      <c r="L212" s="26">
        <v>33.9</v>
      </c>
      <c r="M212" s="28" t="s">
        <v>26</v>
      </c>
      <c r="N212" s="29">
        <v>7</v>
      </c>
      <c r="O212" s="24" t="s">
        <v>2503</v>
      </c>
    </row>
    <row r="213" spans="1:15" x14ac:dyDescent="0.25">
      <c r="A213" s="25">
        <v>78762</v>
      </c>
      <c r="B213" s="26" t="s">
        <v>230</v>
      </c>
      <c r="C213" s="26">
        <v>1</v>
      </c>
      <c r="D213" s="26">
        <v>89</v>
      </c>
      <c r="E213" s="25">
        <f t="shared" si="6"/>
        <v>3.2962962962962963</v>
      </c>
      <c r="F213" s="25">
        <f t="shared" si="7"/>
        <v>6.5925925925925926</v>
      </c>
      <c r="G213" s="27">
        <v>447.76</v>
      </c>
      <c r="H213" s="27">
        <v>792.1</v>
      </c>
      <c r="I213" s="26">
        <v>0.04</v>
      </c>
      <c r="J213" s="26">
        <v>43.47</v>
      </c>
      <c r="K213" s="26">
        <v>5.58</v>
      </c>
      <c r="L213" s="26">
        <v>8.9</v>
      </c>
      <c r="M213" s="28" t="s">
        <v>175</v>
      </c>
      <c r="N213" s="29">
        <v>10</v>
      </c>
      <c r="O213" s="24" t="s">
        <v>2478</v>
      </c>
    </row>
    <row r="214" spans="1:15" x14ac:dyDescent="0.25">
      <c r="A214" s="25">
        <v>7290110560324</v>
      </c>
      <c r="B214" s="26" t="s">
        <v>232</v>
      </c>
      <c r="C214" s="26">
        <v>1</v>
      </c>
      <c r="D214" s="26">
        <v>89</v>
      </c>
      <c r="E214" s="25">
        <f t="shared" si="6"/>
        <v>3.2962962962962963</v>
      </c>
      <c r="F214" s="25">
        <f t="shared" si="7"/>
        <v>6.5925925925925926</v>
      </c>
      <c r="G214" s="27">
        <v>335.17</v>
      </c>
      <c r="H214" s="27">
        <v>614.1</v>
      </c>
      <c r="I214" s="26">
        <v>0.03</v>
      </c>
      <c r="J214" s="26">
        <v>48.62</v>
      </c>
      <c r="K214" s="26">
        <v>3.83</v>
      </c>
      <c r="L214" s="26">
        <v>6.9</v>
      </c>
      <c r="M214" s="28" t="s">
        <v>31</v>
      </c>
      <c r="N214" s="29">
        <v>10</v>
      </c>
      <c r="O214" s="24" t="s">
        <v>2475</v>
      </c>
    </row>
    <row r="215" spans="1:15" x14ac:dyDescent="0.25">
      <c r="A215" s="25">
        <v>7290112963895</v>
      </c>
      <c r="B215" s="26" t="s">
        <v>233</v>
      </c>
      <c r="C215" s="26">
        <v>1</v>
      </c>
      <c r="D215" s="26">
        <v>89</v>
      </c>
      <c r="E215" s="25">
        <f t="shared" si="6"/>
        <v>3.2962962962962963</v>
      </c>
      <c r="F215" s="25">
        <f t="shared" si="7"/>
        <v>6.5925925925925926</v>
      </c>
      <c r="G215" s="27">
        <v>784.79</v>
      </c>
      <c r="H215" s="27">
        <v>1148.0999999999999</v>
      </c>
      <c r="I215" s="26">
        <v>0.06</v>
      </c>
      <c r="J215" s="26">
        <v>30.25</v>
      </c>
      <c r="K215" s="26">
        <v>8.6999999999999993</v>
      </c>
      <c r="L215" s="26">
        <v>12.9</v>
      </c>
      <c r="M215" s="28" t="s">
        <v>12</v>
      </c>
      <c r="N215" s="29">
        <v>10</v>
      </c>
      <c r="O215" s="24" t="s">
        <v>2478</v>
      </c>
    </row>
    <row r="216" spans="1:15" x14ac:dyDescent="0.25">
      <c r="A216" s="25">
        <v>7290000065717</v>
      </c>
      <c r="B216" s="26" t="s">
        <v>231</v>
      </c>
      <c r="C216" s="26">
        <v>1</v>
      </c>
      <c r="D216" s="26">
        <v>89</v>
      </c>
      <c r="E216" s="25">
        <f t="shared" si="6"/>
        <v>3.2962962962962963</v>
      </c>
      <c r="F216" s="25">
        <f t="shared" si="7"/>
        <v>6.5925925925925926</v>
      </c>
      <c r="G216" s="27">
        <v>901.77</v>
      </c>
      <c r="H216" s="27">
        <v>1170.0999999999999</v>
      </c>
      <c r="I216" s="26">
        <v>0.06</v>
      </c>
      <c r="J216" s="26">
        <v>32</v>
      </c>
      <c r="K216" s="26">
        <v>11.25</v>
      </c>
      <c r="L216" s="26">
        <v>14.9</v>
      </c>
      <c r="M216" s="28" t="s">
        <v>12</v>
      </c>
      <c r="N216" s="29">
        <v>13</v>
      </c>
      <c r="O216" s="24" t="s">
        <v>2478</v>
      </c>
    </row>
    <row r="217" spans="1:15" x14ac:dyDescent="0.25">
      <c r="A217" s="25">
        <v>7290006653857</v>
      </c>
      <c r="B217" s="26" t="s">
        <v>235</v>
      </c>
      <c r="C217" s="26">
        <v>1</v>
      </c>
      <c r="D217" s="26">
        <v>88</v>
      </c>
      <c r="E217" s="25">
        <f t="shared" si="6"/>
        <v>3.2592592592592591</v>
      </c>
      <c r="F217" s="25">
        <f t="shared" si="7"/>
        <v>6.5185185185185182</v>
      </c>
      <c r="G217" s="27">
        <v>249.16</v>
      </c>
      <c r="H217" s="27">
        <v>430.11</v>
      </c>
      <c r="I217" s="26">
        <v>0.02</v>
      </c>
      <c r="J217" s="26">
        <v>42.22</v>
      </c>
      <c r="K217" s="26">
        <v>3.58</v>
      </c>
      <c r="L217" s="26">
        <v>4.9000000000000004</v>
      </c>
      <c r="M217" s="30">
        <v>44147</v>
      </c>
      <c r="N217" s="29">
        <v>8</v>
      </c>
      <c r="O217" s="24" t="s">
        <v>2478</v>
      </c>
    </row>
    <row r="218" spans="1:15" x14ac:dyDescent="0.25">
      <c r="A218" s="25">
        <v>8752244</v>
      </c>
      <c r="B218" s="26" t="s">
        <v>237</v>
      </c>
      <c r="C218" s="26">
        <v>1</v>
      </c>
      <c r="D218" s="26">
        <v>88</v>
      </c>
      <c r="E218" s="25">
        <f t="shared" si="6"/>
        <v>3.2592592592592591</v>
      </c>
      <c r="F218" s="25">
        <f t="shared" si="7"/>
        <v>6.5185185185185182</v>
      </c>
      <c r="G218" s="27">
        <v>271.81</v>
      </c>
      <c r="H218" s="27">
        <v>396</v>
      </c>
      <c r="I218" s="26">
        <v>0.02</v>
      </c>
      <c r="J218" s="26">
        <v>31.36</v>
      </c>
      <c r="K218" s="26">
        <v>2.64</v>
      </c>
      <c r="L218" s="26">
        <v>4.5</v>
      </c>
      <c r="M218" s="28" t="s">
        <v>12</v>
      </c>
      <c r="N218" s="29">
        <v>8</v>
      </c>
      <c r="O218" s="24" t="s">
        <v>2475</v>
      </c>
    </row>
    <row r="219" spans="1:15" x14ac:dyDescent="0.25">
      <c r="A219" s="25">
        <v>117</v>
      </c>
      <c r="B219" s="26" t="s">
        <v>236</v>
      </c>
      <c r="C219" s="26">
        <v>1</v>
      </c>
      <c r="D219" s="26">
        <v>88</v>
      </c>
      <c r="E219" s="25">
        <f t="shared" si="6"/>
        <v>3.2592592592592591</v>
      </c>
      <c r="F219" s="25">
        <f t="shared" si="7"/>
        <v>6.5185185185185182</v>
      </c>
      <c r="G219" s="27">
        <v>89.58</v>
      </c>
      <c r="H219" s="27">
        <v>264</v>
      </c>
      <c r="I219" s="26">
        <v>0.01</v>
      </c>
      <c r="J219" s="26">
        <v>66.069999999999993</v>
      </c>
      <c r="K219" s="26">
        <v>0.87</v>
      </c>
      <c r="L219" s="26">
        <v>3</v>
      </c>
      <c r="M219" s="28" t="s">
        <v>26</v>
      </c>
      <c r="N219" s="29">
        <v>8</v>
      </c>
      <c r="O219" s="24" t="s">
        <v>2500</v>
      </c>
    </row>
    <row r="220" spans="1:15" x14ac:dyDescent="0.25">
      <c r="A220" s="25">
        <v>7290014760141</v>
      </c>
      <c r="B220" s="26" t="s">
        <v>239</v>
      </c>
      <c r="C220" s="26">
        <v>1</v>
      </c>
      <c r="D220" s="26">
        <v>87</v>
      </c>
      <c r="E220" s="25">
        <f t="shared" si="6"/>
        <v>3.2222222222222223</v>
      </c>
      <c r="F220" s="25">
        <f t="shared" si="7"/>
        <v>6.4444444444444446</v>
      </c>
      <c r="G220" s="27">
        <v>857.07</v>
      </c>
      <c r="H220" s="27">
        <v>1144.3</v>
      </c>
      <c r="I220" s="26">
        <v>0.06</v>
      </c>
      <c r="J220" s="26">
        <v>33.880000000000003</v>
      </c>
      <c r="K220" s="26">
        <v>8.42</v>
      </c>
      <c r="L220" s="26">
        <v>14.9</v>
      </c>
      <c r="M220" s="28" t="s">
        <v>26</v>
      </c>
      <c r="N220" s="29">
        <v>1</v>
      </c>
      <c r="O220" s="24" t="s">
        <v>2472</v>
      </c>
    </row>
    <row r="221" spans="1:15" x14ac:dyDescent="0.25">
      <c r="A221" s="25">
        <v>7290113192355</v>
      </c>
      <c r="B221" s="26" t="s">
        <v>240</v>
      </c>
      <c r="C221" s="26">
        <v>1</v>
      </c>
      <c r="D221" s="26">
        <v>87</v>
      </c>
      <c r="E221" s="25">
        <f t="shared" si="6"/>
        <v>3.2222222222222223</v>
      </c>
      <c r="F221" s="25">
        <f t="shared" si="7"/>
        <v>6.4444444444444446</v>
      </c>
      <c r="G221" s="27">
        <v>625.24</v>
      </c>
      <c r="H221" s="27">
        <v>1034.4100000000001</v>
      </c>
      <c r="I221" s="26">
        <v>0.06</v>
      </c>
      <c r="J221" s="26">
        <v>30.68</v>
      </c>
      <c r="K221" s="26">
        <v>7.05</v>
      </c>
      <c r="L221" s="26">
        <v>11.9</v>
      </c>
      <c r="M221" s="28" t="s">
        <v>12</v>
      </c>
      <c r="N221" s="29">
        <v>7</v>
      </c>
      <c r="O221" s="24" t="s">
        <v>2478</v>
      </c>
    </row>
    <row r="222" spans="1:15" x14ac:dyDescent="0.25">
      <c r="A222" s="25">
        <v>7290004532062</v>
      </c>
      <c r="B222" s="26" t="s">
        <v>238</v>
      </c>
      <c r="C222" s="26">
        <v>1</v>
      </c>
      <c r="D222" s="26">
        <v>87</v>
      </c>
      <c r="E222" s="25">
        <f t="shared" si="6"/>
        <v>3.2222222222222223</v>
      </c>
      <c r="F222" s="25">
        <f t="shared" si="7"/>
        <v>6.4444444444444446</v>
      </c>
      <c r="G222" s="27">
        <v>1128.3599999999999</v>
      </c>
      <c r="H222" s="27">
        <v>1582</v>
      </c>
      <c r="I222" s="26">
        <v>0.09</v>
      </c>
      <c r="J222" s="26">
        <v>36.67</v>
      </c>
      <c r="K222" s="26">
        <v>11</v>
      </c>
      <c r="L222" s="26">
        <v>18.899999999999999</v>
      </c>
      <c r="M222" s="28" t="s">
        <v>23</v>
      </c>
      <c r="N222" s="29">
        <v>8</v>
      </c>
      <c r="O222" s="24" t="s">
        <v>2502</v>
      </c>
    </row>
    <row r="223" spans="1:15" x14ac:dyDescent="0.25">
      <c r="A223" s="25">
        <v>7290110324773</v>
      </c>
      <c r="B223" s="26" t="s">
        <v>241</v>
      </c>
      <c r="C223" s="26">
        <v>1</v>
      </c>
      <c r="D223" s="26">
        <v>86</v>
      </c>
      <c r="E223" s="25">
        <f t="shared" si="6"/>
        <v>3.1851851851851851</v>
      </c>
      <c r="F223" s="25">
        <f t="shared" si="7"/>
        <v>6.3703703703703702</v>
      </c>
      <c r="G223" s="27">
        <v>538.32000000000005</v>
      </c>
      <c r="H223" s="27">
        <v>732.6</v>
      </c>
      <c r="I223" s="26">
        <v>0.04</v>
      </c>
      <c r="J223" s="26">
        <v>29.67</v>
      </c>
      <c r="K223" s="26">
        <v>5.35</v>
      </c>
      <c r="L223" s="26">
        <v>8.9</v>
      </c>
      <c r="M223" s="28" t="s">
        <v>175</v>
      </c>
      <c r="N223" s="29">
        <v>1</v>
      </c>
      <c r="O223" s="24" t="s">
        <v>2472</v>
      </c>
    </row>
    <row r="224" spans="1:15" x14ac:dyDescent="0.25">
      <c r="A224" s="25">
        <v>7290000554822</v>
      </c>
      <c r="B224" s="26" t="s">
        <v>244</v>
      </c>
      <c r="C224" s="26">
        <v>1</v>
      </c>
      <c r="D224" s="26">
        <v>85</v>
      </c>
      <c r="E224" s="25">
        <f t="shared" si="6"/>
        <v>3.1481481481481484</v>
      </c>
      <c r="F224" s="25">
        <f t="shared" si="7"/>
        <v>6.2962962962962967</v>
      </c>
      <c r="G224" s="27">
        <v>927.87</v>
      </c>
      <c r="H224" s="27">
        <v>1362.5</v>
      </c>
      <c r="I224" s="26">
        <v>7.0000000000000007E-2</v>
      </c>
      <c r="J224" s="26">
        <v>35.409999999999997</v>
      </c>
      <c r="K224" s="26">
        <v>10.37</v>
      </c>
      <c r="L224" s="26">
        <v>16.899999999999999</v>
      </c>
      <c r="M224" s="28" t="s">
        <v>26</v>
      </c>
      <c r="N224" s="29">
        <v>1</v>
      </c>
      <c r="O224" s="24" t="s">
        <v>2495</v>
      </c>
    </row>
    <row r="225" spans="1:15" x14ac:dyDescent="0.25">
      <c r="A225" s="25">
        <v>7290000060200</v>
      </c>
      <c r="B225" s="26" t="s">
        <v>245</v>
      </c>
      <c r="C225" s="26">
        <v>1</v>
      </c>
      <c r="D225" s="26">
        <v>85</v>
      </c>
      <c r="E225" s="25">
        <f t="shared" si="6"/>
        <v>3.1481481481481484</v>
      </c>
      <c r="F225" s="25">
        <f t="shared" si="7"/>
        <v>6.2962962962962967</v>
      </c>
      <c r="G225" s="27">
        <v>457.89</v>
      </c>
      <c r="H225" s="27">
        <v>671.5</v>
      </c>
      <c r="I225" s="26">
        <v>0.04</v>
      </c>
      <c r="J225" s="26">
        <v>31.87</v>
      </c>
      <c r="K225" s="26">
        <v>5.92</v>
      </c>
      <c r="L225" s="26">
        <v>7.9</v>
      </c>
      <c r="M225" s="28" t="s">
        <v>26</v>
      </c>
      <c r="N225" s="29">
        <v>5</v>
      </c>
      <c r="O225" s="24" t="s">
        <v>2478</v>
      </c>
    </row>
    <row r="226" spans="1:15" x14ac:dyDescent="0.25">
      <c r="A226" s="25">
        <v>7290010119950</v>
      </c>
      <c r="B226" s="26" t="s">
        <v>242</v>
      </c>
      <c r="C226" s="26">
        <v>1</v>
      </c>
      <c r="D226" s="26">
        <v>85</v>
      </c>
      <c r="E226" s="25">
        <f t="shared" si="6"/>
        <v>3.1481481481481484</v>
      </c>
      <c r="F226" s="25">
        <f t="shared" si="7"/>
        <v>6.2962962962962967</v>
      </c>
      <c r="G226" s="27">
        <v>178.02</v>
      </c>
      <c r="H226" s="27">
        <v>329</v>
      </c>
      <c r="I226" s="26">
        <v>0.02</v>
      </c>
      <c r="J226" s="26">
        <v>46.3</v>
      </c>
      <c r="K226" s="26">
        <v>1.79</v>
      </c>
      <c r="L226" s="26">
        <v>3.9</v>
      </c>
      <c r="M226" s="28" t="s">
        <v>26</v>
      </c>
      <c r="N226" s="29">
        <v>8</v>
      </c>
      <c r="O226" s="24" t="s">
        <v>2475</v>
      </c>
    </row>
    <row r="227" spans="1:15" x14ac:dyDescent="0.25">
      <c r="A227" s="25">
        <v>7290004253073</v>
      </c>
      <c r="B227" s="26" t="s">
        <v>243</v>
      </c>
      <c r="C227" s="26">
        <v>1</v>
      </c>
      <c r="D227" s="26">
        <v>85</v>
      </c>
      <c r="E227" s="25">
        <f t="shared" si="6"/>
        <v>3.1481481481481484</v>
      </c>
      <c r="F227" s="25">
        <f t="shared" si="7"/>
        <v>6.2962962962962967</v>
      </c>
      <c r="G227" s="27">
        <v>1333.62</v>
      </c>
      <c r="H227" s="27">
        <v>2116.5</v>
      </c>
      <c r="I227" s="26">
        <v>0.11</v>
      </c>
      <c r="J227" s="26">
        <v>36.99</v>
      </c>
      <c r="K227" s="26">
        <v>14.9</v>
      </c>
      <c r="L227" s="26">
        <v>24.9</v>
      </c>
      <c r="M227" s="28" t="s">
        <v>12</v>
      </c>
      <c r="N227" s="29">
        <v>8</v>
      </c>
      <c r="O227" s="24" t="s">
        <v>2504</v>
      </c>
    </row>
    <row r="228" spans="1:15" x14ac:dyDescent="0.25">
      <c r="A228" s="25">
        <v>38900779245</v>
      </c>
      <c r="B228" s="26" t="s">
        <v>246</v>
      </c>
      <c r="C228" s="26">
        <v>1</v>
      </c>
      <c r="D228" s="26">
        <v>85</v>
      </c>
      <c r="E228" s="25">
        <f t="shared" si="6"/>
        <v>3.1481481481481484</v>
      </c>
      <c r="F228" s="25">
        <f t="shared" si="7"/>
        <v>6.2962962962962967</v>
      </c>
      <c r="G228" s="27">
        <v>258.57</v>
      </c>
      <c r="H228" s="27">
        <v>510</v>
      </c>
      <c r="I228" s="26">
        <v>0.03</v>
      </c>
      <c r="J228" s="26">
        <v>49.3</v>
      </c>
      <c r="K228" s="26">
        <v>2.6</v>
      </c>
      <c r="L228" s="26">
        <v>6</v>
      </c>
      <c r="M228" s="28" t="s">
        <v>26</v>
      </c>
      <c r="N228" s="29">
        <v>13</v>
      </c>
      <c r="O228" s="24" t="s">
        <v>2505</v>
      </c>
    </row>
    <row r="229" spans="1:15" x14ac:dyDescent="0.25">
      <c r="A229" s="25">
        <v>5000159459228</v>
      </c>
      <c r="B229" s="26" t="s">
        <v>247</v>
      </c>
      <c r="C229" s="26">
        <v>1</v>
      </c>
      <c r="D229" s="26">
        <v>85</v>
      </c>
      <c r="E229" s="25">
        <f t="shared" si="6"/>
        <v>3.1481481481481484</v>
      </c>
      <c r="F229" s="25">
        <f t="shared" si="7"/>
        <v>6.2962962962962967</v>
      </c>
      <c r="G229" s="27">
        <v>149.18</v>
      </c>
      <c r="H229" s="27">
        <v>382.5</v>
      </c>
      <c r="I229" s="26">
        <v>0.02</v>
      </c>
      <c r="J229" s="26">
        <v>61</v>
      </c>
      <c r="K229" s="26">
        <v>1.5</v>
      </c>
      <c r="L229" s="26">
        <v>4.5</v>
      </c>
      <c r="M229" s="28" t="s">
        <v>12</v>
      </c>
      <c r="N229" s="29">
        <v>21</v>
      </c>
      <c r="O229" s="24" t="s">
        <v>2486</v>
      </c>
    </row>
    <row r="230" spans="1:15" x14ac:dyDescent="0.25">
      <c r="A230" s="25">
        <v>7290113192478</v>
      </c>
      <c r="B230" s="26" t="s">
        <v>248</v>
      </c>
      <c r="C230" s="26">
        <v>1</v>
      </c>
      <c r="D230" s="26">
        <v>84</v>
      </c>
      <c r="E230" s="25">
        <f t="shared" si="6"/>
        <v>3.1111111111111112</v>
      </c>
      <c r="F230" s="25">
        <f t="shared" si="7"/>
        <v>6.2222222222222223</v>
      </c>
      <c r="G230" s="27">
        <v>459.88</v>
      </c>
      <c r="H230" s="27">
        <v>673.6</v>
      </c>
      <c r="I230" s="26">
        <v>0.04</v>
      </c>
      <c r="J230" s="26">
        <v>24.94</v>
      </c>
      <c r="K230" s="26">
        <v>5.71</v>
      </c>
      <c r="L230" s="26">
        <v>8.9</v>
      </c>
      <c r="M230" s="28" t="s">
        <v>177</v>
      </c>
      <c r="N230" s="29">
        <v>7</v>
      </c>
      <c r="O230" s="24" t="s">
        <v>2478</v>
      </c>
    </row>
    <row r="231" spans="1:15" x14ac:dyDescent="0.25">
      <c r="A231" s="25">
        <v>7290004131432</v>
      </c>
      <c r="B231" s="26" t="s">
        <v>250</v>
      </c>
      <c r="C231" s="26">
        <v>1</v>
      </c>
      <c r="D231" s="26">
        <v>83</v>
      </c>
      <c r="E231" s="25">
        <f t="shared" si="6"/>
        <v>3.074074074074074</v>
      </c>
      <c r="F231" s="25">
        <f t="shared" si="7"/>
        <v>6.1481481481481479</v>
      </c>
      <c r="G231" s="27">
        <v>253.46</v>
      </c>
      <c r="H231" s="27">
        <v>332</v>
      </c>
      <c r="I231" s="26">
        <v>0.02</v>
      </c>
      <c r="J231" s="26">
        <v>23.66</v>
      </c>
      <c r="K231" s="26">
        <v>2.61</v>
      </c>
      <c r="L231" s="26">
        <v>4</v>
      </c>
      <c r="M231" s="28" t="s">
        <v>31</v>
      </c>
      <c r="N231" s="29">
        <v>1</v>
      </c>
      <c r="O231" s="24" t="s">
        <v>2472</v>
      </c>
    </row>
    <row r="232" spans="1:15" x14ac:dyDescent="0.25">
      <c r="A232" s="25">
        <v>104676</v>
      </c>
      <c r="B232" s="26" t="s">
        <v>249</v>
      </c>
      <c r="C232" s="26">
        <v>1</v>
      </c>
      <c r="D232" s="26">
        <v>83</v>
      </c>
      <c r="E232" s="25">
        <f t="shared" si="6"/>
        <v>3.074074074074074</v>
      </c>
      <c r="F232" s="25">
        <f t="shared" si="7"/>
        <v>6.1481481481481479</v>
      </c>
      <c r="G232" s="27">
        <v>972.07</v>
      </c>
      <c r="H232" s="27">
        <v>1647.35</v>
      </c>
      <c r="I232" s="26">
        <v>0.09</v>
      </c>
      <c r="J232" s="26">
        <v>41.15</v>
      </c>
      <c r="K232" s="26">
        <v>10.01</v>
      </c>
      <c r="L232" s="26">
        <v>19.899999999999999</v>
      </c>
      <c r="M232" s="28" t="s">
        <v>12</v>
      </c>
      <c r="N232" s="29">
        <v>15</v>
      </c>
      <c r="O232" s="24" t="s">
        <v>2498</v>
      </c>
    </row>
    <row r="233" spans="1:15" x14ac:dyDescent="0.25">
      <c r="A233" s="25">
        <v>7290110324872</v>
      </c>
      <c r="B233" s="26" t="s">
        <v>253</v>
      </c>
      <c r="C233" s="26">
        <v>1</v>
      </c>
      <c r="D233" s="26">
        <v>82</v>
      </c>
      <c r="E233" s="25">
        <f t="shared" si="6"/>
        <v>3.0370370370370372</v>
      </c>
      <c r="F233" s="25">
        <f t="shared" si="7"/>
        <v>6.0740740740740744</v>
      </c>
      <c r="G233" s="27">
        <v>888.4</v>
      </c>
      <c r="H233" s="27">
        <v>1221.8</v>
      </c>
      <c r="I233" s="26">
        <v>7.0000000000000007E-2</v>
      </c>
      <c r="J233" s="26">
        <v>27.29</v>
      </c>
      <c r="K233" s="26">
        <v>9.26</v>
      </c>
      <c r="L233" s="26">
        <v>14.9</v>
      </c>
      <c r="M233" s="28" t="s">
        <v>23</v>
      </c>
      <c r="N233" s="29">
        <v>1</v>
      </c>
      <c r="O233" s="24" t="s">
        <v>2472</v>
      </c>
    </row>
    <row r="234" spans="1:15" x14ac:dyDescent="0.25">
      <c r="A234" s="25">
        <v>7290110563431</v>
      </c>
      <c r="B234" s="26" t="s">
        <v>254</v>
      </c>
      <c r="C234" s="26">
        <v>1</v>
      </c>
      <c r="D234" s="26">
        <v>82</v>
      </c>
      <c r="E234" s="25">
        <f t="shared" si="6"/>
        <v>3.0370370370370372</v>
      </c>
      <c r="F234" s="25">
        <f t="shared" si="7"/>
        <v>6.0740740740740744</v>
      </c>
      <c r="G234" s="27">
        <v>494.09</v>
      </c>
      <c r="H234" s="27">
        <v>738</v>
      </c>
      <c r="I234" s="26">
        <v>0.04</v>
      </c>
      <c r="J234" s="26">
        <v>33.049999999999997</v>
      </c>
      <c r="K234" s="26">
        <v>5.15</v>
      </c>
      <c r="L234" s="26">
        <v>9</v>
      </c>
      <c r="M234" s="28" t="s">
        <v>12</v>
      </c>
      <c r="N234" s="29">
        <v>1</v>
      </c>
      <c r="O234" s="24" t="s">
        <v>2475</v>
      </c>
    </row>
    <row r="235" spans="1:15" x14ac:dyDescent="0.25">
      <c r="A235" s="25">
        <v>7622210765338</v>
      </c>
      <c r="B235" s="26" t="s">
        <v>252</v>
      </c>
      <c r="C235" s="26">
        <v>1</v>
      </c>
      <c r="D235" s="26">
        <v>82</v>
      </c>
      <c r="E235" s="25">
        <f t="shared" si="6"/>
        <v>3.0370370370370372</v>
      </c>
      <c r="F235" s="25">
        <f t="shared" si="7"/>
        <v>6.0740740740740744</v>
      </c>
      <c r="G235" s="27">
        <v>410.38</v>
      </c>
      <c r="H235" s="27">
        <v>729.8</v>
      </c>
      <c r="I235" s="26">
        <v>0.04</v>
      </c>
      <c r="J235" s="26">
        <v>40.840000000000003</v>
      </c>
      <c r="K235" s="26">
        <v>4.5</v>
      </c>
      <c r="L235" s="26">
        <v>8.9</v>
      </c>
      <c r="M235" s="28" t="s">
        <v>31</v>
      </c>
      <c r="N235" s="29">
        <v>4</v>
      </c>
      <c r="O235" s="24" t="s">
        <v>2496</v>
      </c>
    </row>
    <row r="236" spans="1:15" x14ac:dyDescent="0.25">
      <c r="A236" s="25">
        <v>7290000106526</v>
      </c>
      <c r="B236" s="26" t="s">
        <v>251</v>
      </c>
      <c r="C236" s="26">
        <v>1</v>
      </c>
      <c r="D236" s="26">
        <v>82</v>
      </c>
      <c r="E236" s="25">
        <f t="shared" si="6"/>
        <v>3.0370370370370372</v>
      </c>
      <c r="F236" s="25">
        <f t="shared" si="7"/>
        <v>6.0740740740740744</v>
      </c>
      <c r="G236" s="27">
        <v>1549.43</v>
      </c>
      <c r="H236" s="27">
        <v>2205.8000000000002</v>
      </c>
      <c r="I236" s="26">
        <v>0.12</v>
      </c>
      <c r="J236" s="26">
        <v>29.76</v>
      </c>
      <c r="K236" s="26">
        <v>16.149999999999999</v>
      </c>
      <c r="L236" s="26">
        <v>26.9</v>
      </c>
      <c r="M236" s="28" t="s">
        <v>26</v>
      </c>
      <c r="N236" s="29">
        <v>15</v>
      </c>
      <c r="O236" s="24" t="s">
        <v>2498</v>
      </c>
    </row>
    <row r="237" spans="1:15" x14ac:dyDescent="0.25">
      <c r="A237" s="25">
        <v>7290110325121</v>
      </c>
      <c r="B237" s="26" t="s">
        <v>255</v>
      </c>
      <c r="C237" s="26">
        <v>1</v>
      </c>
      <c r="D237" s="26">
        <v>81</v>
      </c>
      <c r="E237" s="25">
        <f t="shared" si="6"/>
        <v>3</v>
      </c>
      <c r="F237" s="25">
        <f t="shared" si="7"/>
        <v>6</v>
      </c>
      <c r="G237" s="27">
        <v>416.99</v>
      </c>
      <c r="H237" s="27">
        <v>557.70000000000005</v>
      </c>
      <c r="I237" s="26">
        <v>0.03</v>
      </c>
      <c r="J237" s="26">
        <v>31.36</v>
      </c>
      <c r="K237" s="26">
        <v>4.4000000000000004</v>
      </c>
      <c r="L237" s="26">
        <v>7.5</v>
      </c>
      <c r="M237" s="28" t="s">
        <v>177</v>
      </c>
      <c r="N237" s="29">
        <v>1</v>
      </c>
      <c r="O237" s="24" t="s">
        <v>2472</v>
      </c>
    </row>
    <row r="238" spans="1:15" x14ac:dyDescent="0.25">
      <c r="A238" s="25">
        <v>7290011438142</v>
      </c>
      <c r="B238" s="26" t="s">
        <v>256</v>
      </c>
      <c r="C238" s="26">
        <v>1</v>
      </c>
      <c r="D238" s="26">
        <v>81</v>
      </c>
      <c r="E238" s="25">
        <f t="shared" si="6"/>
        <v>3</v>
      </c>
      <c r="F238" s="25">
        <f t="shared" si="7"/>
        <v>6</v>
      </c>
      <c r="G238" s="27">
        <v>421.73</v>
      </c>
      <c r="H238" s="27">
        <v>607.5</v>
      </c>
      <c r="I238" s="26">
        <v>0.03</v>
      </c>
      <c r="J238" s="26">
        <v>30.58</v>
      </c>
      <c r="K238" s="26">
        <v>4.45</v>
      </c>
      <c r="L238" s="26">
        <v>7.5</v>
      </c>
      <c r="M238" s="28" t="s">
        <v>12</v>
      </c>
      <c r="N238" s="29">
        <v>1</v>
      </c>
      <c r="O238" s="24" t="s">
        <v>2475</v>
      </c>
    </row>
    <row r="239" spans="1:15" x14ac:dyDescent="0.25">
      <c r="A239" s="25">
        <v>7290000040066</v>
      </c>
      <c r="B239" s="26" t="s">
        <v>258</v>
      </c>
      <c r="C239" s="26">
        <v>1</v>
      </c>
      <c r="D239" s="26">
        <v>80</v>
      </c>
      <c r="E239" s="25">
        <f t="shared" si="6"/>
        <v>2.9629629629629628</v>
      </c>
      <c r="F239" s="25">
        <f t="shared" si="7"/>
        <v>5.9259259259259256</v>
      </c>
      <c r="G239" s="27">
        <v>314.5</v>
      </c>
      <c r="H239" s="27">
        <v>412</v>
      </c>
      <c r="I239" s="26">
        <v>0.02</v>
      </c>
      <c r="J239" s="26">
        <v>28.52</v>
      </c>
      <c r="K239" s="26">
        <v>3.36</v>
      </c>
      <c r="L239" s="26">
        <v>5.5</v>
      </c>
      <c r="M239" s="28" t="s">
        <v>259</v>
      </c>
      <c r="N239" s="29">
        <v>1</v>
      </c>
      <c r="O239" s="24" t="s">
        <v>2472</v>
      </c>
    </row>
    <row r="240" spans="1:15" x14ac:dyDescent="0.25">
      <c r="A240" s="25">
        <v>6664655</v>
      </c>
      <c r="B240" s="26" t="s">
        <v>261</v>
      </c>
      <c r="C240" s="26">
        <v>1</v>
      </c>
      <c r="D240" s="26">
        <v>80</v>
      </c>
      <c r="E240" s="25">
        <f t="shared" si="6"/>
        <v>2.9629629629629628</v>
      </c>
      <c r="F240" s="25">
        <f t="shared" si="7"/>
        <v>5.9259259259259256</v>
      </c>
      <c r="G240" s="27">
        <v>1407.74</v>
      </c>
      <c r="H240" s="27">
        <v>1866</v>
      </c>
      <c r="I240" s="26">
        <v>0.1</v>
      </c>
      <c r="J240" s="26">
        <v>29.33</v>
      </c>
      <c r="K240" s="26">
        <v>15.04</v>
      </c>
      <c r="L240" s="26">
        <v>24.9</v>
      </c>
      <c r="M240" s="28" t="s">
        <v>31</v>
      </c>
      <c r="N240" s="29">
        <v>1</v>
      </c>
      <c r="O240" s="24" t="s">
        <v>2475</v>
      </c>
    </row>
    <row r="241" spans="1:15" x14ac:dyDescent="0.25">
      <c r="A241" s="25">
        <v>4125585</v>
      </c>
      <c r="B241" s="26" t="s">
        <v>262</v>
      </c>
      <c r="C241" s="26">
        <v>1</v>
      </c>
      <c r="D241" s="26">
        <v>80</v>
      </c>
      <c r="E241" s="25">
        <f t="shared" si="6"/>
        <v>2.9629629629629628</v>
      </c>
      <c r="F241" s="25">
        <f t="shared" si="7"/>
        <v>5.9259259259259256</v>
      </c>
      <c r="G241" s="27">
        <v>685.15</v>
      </c>
      <c r="H241" s="27">
        <v>948</v>
      </c>
      <c r="I241" s="26">
        <v>0.05</v>
      </c>
      <c r="J241" s="26">
        <v>31.48</v>
      </c>
      <c r="K241" s="26">
        <v>7.32</v>
      </c>
      <c r="L241" s="26">
        <v>12.5</v>
      </c>
      <c r="M241" s="28" t="s">
        <v>26</v>
      </c>
      <c r="N241" s="29">
        <v>1</v>
      </c>
      <c r="O241" s="24" t="s">
        <v>2472</v>
      </c>
    </row>
    <row r="242" spans="1:15" x14ac:dyDescent="0.25">
      <c r="A242" s="25">
        <v>7290000364278</v>
      </c>
      <c r="B242" s="26" t="s">
        <v>257</v>
      </c>
      <c r="C242" s="26">
        <v>1</v>
      </c>
      <c r="D242" s="26">
        <v>80</v>
      </c>
      <c r="E242" s="25">
        <f t="shared" si="6"/>
        <v>2.9629629629629628</v>
      </c>
      <c r="F242" s="25">
        <f t="shared" si="7"/>
        <v>5.9259259259259256</v>
      </c>
      <c r="G242" s="27">
        <v>889.2</v>
      </c>
      <c r="H242" s="27">
        <v>1270.0999999999999</v>
      </c>
      <c r="I242" s="26">
        <v>7.0000000000000007E-2</v>
      </c>
      <c r="J242" s="26">
        <v>30.09</v>
      </c>
      <c r="K242" s="26">
        <v>9.5</v>
      </c>
      <c r="L242" s="26">
        <v>15.9</v>
      </c>
      <c r="M242" s="28" t="s">
        <v>12</v>
      </c>
      <c r="N242" s="29">
        <v>15</v>
      </c>
      <c r="O242" s="24" t="s">
        <v>2506</v>
      </c>
    </row>
    <row r="243" spans="1:15" x14ac:dyDescent="0.25">
      <c r="A243" s="25">
        <v>8747431</v>
      </c>
      <c r="B243" s="26" t="s">
        <v>260</v>
      </c>
      <c r="C243" s="26">
        <v>1</v>
      </c>
      <c r="D243" s="26">
        <v>80</v>
      </c>
      <c r="E243" s="25">
        <f t="shared" si="6"/>
        <v>2.9629629629629628</v>
      </c>
      <c r="F243" s="25">
        <f t="shared" si="7"/>
        <v>5.9259259259259256</v>
      </c>
      <c r="G243" s="27">
        <v>210.79</v>
      </c>
      <c r="H243" s="27">
        <v>354.06</v>
      </c>
      <c r="I243" s="26">
        <v>0.02</v>
      </c>
      <c r="J243" s="26">
        <v>44.88</v>
      </c>
      <c r="K243" s="26">
        <v>2.68</v>
      </c>
      <c r="L243" s="26">
        <v>4.5</v>
      </c>
      <c r="M243" s="28" t="s">
        <v>214</v>
      </c>
      <c r="N243" s="29">
        <v>21</v>
      </c>
      <c r="O243" s="24" t="s">
        <v>2475</v>
      </c>
    </row>
    <row r="244" spans="1:15" x14ac:dyDescent="0.25">
      <c r="A244" s="25">
        <v>7290006492852</v>
      </c>
      <c r="B244" s="26" t="s">
        <v>263</v>
      </c>
      <c r="C244" s="26">
        <v>1</v>
      </c>
      <c r="D244" s="26">
        <v>79</v>
      </c>
      <c r="E244" s="25">
        <f t="shared" si="6"/>
        <v>2.925925925925926</v>
      </c>
      <c r="F244" s="25">
        <f t="shared" si="7"/>
        <v>5.8518518518518521</v>
      </c>
      <c r="G244" s="27">
        <v>1037.06</v>
      </c>
      <c r="H244" s="27">
        <v>1572.1</v>
      </c>
      <c r="I244" s="26">
        <v>0.09</v>
      </c>
      <c r="J244" s="26">
        <v>34.03</v>
      </c>
      <c r="K244" s="26">
        <v>12.47</v>
      </c>
      <c r="L244" s="26">
        <v>19.899999999999999</v>
      </c>
      <c r="M244" s="28" t="s">
        <v>12</v>
      </c>
      <c r="N244" s="29">
        <v>1</v>
      </c>
      <c r="O244" s="24" t="s">
        <v>2495</v>
      </c>
    </row>
    <row r="245" spans="1:15" x14ac:dyDescent="0.25">
      <c r="A245" s="25">
        <v>7290110323585</v>
      </c>
      <c r="B245" s="26" t="s">
        <v>264</v>
      </c>
      <c r="C245" s="26">
        <v>1</v>
      </c>
      <c r="D245" s="26">
        <v>79</v>
      </c>
      <c r="E245" s="25">
        <f t="shared" si="6"/>
        <v>2.925925925925926</v>
      </c>
      <c r="F245" s="25">
        <f t="shared" si="7"/>
        <v>5.8518518518518521</v>
      </c>
      <c r="G245" s="27">
        <v>369.72</v>
      </c>
      <c r="H245" s="27">
        <v>466.3</v>
      </c>
      <c r="I245" s="26">
        <v>0.03</v>
      </c>
      <c r="J245" s="26">
        <v>32.17</v>
      </c>
      <c r="K245" s="26">
        <v>4</v>
      </c>
      <c r="L245" s="26">
        <v>6.9</v>
      </c>
      <c r="M245" s="28" t="s">
        <v>76</v>
      </c>
      <c r="N245" s="29">
        <v>1</v>
      </c>
      <c r="O245" s="24" t="s">
        <v>2472</v>
      </c>
    </row>
    <row r="246" spans="1:15" x14ac:dyDescent="0.25">
      <c r="A246" s="25">
        <v>7290110113469</v>
      </c>
      <c r="B246" s="26" t="s">
        <v>265</v>
      </c>
      <c r="C246" s="26">
        <v>1</v>
      </c>
      <c r="D246" s="26">
        <v>79</v>
      </c>
      <c r="E246" s="25">
        <f t="shared" si="6"/>
        <v>2.925925925925926</v>
      </c>
      <c r="F246" s="25">
        <f t="shared" si="7"/>
        <v>5.8518518518518521</v>
      </c>
      <c r="G246" s="27">
        <v>240</v>
      </c>
      <c r="H246" s="27">
        <v>473</v>
      </c>
      <c r="I246" s="26">
        <v>0.03</v>
      </c>
      <c r="L246" s="26">
        <v>6</v>
      </c>
      <c r="M246" s="30">
        <v>43872</v>
      </c>
      <c r="N246" s="29">
        <v>13</v>
      </c>
      <c r="O246" s="24">
        <v>0</v>
      </c>
    </row>
    <row r="247" spans="1:15" x14ac:dyDescent="0.25">
      <c r="A247" s="25">
        <v>7290110320935</v>
      </c>
      <c r="B247" s="26" t="s">
        <v>266</v>
      </c>
      <c r="C247" s="26">
        <v>1</v>
      </c>
      <c r="D247" s="26">
        <v>78</v>
      </c>
      <c r="E247" s="25">
        <f t="shared" si="6"/>
        <v>2.8888888888888888</v>
      </c>
      <c r="F247" s="25">
        <f t="shared" si="7"/>
        <v>5.7777777777777777</v>
      </c>
      <c r="G247" s="27">
        <v>1026.68</v>
      </c>
      <c r="H247" s="27">
        <v>1396.2</v>
      </c>
      <c r="I247" s="26">
        <v>0.08</v>
      </c>
      <c r="J247" s="26">
        <v>26.47</v>
      </c>
      <c r="K247" s="26">
        <v>11.25</v>
      </c>
      <c r="L247" s="26">
        <v>17.899999999999999</v>
      </c>
      <c r="M247" s="28" t="s">
        <v>31</v>
      </c>
      <c r="N247" s="29">
        <v>1</v>
      </c>
      <c r="O247" s="24" t="s">
        <v>2472</v>
      </c>
    </row>
    <row r="248" spans="1:15" x14ac:dyDescent="0.25">
      <c r="A248" s="25">
        <v>8715700419732</v>
      </c>
      <c r="B248" s="26" t="s">
        <v>268</v>
      </c>
      <c r="C248" s="26">
        <v>1</v>
      </c>
      <c r="D248" s="26">
        <v>78</v>
      </c>
      <c r="E248" s="25">
        <f t="shared" si="6"/>
        <v>2.8888888888888888</v>
      </c>
      <c r="F248" s="25">
        <f t="shared" si="7"/>
        <v>5.7777777777777777</v>
      </c>
      <c r="G248" s="27">
        <v>657.07</v>
      </c>
      <c r="H248" s="27">
        <v>926.36</v>
      </c>
      <c r="I248" s="26">
        <v>0.05</v>
      </c>
      <c r="J248" s="26">
        <v>29.21</v>
      </c>
      <c r="K248" s="26">
        <v>7.2</v>
      </c>
      <c r="L248" s="26">
        <v>11.9</v>
      </c>
      <c r="M248" s="28" t="s">
        <v>31</v>
      </c>
      <c r="N248" s="29">
        <v>6</v>
      </c>
      <c r="O248" s="24" t="s">
        <v>2488</v>
      </c>
    </row>
    <row r="249" spans="1:15" x14ac:dyDescent="0.25">
      <c r="A249" s="25">
        <v>7290113192508</v>
      </c>
      <c r="B249" s="26" t="s">
        <v>267</v>
      </c>
      <c r="C249" s="26">
        <v>1</v>
      </c>
      <c r="D249" s="26">
        <v>78</v>
      </c>
      <c r="E249" s="25">
        <f t="shared" si="6"/>
        <v>2.8888888888888888</v>
      </c>
      <c r="F249" s="25">
        <f t="shared" si="7"/>
        <v>5.7777777777777777</v>
      </c>
      <c r="G249" s="27">
        <v>528.78</v>
      </c>
      <c r="H249" s="27">
        <v>854.66</v>
      </c>
      <c r="I249" s="26">
        <v>0.05</v>
      </c>
      <c r="J249" s="26">
        <v>29.51</v>
      </c>
      <c r="K249" s="26">
        <v>7.17</v>
      </c>
      <c r="L249" s="26">
        <v>11.9</v>
      </c>
      <c r="M249" s="28" t="s">
        <v>31</v>
      </c>
      <c r="N249" s="29">
        <v>7</v>
      </c>
      <c r="O249" s="24" t="s">
        <v>2478</v>
      </c>
    </row>
    <row r="250" spans="1:15" x14ac:dyDescent="0.25">
      <c r="A250" s="25">
        <v>7290110324926</v>
      </c>
      <c r="B250" s="26" t="s">
        <v>269</v>
      </c>
      <c r="C250" s="26">
        <v>1</v>
      </c>
      <c r="D250" s="26">
        <v>77</v>
      </c>
      <c r="E250" s="25">
        <f t="shared" si="6"/>
        <v>2.8518518518518516</v>
      </c>
      <c r="F250" s="25">
        <f t="shared" si="7"/>
        <v>5.7037037037037033</v>
      </c>
      <c r="G250" s="27">
        <v>659.46</v>
      </c>
      <c r="H250" s="27">
        <v>914.5</v>
      </c>
      <c r="I250" s="26">
        <v>0.05</v>
      </c>
      <c r="J250" s="26">
        <v>31.48</v>
      </c>
      <c r="K250" s="26">
        <v>7.32</v>
      </c>
      <c r="L250" s="26">
        <v>12.5</v>
      </c>
      <c r="M250" s="28" t="s">
        <v>26</v>
      </c>
      <c r="N250" s="29">
        <v>1</v>
      </c>
      <c r="O250" s="24" t="s">
        <v>2472</v>
      </c>
    </row>
    <row r="251" spans="1:15" x14ac:dyDescent="0.25">
      <c r="A251" s="25">
        <v>7290105965738</v>
      </c>
      <c r="B251" s="26" t="s">
        <v>270</v>
      </c>
      <c r="C251" s="26">
        <v>1</v>
      </c>
      <c r="D251" s="26">
        <v>77</v>
      </c>
      <c r="E251" s="25">
        <f t="shared" si="6"/>
        <v>2.8518518518518516</v>
      </c>
      <c r="F251" s="25">
        <f t="shared" si="7"/>
        <v>5.7037037037037033</v>
      </c>
      <c r="G251" s="27">
        <v>303.60000000000002</v>
      </c>
      <c r="H251" s="27">
        <v>408.1</v>
      </c>
      <c r="I251" s="26">
        <v>0.02</v>
      </c>
      <c r="J251" s="26">
        <v>25.61</v>
      </c>
      <c r="K251" s="26">
        <v>3.37</v>
      </c>
      <c r="L251" s="26">
        <v>5.3</v>
      </c>
      <c r="M251" s="28" t="s">
        <v>12</v>
      </c>
      <c r="N251" s="29">
        <v>1</v>
      </c>
      <c r="O251" s="24" t="s">
        <v>2475</v>
      </c>
    </row>
    <row r="252" spans="1:15" x14ac:dyDescent="0.25">
      <c r="A252" s="25">
        <v>7290004132903</v>
      </c>
      <c r="B252" s="26" t="s">
        <v>273</v>
      </c>
      <c r="C252" s="26">
        <v>1</v>
      </c>
      <c r="D252" s="26">
        <v>77</v>
      </c>
      <c r="E252" s="25">
        <f t="shared" si="6"/>
        <v>2.8518518518518516</v>
      </c>
      <c r="F252" s="25">
        <f t="shared" si="7"/>
        <v>5.7037037037037033</v>
      </c>
      <c r="G252" s="27">
        <v>333.33</v>
      </c>
      <c r="H252" s="27">
        <v>377.3</v>
      </c>
      <c r="I252" s="26">
        <v>0.02</v>
      </c>
      <c r="J252" s="26">
        <v>11.65</v>
      </c>
      <c r="K252" s="26">
        <v>3.7</v>
      </c>
      <c r="L252" s="26">
        <v>4.9000000000000004</v>
      </c>
      <c r="M252" s="28" t="s">
        <v>31</v>
      </c>
      <c r="N252" s="29">
        <v>1</v>
      </c>
      <c r="O252" s="24" t="s">
        <v>2472</v>
      </c>
    </row>
    <row r="253" spans="1:15" x14ac:dyDescent="0.25">
      <c r="A253" s="25">
        <v>7290000554532</v>
      </c>
      <c r="B253" s="26" t="s">
        <v>274</v>
      </c>
      <c r="C253" s="26">
        <v>1</v>
      </c>
      <c r="D253" s="26">
        <v>77</v>
      </c>
      <c r="E253" s="25">
        <f t="shared" si="6"/>
        <v>2.8518518518518516</v>
      </c>
      <c r="F253" s="25">
        <f t="shared" si="7"/>
        <v>5.7037037037037033</v>
      </c>
      <c r="G253" s="27">
        <v>842.34</v>
      </c>
      <c r="H253" s="27">
        <v>1301.3</v>
      </c>
      <c r="I253" s="26">
        <v>7.0000000000000007E-2</v>
      </c>
      <c r="J253" s="26">
        <v>35.270000000000003</v>
      </c>
      <c r="K253" s="26">
        <v>10.39</v>
      </c>
      <c r="L253" s="26">
        <v>16.899999999999999</v>
      </c>
      <c r="M253" s="28" t="s">
        <v>177</v>
      </c>
      <c r="N253" s="29">
        <v>1</v>
      </c>
      <c r="O253" s="24" t="s">
        <v>2495</v>
      </c>
    </row>
    <row r="254" spans="1:15" x14ac:dyDescent="0.25">
      <c r="A254" s="25">
        <v>379005</v>
      </c>
      <c r="B254" s="26" t="s">
        <v>272</v>
      </c>
      <c r="C254" s="26">
        <v>1</v>
      </c>
      <c r="D254" s="26">
        <v>77</v>
      </c>
      <c r="E254" s="25">
        <f t="shared" si="6"/>
        <v>2.8518518518518516</v>
      </c>
      <c r="F254" s="25">
        <f t="shared" si="7"/>
        <v>5.7037037037037033</v>
      </c>
      <c r="G254" s="27">
        <v>900</v>
      </c>
      <c r="H254" s="27">
        <v>1181.3</v>
      </c>
      <c r="I254" s="26">
        <v>0.06</v>
      </c>
      <c r="L254" s="26">
        <v>15.9</v>
      </c>
      <c r="M254" s="30">
        <v>44055</v>
      </c>
      <c r="N254" s="29">
        <v>3</v>
      </c>
      <c r="O254" s="24">
        <v>0</v>
      </c>
    </row>
    <row r="255" spans="1:15" x14ac:dyDescent="0.25">
      <c r="A255" s="25">
        <v>7290017888026</v>
      </c>
      <c r="B255" s="26" t="s">
        <v>271</v>
      </c>
      <c r="C255" s="26">
        <v>1</v>
      </c>
      <c r="D255" s="26">
        <v>77</v>
      </c>
      <c r="E255" s="25">
        <f t="shared" si="6"/>
        <v>2.8518518518518516</v>
      </c>
      <c r="F255" s="25">
        <f t="shared" si="7"/>
        <v>5.7037037037037033</v>
      </c>
      <c r="G255" s="27">
        <v>330.02</v>
      </c>
      <c r="H255" s="27">
        <v>616</v>
      </c>
      <c r="I255" s="26">
        <v>0.03</v>
      </c>
      <c r="J255" s="26">
        <v>46.62</v>
      </c>
      <c r="K255" s="26">
        <v>4.1500000000000004</v>
      </c>
      <c r="L255" s="26">
        <v>8</v>
      </c>
      <c r="M255" s="30">
        <v>44055</v>
      </c>
      <c r="N255" s="29">
        <v>13</v>
      </c>
      <c r="O255" s="24" t="s">
        <v>2487</v>
      </c>
    </row>
    <row r="256" spans="1:15" x14ac:dyDescent="0.25">
      <c r="A256" s="25">
        <v>7290002331360</v>
      </c>
      <c r="B256" s="26" t="s">
        <v>275</v>
      </c>
      <c r="C256" s="26">
        <v>1</v>
      </c>
      <c r="D256" s="26">
        <v>77</v>
      </c>
      <c r="E256" s="25">
        <f t="shared" si="6"/>
        <v>2.8518518518518516</v>
      </c>
      <c r="F256" s="25">
        <f t="shared" si="7"/>
        <v>5.7037037037037033</v>
      </c>
      <c r="G256" s="27">
        <v>887.8</v>
      </c>
      <c r="H256" s="27">
        <v>1147.7</v>
      </c>
      <c r="I256" s="26">
        <v>0.06</v>
      </c>
      <c r="J256" s="26">
        <v>22.73</v>
      </c>
      <c r="K256" s="26">
        <v>13.67</v>
      </c>
      <c r="L256" s="26">
        <v>14.9</v>
      </c>
      <c r="M256" s="28" t="s">
        <v>12</v>
      </c>
      <c r="N256" s="29">
        <v>13</v>
      </c>
      <c r="O256" s="24" t="s">
        <v>1713</v>
      </c>
    </row>
    <row r="257" spans="1:15" x14ac:dyDescent="0.25">
      <c r="A257" s="25">
        <v>7290110326210</v>
      </c>
      <c r="B257" s="26" t="s">
        <v>278</v>
      </c>
      <c r="C257" s="26">
        <v>1</v>
      </c>
      <c r="D257" s="26">
        <v>76</v>
      </c>
      <c r="E257" s="25">
        <f t="shared" si="6"/>
        <v>2.8148148148148149</v>
      </c>
      <c r="F257" s="25">
        <f t="shared" si="7"/>
        <v>5.6296296296296298</v>
      </c>
      <c r="G257" s="27">
        <v>298.77</v>
      </c>
      <c r="H257" s="27">
        <v>443.9</v>
      </c>
      <c r="I257" s="26">
        <v>0.02</v>
      </c>
      <c r="J257" s="26">
        <v>33.369999999999997</v>
      </c>
      <c r="K257" s="26">
        <v>3.36</v>
      </c>
      <c r="L257" s="26">
        <v>5.9</v>
      </c>
      <c r="M257" s="30">
        <v>44116</v>
      </c>
      <c r="N257" s="29">
        <v>1</v>
      </c>
      <c r="O257" s="24" t="s">
        <v>2472</v>
      </c>
    </row>
    <row r="258" spans="1:15" x14ac:dyDescent="0.25">
      <c r="A258" s="25">
        <v>7290110321703</v>
      </c>
      <c r="B258" s="26" t="s">
        <v>279</v>
      </c>
      <c r="C258" s="26">
        <v>1</v>
      </c>
      <c r="D258" s="26">
        <v>76</v>
      </c>
      <c r="E258" s="25">
        <f t="shared" ref="E258:E321" si="8">D258/$P$1</f>
        <v>2.8148148148148149</v>
      </c>
      <c r="F258" s="25">
        <f t="shared" ref="F258:F321" si="9">E258*2</f>
        <v>5.6296296296296298</v>
      </c>
      <c r="G258" s="27">
        <v>355.68</v>
      </c>
      <c r="H258" s="27">
        <v>444.9</v>
      </c>
      <c r="I258" s="26">
        <v>0.02</v>
      </c>
      <c r="J258" s="26">
        <v>32.17</v>
      </c>
      <c r="K258" s="26">
        <v>4</v>
      </c>
      <c r="L258" s="26">
        <v>6.9</v>
      </c>
      <c r="M258" s="28" t="s">
        <v>23</v>
      </c>
      <c r="N258" s="29">
        <v>1</v>
      </c>
      <c r="O258" s="24" t="s">
        <v>2472</v>
      </c>
    </row>
    <row r="259" spans="1:15" x14ac:dyDescent="0.25">
      <c r="A259" s="25">
        <v>80177173</v>
      </c>
      <c r="B259" s="26" t="s">
        <v>276</v>
      </c>
      <c r="C259" s="26">
        <v>1</v>
      </c>
      <c r="D259" s="26">
        <v>76</v>
      </c>
      <c r="E259" s="25">
        <f t="shared" si="8"/>
        <v>2.8148148148148149</v>
      </c>
      <c r="F259" s="25">
        <f t="shared" si="9"/>
        <v>5.6296296296296298</v>
      </c>
      <c r="G259" s="27">
        <v>818.06</v>
      </c>
      <c r="H259" s="27">
        <v>1132.4000000000001</v>
      </c>
      <c r="I259" s="26">
        <v>0.06</v>
      </c>
      <c r="J259" s="26">
        <v>27.76</v>
      </c>
      <c r="K259" s="26">
        <v>9.1999999999999993</v>
      </c>
      <c r="L259" s="26">
        <v>14.9</v>
      </c>
      <c r="M259" s="28" t="s">
        <v>31</v>
      </c>
      <c r="N259" s="29">
        <v>6</v>
      </c>
      <c r="O259" s="24" t="s">
        <v>2488</v>
      </c>
    </row>
    <row r="260" spans="1:15" x14ac:dyDescent="0.25">
      <c r="A260" s="25">
        <v>7290105691224</v>
      </c>
      <c r="B260" s="26" t="s">
        <v>277</v>
      </c>
      <c r="C260" s="26">
        <v>1</v>
      </c>
      <c r="D260" s="26">
        <v>76</v>
      </c>
      <c r="E260" s="25">
        <f t="shared" si="8"/>
        <v>2.8148148148148149</v>
      </c>
      <c r="F260" s="25">
        <f t="shared" si="9"/>
        <v>5.6296296296296298</v>
      </c>
      <c r="G260" s="27">
        <v>404.75</v>
      </c>
      <c r="H260" s="27">
        <v>676.4</v>
      </c>
      <c r="I260" s="26">
        <v>0.04</v>
      </c>
      <c r="J260" s="26">
        <v>39.130000000000003</v>
      </c>
      <c r="K260" s="26">
        <v>5.58</v>
      </c>
      <c r="L260" s="26">
        <v>8.9</v>
      </c>
      <c r="M260" s="30">
        <v>44055</v>
      </c>
      <c r="N260" s="29">
        <v>10</v>
      </c>
      <c r="O260" s="24" t="s">
        <v>2478</v>
      </c>
    </row>
    <row r="261" spans="1:15" x14ac:dyDescent="0.25">
      <c r="A261" s="25">
        <v>80974482</v>
      </c>
      <c r="B261" s="26" t="s">
        <v>126</v>
      </c>
      <c r="C261" s="26">
        <v>1</v>
      </c>
      <c r="D261" s="26">
        <v>76</v>
      </c>
      <c r="E261" s="25">
        <f t="shared" si="8"/>
        <v>2.8148148148148149</v>
      </c>
      <c r="F261" s="25">
        <f t="shared" si="9"/>
        <v>5.6296296296296298</v>
      </c>
      <c r="G261" s="27">
        <v>304.67</v>
      </c>
      <c r="H261" s="27">
        <v>448.4</v>
      </c>
      <c r="I261" s="26">
        <v>0.02</v>
      </c>
      <c r="J261" s="26">
        <v>28.61</v>
      </c>
      <c r="K261" s="26">
        <v>3.6</v>
      </c>
      <c r="L261" s="26">
        <v>5.9</v>
      </c>
      <c r="M261" s="28" t="s">
        <v>12</v>
      </c>
      <c r="N261" s="29">
        <v>21</v>
      </c>
      <c r="O261" s="24" t="s">
        <v>2488</v>
      </c>
    </row>
    <row r="262" spans="1:15" x14ac:dyDescent="0.25">
      <c r="A262" s="25">
        <v>7290112351722</v>
      </c>
      <c r="B262" s="26" t="s">
        <v>280</v>
      </c>
      <c r="C262" s="26">
        <v>1</v>
      </c>
      <c r="D262" s="26">
        <v>76</v>
      </c>
      <c r="E262" s="25">
        <f t="shared" si="8"/>
        <v>2.8148148148148149</v>
      </c>
      <c r="F262" s="25">
        <f t="shared" si="9"/>
        <v>5.6296296296296298</v>
      </c>
      <c r="G262" s="27">
        <v>359.24</v>
      </c>
      <c r="H262" s="27">
        <v>524.4</v>
      </c>
      <c r="I262" s="26">
        <v>0.03</v>
      </c>
      <c r="J262" s="26">
        <v>31.5</v>
      </c>
      <c r="K262" s="26">
        <v>4.34</v>
      </c>
      <c r="L262" s="26">
        <v>6.9</v>
      </c>
      <c r="M262" s="30">
        <v>44116</v>
      </c>
      <c r="N262" s="29">
        <v>21</v>
      </c>
      <c r="O262" s="24" t="s">
        <v>2475</v>
      </c>
    </row>
    <row r="263" spans="1:15" x14ac:dyDescent="0.25">
      <c r="A263" s="25">
        <v>4122119</v>
      </c>
      <c r="B263" s="26" t="s">
        <v>282</v>
      </c>
      <c r="C263" s="26">
        <v>1</v>
      </c>
      <c r="D263" s="26">
        <v>75</v>
      </c>
      <c r="E263" s="25">
        <f t="shared" si="8"/>
        <v>2.7777777777777777</v>
      </c>
      <c r="F263" s="25">
        <f t="shared" si="9"/>
        <v>5.5555555555555554</v>
      </c>
      <c r="G263" s="27">
        <v>726.57</v>
      </c>
      <c r="H263" s="27">
        <v>1042.5</v>
      </c>
      <c r="I263" s="26">
        <v>0.06</v>
      </c>
      <c r="J263" s="26">
        <v>30.31</v>
      </c>
      <c r="K263" s="26">
        <v>8.2799999999999994</v>
      </c>
      <c r="L263" s="26">
        <v>13.9</v>
      </c>
      <c r="M263" s="28" t="s">
        <v>23</v>
      </c>
      <c r="N263" s="29">
        <v>1</v>
      </c>
      <c r="O263" s="24" t="s">
        <v>2472</v>
      </c>
    </row>
    <row r="264" spans="1:15" x14ac:dyDescent="0.25">
      <c r="A264" s="25">
        <v>7290000467511</v>
      </c>
      <c r="B264" s="26" t="s">
        <v>283</v>
      </c>
      <c r="C264" s="26">
        <v>1</v>
      </c>
      <c r="D264" s="26">
        <v>75</v>
      </c>
      <c r="E264" s="25">
        <f t="shared" si="8"/>
        <v>2.7777777777777777</v>
      </c>
      <c r="F264" s="25">
        <f t="shared" si="9"/>
        <v>5.5555555555555554</v>
      </c>
      <c r="G264" s="27">
        <v>192.17</v>
      </c>
      <c r="H264" s="27">
        <v>324.94</v>
      </c>
      <c r="I264" s="26">
        <v>0.02</v>
      </c>
      <c r="J264" s="26">
        <v>43.06</v>
      </c>
      <c r="K264" s="26">
        <v>2.85</v>
      </c>
      <c r="L264" s="26">
        <v>4.5</v>
      </c>
      <c r="M264" s="28" t="s">
        <v>76</v>
      </c>
      <c r="N264" s="29">
        <v>8</v>
      </c>
      <c r="O264" s="24" t="s">
        <v>2478</v>
      </c>
    </row>
    <row r="265" spans="1:15" x14ac:dyDescent="0.25">
      <c r="A265" s="25">
        <v>7290004532574</v>
      </c>
      <c r="B265" s="26" t="s">
        <v>284</v>
      </c>
      <c r="C265" s="26">
        <v>1</v>
      </c>
      <c r="D265" s="26">
        <v>75</v>
      </c>
      <c r="E265" s="25">
        <f t="shared" si="8"/>
        <v>2.7777777777777777</v>
      </c>
      <c r="F265" s="25">
        <f t="shared" si="9"/>
        <v>5.5555555555555554</v>
      </c>
      <c r="G265" s="27">
        <v>351.33</v>
      </c>
      <c r="H265" s="27">
        <v>518.47</v>
      </c>
      <c r="I265" s="26">
        <v>0.03</v>
      </c>
      <c r="J265" s="26">
        <v>43.73</v>
      </c>
      <c r="K265" s="26">
        <v>4.5999999999999996</v>
      </c>
      <c r="L265" s="26">
        <v>8.9</v>
      </c>
      <c r="M265" s="28" t="s">
        <v>122</v>
      </c>
      <c r="N265" s="29">
        <v>8</v>
      </c>
      <c r="O265" s="24" t="s">
        <v>2502</v>
      </c>
    </row>
    <row r="266" spans="1:15" x14ac:dyDescent="0.25">
      <c r="A266" s="25">
        <v>3045140105502</v>
      </c>
      <c r="B266" s="26" t="s">
        <v>281</v>
      </c>
      <c r="C266" s="26">
        <v>1</v>
      </c>
      <c r="D266" s="26">
        <v>75</v>
      </c>
      <c r="E266" s="25">
        <f t="shared" si="8"/>
        <v>2.7777777777777777</v>
      </c>
      <c r="F266" s="25">
        <f t="shared" si="9"/>
        <v>5.5555555555555554</v>
      </c>
      <c r="G266" s="27">
        <v>303.60000000000002</v>
      </c>
      <c r="H266" s="27">
        <v>642.1</v>
      </c>
      <c r="I266" s="26">
        <v>0.03</v>
      </c>
      <c r="J266" s="26">
        <v>54.98</v>
      </c>
      <c r="K266" s="26">
        <v>3.04</v>
      </c>
      <c r="L266" s="26">
        <v>7.9</v>
      </c>
      <c r="M266" s="28" t="s">
        <v>175</v>
      </c>
      <c r="N266" s="29">
        <v>9</v>
      </c>
      <c r="O266" s="24" t="s">
        <v>2486</v>
      </c>
    </row>
    <row r="267" spans="1:15" x14ac:dyDescent="0.25">
      <c r="A267" s="25">
        <v>5902198160403</v>
      </c>
      <c r="B267" s="26" t="s">
        <v>285</v>
      </c>
      <c r="C267" s="26">
        <v>1</v>
      </c>
      <c r="D267" s="26">
        <v>75</v>
      </c>
      <c r="E267" s="25">
        <f t="shared" si="8"/>
        <v>2.7777777777777777</v>
      </c>
      <c r="F267" s="25">
        <f t="shared" si="9"/>
        <v>5.5555555555555554</v>
      </c>
      <c r="G267" s="27">
        <v>191.3</v>
      </c>
      <c r="H267" s="27">
        <v>443.4</v>
      </c>
      <c r="I267" s="26">
        <v>0.02</v>
      </c>
      <c r="J267" s="26">
        <v>57.49</v>
      </c>
      <c r="K267" s="26">
        <v>2.1800000000000002</v>
      </c>
      <c r="L267" s="26">
        <v>6</v>
      </c>
      <c r="M267" s="28" t="s">
        <v>12</v>
      </c>
      <c r="N267" s="29">
        <v>13</v>
      </c>
      <c r="O267" s="24" t="s">
        <v>2507</v>
      </c>
    </row>
    <row r="268" spans="1:15" x14ac:dyDescent="0.25">
      <c r="A268" s="25">
        <v>7290110321048</v>
      </c>
      <c r="B268" s="26" t="s">
        <v>289</v>
      </c>
      <c r="C268" s="26">
        <v>1</v>
      </c>
      <c r="D268" s="26">
        <v>74</v>
      </c>
      <c r="E268" s="25">
        <f t="shared" si="8"/>
        <v>2.7407407407407409</v>
      </c>
      <c r="F268" s="25">
        <f t="shared" si="9"/>
        <v>5.4814814814814818</v>
      </c>
      <c r="G268" s="27">
        <v>329</v>
      </c>
      <c r="H268" s="27">
        <v>431.2</v>
      </c>
      <c r="I268" s="26">
        <v>0.02</v>
      </c>
      <c r="J268" s="26">
        <v>31.6</v>
      </c>
      <c r="K268" s="26">
        <v>3.8</v>
      </c>
      <c r="L268" s="26">
        <v>6.5</v>
      </c>
      <c r="M268" s="28" t="s">
        <v>122</v>
      </c>
      <c r="N268" s="29">
        <v>1</v>
      </c>
      <c r="O268" s="24" t="s">
        <v>2472</v>
      </c>
    </row>
    <row r="269" spans="1:15" x14ac:dyDescent="0.25">
      <c r="A269" s="25">
        <v>7290014759084</v>
      </c>
      <c r="B269" s="26" t="s">
        <v>294</v>
      </c>
      <c r="C269" s="26">
        <v>1</v>
      </c>
      <c r="D269" s="26">
        <v>74</v>
      </c>
      <c r="E269" s="25">
        <f t="shared" si="8"/>
        <v>2.7407407407407409</v>
      </c>
      <c r="F269" s="25">
        <f t="shared" si="9"/>
        <v>5.4814814814814818</v>
      </c>
      <c r="G269" s="27">
        <v>776.62</v>
      </c>
      <c r="H269" s="27">
        <v>1013.8</v>
      </c>
      <c r="I269" s="26">
        <v>0.05</v>
      </c>
      <c r="J269" s="26">
        <v>24.5</v>
      </c>
      <c r="K269" s="26">
        <v>8.9700000000000006</v>
      </c>
      <c r="L269" s="26">
        <v>13.9</v>
      </c>
      <c r="M269" s="28" t="s">
        <v>31</v>
      </c>
      <c r="N269" s="29">
        <v>1</v>
      </c>
      <c r="O269" s="24">
        <v>0</v>
      </c>
    </row>
    <row r="270" spans="1:15" x14ac:dyDescent="0.25">
      <c r="A270" s="25">
        <v>497228</v>
      </c>
      <c r="B270" s="26" t="s">
        <v>288</v>
      </c>
      <c r="C270" s="26">
        <v>1</v>
      </c>
      <c r="D270" s="26">
        <v>74</v>
      </c>
      <c r="E270" s="25">
        <f t="shared" si="8"/>
        <v>2.7407407407407409</v>
      </c>
      <c r="F270" s="25">
        <f t="shared" si="9"/>
        <v>5.4814814814814818</v>
      </c>
      <c r="G270" s="27">
        <v>457.14</v>
      </c>
      <c r="H270" s="27">
        <v>525.6</v>
      </c>
      <c r="I270" s="26">
        <v>0.03</v>
      </c>
      <c r="J270" s="26">
        <v>48.09</v>
      </c>
      <c r="K270" s="26">
        <v>10.56</v>
      </c>
      <c r="L270" s="26">
        <v>11.9</v>
      </c>
      <c r="M270" s="30">
        <v>43961</v>
      </c>
      <c r="N270" s="29">
        <v>3</v>
      </c>
      <c r="O270" s="24" t="s">
        <v>2481</v>
      </c>
    </row>
    <row r="271" spans="1:15" x14ac:dyDescent="0.25">
      <c r="A271" s="25">
        <v>8753111</v>
      </c>
      <c r="B271" s="26" t="s">
        <v>286</v>
      </c>
      <c r="C271" s="26">
        <v>1</v>
      </c>
      <c r="D271" s="26">
        <v>74</v>
      </c>
      <c r="E271" s="25">
        <f t="shared" si="8"/>
        <v>2.7407407407407409</v>
      </c>
      <c r="F271" s="25">
        <f t="shared" si="9"/>
        <v>5.4814814814814818</v>
      </c>
      <c r="G271" s="27">
        <v>228.57</v>
      </c>
      <c r="H271" s="27">
        <v>331.46</v>
      </c>
      <c r="I271" s="26">
        <v>0.02</v>
      </c>
      <c r="J271" s="26">
        <v>31.36</v>
      </c>
      <c r="K271" s="26">
        <v>2.64</v>
      </c>
      <c r="L271" s="26">
        <v>4.5</v>
      </c>
      <c r="M271" s="28" t="s">
        <v>12</v>
      </c>
      <c r="N271" s="29">
        <v>8</v>
      </c>
      <c r="O271" s="24" t="s">
        <v>2482</v>
      </c>
    </row>
    <row r="272" spans="1:15" x14ac:dyDescent="0.25">
      <c r="A272" s="25">
        <v>7290012803772</v>
      </c>
      <c r="B272" s="26" t="s">
        <v>295</v>
      </c>
      <c r="C272" s="26">
        <v>1</v>
      </c>
      <c r="D272" s="26">
        <v>74</v>
      </c>
      <c r="E272" s="25">
        <f t="shared" si="8"/>
        <v>2.7407407407407409</v>
      </c>
      <c r="F272" s="25">
        <f t="shared" si="9"/>
        <v>5.4814814814814818</v>
      </c>
      <c r="G272" s="27">
        <v>692.64</v>
      </c>
      <c r="H272" s="27">
        <v>592.79999999999995</v>
      </c>
      <c r="I272" s="26">
        <v>0.03</v>
      </c>
      <c r="J272" s="26">
        <v>32.659999999999997</v>
      </c>
      <c r="K272" s="26">
        <v>8.9700000000000006</v>
      </c>
      <c r="L272" s="26">
        <v>13.9</v>
      </c>
      <c r="M272" s="28" t="s">
        <v>214</v>
      </c>
      <c r="N272" s="29">
        <v>9</v>
      </c>
      <c r="O272" s="24" t="s">
        <v>2508</v>
      </c>
    </row>
    <row r="273" spans="1:15" x14ac:dyDescent="0.25">
      <c r="A273" s="25">
        <v>7290112963918</v>
      </c>
      <c r="B273" s="26" t="s">
        <v>290</v>
      </c>
      <c r="C273" s="26">
        <v>1</v>
      </c>
      <c r="D273" s="26">
        <v>74</v>
      </c>
      <c r="E273" s="25">
        <f t="shared" si="8"/>
        <v>2.7407407407407409</v>
      </c>
      <c r="F273" s="25">
        <f t="shared" si="9"/>
        <v>5.4814814814814818</v>
      </c>
      <c r="G273" s="27">
        <v>623.70000000000005</v>
      </c>
      <c r="H273" s="27">
        <v>954.6</v>
      </c>
      <c r="I273" s="26">
        <v>0.05</v>
      </c>
      <c r="J273" s="26">
        <v>34.06</v>
      </c>
      <c r="K273" s="26">
        <v>8.6999999999999993</v>
      </c>
      <c r="L273" s="26">
        <v>12.9</v>
      </c>
      <c r="M273" s="28" t="s">
        <v>31</v>
      </c>
      <c r="N273" s="29">
        <v>10</v>
      </c>
      <c r="O273" s="24" t="s">
        <v>2478</v>
      </c>
    </row>
    <row r="274" spans="1:15" x14ac:dyDescent="0.25">
      <c r="A274" s="25">
        <v>7290017888033</v>
      </c>
      <c r="B274" s="26" t="s">
        <v>291</v>
      </c>
      <c r="C274" s="26">
        <v>1</v>
      </c>
      <c r="D274" s="26">
        <v>74</v>
      </c>
      <c r="E274" s="25">
        <f t="shared" si="8"/>
        <v>2.7407407407407409</v>
      </c>
      <c r="F274" s="25">
        <f t="shared" si="9"/>
        <v>5.4814814814814818</v>
      </c>
      <c r="G274" s="27">
        <v>317.77</v>
      </c>
      <c r="H274" s="27">
        <v>592</v>
      </c>
      <c r="I274" s="26">
        <v>0.03</v>
      </c>
      <c r="J274" s="26">
        <v>46.62</v>
      </c>
      <c r="K274" s="26">
        <v>4.1500000000000004</v>
      </c>
      <c r="L274" s="26">
        <v>8</v>
      </c>
      <c r="M274" s="28" t="s">
        <v>292</v>
      </c>
      <c r="N274" s="29">
        <v>13</v>
      </c>
      <c r="O274" s="24" t="s">
        <v>2487</v>
      </c>
    </row>
    <row r="275" spans="1:15" x14ac:dyDescent="0.25">
      <c r="A275" s="25">
        <v>7290011018184</v>
      </c>
      <c r="B275" s="26" t="s">
        <v>293</v>
      </c>
      <c r="C275" s="26">
        <v>1</v>
      </c>
      <c r="D275" s="26">
        <v>74</v>
      </c>
      <c r="E275" s="25">
        <f t="shared" si="8"/>
        <v>2.7407407407407409</v>
      </c>
      <c r="F275" s="25">
        <f t="shared" si="9"/>
        <v>5.4814814814814818</v>
      </c>
      <c r="G275" s="27">
        <v>310.82</v>
      </c>
      <c r="H275" s="27">
        <v>592</v>
      </c>
      <c r="I275" s="26">
        <v>0.03</v>
      </c>
      <c r="J275" s="26">
        <v>47.5</v>
      </c>
      <c r="K275" s="26">
        <v>3.59</v>
      </c>
      <c r="L275" s="26">
        <v>8</v>
      </c>
      <c r="M275" s="28" t="s">
        <v>12</v>
      </c>
      <c r="N275" s="29">
        <v>13</v>
      </c>
      <c r="O275" s="24" t="s">
        <v>1713</v>
      </c>
    </row>
    <row r="276" spans="1:15" x14ac:dyDescent="0.25">
      <c r="A276" s="25">
        <v>8644112</v>
      </c>
      <c r="B276" s="26" t="s">
        <v>287</v>
      </c>
      <c r="C276" s="26">
        <v>1</v>
      </c>
      <c r="D276" s="26">
        <v>74</v>
      </c>
      <c r="E276" s="25">
        <f t="shared" si="8"/>
        <v>2.7407407407407409</v>
      </c>
      <c r="F276" s="25">
        <f t="shared" si="9"/>
        <v>5.4814814814814818</v>
      </c>
      <c r="G276" s="27">
        <v>292.64</v>
      </c>
      <c r="H276" s="27">
        <v>436.6</v>
      </c>
      <c r="I276" s="26">
        <v>0.02</v>
      </c>
      <c r="J276" s="26">
        <v>32.97</v>
      </c>
      <c r="K276" s="26">
        <v>3.38</v>
      </c>
      <c r="L276" s="26">
        <v>5.9</v>
      </c>
      <c r="M276" s="28" t="s">
        <v>26</v>
      </c>
      <c r="N276" s="29">
        <v>15</v>
      </c>
      <c r="O276" s="24" t="s">
        <v>2475</v>
      </c>
    </row>
    <row r="277" spans="1:15" x14ac:dyDescent="0.25">
      <c r="A277" s="25">
        <v>7290110321697</v>
      </c>
      <c r="B277" s="26" t="s">
        <v>297</v>
      </c>
      <c r="C277" s="26">
        <v>1</v>
      </c>
      <c r="D277" s="26">
        <v>73</v>
      </c>
      <c r="E277" s="25">
        <f t="shared" si="8"/>
        <v>2.7037037037037037</v>
      </c>
      <c r="F277" s="25">
        <f t="shared" si="9"/>
        <v>5.4074074074074074</v>
      </c>
      <c r="G277" s="27">
        <v>341.64</v>
      </c>
      <c r="H277" s="27">
        <v>410.9</v>
      </c>
      <c r="I277" s="26">
        <v>0.02</v>
      </c>
      <c r="J277" s="26">
        <v>32.17</v>
      </c>
      <c r="K277" s="26">
        <v>4</v>
      </c>
      <c r="L277" s="26">
        <v>6.9</v>
      </c>
      <c r="M277" s="28" t="s">
        <v>23</v>
      </c>
      <c r="N277" s="29">
        <v>1</v>
      </c>
      <c r="O277" s="24" t="s">
        <v>2472</v>
      </c>
    </row>
    <row r="278" spans="1:15" x14ac:dyDescent="0.25">
      <c r="A278" s="25">
        <v>7290000571478</v>
      </c>
      <c r="B278" s="26" t="s">
        <v>303</v>
      </c>
      <c r="C278" s="26">
        <v>1</v>
      </c>
      <c r="D278" s="26">
        <v>73</v>
      </c>
      <c r="E278" s="25">
        <f t="shared" si="8"/>
        <v>2.7037037037037037</v>
      </c>
      <c r="F278" s="25">
        <f t="shared" si="9"/>
        <v>5.4074074074074074</v>
      </c>
      <c r="G278" s="27">
        <v>1528.49</v>
      </c>
      <c r="H278" s="27">
        <v>2082.6999999999998</v>
      </c>
      <c r="I278" s="26">
        <v>0.11</v>
      </c>
      <c r="J278" s="26">
        <v>25.23</v>
      </c>
      <c r="K278" s="26">
        <v>25.5</v>
      </c>
      <c r="L278" s="26">
        <v>39.9</v>
      </c>
      <c r="M278" s="28" t="s">
        <v>12</v>
      </c>
      <c r="N278" s="29">
        <v>1</v>
      </c>
      <c r="O278" s="24" t="s">
        <v>2472</v>
      </c>
    </row>
    <row r="279" spans="1:15" x14ac:dyDescent="0.25">
      <c r="A279" s="25">
        <v>181103</v>
      </c>
      <c r="B279" s="26" t="s">
        <v>299</v>
      </c>
      <c r="C279" s="26">
        <v>1</v>
      </c>
      <c r="D279" s="26">
        <v>73</v>
      </c>
      <c r="E279" s="25">
        <f t="shared" si="8"/>
        <v>2.7037037037037037</v>
      </c>
      <c r="F279" s="25">
        <f t="shared" si="9"/>
        <v>5.4074074074074074</v>
      </c>
      <c r="G279" s="27">
        <v>846.41</v>
      </c>
      <c r="H279" s="27">
        <v>1087.7</v>
      </c>
      <c r="I279" s="26">
        <v>0.06</v>
      </c>
      <c r="J279" s="26">
        <v>22.18</v>
      </c>
      <c r="K279" s="26">
        <v>9.91</v>
      </c>
      <c r="L279" s="26">
        <v>14.9</v>
      </c>
      <c r="M279" s="28" t="s">
        <v>12</v>
      </c>
      <c r="N279" s="29">
        <v>4</v>
      </c>
      <c r="O279" s="24" t="s">
        <v>2475</v>
      </c>
    </row>
    <row r="280" spans="1:15" x14ac:dyDescent="0.25">
      <c r="A280" s="25">
        <v>1103</v>
      </c>
      <c r="B280" s="26" t="s">
        <v>301</v>
      </c>
      <c r="C280" s="26">
        <v>1</v>
      </c>
      <c r="D280" s="26">
        <v>73</v>
      </c>
      <c r="E280" s="25">
        <f t="shared" si="8"/>
        <v>2.7037037037037037</v>
      </c>
      <c r="F280" s="25">
        <f t="shared" si="9"/>
        <v>5.4074074074074074</v>
      </c>
      <c r="G280" s="27">
        <v>316.02</v>
      </c>
      <c r="H280" s="27">
        <v>525.6</v>
      </c>
      <c r="I280" s="26">
        <v>0.03</v>
      </c>
      <c r="J280" s="26">
        <v>39.880000000000003</v>
      </c>
      <c r="K280" s="26">
        <v>3.7</v>
      </c>
      <c r="L280" s="26">
        <v>7.2</v>
      </c>
      <c r="M280" s="28" t="s">
        <v>31</v>
      </c>
      <c r="N280" s="29">
        <v>7</v>
      </c>
      <c r="O280" s="24" t="s">
        <v>2488</v>
      </c>
    </row>
    <row r="281" spans="1:15" x14ac:dyDescent="0.25">
      <c r="A281" s="25">
        <v>7290013472199</v>
      </c>
      <c r="B281" s="26" t="s">
        <v>296</v>
      </c>
      <c r="C281" s="26">
        <v>1</v>
      </c>
      <c r="D281" s="26">
        <v>73</v>
      </c>
      <c r="E281" s="25">
        <f t="shared" si="8"/>
        <v>2.7037037037037037</v>
      </c>
      <c r="F281" s="25">
        <f t="shared" si="9"/>
        <v>5.4074074074074074</v>
      </c>
      <c r="G281" s="27">
        <v>269.22000000000003</v>
      </c>
      <c r="H281" s="27">
        <v>467.7</v>
      </c>
      <c r="I281" s="26">
        <v>0.03</v>
      </c>
      <c r="J281" s="26">
        <v>44.04</v>
      </c>
      <c r="K281" s="26">
        <v>3.3</v>
      </c>
      <c r="L281" s="26">
        <v>6.9</v>
      </c>
      <c r="M281" s="28" t="s">
        <v>177</v>
      </c>
      <c r="N281" s="29">
        <v>8</v>
      </c>
      <c r="O281" s="24" t="s">
        <v>2509</v>
      </c>
    </row>
    <row r="282" spans="1:15" x14ac:dyDescent="0.25">
      <c r="A282" s="25">
        <v>7290000066431</v>
      </c>
      <c r="B282" s="26" t="s">
        <v>302</v>
      </c>
      <c r="C282" s="26">
        <v>1</v>
      </c>
      <c r="D282" s="26">
        <v>73</v>
      </c>
      <c r="E282" s="25">
        <f t="shared" si="8"/>
        <v>2.7037037037037037</v>
      </c>
      <c r="F282" s="25">
        <f t="shared" si="9"/>
        <v>5.4074074074074074</v>
      </c>
      <c r="G282" s="27">
        <v>206.69</v>
      </c>
      <c r="H282" s="27">
        <v>391.87</v>
      </c>
      <c r="I282" s="26">
        <v>0.02</v>
      </c>
      <c r="J282" s="26">
        <v>48.52</v>
      </c>
      <c r="K282" s="26">
        <v>2.42</v>
      </c>
      <c r="L282" s="26">
        <v>5.5</v>
      </c>
      <c r="M282" s="28" t="s">
        <v>12</v>
      </c>
      <c r="N282" s="29">
        <v>8</v>
      </c>
      <c r="O282" s="24" t="s">
        <v>2501</v>
      </c>
    </row>
    <row r="283" spans="1:15" x14ac:dyDescent="0.25">
      <c r="A283" s="25">
        <v>7290110560317</v>
      </c>
      <c r="B283" s="26" t="s">
        <v>298</v>
      </c>
      <c r="C283" s="26">
        <v>1</v>
      </c>
      <c r="D283" s="26">
        <v>73</v>
      </c>
      <c r="E283" s="25">
        <f t="shared" si="8"/>
        <v>2.7037037037037037</v>
      </c>
      <c r="F283" s="25">
        <f t="shared" si="9"/>
        <v>5.4074074074074074</v>
      </c>
      <c r="G283" s="27">
        <v>308.8</v>
      </c>
      <c r="H283" s="27">
        <v>503.7</v>
      </c>
      <c r="I283" s="26">
        <v>0.03</v>
      </c>
      <c r="J283" s="26">
        <v>39.630000000000003</v>
      </c>
      <c r="K283" s="26">
        <v>3.83</v>
      </c>
      <c r="L283" s="26">
        <v>6.9</v>
      </c>
      <c r="M283" s="28" t="s">
        <v>214</v>
      </c>
      <c r="N283" s="29">
        <v>10</v>
      </c>
      <c r="O283" s="24" t="s">
        <v>2475</v>
      </c>
    </row>
    <row r="284" spans="1:15" x14ac:dyDescent="0.25">
      <c r="A284" s="25">
        <v>104836</v>
      </c>
      <c r="B284" s="26" t="s">
        <v>300</v>
      </c>
      <c r="C284" s="26">
        <v>1</v>
      </c>
      <c r="D284" s="26">
        <v>73</v>
      </c>
      <c r="E284" s="25">
        <f t="shared" si="8"/>
        <v>2.7037037037037037</v>
      </c>
      <c r="F284" s="25">
        <f t="shared" si="9"/>
        <v>5.4074074074074074</v>
      </c>
      <c r="G284" s="27">
        <v>988.15</v>
      </c>
      <c r="H284" s="27">
        <v>1670.62</v>
      </c>
      <c r="I284" s="26">
        <v>0.09</v>
      </c>
      <c r="J284" s="26">
        <v>41.19</v>
      </c>
      <c r="K284" s="26">
        <v>11.51</v>
      </c>
      <c r="L284" s="26">
        <v>22.9</v>
      </c>
      <c r="M284" s="28" t="s">
        <v>31</v>
      </c>
      <c r="N284" s="29">
        <v>15</v>
      </c>
      <c r="O284" s="24" t="s">
        <v>2498</v>
      </c>
    </row>
    <row r="285" spans="1:15" x14ac:dyDescent="0.25">
      <c r="A285" s="25">
        <v>7290001002803</v>
      </c>
      <c r="B285" s="26" t="s">
        <v>304</v>
      </c>
      <c r="C285" s="26">
        <v>1</v>
      </c>
      <c r="D285" s="26">
        <v>73</v>
      </c>
      <c r="E285" s="25">
        <f t="shared" si="8"/>
        <v>2.7037037037037037</v>
      </c>
      <c r="F285" s="25">
        <f t="shared" si="9"/>
        <v>5.4074074074074074</v>
      </c>
      <c r="G285" s="27">
        <v>563.94000000000005</v>
      </c>
      <c r="H285" s="27">
        <v>1014.7</v>
      </c>
      <c r="I285" s="26">
        <v>0.05</v>
      </c>
      <c r="J285" s="26">
        <v>46.97</v>
      </c>
      <c r="K285" s="26">
        <v>6.3</v>
      </c>
      <c r="L285" s="26">
        <v>13.9</v>
      </c>
      <c r="M285" s="28" t="s">
        <v>31</v>
      </c>
      <c r="N285" s="29">
        <v>15</v>
      </c>
      <c r="O285" s="24" t="s">
        <v>2510</v>
      </c>
    </row>
    <row r="286" spans="1:15" x14ac:dyDescent="0.25">
      <c r="A286" s="25">
        <v>57477</v>
      </c>
      <c r="B286" s="26" t="s">
        <v>306</v>
      </c>
      <c r="C286" s="26">
        <v>1</v>
      </c>
      <c r="D286" s="26">
        <v>72</v>
      </c>
      <c r="E286" s="25">
        <f t="shared" si="8"/>
        <v>2.6666666666666665</v>
      </c>
      <c r="F286" s="25">
        <f t="shared" si="9"/>
        <v>5.333333333333333</v>
      </c>
      <c r="G286" s="27">
        <v>438.048</v>
      </c>
      <c r="H286" s="27">
        <v>619.20000000000005</v>
      </c>
      <c r="I286" s="26">
        <v>0.03</v>
      </c>
      <c r="K286" s="26">
        <v>5.2</v>
      </c>
      <c r="L286" s="26">
        <v>8.6</v>
      </c>
      <c r="M286" s="30">
        <v>43992</v>
      </c>
      <c r="N286" s="29">
        <v>1</v>
      </c>
      <c r="O286" s="24">
        <v>0</v>
      </c>
    </row>
    <row r="287" spans="1:15" x14ac:dyDescent="0.25">
      <c r="A287" s="25">
        <v>7290004063115</v>
      </c>
      <c r="B287" s="26" t="s">
        <v>305</v>
      </c>
      <c r="C287" s="26">
        <v>1</v>
      </c>
      <c r="D287" s="26">
        <v>72</v>
      </c>
      <c r="E287" s="25">
        <f t="shared" si="8"/>
        <v>2.6666666666666665</v>
      </c>
      <c r="F287" s="25">
        <f t="shared" si="9"/>
        <v>5.333333333333333</v>
      </c>
      <c r="G287" s="27">
        <v>117.57</v>
      </c>
      <c r="H287" s="27">
        <v>149.04</v>
      </c>
      <c r="I287" s="26">
        <v>0.01</v>
      </c>
      <c r="J287" s="26">
        <v>23.7</v>
      </c>
      <c r="K287" s="26">
        <v>1.35</v>
      </c>
      <c r="L287" s="26">
        <v>2.0699999999999998</v>
      </c>
      <c r="M287" s="28" t="s">
        <v>12</v>
      </c>
      <c r="N287" s="29">
        <v>6</v>
      </c>
      <c r="O287" s="24" t="s">
        <v>2509</v>
      </c>
    </row>
    <row r="288" spans="1:15" x14ac:dyDescent="0.25">
      <c r="A288" s="25">
        <v>104201</v>
      </c>
      <c r="B288" s="26" t="s">
        <v>307</v>
      </c>
      <c r="C288" s="26">
        <v>1</v>
      </c>
      <c r="D288" s="26">
        <v>72</v>
      </c>
      <c r="E288" s="25">
        <f t="shared" si="8"/>
        <v>2.6666666666666665</v>
      </c>
      <c r="F288" s="25">
        <f t="shared" si="9"/>
        <v>5.333333333333333</v>
      </c>
      <c r="G288" s="27">
        <v>1031.0999999999999</v>
      </c>
      <c r="H288" s="27">
        <v>1430.4</v>
      </c>
      <c r="I288" s="26">
        <v>0.08</v>
      </c>
      <c r="J288" s="26">
        <v>28.04</v>
      </c>
      <c r="K288" s="26">
        <v>12.24</v>
      </c>
      <c r="L288" s="26">
        <v>19.899999999999999</v>
      </c>
      <c r="M288" s="28" t="s">
        <v>12</v>
      </c>
      <c r="N288" s="29">
        <v>15</v>
      </c>
      <c r="O288" s="24" t="s">
        <v>2498</v>
      </c>
    </row>
    <row r="289" spans="1:15" x14ac:dyDescent="0.25">
      <c r="A289" s="25">
        <v>7290002695806</v>
      </c>
      <c r="B289" s="26" t="s">
        <v>308</v>
      </c>
      <c r="C289" s="26">
        <v>1</v>
      </c>
      <c r="D289" s="26">
        <v>71.91</v>
      </c>
      <c r="E289" s="25">
        <f t="shared" si="8"/>
        <v>2.6633333333333331</v>
      </c>
      <c r="F289" s="25">
        <f t="shared" si="9"/>
        <v>5.3266666666666662</v>
      </c>
      <c r="G289" s="27">
        <v>2550.48</v>
      </c>
      <c r="H289" s="27">
        <v>3588.37</v>
      </c>
      <c r="I289" s="26">
        <v>0.19</v>
      </c>
      <c r="J289" s="26">
        <v>29.66</v>
      </c>
      <c r="K289" s="26">
        <v>30</v>
      </c>
      <c r="L289" s="26">
        <v>49.9</v>
      </c>
      <c r="M289" s="28" t="s">
        <v>31</v>
      </c>
      <c r="N289" s="29">
        <v>15</v>
      </c>
      <c r="O289" s="24" t="s">
        <v>2511</v>
      </c>
    </row>
    <row r="290" spans="1:15" x14ac:dyDescent="0.25">
      <c r="A290" s="25">
        <v>4129101</v>
      </c>
      <c r="B290" s="26" t="s">
        <v>310</v>
      </c>
      <c r="C290" s="26">
        <v>1</v>
      </c>
      <c r="D290" s="26">
        <v>71</v>
      </c>
      <c r="E290" s="25">
        <f t="shared" si="8"/>
        <v>2.6296296296296298</v>
      </c>
      <c r="F290" s="25">
        <f t="shared" si="9"/>
        <v>5.2592592592592595</v>
      </c>
      <c r="G290" s="27">
        <v>745.14</v>
      </c>
      <c r="H290" s="27">
        <v>972.7</v>
      </c>
      <c r="I290" s="26">
        <v>0.05</v>
      </c>
      <c r="J290" s="26">
        <v>24.5</v>
      </c>
      <c r="K290" s="26">
        <v>8.9700000000000006</v>
      </c>
      <c r="L290" s="26">
        <v>13.9</v>
      </c>
      <c r="M290" s="28" t="s">
        <v>12</v>
      </c>
      <c r="N290" s="29">
        <v>1</v>
      </c>
      <c r="O290" s="24" t="s">
        <v>2472</v>
      </c>
    </row>
    <row r="291" spans="1:15" x14ac:dyDescent="0.25">
      <c r="A291" s="25">
        <v>7290014763579</v>
      </c>
      <c r="B291" s="26" t="s">
        <v>314</v>
      </c>
      <c r="C291" s="26">
        <v>1</v>
      </c>
      <c r="D291" s="26">
        <v>71</v>
      </c>
      <c r="E291" s="25">
        <f t="shared" si="8"/>
        <v>2.6296296296296298</v>
      </c>
      <c r="F291" s="25">
        <f t="shared" si="9"/>
        <v>5.2592592592592595</v>
      </c>
      <c r="G291" s="27">
        <v>220.97</v>
      </c>
      <c r="H291" s="27">
        <v>319.5</v>
      </c>
      <c r="I291" s="26">
        <v>0.02</v>
      </c>
      <c r="J291" s="26">
        <v>30.84</v>
      </c>
      <c r="K291" s="26">
        <v>2.66</v>
      </c>
      <c r="L291" s="26">
        <v>4.5</v>
      </c>
      <c r="M291" s="30">
        <v>43933</v>
      </c>
      <c r="N291" s="29">
        <v>1</v>
      </c>
      <c r="O291" s="24" t="s">
        <v>2472</v>
      </c>
    </row>
    <row r="292" spans="1:15" x14ac:dyDescent="0.25">
      <c r="A292" s="25">
        <v>3643004</v>
      </c>
      <c r="B292" s="26" t="s">
        <v>311</v>
      </c>
      <c r="C292" s="26">
        <v>1</v>
      </c>
      <c r="D292" s="26">
        <v>71</v>
      </c>
      <c r="E292" s="25">
        <f t="shared" si="8"/>
        <v>2.6296296296296298</v>
      </c>
      <c r="F292" s="25">
        <f t="shared" si="9"/>
        <v>5.2592592592592595</v>
      </c>
      <c r="G292" s="27">
        <v>747.63</v>
      </c>
      <c r="H292" s="27">
        <v>986.9</v>
      </c>
      <c r="I292" s="26">
        <v>0.05</v>
      </c>
      <c r="J292" s="26">
        <v>24.24</v>
      </c>
      <c r="K292" s="26">
        <v>9</v>
      </c>
      <c r="L292" s="26">
        <v>13.9</v>
      </c>
      <c r="M292" s="28" t="s">
        <v>23</v>
      </c>
      <c r="N292" s="29">
        <v>5</v>
      </c>
      <c r="O292" s="24" t="s">
        <v>2488</v>
      </c>
    </row>
    <row r="293" spans="1:15" x14ac:dyDescent="0.25">
      <c r="A293" s="25">
        <v>5017818800116</v>
      </c>
      <c r="B293" s="26" t="s">
        <v>309</v>
      </c>
      <c r="C293" s="26">
        <v>1</v>
      </c>
      <c r="D293" s="26">
        <v>71</v>
      </c>
      <c r="E293" s="25">
        <f t="shared" si="8"/>
        <v>2.6296296296296298</v>
      </c>
      <c r="F293" s="25">
        <f t="shared" si="9"/>
        <v>5.2592592592592595</v>
      </c>
      <c r="G293" s="27">
        <v>272.47000000000003</v>
      </c>
      <c r="H293" s="27">
        <v>568</v>
      </c>
      <c r="I293" s="26">
        <v>0.03</v>
      </c>
      <c r="J293" s="26">
        <v>52.03</v>
      </c>
      <c r="K293" s="26">
        <v>3.65</v>
      </c>
      <c r="L293" s="26">
        <v>8</v>
      </c>
      <c r="M293" s="30">
        <v>44055</v>
      </c>
      <c r="N293" s="29">
        <v>13</v>
      </c>
      <c r="O293" s="24" t="s">
        <v>2497</v>
      </c>
    </row>
    <row r="294" spans="1:15" x14ac:dyDescent="0.25">
      <c r="A294" s="25">
        <v>7290112348029</v>
      </c>
      <c r="B294" s="26" t="s">
        <v>312</v>
      </c>
      <c r="C294" s="26">
        <v>1</v>
      </c>
      <c r="D294" s="26">
        <v>71</v>
      </c>
      <c r="E294" s="25">
        <f t="shared" si="8"/>
        <v>2.6296296296296298</v>
      </c>
      <c r="F294" s="25">
        <f t="shared" si="9"/>
        <v>5.2592592592592595</v>
      </c>
      <c r="G294" s="27">
        <v>641.29999999999995</v>
      </c>
      <c r="H294" s="27">
        <v>974.9</v>
      </c>
      <c r="I294" s="26">
        <v>0.05</v>
      </c>
      <c r="J294" s="26">
        <v>35.020000000000003</v>
      </c>
      <c r="K294" s="26">
        <v>7.72</v>
      </c>
      <c r="L294" s="26">
        <v>13.9</v>
      </c>
      <c r="M294" s="28" t="s">
        <v>26</v>
      </c>
      <c r="N294" s="29">
        <v>15</v>
      </c>
      <c r="O294" s="24" t="s">
        <v>2475</v>
      </c>
    </row>
    <row r="295" spans="1:15" x14ac:dyDescent="0.25">
      <c r="A295" s="25">
        <v>8024985003988</v>
      </c>
      <c r="B295" s="26" t="s">
        <v>313</v>
      </c>
      <c r="C295" s="26">
        <v>1</v>
      </c>
      <c r="D295" s="26">
        <v>71</v>
      </c>
      <c r="E295" s="25">
        <f t="shared" si="8"/>
        <v>2.6296296296296298</v>
      </c>
      <c r="F295" s="25">
        <f t="shared" si="9"/>
        <v>5.2592592592592595</v>
      </c>
      <c r="G295" s="27">
        <v>274.13</v>
      </c>
      <c r="H295" s="27">
        <v>470.9</v>
      </c>
      <c r="I295" s="26">
        <v>0.03</v>
      </c>
      <c r="J295" s="26">
        <v>44.04</v>
      </c>
      <c r="K295" s="26">
        <v>3.3</v>
      </c>
      <c r="L295" s="26">
        <v>6.9</v>
      </c>
      <c r="M295" s="28" t="s">
        <v>12</v>
      </c>
      <c r="N295" s="29">
        <v>16</v>
      </c>
      <c r="O295" s="24" t="s">
        <v>2512</v>
      </c>
    </row>
    <row r="296" spans="1:15" x14ac:dyDescent="0.25">
      <c r="A296" s="25">
        <v>7290110323066</v>
      </c>
      <c r="B296" s="26" t="s">
        <v>315</v>
      </c>
      <c r="C296" s="26">
        <v>1</v>
      </c>
      <c r="D296" s="26">
        <v>70</v>
      </c>
      <c r="E296" s="25">
        <f t="shared" si="8"/>
        <v>2.5925925925925926</v>
      </c>
      <c r="F296" s="25">
        <f t="shared" si="9"/>
        <v>5.1851851851851851</v>
      </c>
      <c r="G296" s="27">
        <v>360.36</v>
      </c>
      <c r="H296" s="27">
        <v>480.6</v>
      </c>
      <c r="I296" s="26">
        <v>0.03</v>
      </c>
      <c r="J296" s="26">
        <v>31.36</v>
      </c>
      <c r="K296" s="26">
        <v>4.4000000000000004</v>
      </c>
      <c r="L296" s="26">
        <v>7.5</v>
      </c>
      <c r="M296" s="28" t="s">
        <v>12</v>
      </c>
      <c r="N296" s="29">
        <v>1</v>
      </c>
      <c r="O296" s="24" t="s">
        <v>2472</v>
      </c>
    </row>
    <row r="297" spans="1:15" x14ac:dyDescent="0.25">
      <c r="A297" s="25">
        <v>7271730901261</v>
      </c>
      <c r="B297" s="26" t="s">
        <v>318</v>
      </c>
      <c r="C297" s="26">
        <v>1</v>
      </c>
      <c r="D297" s="26">
        <v>70</v>
      </c>
      <c r="E297" s="25">
        <f t="shared" si="8"/>
        <v>2.5925925925925926</v>
      </c>
      <c r="F297" s="25">
        <f t="shared" si="9"/>
        <v>5.1851851851851851</v>
      </c>
      <c r="G297" s="27">
        <v>572.48</v>
      </c>
      <c r="H297" s="27">
        <v>833</v>
      </c>
      <c r="I297" s="26">
        <v>0.05</v>
      </c>
      <c r="J297" s="26">
        <v>31.27</v>
      </c>
      <c r="K297" s="26">
        <v>6.99</v>
      </c>
      <c r="L297" s="26">
        <v>11.9</v>
      </c>
      <c r="M297" s="28" t="s">
        <v>26</v>
      </c>
      <c r="N297" s="29">
        <v>5</v>
      </c>
      <c r="O297" s="24" t="s">
        <v>2499</v>
      </c>
    </row>
    <row r="298" spans="1:15" x14ac:dyDescent="0.25">
      <c r="A298" s="25">
        <v>3643387</v>
      </c>
      <c r="B298" s="26" t="s">
        <v>316</v>
      </c>
      <c r="C298" s="26">
        <v>1</v>
      </c>
      <c r="D298" s="26">
        <v>70</v>
      </c>
      <c r="E298" s="25">
        <f t="shared" si="8"/>
        <v>2.5925925925925926</v>
      </c>
      <c r="F298" s="25">
        <f t="shared" si="9"/>
        <v>5.1851851851851851</v>
      </c>
      <c r="G298" s="27">
        <v>411.26</v>
      </c>
      <c r="H298" s="27">
        <v>620.1</v>
      </c>
      <c r="I298" s="26">
        <v>0.03</v>
      </c>
      <c r="J298" s="26">
        <v>27.7</v>
      </c>
      <c r="K298" s="26">
        <v>5.5</v>
      </c>
      <c r="L298" s="26">
        <v>8.9</v>
      </c>
      <c r="M298" s="28" t="s">
        <v>26</v>
      </c>
      <c r="N298" s="29">
        <v>12</v>
      </c>
      <c r="O298" s="24" t="s">
        <v>2488</v>
      </c>
    </row>
    <row r="299" spans="1:15" x14ac:dyDescent="0.25">
      <c r="A299" s="25">
        <v>5000159461122</v>
      </c>
      <c r="B299" s="26" t="s">
        <v>317</v>
      </c>
      <c r="C299" s="26">
        <v>1</v>
      </c>
      <c r="D299" s="26">
        <v>70</v>
      </c>
      <c r="E299" s="25">
        <f t="shared" si="8"/>
        <v>2.5925925925925926</v>
      </c>
      <c r="F299" s="25">
        <f t="shared" si="9"/>
        <v>5.1851851851851851</v>
      </c>
      <c r="G299" s="27">
        <v>144.13999999999999</v>
      </c>
      <c r="H299" s="27">
        <v>315</v>
      </c>
      <c r="I299" s="26">
        <v>0.02</v>
      </c>
      <c r="J299" s="26">
        <v>54.24</v>
      </c>
      <c r="K299" s="26">
        <v>1.76</v>
      </c>
      <c r="L299" s="26">
        <v>4.5</v>
      </c>
      <c r="M299" s="28" t="s">
        <v>12</v>
      </c>
      <c r="N299" s="29">
        <v>21</v>
      </c>
      <c r="O299" s="24" t="s">
        <v>2486</v>
      </c>
    </row>
    <row r="300" spans="1:15" x14ac:dyDescent="0.25">
      <c r="A300" s="25">
        <v>7290004126872</v>
      </c>
      <c r="B300" s="26" t="s">
        <v>320</v>
      </c>
      <c r="C300" s="26">
        <v>1</v>
      </c>
      <c r="D300" s="26">
        <v>69</v>
      </c>
      <c r="E300" s="25">
        <f t="shared" si="8"/>
        <v>2.5555555555555554</v>
      </c>
      <c r="F300" s="25">
        <f t="shared" si="9"/>
        <v>5.1111111111111107</v>
      </c>
      <c r="G300" s="27">
        <v>253.52</v>
      </c>
      <c r="H300" s="27">
        <v>381.9</v>
      </c>
      <c r="I300" s="26">
        <v>0.02</v>
      </c>
      <c r="J300" s="26">
        <v>30.16</v>
      </c>
      <c r="K300" s="26">
        <v>3.88</v>
      </c>
      <c r="L300" s="26">
        <v>6.5</v>
      </c>
      <c r="M300" s="28" t="s">
        <v>26</v>
      </c>
      <c r="N300" s="29">
        <v>1</v>
      </c>
      <c r="O300" s="24" t="s">
        <v>2472</v>
      </c>
    </row>
    <row r="301" spans="1:15" x14ac:dyDescent="0.25">
      <c r="A301" s="25">
        <v>7290000063140</v>
      </c>
      <c r="B301" s="26" t="s">
        <v>319</v>
      </c>
      <c r="C301" s="26">
        <v>1</v>
      </c>
      <c r="D301" s="26">
        <v>69</v>
      </c>
      <c r="E301" s="25">
        <f t="shared" si="8"/>
        <v>2.5555555555555554</v>
      </c>
      <c r="F301" s="25">
        <f t="shared" si="9"/>
        <v>5.1111111111111107</v>
      </c>
      <c r="G301" s="27">
        <v>729.85</v>
      </c>
      <c r="H301" s="27">
        <v>1026.6400000000001</v>
      </c>
      <c r="I301" s="26">
        <v>0.06</v>
      </c>
      <c r="J301" s="26">
        <v>30.04</v>
      </c>
      <c r="K301" s="26">
        <v>8.91</v>
      </c>
      <c r="L301" s="26">
        <v>14.9</v>
      </c>
      <c r="M301" s="28" t="s">
        <v>122</v>
      </c>
      <c r="N301" s="29">
        <v>5</v>
      </c>
      <c r="O301" s="24" t="s">
        <v>2478</v>
      </c>
    </row>
    <row r="302" spans="1:15" x14ac:dyDescent="0.25">
      <c r="A302" s="25">
        <v>144467</v>
      </c>
      <c r="B302" s="26" t="s">
        <v>321</v>
      </c>
      <c r="C302" s="26">
        <v>1</v>
      </c>
      <c r="D302" s="26">
        <v>69</v>
      </c>
      <c r="E302" s="25">
        <f t="shared" si="8"/>
        <v>2.5555555555555554</v>
      </c>
      <c r="F302" s="25">
        <f t="shared" si="9"/>
        <v>5.1111111111111107</v>
      </c>
      <c r="G302" s="27">
        <v>742.72</v>
      </c>
      <c r="H302" s="27">
        <v>1087.0999999999999</v>
      </c>
      <c r="I302" s="26">
        <v>0.06</v>
      </c>
      <c r="J302" s="26">
        <v>32.299999999999997</v>
      </c>
      <c r="K302" s="26">
        <v>9.1999999999999993</v>
      </c>
      <c r="L302" s="26">
        <v>15.9</v>
      </c>
      <c r="M302" s="28" t="s">
        <v>175</v>
      </c>
      <c r="N302" s="29">
        <v>6</v>
      </c>
      <c r="O302" s="24" t="s">
        <v>2488</v>
      </c>
    </row>
    <row r="303" spans="1:15" x14ac:dyDescent="0.25">
      <c r="A303" s="25">
        <v>7290012911477</v>
      </c>
      <c r="B303" s="26" t="s">
        <v>323</v>
      </c>
      <c r="C303" s="26">
        <v>1</v>
      </c>
      <c r="D303" s="26">
        <v>69</v>
      </c>
      <c r="E303" s="25">
        <f t="shared" si="8"/>
        <v>2.5555555555555554</v>
      </c>
      <c r="F303" s="25">
        <f t="shared" si="9"/>
        <v>5.1111111111111107</v>
      </c>
      <c r="G303" s="27">
        <v>390.84</v>
      </c>
      <c r="H303" s="27">
        <v>611.1</v>
      </c>
      <c r="I303" s="26">
        <v>0.03</v>
      </c>
      <c r="J303" s="26">
        <v>34.4</v>
      </c>
      <c r="K303" s="26">
        <v>4.99</v>
      </c>
      <c r="L303" s="26">
        <v>8.9</v>
      </c>
      <c r="M303" s="28" t="s">
        <v>26</v>
      </c>
      <c r="N303" s="29">
        <v>7</v>
      </c>
      <c r="O303" s="24" t="s">
        <v>2499</v>
      </c>
    </row>
    <row r="304" spans="1:15" x14ac:dyDescent="0.25">
      <c r="A304" s="25">
        <v>8850389103128</v>
      </c>
      <c r="B304" s="26" t="s">
        <v>322</v>
      </c>
      <c r="C304" s="26">
        <v>1</v>
      </c>
      <c r="D304" s="26">
        <v>69</v>
      </c>
      <c r="E304" s="25">
        <f t="shared" si="8"/>
        <v>2.5555555555555554</v>
      </c>
      <c r="F304" s="25">
        <f t="shared" si="9"/>
        <v>5.1111111111111107</v>
      </c>
      <c r="G304" s="27">
        <v>352.79</v>
      </c>
      <c r="H304" s="27">
        <v>552</v>
      </c>
      <c r="I304" s="26">
        <v>0.03</v>
      </c>
      <c r="J304" s="26">
        <v>36.090000000000003</v>
      </c>
      <c r="K304" s="26">
        <v>4.37</v>
      </c>
      <c r="L304" s="26">
        <v>8</v>
      </c>
      <c r="M304" s="30">
        <v>44085</v>
      </c>
      <c r="N304" s="29">
        <v>13</v>
      </c>
      <c r="O304" s="24" t="s">
        <v>2474</v>
      </c>
    </row>
    <row r="305" spans="1:15" x14ac:dyDescent="0.25">
      <c r="A305" s="25">
        <v>7290106520288</v>
      </c>
      <c r="B305" s="26" t="s">
        <v>325</v>
      </c>
      <c r="C305" s="26">
        <v>1</v>
      </c>
      <c r="D305" s="26">
        <v>68</v>
      </c>
      <c r="E305" s="25">
        <f t="shared" si="8"/>
        <v>2.5185185185185186</v>
      </c>
      <c r="F305" s="25">
        <f t="shared" si="9"/>
        <v>5.0370370370370372</v>
      </c>
      <c r="G305" s="27">
        <v>253.8</v>
      </c>
      <c r="H305" s="27">
        <v>436.96</v>
      </c>
      <c r="I305" s="26">
        <v>0.02</v>
      </c>
      <c r="J305" s="26">
        <v>36.74</v>
      </c>
      <c r="K305" s="26">
        <v>3.19</v>
      </c>
      <c r="L305" s="26">
        <v>5.9</v>
      </c>
      <c r="M305" s="28" t="s">
        <v>12</v>
      </c>
      <c r="N305" s="29">
        <v>1</v>
      </c>
      <c r="O305" s="24" t="s">
        <v>2475</v>
      </c>
    </row>
    <row r="306" spans="1:15" x14ac:dyDescent="0.25">
      <c r="A306" s="25">
        <v>7290110326449</v>
      </c>
      <c r="B306" s="26" t="s">
        <v>326</v>
      </c>
      <c r="C306" s="26">
        <v>1</v>
      </c>
      <c r="D306" s="26">
        <v>68</v>
      </c>
      <c r="E306" s="25">
        <f t="shared" si="8"/>
        <v>2.5185185185185186</v>
      </c>
      <c r="F306" s="25">
        <f t="shared" si="9"/>
        <v>5.0370370370370372</v>
      </c>
      <c r="G306" s="27">
        <v>21.06</v>
      </c>
      <c r="H306" s="27">
        <v>669.8</v>
      </c>
      <c r="I306" s="26">
        <v>0.04</v>
      </c>
      <c r="J306" s="26">
        <v>28.73</v>
      </c>
      <c r="K306" s="26">
        <v>6</v>
      </c>
      <c r="L306" s="26">
        <v>9.85</v>
      </c>
      <c r="M306" s="28" t="s">
        <v>23</v>
      </c>
      <c r="N306" s="29">
        <v>1</v>
      </c>
      <c r="O306" s="24">
        <v>0</v>
      </c>
    </row>
    <row r="307" spans="1:15" x14ac:dyDescent="0.25">
      <c r="A307" s="25">
        <v>7290105693341</v>
      </c>
      <c r="B307" s="26" t="s">
        <v>324</v>
      </c>
      <c r="C307" s="26">
        <v>1</v>
      </c>
      <c r="D307" s="26">
        <v>68</v>
      </c>
      <c r="E307" s="25">
        <f t="shared" si="8"/>
        <v>2.5185185185185186</v>
      </c>
      <c r="F307" s="25">
        <f t="shared" si="9"/>
        <v>5.0370370370370372</v>
      </c>
      <c r="G307" s="27">
        <v>756.62</v>
      </c>
      <c r="H307" s="27">
        <v>949.2</v>
      </c>
      <c r="I307" s="26">
        <v>0.05</v>
      </c>
      <c r="J307" s="26">
        <v>34.159999999999997</v>
      </c>
      <c r="K307" s="26">
        <v>13.58</v>
      </c>
      <c r="L307" s="26">
        <v>16.899999999999999</v>
      </c>
      <c r="M307" s="28" t="s">
        <v>23</v>
      </c>
      <c r="N307" s="29">
        <v>8</v>
      </c>
      <c r="O307" s="24" t="s">
        <v>2478</v>
      </c>
    </row>
    <row r="308" spans="1:15" x14ac:dyDescent="0.25">
      <c r="A308" s="25">
        <v>174723</v>
      </c>
      <c r="B308" s="26" t="s">
        <v>327</v>
      </c>
      <c r="C308" s="26">
        <v>1</v>
      </c>
      <c r="D308" s="26">
        <v>68</v>
      </c>
      <c r="E308" s="25">
        <f t="shared" si="8"/>
        <v>2.5185185185185186</v>
      </c>
      <c r="F308" s="25">
        <f t="shared" si="9"/>
        <v>5.0370370370370372</v>
      </c>
      <c r="G308" s="27">
        <v>974.7</v>
      </c>
      <c r="H308" s="27">
        <v>1073.5999999999999</v>
      </c>
      <c r="I308" s="26">
        <v>0.06</v>
      </c>
      <c r="J308" s="26">
        <v>21.41</v>
      </c>
      <c r="K308" s="26">
        <v>10.68</v>
      </c>
      <c r="L308" s="26">
        <v>15.9</v>
      </c>
      <c r="M308" s="28" t="s">
        <v>26</v>
      </c>
      <c r="N308" s="29">
        <v>12</v>
      </c>
      <c r="O308" s="24" t="s">
        <v>2475</v>
      </c>
    </row>
    <row r="309" spans="1:15" x14ac:dyDescent="0.25">
      <c r="A309" s="25">
        <v>5740900403215</v>
      </c>
      <c r="B309" s="26" t="s">
        <v>330</v>
      </c>
      <c r="C309" s="26">
        <v>1</v>
      </c>
      <c r="D309" s="26">
        <v>67</v>
      </c>
      <c r="E309" s="25">
        <f t="shared" si="8"/>
        <v>2.4814814814814814</v>
      </c>
      <c r="F309" s="25">
        <f t="shared" si="9"/>
        <v>4.9629629629629628</v>
      </c>
      <c r="G309" s="27">
        <v>917.16</v>
      </c>
      <c r="H309" s="27">
        <v>1266.3</v>
      </c>
      <c r="I309" s="26">
        <v>7.0000000000000007E-2</v>
      </c>
      <c r="J309" s="26">
        <v>27.57</v>
      </c>
      <c r="K309" s="26">
        <v>11.7</v>
      </c>
      <c r="L309" s="26">
        <v>18.899999999999999</v>
      </c>
      <c r="M309" s="28" t="s">
        <v>26</v>
      </c>
      <c r="N309" s="29">
        <v>1</v>
      </c>
      <c r="O309" s="24" t="s">
        <v>2475</v>
      </c>
    </row>
    <row r="310" spans="1:15" x14ac:dyDescent="0.25">
      <c r="A310" s="25">
        <v>7290000085166</v>
      </c>
      <c r="B310" s="26" t="s">
        <v>331</v>
      </c>
      <c r="C310" s="26">
        <v>1</v>
      </c>
      <c r="D310" s="26">
        <v>67</v>
      </c>
      <c r="E310" s="25">
        <f t="shared" si="8"/>
        <v>2.4814814814814814</v>
      </c>
      <c r="F310" s="25">
        <f t="shared" si="9"/>
        <v>4.9629629629629628</v>
      </c>
      <c r="G310" s="27">
        <v>394.17</v>
      </c>
      <c r="H310" s="27">
        <v>462.3</v>
      </c>
      <c r="I310" s="26">
        <v>0.03</v>
      </c>
      <c r="J310" s="26">
        <v>13.52</v>
      </c>
      <c r="K310" s="26">
        <v>5.0999999999999996</v>
      </c>
      <c r="L310" s="26">
        <v>6.9</v>
      </c>
      <c r="M310" s="30">
        <v>44084</v>
      </c>
      <c r="N310" s="29">
        <v>4</v>
      </c>
      <c r="O310" s="24" t="s">
        <v>2488</v>
      </c>
    </row>
    <row r="311" spans="1:15" x14ac:dyDescent="0.25">
      <c r="A311" s="25">
        <v>7290000060903</v>
      </c>
      <c r="B311" s="26" t="s">
        <v>329</v>
      </c>
      <c r="C311" s="26">
        <v>1</v>
      </c>
      <c r="D311" s="26">
        <v>67</v>
      </c>
      <c r="E311" s="25">
        <f t="shared" si="8"/>
        <v>2.4814814814814814</v>
      </c>
      <c r="F311" s="25">
        <f t="shared" si="9"/>
        <v>4.9629629629629628</v>
      </c>
      <c r="G311" s="27">
        <v>361.33</v>
      </c>
      <c r="H311" s="27">
        <v>529.29999999999995</v>
      </c>
      <c r="I311" s="26">
        <v>0.03</v>
      </c>
      <c r="J311" s="26">
        <v>31.87</v>
      </c>
      <c r="K311" s="26">
        <v>5.92</v>
      </c>
      <c r="L311" s="26">
        <v>7.9</v>
      </c>
      <c r="M311" s="28" t="s">
        <v>23</v>
      </c>
      <c r="N311" s="29">
        <v>5</v>
      </c>
      <c r="O311" s="24" t="s">
        <v>2478</v>
      </c>
    </row>
    <row r="312" spans="1:15" x14ac:dyDescent="0.25">
      <c r="A312" s="25">
        <v>7290106654921</v>
      </c>
      <c r="B312" s="26" t="s">
        <v>333</v>
      </c>
      <c r="C312" s="26">
        <v>1</v>
      </c>
      <c r="D312" s="26">
        <v>67</v>
      </c>
      <c r="E312" s="25">
        <f t="shared" si="8"/>
        <v>2.4814814814814814</v>
      </c>
      <c r="F312" s="25">
        <f t="shared" si="9"/>
        <v>4.9629629629629628</v>
      </c>
      <c r="G312" s="27">
        <v>209.3</v>
      </c>
      <c r="H312" s="27">
        <v>301.5</v>
      </c>
      <c r="I312" s="26">
        <v>0.02</v>
      </c>
      <c r="J312" s="26">
        <v>30.58</v>
      </c>
      <c r="K312" s="26">
        <v>2.67</v>
      </c>
      <c r="L312" s="26">
        <v>4.5</v>
      </c>
      <c r="M312" s="30">
        <v>44024</v>
      </c>
      <c r="N312" s="29">
        <v>8</v>
      </c>
      <c r="O312" s="24">
        <v>0</v>
      </c>
    </row>
    <row r="313" spans="1:15" x14ac:dyDescent="0.25">
      <c r="A313" s="25">
        <v>7290110560300</v>
      </c>
      <c r="B313" s="26" t="s">
        <v>332</v>
      </c>
      <c r="C313" s="26">
        <v>1</v>
      </c>
      <c r="D313" s="26">
        <v>67</v>
      </c>
      <c r="E313" s="25">
        <f t="shared" si="8"/>
        <v>2.4814814814814814</v>
      </c>
      <c r="F313" s="25">
        <f t="shared" si="9"/>
        <v>4.9629629629629628</v>
      </c>
      <c r="G313" s="27">
        <v>281.91000000000003</v>
      </c>
      <c r="H313" s="27">
        <v>462.3</v>
      </c>
      <c r="I313" s="26">
        <v>0.03</v>
      </c>
      <c r="J313" s="26">
        <v>39.630000000000003</v>
      </c>
      <c r="K313" s="26">
        <v>3.83</v>
      </c>
      <c r="L313" s="26">
        <v>6.9</v>
      </c>
      <c r="M313" s="28" t="s">
        <v>12</v>
      </c>
      <c r="N313" s="29">
        <v>10</v>
      </c>
      <c r="O313" s="24" t="s">
        <v>2475</v>
      </c>
    </row>
    <row r="314" spans="1:15" x14ac:dyDescent="0.25">
      <c r="A314" s="25">
        <v>7290002371540</v>
      </c>
      <c r="B314" s="26" t="s">
        <v>328</v>
      </c>
      <c r="C314" s="26">
        <v>1</v>
      </c>
      <c r="D314" s="26">
        <v>67</v>
      </c>
      <c r="E314" s="25">
        <f t="shared" si="8"/>
        <v>2.4814814814814814</v>
      </c>
      <c r="F314" s="25">
        <f t="shared" si="9"/>
        <v>4.9629629629629628</v>
      </c>
      <c r="G314" s="27">
        <v>744.7</v>
      </c>
      <c r="H314" s="27">
        <v>1065.3</v>
      </c>
      <c r="I314" s="26">
        <v>0.06</v>
      </c>
      <c r="J314" s="26">
        <v>30.09</v>
      </c>
      <c r="K314" s="26">
        <v>9.5</v>
      </c>
      <c r="L314" s="26">
        <v>15.9</v>
      </c>
      <c r="M314" s="28" t="s">
        <v>31</v>
      </c>
      <c r="N314" s="29">
        <v>15</v>
      </c>
      <c r="O314" s="24" t="s">
        <v>2498</v>
      </c>
    </row>
    <row r="315" spans="1:15" x14ac:dyDescent="0.25">
      <c r="A315" s="25">
        <v>7290105361707</v>
      </c>
      <c r="B315" s="26" t="s">
        <v>334</v>
      </c>
      <c r="C315" s="26">
        <v>1</v>
      </c>
      <c r="D315" s="26">
        <v>67</v>
      </c>
      <c r="E315" s="25">
        <f t="shared" si="8"/>
        <v>2.4814814814814814</v>
      </c>
      <c r="F315" s="25">
        <f t="shared" si="9"/>
        <v>4.9629629629629628</v>
      </c>
      <c r="G315" s="27">
        <v>171.67</v>
      </c>
      <c r="H315" s="27">
        <v>285.92</v>
      </c>
      <c r="I315" s="26">
        <v>0.02</v>
      </c>
      <c r="J315" s="26">
        <v>43.06</v>
      </c>
      <c r="K315" s="26">
        <v>2.19</v>
      </c>
      <c r="L315" s="26">
        <v>4.5</v>
      </c>
      <c r="M315" s="28" t="s">
        <v>12</v>
      </c>
      <c r="N315" s="29">
        <v>21</v>
      </c>
      <c r="O315" s="24" t="s">
        <v>2475</v>
      </c>
    </row>
    <row r="316" spans="1:15" x14ac:dyDescent="0.25">
      <c r="A316" s="25">
        <v>7290107939959</v>
      </c>
      <c r="B316" s="26" t="s">
        <v>336</v>
      </c>
      <c r="C316" s="26">
        <v>1</v>
      </c>
      <c r="D316" s="26">
        <v>66</v>
      </c>
      <c r="E316" s="25">
        <f t="shared" si="8"/>
        <v>2.4444444444444446</v>
      </c>
      <c r="F316" s="25">
        <f t="shared" si="9"/>
        <v>4.8888888888888893</v>
      </c>
      <c r="G316" s="27">
        <v>246.33</v>
      </c>
      <c r="H316" s="27">
        <v>388.17</v>
      </c>
      <c r="I316" s="26">
        <v>0.02</v>
      </c>
      <c r="J316" s="26">
        <v>36.74</v>
      </c>
      <c r="K316" s="26">
        <v>3.19</v>
      </c>
      <c r="L316" s="26">
        <v>5.9</v>
      </c>
      <c r="M316" s="28" t="s">
        <v>31</v>
      </c>
      <c r="N316" s="29">
        <v>1</v>
      </c>
      <c r="O316" s="24" t="s">
        <v>2475</v>
      </c>
    </row>
    <row r="317" spans="1:15" x14ac:dyDescent="0.25">
      <c r="A317" s="25">
        <v>7290112341006</v>
      </c>
      <c r="B317" s="26" t="s">
        <v>337</v>
      </c>
      <c r="C317" s="26">
        <v>1</v>
      </c>
      <c r="D317" s="26">
        <v>66</v>
      </c>
      <c r="E317" s="25">
        <f t="shared" si="8"/>
        <v>2.4444444444444446</v>
      </c>
      <c r="F317" s="25">
        <f t="shared" si="9"/>
        <v>4.8888888888888893</v>
      </c>
      <c r="G317" s="27">
        <v>463.32</v>
      </c>
      <c r="H317" s="27">
        <v>587.4</v>
      </c>
      <c r="I317" s="26">
        <v>0.03</v>
      </c>
      <c r="J317" s="26">
        <v>29.09</v>
      </c>
      <c r="K317" s="26">
        <v>6</v>
      </c>
      <c r="L317" s="26">
        <v>9.9</v>
      </c>
      <c r="M317" s="30">
        <v>44021</v>
      </c>
      <c r="N317" s="29">
        <v>1</v>
      </c>
      <c r="O317" s="24" t="s">
        <v>2475</v>
      </c>
    </row>
    <row r="318" spans="1:15" x14ac:dyDescent="0.25">
      <c r="A318" s="25">
        <v>7290000554402</v>
      </c>
      <c r="B318" s="26" t="s">
        <v>339</v>
      </c>
      <c r="C318" s="26">
        <v>1</v>
      </c>
      <c r="D318" s="26">
        <v>66</v>
      </c>
      <c r="E318" s="25">
        <f t="shared" si="8"/>
        <v>2.4444444444444446</v>
      </c>
      <c r="F318" s="25">
        <f t="shared" si="9"/>
        <v>4.8888888888888893</v>
      </c>
      <c r="G318" s="27">
        <v>271.81</v>
      </c>
      <c r="H318" s="27">
        <v>389.4</v>
      </c>
      <c r="I318" s="26">
        <v>0.02</v>
      </c>
      <c r="J318" s="26">
        <v>30.2</v>
      </c>
      <c r="K318" s="26">
        <v>3.91</v>
      </c>
      <c r="L318" s="26">
        <v>5.9</v>
      </c>
      <c r="M318" s="28" t="s">
        <v>214</v>
      </c>
      <c r="N318" s="29">
        <v>1</v>
      </c>
      <c r="O318" s="24" t="s">
        <v>2495</v>
      </c>
    </row>
    <row r="319" spans="1:15" x14ac:dyDescent="0.25">
      <c r="A319" s="25">
        <v>144474</v>
      </c>
      <c r="B319" s="26" t="s">
        <v>341</v>
      </c>
      <c r="C319" s="26">
        <v>1</v>
      </c>
      <c r="D319" s="26">
        <v>66</v>
      </c>
      <c r="E319" s="25">
        <f t="shared" si="8"/>
        <v>2.4444444444444446</v>
      </c>
      <c r="F319" s="25">
        <f t="shared" si="9"/>
        <v>4.8888888888888893</v>
      </c>
      <c r="G319" s="27">
        <v>687.26</v>
      </c>
      <c r="H319" s="27">
        <v>1097.4000000000001</v>
      </c>
      <c r="I319" s="26">
        <v>0.06</v>
      </c>
      <c r="J319" s="26">
        <v>38.380000000000003</v>
      </c>
      <c r="K319" s="26">
        <v>8.9</v>
      </c>
      <c r="L319" s="26">
        <v>16.899999999999999</v>
      </c>
      <c r="M319" s="28" t="s">
        <v>122</v>
      </c>
      <c r="N319" s="29">
        <v>6</v>
      </c>
      <c r="O319" s="24" t="s">
        <v>2509</v>
      </c>
    </row>
    <row r="320" spans="1:15" x14ac:dyDescent="0.25">
      <c r="A320" s="25">
        <v>7290017617008</v>
      </c>
      <c r="B320" s="26" t="s">
        <v>335</v>
      </c>
      <c r="C320" s="26">
        <v>1</v>
      </c>
      <c r="D320" s="26">
        <v>66</v>
      </c>
      <c r="E320" s="25">
        <f t="shared" si="8"/>
        <v>2.4444444444444446</v>
      </c>
      <c r="F320" s="25">
        <f t="shared" si="9"/>
        <v>4.8888888888888893</v>
      </c>
      <c r="G320" s="27">
        <v>733.59</v>
      </c>
      <c r="H320" s="27">
        <v>1445.4</v>
      </c>
      <c r="I320" s="26">
        <v>0.08</v>
      </c>
      <c r="J320" s="26">
        <v>49.25</v>
      </c>
      <c r="K320" s="26">
        <v>9.5</v>
      </c>
      <c r="L320" s="26">
        <v>21.9</v>
      </c>
      <c r="M320" s="28" t="s">
        <v>23</v>
      </c>
      <c r="N320" s="29">
        <v>7</v>
      </c>
      <c r="O320" s="24" t="s">
        <v>2496</v>
      </c>
    </row>
    <row r="321" spans="1:15" x14ac:dyDescent="0.25">
      <c r="A321" s="25">
        <v>7290004532123</v>
      </c>
      <c r="B321" s="26" t="s">
        <v>340</v>
      </c>
      <c r="C321" s="26">
        <v>1</v>
      </c>
      <c r="D321" s="26">
        <v>66</v>
      </c>
      <c r="E321" s="25">
        <f t="shared" si="8"/>
        <v>2.4444444444444446</v>
      </c>
      <c r="F321" s="25">
        <f t="shared" si="9"/>
        <v>4.8888888888888893</v>
      </c>
      <c r="G321" s="27">
        <v>1184.55</v>
      </c>
      <c r="H321" s="27">
        <v>1574.47</v>
      </c>
      <c r="I321" s="26">
        <v>0.09</v>
      </c>
      <c r="J321" s="26">
        <v>27.92</v>
      </c>
      <c r="K321" s="26">
        <v>16.5</v>
      </c>
      <c r="L321" s="26">
        <v>24.9</v>
      </c>
      <c r="M321" s="28" t="s">
        <v>175</v>
      </c>
      <c r="N321" s="29">
        <v>8</v>
      </c>
      <c r="O321" s="24" t="s">
        <v>2502</v>
      </c>
    </row>
    <row r="322" spans="1:15" x14ac:dyDescent="0.25">
      <c r="A322" s="25">
        <v>8753364</v>
      </c>
      <c r="B322" s="26" t="s">
        <v>342</v>
      </c>
      <c r="C322" s="26">
        <v>1</v>
      </c>
      <c r="D322" s="26">
        <v>66</v>
      </c>
      <c r="E322" s="25">
        <f t="shared" ref="E322:E385" si="10">D322/$P$1</f>
        <v>2.4444444444444446</v>
      </c>
      <c r="F322" s="25">
        <f t="shared" ref="F322:F385" si="11">E322*2</f>
        <v>4.8888888888888893</v>
      </c>
      <c r="G322" s="27">
        <v>138.22</v>
      </c>
      <c r="H322" s="27">
        <v>257.39999999999998</v>
      </c>
      <c r="I322" s="26">
        <v>0.01</v>
      </c>
      <c r="J322" s="26">
        <v>46.3</v>
      </c>
      <c r="K322" s="26">
        <v>1.79</v>
      </c>
      <c r="L322" s="26">
        <v>3.9</v>
      </c>
      <c r="M322" s="28" t="s">
        <v>12</v>
      </c>
      <c r="N322" s="29">
        <v>8</v>
      </c>
      <c r="O322" s="24" t="s">
        <v>2475</v>
      </c>
    </row>
    <row r="323" spans="1:15" x14ac:dyDescent="0.25">
      <c r="A323" s="25">
        <v>7290000364292</v>
      </c>
      <c r="B323" s="26" t="s">
        <v>338</v>
      </c>
      <c r="C323" s="26">
        <v>1</v>
      </c>
      <c r="D323" s="26">
        <v>66</v>
      </c>
      <c r="E323" s="25">
        <f t="shared" si="10"/>
        <v>2.4444444444444446</v>
      </c>
      <c r="F323" s="25">
        <f t="shared" si="11"/>
        <v>4.8888888888888893</v>
      </c>
      <c r="G323" s="27">
        <v>733.59</v>
      </c>
      <c r="H323" s="27">
        <v>1049.4000000000001</v>
      </c>
      <c r="I323" s="26">
        <v>0.06</v>
      </c>
      <c r="J323" s="26">
        <v>30.09</v>
      </c>
      <c r="K323" s="26">
        <v>9.5</v>
      </c>
      <c r="L323" s="26">
        <v>15.9</v>
      </c>
      <c r="M323" s="28" t="s">
        <v>31</v>
      </c>
      <c r="N323" s="29">
        <v>15</v>
      </c>
      <c r="O323" s="24" t="s">
        <v>2498</v>
      </c>
    </row>
    <row r="324" spans="1:15" x14ac:dyDescent="0.25">
      <c r="A324" s="25">
        <v>25675301092</v>
      </c>
      <c r="B324" s="26" t="s">
        <v>343</v>
      </c>
      <c r="C324" s="26">
        <v>1</v>
      </c>
      <c r="D324" s="26">
        <v>66</v>
      </c>
      <c r="E324" s="25">
        <f t="shared" si="10"/>
        <v>2.4444444444444446</v>
      </c>
      <c r="F324" s="25">
        <f t="shared" si="11"/>
        <v>4.8888888888888893</v>
      </c>
      <c r="G324" s="27">
        <v>231.66</v>
      </c>
      <c r="H324" s="27">
        <v>372.3</v>
      </c>
      <c r="I324" s="26">
        <v>0.02</v>
      </c>
      <c r="J324" s="26">
        <v>40.51</v>
      </c>
      <c r="K324" s="26">
        <v>3.5</v>
      </c>
      <c r="L324" s="26">
        <v>5.9</v>
      </c>
      <c r="M324" s="30">
        <v>44116</v>
      </c>
      <c r="N324" s="29">
        <v>21</v>
      </c>
      <c r="O324" s="24" t="s">
        <v>2508</v>
      </c>
    </row>
    <row r="325" spans="1:15" x14ac:dyDescent="0.25">
      <c r="A325" s="25">
        <v>4129118</v>
      </c>
      <c r="B325" s="26" t="s">
        <v>346</v>
      </c>
      <c r="C325" s="26">
        <v>1</v>
      </c>
      <c r="D325" s="26">
        <v>65</v>
      </c>
      <c r="E325" s="25">
        <f t="shared" si="10"/>
        <v>2.4074074074074074</v>
      </c>
      <c r="F325" s="25">
        <f t="shared" si="11"/>
        <v>4.8148148148148149</v>
      </c>
      <c r="G325" s="27">
        <v>682.17</v>
      </c>
      <c r="H325" s="27">
        <v>890.5</v>
      </c>
      <c r="I325" s="26">
        <v>0.05</v>
      </c>
      <c r="J325" s="26">
        <v>24.5</v>
      </c>
      <c r="K325" s="26">
        <v>8.9700000000000006</v>
      </c>
      <c r="L325" s="26">
        <v>13.9</v>
      </c>
      <c r="M325" s="28" t="s">
        <v>31</v>
      </c>
      <c r="N325" s="29">
        <v>1</v>
      </c>
      <c r="O325" s="24" t="s">
        <v>2472</v>
      </c>
    </row>
    <row r="326" spans="1:15" x14ac:dyDescent="0.25">
      <c r="A326" s="25">
        <v>55336</v>
      </c>
      <c r="B326" s="26" t="s">
        <v>348</v>
      </c>
      <c r="C326" s="26">
        <v>1</v>
      </c>
      <c r="D326" s="26">
        <v>65</v>
      </c>
      <c r="E326" s="25">
        <f t="shared" si="10"/>
        <v>2.4074074074074074</v>
      </c>
      <c r="F326" s="25">
        <f t="shared" si="11"/>
        <v>4.8148148148148149</v>
      </c>
      <c r="G326" s="27">
        <v>270.74</v>
      </c>
      <c r="H326" s="27">
        <v>357.5</v>
      </c>
      <c r="I326" s="26">
        <v>0.02</v>
      </c>
      <c r="J326" s="26">
        <v>24.27</v>
      </c>
      <c r="K326" s="26">
        <v>3.56</v>
      </c>
      <c r="L326" s="26">
        <v>5.5</v>
      </c>
      <c r="M326" s="28" t="s">
        <v>259</v>
      </c>
      <c r="N326" s="29">
        <v>1</v>
      </c>
      <c r="O326" s="24" t="s">
        <v>2472</v>
      </c>
    </row>
    <row r="327" spans="1:15" x14ac:dyDescent="0.25">
      <c r="A327" s="25">
        <v>7290101551539</v>
      </c>
      <c r="B327" s="26" t="s">
        <v>351</v>
      </c>
      <c r="C327" s="26">
        <v>1</v>
      </c>
      <c r="D327" s="26">
        <v>65</v>
      </c>
      <c r="E327" s="25">
        <f t="shared" si="10"/>
        <v>2.4074074074074074</v>
      </c>
      <c r="F327" s="25">
        <f t="shared" si="11"/>
        <v>4.8148148148148149</v>
      </c>
      <c r="G327" s="27">
        <v>311.8</v>
      </c>
      <c r="H327" s="27">
        <v>429.56</v>
      </c>
      <c r="I327" s="26">
        <v>0.02</v>
      </c>
      <c r="J327" s="26">
        <v>30.48</v>
      </c>
      <c r="K327" s="26">
        <v>4.0999999999999996</v>
      </c>
      <c r="L327" s="26">
        <v>6.9</v>
      </c>
      <c r="M327" s="28" t="s">
        <v>214</v>
      </c>
      <c r="N327" s="29">
        <v>1</v>
      </c>
      <c r="O327" s="24" t="s">
        <v>2475</v>
      </c>
    </row>
    <row r="328" spans="1:15" x14ac:dyDescent="0.25">
      <c r="A328" s="25">
        <v>7290011499624</v>
      </c>
      <c r="B328" s="26" t="s">
        <v>352</v>
      </c>
      <c r="C328" s="26">
        <v>1</v>
      </c>
      <c r="D328" s="26">
        <v>65</v>
      </c>
      <c r="E328" s="25">
        <f t="shared" si="10"/>
        <v>2.4074074074074074</v>
      </c>
      <c r="F328" s="25">
        <f t="shared" si="11"/>
        <v>4.8148148148148149</v>
      </c>
      <c r="G328" s="27">
        <v>651.75</v>
      </c>
      <c r="H328" s="27">
        <v>968.5</v>
      </c>
      <c r="I328" s="26">
        <v>0.05</v>
      </c>
      <c r="J328" s="26">
        <v>32.71</v>
      </c>
      <c r="K328" s="26">
        <v>9.52</v>
      </c>
      <c r="L328" s="26">
        <v>14.9</v>
      </c>
      <c r="M328" s="28" t="s">
        <v>31</v>
      </c>
      <c r="N328" s="29">
        <v>1</v>
      </c>
      <c r="O328" s="24" t="s">
        <v>2495</v>
      </c>
    </row>
    <row r="329" spans="1:15" x14ac:dyDescent="0.25">
      <c r="A329" s="25">
        <v>1990117</v>
      </c>
      <c r="B329" s="26" t="s">
        <v>347</v>
      </c>
      <c r="C329" s="26">
        <v>1</v>
      </c>
      <c r="D329" s="26">
        <v>65</v>
      </c>
      <c r="E329" s="25">
        <f t="shared" si="10"/>
        <v>2.4074074074074074</v>
      </c>
      <c r="F329" s="25">
        <f t="shared" si="11"/>
        <v>4.8148148148148149</v>
      </c>
      <c r="G329" s="27">
        <v>169.71</v>
      </c>
      <c r="H329" s="27">
        <v>253.5</v>
      </c>
      <c r="I329" s="26">
        <v>0.01</v>
      </c>
      <c r="J329" s="26">
        <v>29.5</v>
      </c>
      <c r="K329" s="26">
        <v>2.35</v>
      </c>
      <c r="L329" s="26">
        <v>3.9</v>
      </c>
      <c r="M329" s="28" t="s">
        <v>122</v>
      </c>
      <c r="N329" s="29">
        <v>6</v>
      </c>
      <c r="O329" s="24" t="s">
        <v>2488</v>
      </c>
    </row>
    <row r="330" spans="1:15" x14ac:dyDescent="0.25">
      <c r="A330" s="25">
        <v>4710068001692</v>
      </c>
      <c r="B330" s="26" t="s">
        <v>344</v>
      </c>
      <c r="C330" s="26">
        <v>1</v>
      </c>
      <c r="D330" s="26">
        <v>65</v>
      </c>
      <c r="E330" s="25">
        <f t="shared" si="10"/>
        <v>2.4074074074074074</v>
      </c>
      <c r="F330" s="25">
        <f t="shared" si="11"/>
        <v>4.8148148148148149</v>
      </c>
      <c r="G330" s="27">
        <v>311.04000000000002</v>
      </c>
      <c r="H330" s="27">
        <v>516.70000000000005</v>
      </c>
      <c r="I330" s="26">
        <v>0.03</v>
      </c>
      <c r="J330" s="26">
        <v>40.18</v>
      </c>
      <c r="K330" s="26">
        <v>4.09</v>
      </c>
      <c r="L330" s="26">
        <v>8</v>
      </c>
      <c r="M330" s="30">
        <v>44147</v>
      </c>
      <c r="N330" s="29">
        <v>12</v>
      </c>
      <c r="O330" s="24" t="s">
        <v>2486</v>
      </c>
    </row>
    <row r="331" spans="1:15" x14ac:dyDescent="0.25">
      <c r="A331" s="25">
        <v>8850389104637</v>
      </c>
      <c r="B331" s="26" t="s">
        <v>322</v>
      </c>
      <c r="C331" s="26">
        <v>1</v>
      </c>
      <c r="D331" s="26">
        <v>65</v>
      </c>
      <c r="E331" s="25">
        <f t="shared" si="10"/>
        <v>2.4074074074074074</v>
      </c>
      <c r="F331" s="25">
        <f t="shared" si="11"/>
        <v>4.8148148148148149</v>
      </c>
      <c r="G331" s="27">
        <v>327.02</v>
      </c>
      <c r="H331" s="27">
        <v>520</v>
      </c>
      <c r="I331" s="26">
        <v>0.03</v>
      </c>
      <c r="J331" s="26">
        <v>37.11</v>
      </c>
      <c r="K331" s="26">
        <v>4.3</v>
      </c>
      <c r="L331" s="26">
        <v>8</v>
      </c>
      <c r="M331" s="28" t="s">
        <v>350</v>
      </c>
      <c r="N331" s="29">
        <v>13</v>
      </c>
      <c r="O331" s="24" t="s">
        <v>2474</v>
      </c>
    </row>
    <row r="332" spans="1:15" x14ac:dyDescent="0.25">
      <c r="A332" s="25">
        <v>7290000104720</v>
      </c>
      <c r="B332" s="26" t="s">
        <v>349</v>
      </c>
      <c r="C332" s="26">
        <v>1</v>
      </c>
      <c r="D332" s="26">
        <v>65</v>
      </c>
      <c r="E332" s="25">
        <f t="shared" si="10"/>
        <v>2.4074074074074074</v>
      </c>
      <c r="F332" s="25">
        <f t="shared" si="11"/>
        <v>4.8148148148148149</v>
      </c>
      <c r="G332" s="27">
        <v>853.28</v>
      </c>
      <c r="H332" s="27">
        <v>1226.6500000000001</v>
      </c>
      <c r="I332" s="26">
        <v>7.0000000000000007E-2</v>
      </c>
      <c r="J332" s="26">
        <v>34.03</v>
      </c>
      <c r="K332" s="26">
        <v>11.22</v>
      </c>
      <c r="L332" s="26">
        <v>19.899999999999999</v>
      </c>
      <c r="M332" s="28" t="s">
        <v>26</v>
      </c>
      <c r="N332" s="29">
        <v>15</v>
      </c>
      <c r="O332" s="24" t="s">
        <v>2498</v>
      </c>
    </row>
    <row r="333" spans="1:15" x14ac:dyDescent="0.25">
      <c r="A333" s="25">
        <v>835811008958</v>
      </c>
      <c r="B333" s="26" t="s">
        <v>345</v>
      </c>
      <c r="C333" s="26">
        <v>1</v>
      </c>
      <c r="D333" s="26">
        <v>65</v>
      </c>
      <c r="E333" s="25">
        <f t="shared" si="10"/>
        <v>2.4074074074074074</v>
      </c>
      <c r="F333" s="25">
        <f t="shared" si="11"/>
        <v>4.8148148148148149</v>
      </c>
      <c r="G333" s="27">
        <v>376.45</v>
      </c>
      <c r="H333" s="27">
        <v>643.5</v>
      </c>
      <c r="I333" s="26">
        <v>0.03</v>
      </c>
      <c r="J333" s="26">
        <v>41.5</v>
      </c>
      <c r="K333" s="26">
        <v>4.95</v>
      </c>
      <c r="L333" s="26">
        <v>9.9</v>
      </c>
      <c r="M333" s="28" t="s">
        <v>122</v>
      </c>
      <c r="N333" s="29">
        <v>18</v>
      </c>
      <c r="O333" s="24" t="s">
        <v>2489</v>
      </c>
    </row>
    <row r="334" spans="1:15" x14ac:dyDescent="0.25">
      <c r="A334" s="25">
        <v>7290000644783</v>
      </c>
      <c r="B334" s="26" t="s">
        <v>353</v>
      </c>
      <c r="C334" s="26">
        <v>1</v>
      </c>
      <c r="D334" s="26">
        <v>64.400000000000006</v>
      </c>
      <c r="E334" s="25">
        <f t="shared" si="10"/>
        <v>2.3851851851851853</v>
      </c>
      <c r="F334" s="25">
        <f t="shared" si="11"/>
        <v>4.7703703703703706</v>
      </c>
      <c r="G334" s="27">
        <v>4210.88</v>
      </c>
      <c r="H334" s="27">
        <v>5472.44</v>
      </c>
      <c r="I334" s="26">
        <v>0.3</v>
      </c>
      <c r="J334" s="26">
        <v>28.64</v>
      </c>
      <c r="K334" s="26">
        <v>53</v>
      </c>
      <c r="L334" s="26">
        <v>86.9</v>
      </c>
      <c r="M334" s="28" t="s">
        <v>26</v>
      </c>
      <c r="N334" s="29">
        <v>15</v>
      </c>
      <c r="O334" s="24" t="s">
        <v>2498</v>
      </c>
    </row>
    <row r="335" spans="1:15" x14ac:dyDescent="0.25">
      <c r="A335" s="25">
        <v>7290000554471</v>
      </c>
      <c r="B335" s="26" t="s">
        <v>354</v>
      </c>
      <c r="C335" s="26">
        <v>1</v>
      </c>
      <c r="D335" s="26">
        <v>64</v>
      </c>
      <c r="E335" s="25">
        <f t="shared" si="10"/>
        <v>2.3703703703703702</v>
      </c>
      <c r="F335" s="25">
        <f t="shared" si="11"/>
        <v>4.7407407407407405</v>
      </c>
      <c r="G335" s="27">
        <v>836.41</v>
      </c>
      <c r="H335" s="27">
        <v>1220.5999999999999</v>
      </c>
      <c r="I335" s="26">
        <v>7.0000000000000007E-2</v>
      </c>
      <c r="J335" s="26">
        <v>34.33</v>
      </c>
      <c r="K335" s="26">
        <v>12.41</v>
      </c>
      <c r="L335" s="26">
        <v>19.899999999999999</v>
      </c>
      <c r="M335" s="28" t="s">
        <v>23</v>
      </c>
      <c r="N335" s="29">
        <v>1</v>
      </c>
      <c r="O335" s="24" t="s">
        <v>2495</v>
      </c>
    </row>
    <row r="336" spans="1:15" x14ac:dyDescent="0.25">
      <c r="A336" s="25">
        <v>7290105366993</v>
      </c>
      <c r="B336" s="26" t="s">
        <v>356</v>
      </c>
      <c r="C336" s="26">
        <v>1</v>
      </c>
      <c r="D336" s="26">
        <v>64</v>
      </c>
      <c r="E336" s="25">
        <f t="shared" si="10"/>
        <v>2.3703703703703702</v>
      </c>
      <c r="F336" s="25">
        <f t="shared" si="11"/>
        <v>4.7407407407407405</v>
      </c>
      <c r="G336" s="27">
        <v>592.29999999999995</v>
      </c>
      <c r="H336" s="27">
        <v>812.6</v>
      </c>
      <c r="I336" s="26">
        <v>0.04</v>
      </c>
      <c r="J336" s="26">
        <v>28.26</v>
      </c>
      <c r="K336" s="26">
        <v>7.91</v>
      </c>
      <c r="L336" s="26">
        <v>12.9</v>
      </c>
      <c r="M336" s="28" t="s">
        <v>31</v>
      </c>
      <c r="N336" s="29">
        <v>1</v>
      </c>
      <c r="O336" s="24" t="s">
        <v>2475</v>
      </c>
    </row>
    <row r="337" spans="1:15" x14ac:dyDescent="0.25">
      <c r="A337" s="25">
        <v>7290110326241</v>
      </c>
      <c r="B337" s="26" t="s">
        <v>357</v>
      </c>
      <c r="C337" s="26">
        <v>1</v>
      </c>
      <c r="D337" s="26">
        <v>64</v>
      </c>
      <c r="E337" s="25">
        <f t="shared" si="10"/>
        <v>2.3703703703703702</v>
      </c>
      <c r="F337" s="25">
        <f t="shared" si="11"/>
        <v>4.7407407407407405</v>
      </c>
      <c r="G337" s="27">
        <v>251.6</v>
      </c>
      <c r="H337" s="27">
        <v>374.68</v>
      </c>
      <c r="I337" s="26">
        <v>0.02</v>
      </c>
      <c r="J337" s="26">
        <v>33.369999999999997</v>
      </c>
      <c r="K337" s="26">
        <v>3.36</v>
      </c>
      <c r="L337" s="26">
        <v>5.9</v>
      </c>
      <c r="M337" s="28" t="s">
        <v>12</v>
      </c>
      <c r="N337" s="29">
        <v>1</v>
      </c>
      <c r="O337" s="24" t="s">
        <v>2472</v>
      </c>
    </row>
    <row r="338" spans="1:15" x14ac:dyDescent="0.25">
      <c r="A338" s="25">
        <v>7290012022203</v>
      </c>
      <c r="B338" s="26" t="s">
        <v>355</v>
      </c>
      <c r="C338" s="26">
        <v>1</v>
      </c>
      <c r="D338" s="26">
        <v>64</v>
      </c>
      <c r="E338" s="25">
        <f t="shared" si="10"/>
        <v>2.3703703703703702</v>
      </c>
      <c r="F338" s="25">
        <f t="shared" si="11"/>
        <v>4.7407407407407405</v>
      </c>
      <c r="G338" s="27">
        <v>726.34</v>
      </c>
      <c r="H338" s="27">
        <v>1081.5999999999999</v>
      </c>
      <c r="I338" s="26">
        <v>0.06</v>
      </c>
      <c r="J338" s="26">
        <v>32.85</v>
      </c>
      <c r="K338" s="26">
        <v>9.6999999999999993</v>
      </c>
      <c r="L338" s="26">
        <v>16.899999999999999</v>
      </c>
      <c r="M338" s="28" t="s">
        <v>31</v>
      </c>
      <c r="N338" s="29">
        <v>10</v>
      </c>
      <c r="O338" s="24" t="s">
        <v>2513</v>
      </c>
    </row>
    <row r="339" spans="1:15" x14ac:dyDescent="0.25">
      <c r="A339" s="25">
        <v>7290105968777</v>
      </c>
      <c r="B339" s="26" t="s">
        <v>358</v>
      </c>
      <c r="C339" s="26">
        <v>1</v>
      </c>
      <c r="D339" s="26">
        <v>63</v>
      </c>
      <c r="E339" s="25">
        <f t="shared" si="10"/>
        <v>2.3333333333333335</v>
      </c>
      <c r="F339" s="25">
        <f t="shared" si="11"/>
        <v>4.666666666666667</v>
      </c>
      <c r="G339" s="27">
        <v>402.46</v>
      </c>
      <c r="H339" s="27">
        <v>620.79999999999995</v>
      </c>
      <c r="I339" s="26">
        <v>0.03</v>
      </c>
      <c r="J339" s="26">
        <v>35.47</v>
      </c>
      <c r="K339" s="26">
        <v>5.87</v>
      </c>
      <c r="L339" s="26">
        <v>9.9</v>
      </c>
      <c r="M339" s="28" t="s">
        <v>12</v>
      </c>
      <c r="N339" s="29">
        <v>10</v>
      </c>
      <c r="O339" s="24" t="s">
        <v>2475</v>
      </c>
    </row>
    <row r="340" spans="1:15" x14ac:dyDescent="0.25">
      <c r="A340" s="25">
        <v>7290001201589</v>
      </c>
      <c r="B340" s="26" t="s">
        <v>14</v>
      </c>
      <c r="C340" s="26">
        <v>1</v>
      </c>
      <c r="D340" s="26">
        <v>62</v>
      </c>
      <c r="E340" s="25">
        <f t="shared" si="10"/>
        <v>2.2962962962962963</v>
      </c>
      <c r="F340" s="25">
        <f t="shared" si="11"/>
        <v>4.5925925925925926</v>
      </c>
      <c r="G340" s="27">
        <v>713.79</v>
      </c>
      <c r="H340" s="27">
        <v>704.05</v>
      </c>
      <c r="I340" s="26">
        <v>0.04</v>
      </c>
      <c r="J340" s="26">
        <v>-1.88</v>
      </c>
      <c r="K340" s="26">
        <v>9.84</v>
      </c>
      <c r="L340" s="26">
        <v>11.3</v>
      </c>
      <c r="M340" s="28" t="s">
        <v>26</v>
      </c>
      <c r="N340" s="29">
        <v>2</v>
      </c>
      <c r="O340" s="24" t="s">
        <v>2494</v>
      </c>
    </row>
    <row r="341" spans="1:15" x14ac:dyDescent="0.25">
      <c r="A341" s="25">
        <v>8005110170300</v>
      </c>
      <c r="B341" s="26" t="s">
        <v>361</v>
      </c>
      <c r="C341" s="26">
        <v>1</v>
      </c>
      <c r="D341" s="26">
        <v>62</v>
      </c>
      <c r="E341" s="25">
        <f t="shared" si="10"/>
        <v>2.2962962962962963</v>
      </c>
      <c r="F341" s="25">
        <f t="shared" si="11"/>
        <v>4.5925925925925926</v>
      </c>
      <c r="G341" s="27">
        <v>761.67</v>
      </c>
      <c r="H341" s="27">
        <v>1109.8</v>
      </c>
      <c r="I341" s="26">
        <v>0.06</v>
      </c>
      <c r="J341" s="26">
        <v>31.37</v>
      </c>
      <c r="K341" s="26">
        <v>10.5</v>
      </c>
      <c r="L341" s="26">
        <v>17.899999999999999</v>
      </c>
      <c r="M341" s="28" t="s">
        <v>31</v>
      </c>
      <c r="N341" s="29">
        <v>7</v>
      </c>
      <c r="O341" s="24" t="s">
        <v>2488</v>
      </c>
    </row>
    <row r="342" spans="1:15" x14ac:dyDescent="0.25">
      <c r="A342" s="25">
        <v>7290017888644</v>
      </c>
      <c r="B342" s="26" t="s">
        <v>359</v>
      </c>
      <c r="C342" s="26">
        <v>1</v>
      </c>
      <c r="D342" s="26">
        <v>62</v>
      </c>
      <c r="E342" s="25">
        <f t="shared" si="10"/>
        <v>2.2962962962962963</v>
      </c>
      <c r="F342" s="25">
        <f t="shared" si="11"/>
        <v>4.5925925925925926</v>
      </c>
      <c r="G342" s="27">
        <v>187.9</v>
      </c>
      <c r="H342" s="27">
        <v>496</v>
      </c>
      <c r="I342" s="26">
        <v>0.03</v>
      </c>
      <c r="J342" s="26">
        <v>46.62</v>
      </c>
      <c r="K342" s="26">
        <v>4.1500000000000004</v>
      </c>
      <c r="L342" s="26">
        <v>8</v>
      </c>
      <c r="M342" s="30">
        <v>43872</v>
      </c>
      <c r="N342" s="29">
        <v>13</v>
      </c>
      <c r="O342" s="24" t="s">
        <v>2487</v>
      </c>
    </row>
    <row r="343" spans="1:15" x14ac:dyDescent="0.25">
      <c r="A343" s="25">
        <v>8001160001786</v>
      </c>
      <c r="B343" s="26" t="s">
        <v>360</v>
      </c>
      <c r="C343" s="26">
        <v>1</v>
      </c>
      <c r="D343" s="26">
        <v>62</v>
      </c>
      <c r="E343" s="25">
        <f t="shared" si="10"/>
        <v>2.2962962962962963</v>
      </c>
      <c r="F343" s="25">
        <f t="shared" si="11"/>
        <v>4.5925925925925926</v>
      </c>
      <c r="G343" s="27">
        <v>323.36</v>
      </c>
      <c r="H343" s="27">
        <v>558</v>
      </c>
      <c r="I343" s="26">
        <v>0.03</v>
      </c>
      <c r="J343" s="26">
        <v>33.049999999999997</v>
      </c>
      <c r="K343" s="26">
        <v>5.6</v>
      </c>
      <c r="L343" s="26">
        <v>9</v>
      </c>
      <c r="M343" s="28" t="s">
        <v>175</v>
      </c>
      <c r="N343" s="29">
        <v>13</v>
      </c>
      <c r="O343" s="24" t="s">
        <v>2497</v>
      </c>
    </row>
    <row r="344" spans="1:15" x14ac:dyDescent="0.25">
      <c r="A344" s="25">
        <v>7290001045633</v>
      </c>
      <c r="B344" s="26" t="s">
        <v>362</v>
      </c>
      <c r="C344" s="26">
        <v>1</v>
      </c>
      <c r="D344" s="26">
        <v>62</v>
      </c>
      <c r="E344" s="25">
        <f t="shared" si="10"/>
        <v>2.2962962962962963</v>
      </c>
      <c r="F344" s="25">
        <f t="shared" si="11"/>
        <v>4.5925925925925926</v>
      </c>
      <c r="G344" s="27">
        <v>341.96</v>
      </c>
      <c r="H344" s="27">
        <v>540.5</v>
      </c>
      <c r="I344" s="26">
        <v>0.03</v>
      </c>
      <c r="J344" s="26">
        <v>39.75</v>
      </c>
      <c r="K344" s="26">
        <v>5.15</v>
      </c>
      <c r="L344" s="26">
        <v>10</v>
      </c>
      <c r="M344" s="28" t="s">
        <v>175</v>
      </c>
      <c r="N344" s="29">
        <v>13</v>
      </c>
      <c r="O344" s="24" t="s">
        <v>2475</v>
      </c>
    </row>
    <row r="345" spans="1:15" x14ac:dyDescent="0.25">
      <c r="A345" s="25">
        <v>40000514510</v>
      </c>
      <c r="B345" s="26" t="s">
        <v>363</v>
      </c>
      <c r="C345" s="26">
        <v>1</v>
      </c>
      <c r="D345" s="26">
        <v>62</v>
      </c>
      <c r="E345" s="25">
        <f t="shared" si="10"/>
        <v>2.2962962962962963</v>
      </c>
      <c r="F345" s="25">
        <f t="shared" si="11"/>
        <v>4.5925925925925926</v>
      </c>
      <c r="G345" s="27">
        <v>235.76</v>
      </c>
      <c r="H345" s="27">
        <v>365.8</v>
      </c>
      <c r="I345" s="26">
        <v>0.02</v>
      </c>
      <c r="J345" s="26">
        <v>35.549999999999997</v>
      </c>
      <c r="K345" s="26">
        <v>3.25</v>
      </c>
      <c r="L345" s="26">
        <v>5.9</v>
      </c>
      <c r="M345" s="28" t="s">
        <v>26</v>
      </c>
      <c r="N345" s="29">
        <v>21</v>
      </c>
      <c r="O345" s="24" t="s">
        <v>2499</v>
      </c>
    </row>
    <row r="346" spans="1:15" x14ac:dyDescent="0.25">
      <c r="A346" s="25">
        <v>7290110325893</v>
      </c>
      <c r="B346" s="26" t="s">
        <v>366</v>
      </c>
      <c r="C346" s="26">
        <v>1</v>
      </c>
      <c r="D346" s="26">
        <v>61</v>
      </c>
      <c r="E346" s="25">
        <f t="shared" si="10"/>
        <v>2.2592592592592591</v>
      </c>
      <c r="F346" s="25">
        <f t="shared" si="11"/>
        <v>4.5185185185185182</v>
      </c>
      <c r="G346" s="27">
        <v>381.83</v>
      </c>
      <c r="H346" s="27">
        <v>519.29999999999995</v>
      </c>
      <c r="I346" s="26">
        <v>0.03</v>
      </c>
      <c r="J346" s="26">
        <v>29.67</v>
      </c>
      <c r="K346" s="26">
        <v>5.35</v>
      </c>
      <c r="L346" s="26">
        <v>8.9</v>
      </c>
      <c r="M346" s="28" t="s">
        <v>26</v>
      </c>
      <c r="N346" s="29">
        <v>1</v>
      </c>
      <c r="O346" s="24" t="s">
        <v>2472</v>
      </c>
    </row>
    <row r="347" spans="1:15" x14ac:dyDescent="0.25">
      <c r="A347" s="25">
        <v>7290110323073</v>
      </c>
      <c r="B347" s="26" t="s">
        <v>367</v>
      </c>
      <c r="C347" s="26">
        <v>1</v>
      </c>
      <c r="D347" s="26">
        <v>61</v>
      </c>
      <c r="E347" s="25">
        <f t="shared" si="10"/>
        <v>2.2592592592592591</v>
      </c>
      <c r="F347" s="25">
        <f t="shared" si="11"/>
        <v>4.5185185185185182</v>
      </c>
      <c r="G347" s="27">
        <v>314.02999999999997</v>
      </c>
      <c r="H347" s="27">
        <v>415.71</v>
      </c>
      <c r="I347" s="26">
        <v>0.02</v>
      </c>
      <c r="J347" s="26">
        <v>31.36</v>
      </c>
      <c r="K347" s="26">
        <v>4.4000000000000004</v>
      </c>
      <c r="L347" s="26">
        <v>7.5</v>
      </c>
      <c r="M347" s="28" t="s">
        <v>31</v>
      </c>
      <c r="N347" s="29">
        <v>1</v>
      </c>
      <c r="O347" s="24" t="s">
        <v>2472</v>
      </c>
    </row>
    <row r="348" spans="1:15" x14ac:dyDescent="0.25">
      <c r="A348" s="25">
        <v>80042563</v>
      </c>
      <c r="B348" s="26" t="s">
        <v>364</v>
      </c>
      <c r="C348" s="26">
        <v>1</v>
      </c>
      <c r="D348" s="26">
        <v>61</v>
      </c>
      <c r="E348" s="25">
        <f t="shared" si="10"/>
        <v>2.2592592592592591</v>
      </c>
      <c r="F348" s="25">
        <f t="shared" si="11"/>
        <v>4.5185185185185182</v>
      </c>
      <c r="G348" s="27">
        <v>513.86</v>
      </c>
      <c r="H348" s="27">
        <v>772.9</v>
      </c>
      <c r="I348" s="26">
        <v>0.04</v>
      </c>
      <c r="J348" s="26">
        <v>34.700000000000003</v>
      </c>
      <c r="K348" s="26">
        <v>7.2</v>
      </c>
      <c r="L348" s="26">
        <v>12.9</v>
      </c>
      <c r="M348" s="28" t="s">
        <v>12</v>
      </c>
      <c r="N348" s="29">
        <v>7</v>
      </c>
      <c r="O348" s="24" t="s">
        <v>2488</v>
      </c>
    </row>
    <row r="349" spans="1:15" x14ac:dyDescent="0.25">
      <c r="A349" s="25">
        <v>7290106524439</v>
      </c>
      <c r="B349" s="26" t="s">
        <v>368</v>
      </c>
      <c r="C349" s="26">
        <v>1</v>
      </c>
      <c r="D349" s="26">
        <v>61</v>
      </c>
      <c r="E349" s="25">
        <f t="shared" si="10"/>
        <v>2.2592592592592591</v>
      </c>
      <c r="F349" s="25">
        <f t="shared" si="11"/>
        <v>4.5185185185185182</v>
      </c>
      <c r="G349" s="27">
        <v>190.56</v>
      </c>
      <c r="H349" s="27">
        <v>274.5</v>
      </c>
      <c r="I349" s="26">
        <v>0.01</v>
      </c>
      <c r="J349" s="26">
        <v>30.58</v>
      </c>
      <c r="K349" s="26">
        <v>2.67</v>
      </c>
      <c r="L349" s="26">
        <v>4.5</v>
      </c>
      <c r="M349" s="28" t="s">
        <v>12</v>
      </c>
      <c r="N349" s="29">
        <v>8</v>
      </c>
      <c r="O349" s="24" t="s">
        <v>2482</v>
      </c>
    </row>
    <row r="350" spans="1:15" x14ac:dyDescent="0.25">
      <c r="A350" s="25">
        <v>7290112967381</v>
      </c>
      <c r="B350" s="26" t="s">
        <v>365</v>
      </c>
      <c r="C350" s="26">
        <v>1</v>
      </c>
      <c r="D350" s="26">
        <v>61</v>
      </c>
      <c r="E350" s="25">
        <f t="shared" si="10"/>
        <v>2.2592592592592591</v>
      </c>
      <c r="F350" s="25">
        <f t="shared" si="11"/>
        <v>4.5185185185185182</v>
      </c>
      <c r="G350" s="27">
        <v>344.72</v>
      </c>
      <c r="H350" s="27">
        <v>542.9</v>
      </c>
      <c r="I350" s="26">
        <v>0.03</v>
      </c>
      <c r="J350" s="26">
        <v>36.5</v>
      </c>
      <c r="K350" s="26">
        <v>6.2</v>
      </c>
      <c r="L350" s="26">
        <v>8.9</v>
      </c>
      <c r="M350" s="28" t="s">
        <v>12</v>
      </c>
      <c r="N350" s="29">
        <v>10</v>
      </c>
      <c r="O350" s="24" t="s">
        <v>2478</v>
      </c>
    </row>
    <row r="351" spans="1:15" x14ac:dyDescent="0.25">
      <c r="A351" s="25">
        <v>7290006492616</v>
      </c>
      <c r="B351" s="26" t="s">
        <v>370</v>
      </c>
      <c r="C351" s="26">
        <v>1</v>
      </c>
      <c r="D351" s="26">
        <v>60</v>
      </c>
      <c r="E351" s="25">
        <f t="shared" si="10"/>
        <v>2.2222222222222223</v>
      </c>
      <c r="F351" s="25">
        <f t="shared" si="11"/>
        <v>4.4444444444444446</v>
      </c>
      <c r="G351" s="27">
        <v>1203.23</v>
      </c>
      <c r="H351" s="27">
        <v>1674</v>
      </c>
      <c r="I351" s="26">
        <v>0.09</v>
      </c>
      <c r="J351" s="26">
        <v>28.12</v>
      </c>
      <c r="K351" s="26">
        <v>19.05</v>
      </c>
      <c r="L351" s="26">
        <v>27.9</v>
      </c>
      <c r="M351" s="28" t="s">
        <v>23</v>
      </c>
      <c r="N351" s="29">
        <v>1</v>
      </c>
      <c r="O351" s="24" t="s">
        <v>2495</v>
      </c>
    </row>
    <row r="352" spans="1:15" x14ac:dyDescent="0.25">
      <c r="A352" s="25">
        <v>7290107944472</v>
      </c>
      <c r="B352" s="26" t="s">
        <v>371</v>
      </c>
      <c r="C352" s="26">
        <v>1</v>
      </c>
      <c r="D352" s="26">
        <v>60</v>
      </c>
      <c r="E352" s="25">
        <f t="shared" si="10"/>
        <v>2.2222222222222223</v>
      </c>
      <c r="F352" s="25">
        <f t="shared" si="11"/>
        <v>4.4444444444444446</v>
      </c>
      <c r="G352" s="27">
        <v>555.28</v>
      </c>
      <c r="H352" s="27">
        <v>749.36</v>
      </c>
      <c r="I352" s="26">
        <v>0.04</v>
      </c>
      <c r="J352" s="26">
        <v>28.26</v>
      </c>
      <c r="K352" s="26">
        <v>7.91</v>
      </c>
      <c r="L352" s="26">
        <v>12.9</v>
      </c>
      <c r="M352" s="28" t="s">
        <v>26</v>
      </c>
      <c r="N352" s="29">
        <v>1</v>
      </c>
      <c r="O352" s="24" t="s">
        <v>2475</v>
      </c>
    </row>
    <row r="353" spans="1:15" x14ac:dyDescent="0.25">
      <c r="A353" s="25">
        <v>5740900403284</v>
      </c>
      <c r="B353" s="26" t="s">
        <v>377</v>
      </c>
      <c r="C353" s="26">
        <v>1</v>
      </c>
      <c r="D353" s="26">
        <v>60</v>
      </c>
      <c r="E353" s="25">
        <f t="shared" si="10"/>
        <v>2.2222222222222223</v>
      </c>
      <c r="F353" s="25">
        <f t="shared" si="11"/>
        <v>4.4444444444444446</v>
      </c>
      <c r="G353" s="27">
        <v>666.9</v>
      </c>
      <c r="H353" s="27">
        <v>894</v>
      </c>
      <c r="I353" s="26">
        <v>0.05</v>
      </c>
      <c r="K353" s="26">
        <v>9.5</v>
      </c>
      <c r="L353" s="26">
        <v>14.9</v>
      </c>
      <c r="M353" s="28" t="s">
        <v>23</v>
      </c>
      <c r="N353" s="29">
        <v>1</v>
      </c>
      <c r="O353" s="24">
        <v>0</v>
      </c>
    </row>
    <row r="354" spans="1:15" x14ac:dyDescent="0.25">
      <c r="A354" s="25">
        <v>7290000467887</v>
      </c>
      <c r="B354" s="26" t="s">
        <v>376</v>
      </c>
      <c r="C354" s="26">
        <v>1</v>
      </c>
      <c r="D354" s="26">
        <v>60</v>
      </c>
      <c r="E354" s="25">
        <f t="shared" si="10"/>
        <v>2.2222222222222223</v>
      </c>
      <c r="F354" s="25">
        <f t="shared" si="11"/>
        <v>4.4444444444444446</v>
      </c>
      <c r="G354" s="27">
        <v>153.74</v>
      </c>
      <c r="H354" s="27">
        <v>269.02</v>
      </c>
      <c r="I354" s="26">
        <v>0.01</v>
      </c>
      <c r="J354" s="26">
        <v>43.06</v>
      </c>
      <c r="K354" s="26">
        <v>2.85</v>
      </c>
      <c r="L354" s="26">
        <v>4.5</v>
      </c>
      <c r="M354" s="28" t="s">
        <v>12</v>
      </c>
      <c r="N354" s="29">
        <v>8</v>
      </c>
      <c r="O354" s="24" t="s">
        <v>2478</v>
      </c>
    </row>
    <row r="355" spans="1:15" x14ac:dyDescent="0.25">
      <c r="A355" s="25">
        <v>688381</v>
      </c>
      <c r="B355" s="26" t="s">
        <v>374</v>
      </c>
      <c r="C355" s="26">
        <v>1</v>
      </c>
      <c r="D355" s="26">
        <v>60</v>
      </c>
      <c r="E355" s="25">
        <f t="shared" si="10"/>
        <v>2.2222222222222223</v>
      </c>
      <c r="F355" s="25">
        <f t="shared" si="11"/>
        <v>4.4444444444444446</v>
      </c>
      <c r="G355" s="27">
        <v>512.75</v>
      </c>
      <c r="H355" s="27">
        <v>698</v>
      </c>
      <c r="I355" s="26">
        <v>0.04</v>
      </c>
      <c r="J355" s="26">
        <v>43.46</v>
      </c>
      <c r="K355" s="26">
        <v>12.31</v>
      </c>
      <c r="L355" s="26">
        <v>14.9</v>
      </c>
      <c r="M355" s="28" t="s">
        <v>375</v>
      </c>
      <c r="N355" s="29">
        <v>13</v>
      </c>
      <c r="O355" s="24" t="s">
        <v>2487</v>
      </c>
    </row>
    <row r="356" spans="1:15" x14ac:dyDescent="0.25">
      <c r="A356" s="25">
        <v>7290103404758</v>
      </c>
      <c r="B356" s="26" t="s">
        <v>369</v>
      </c>
      <c r="C356" s="26">
        <v>1</v>
      </c>
      <c r="D356" s="26">
        <v>60</v>
      </c>
      <c r="E356" s="25">
        <f t="shared" si="10"/>
        <v>2.2222222222222223</v>
      </c>
      <c r="F356" s="25">
        <f t="shared" si="11"/>
        <v>4.4444444444444446</v>
      </c>
      <c r="G356" s="27">
        <v>237.28</v>
      </c>
      <c r="H356" s="27">
        <v>354</v>
      </c>
      <c r="I356" s="26">
        <v>0.02</v>
      </c>
      <c r="J356" s="26">
        <v>32.97</v>
      </c>
      <c r="K356" s="26">
        <v>3.38</v>
      </c>
      <c r="L356" s="26">
        <v>5.9</v>
      </c>
      <c r="M356" s="28" t="s">
        <v>31</v>
      </c>
      <c r="N356" s="29">
        <v>15</v>
      </c>
      <c r="O356" s="24" t="s">
        <v>2475</v>
      </c>
    </row>
    <row r="357" spans="1:15" x14ac:dyDescent="0.25">
      <c r="A357" s="25">
        <v>7290110564360</v>
      </c>
      <c r="B357" s="26" t="s">
        <v>372</v>
      </c>
      <c r="C357" s="26">
        <v>1</v>
      </c>
      <c r="D357" s="26">
        <v>60</v>
      </c>
      <c r="E357" s="25">
        <f t="shared" si="10"/>
        <v>2.2222222222222223</v>
      </c>
      <c r="F357" s="25">
        <f t="shared" si="11"/>
        <v>4.4444444444444446</v>
      </c>
      <c r="G357" s="27">
        <v>666.9</v>
      </c>
      <c r="H357" s="27">
        <v>954</v>
      </c>
      <c r="I357" s="26">
        <v>0.05</v>
      </c>
      <c r="J357" s="26">
        <v>30.09</v>
      </c>
      <c r="K357" s="26">
        <v>9.5</v>
      </c>
      <c r="L357" s="26">
        <v>15.9</v>
      </c>
      <c r="M357" s="28" t="s">
        <v>26</v>
      </c>
      <c r="N357" s="29">
        <v>15</v>
      </c>
      <c r="O357" s="24" t="s">
        <v>2475</v>
      </c>
    </row>
    <row r="358" spans="1:15" x14ac:dyDescent="0.25">
      <c r="A358" s="25">
        <v>72909768</v>
      </c>
      <c r="B358" s="26" t="s">
        <v>373</v>
      </c>
      <c r="C358" s="26">
        <v>1</v>
      </c>
      <c r="D358" s="26">
        <v>60</v>
      </c>
      <c r="E358" s="25">
        <f t="shared" si="10"/>
        <v>2.2222222222222223</v>
      </c>
      <c r="F358" s="25">
        <f t="shared" si="11"/>
        <v>4.4444444444444446</v>
      </c>
      <c r="G358" s="27">
        <v>238.68</v>
      </c>
      <c r="H358" s="27">
        <v>354</v>
      </c>
      <c r="I358" s="26">
        <v>0.02</v>
      </c>
      <c r="J358" s="26">
        <v>32.58</v>
      </c>
      <c r="K358" s="26">
        <v>3.4</v>
      </c>
      <c r="L358" s="26">
        <v>5.9</v>
      </c>
      <c r="M358" s="28" t="s">
        <v>31</v>
      </c>
      <c r="N358" s="29">
        <v>21</v>
      </c>
      <c r="O358" s="24" t="s">
        <v>2475</v>
      </c>
    </row>
    <row r="359" spans="1:15" x14ac:dyDescent="0.25">
      <c r="A359" s="25">
        <v>5740900403239</v>
      </c>
      <c r="B359" s="26" t="s">
        <v>378</v>
      </c>
      <c r="C359" s="26">
        <v>1</v>
      </c>
      <c r="D359" s="26">
        <v>59</v>
      </c>
      <c r="E359" s="25">
        <f t="shared" si="10"/>
        <v>2.1851851851851851</v>
      </c>
      <c r="F359" s="25">
        <f t="shared" si="11"/>
        <v>4.3703703703703702</v>
      </c>
      <c r="G359" s="27">
        <v>834.57</v>
      </c>
      <c r="H359" s="27">
        <v>1115.0999999999999</v>
      </c>
      <c r="I359" s="26">
        <v>0.06</v>
      </c>
      <c r="J359" s="26">
        <v>25.16</v>
      </c>
      <c r="K359" s="26">
        <v>12.09</v>
      </c>
      <c r="L359" s="26">
        <v>18.899999999999999</v>
      </c>
      <c r="M359" s="28" t="s">
        <v>12</v>
      </c>
      <c r="N359" s="29">
        <v>1</v>
      </c>
      <c r="O359" s="24" t="s">
        <v>2475</v>
      </c>
    </row>
    <row r="360" spans="1:15" x14ac:dyDescent="0.25">
      <c r="A360" s="25">
        <v>7290005992735</v>
      </c>
      <c r="B360" s="26" t="s">
        <v>380</v>
      </c>
      <c r="C360" s="26">
        <v>1</v>
      </c>
      <c r="D360" s="26">
        <v>59</v>
      </c>
      <c r="E360" s="25">
        <f t="shared" si="10"/>
        <v>2.1851851851851851</v>
      </c>
      <c r="F360" s="25">
        <f t="shared" si="11"/>
        <v>4.3703703703703702</v>
      </c>
      <c r="G360" s="27">
        <v>517.03</v>
      </c>
      <c r="H360" s="27">
        <v>761.1</v>
      </c>
      <c r="I360" s="26">
        <v>0.04</v>
      </c>
      <c r="J360" s="26">
        <v>32.07</v>
      </c>
      <c r="K360" s="26">
        <v>8.32</v>
      </c>
      <c r="L360" s="26">
        <v>12.9</v>
      </c>
      <c r="M360" s="28" t="s">
        <v>12</v>
      </c>
      <c r="N360" s="29">
        <v>1</v>
      </c>
      <c r="O360" s="24" t="s">
        <v>2495</v>
      </c>
    </row>
    <row r="361" spans="1:15" x14ac:dyDescent="0.25">
      <c r="A361" s="25">
        <v>7290110326234</v>
      </c>
      <c r="B361" s="26" t="s">
        <v>382</v>
      </c>
      <c r="C361" s="26">
        <v>1</v>
      </c>
      <c r="D361" s="26">
        <v>59</v>
      </c>
      <c r="E361" s="25">
        <f t="shared" si="10"/>
        <v>2.1851851851851851</v>
      </c>
      <c r="F361" s="25">
        <f t="shared" si="11"/>
        <v>4.3703703703703702</v>
      </c>
      <c r="G361" s="27">
        <v>39.31</v>
      </c>
      <c r="H361" s="27">
        <v>333.98</v>
      </c>
      <c r="I361" s="26">
        <v>0.02</v>
      </c>
      <c r="J361" s="26">
        <v>33.369999999999997</v>
      </c>
      <c r="K361" s="26">
        <v>3.36</v>
      </c>
      <c r="L361" s="26">
        <v>5.9</v>
      </c>
      <c r="M361" s="28" t="s">
        <v>175</v>
      </c>
      <c r="N361" s="29">
        <v>1</v>
      </c>
      <c r="O361" s="24" t="s">
        <v>2472</v>
      </c>
    </row>
    <row r="362" spans="1:15" x14ac:dyDescent="0.25">
      <c r="A362" s="25">
        <v>7290010777228</v>
      </c>
      <c r="B362" s="26" t="s">
        <v>386</v>
      </c>
      <c r="C362" s="26">
        <v>1</v>
      </c>
      <c r="D362" s="26">
        <v>59</v>
      </c>
      <c r="E362" s="25">
        <f t="shared" si="10"/>
        <v>2.1851851851851851</v>
      </c>
      <c r="F362" s="25">
        <f t="shared" si="11"/>
        <v>4.3703703703703702</v>
      </c>
      <c r="G362" s="27">
        <v>589.52</v>
      </c>
      <c r="H362" s="27">
        <v>997.1</v>
      </c>
      <c r="I362" s="26">
        <v>0.05</v>
      </c>
      <c r="J362" s="26">
        <v>40.880000000000003</v>
      </c>
      <c r="K362" s="26">
        <v>8.5399999999999991</v>
      </c>
      <c r="L362" s="26">
        <v>16.899999999999999</v>
      </c>
      <c r="M362" s="28" t="s">
        <v>12</v>
      </c>
      <c r="N362" s="29">
        <v>3</v>
      </c>
      <c r="O362" s="24" t="s">
        <v>2479</v>
      </c>
    </row>
    <row r="363" spans="1:15" x14ac:dyDescent="0.25">
      <c r="A363" s="25">
        <v>7290000073750</v>
      </c>
      <c r="B363" s="26" t="s">
        <v>379</v>
      </c>
      <c r="C363" s="26">
        <v>1</v>
      </c>
      <c r="D363" s="26">
        <v>59</v>
      </c>
      <c r="E363" s="25">
        <f t="shared" si="10"/>
        <v>2.1851851851851851</v>
      </c>
      <c r="F363" s="25">
        <f t="shared" si="11"/>
        <v>4.3703703703703702</v>
      </c>
      <c r="G363" s="27">
        <v>265.77</v>
      </c>
      <c r="H363" s="27">
        <v>413</v>
      </c>
      <c r="I363" s="26">
        <v>0.02</v>
      </c>
      <c r="J363" s="26">
        <v>35.65</v>
      </c>
      <c r="K363" s="26">
        <v>5.61</v>
      </c>
      <c r="L363" s="26">
        <v>7</v>
      </c>
      <c r="M363" s="30">
        <v>44086</v>
      </c>
      <c r="N363" s="29">
        <v>6</v>
      </c>
      <c r="O363" s="24" t="s">
        <v>2478</v>
      </c>
    </row>
    <row r="364" spans="1:15" x14ac:dyDescent="0.25">
      <c r="A364" s="25">
        <v>8005110200014</v>
      </c>
      <c r="B364" s="26" t="s">
        <v>384</v>
      </c>
      <c r="C364" s="26">
        <v>1</v>
      </c>
      <c r="D364" s="26">
        <v>59</v>
      </c>
      <c r="E364" s="25">
        <f t="shared" si="10"/>
        <v>2.1851851851851851</v>
      </c>
      <c r="F364" s="25">
        <f t="shared" si="11"/>
        <v>4.3703703703703702</v>
      </c>
      <c r="G364" s="27">
        <v>333.47</v>
      </c>
      <c r="H364" s="27">
        <v>507.1</v>
      </c>
      <c r="I364" s="26">
        <v>0.03</v>
      </c>
      <c r="J364" s="26">
        <v>40.909999999999997</v>
      </c>
      <c r="K364" s="26">
        <v>3.99</v>
      </c>
      <c r="L364" s="26">
        <v>7.9</v>
      </c>
      <c r="M364" s="28" t="s">
        <v>26</v>
      </c>
      <c r="N364" s="29">
        <v>7</v>
      </c>
      <c r="O364" s="24" t="s">
        <v>2499</v>
      </c>
    </row>
    <row r="365" spans="1:15" x14ac:dyDescent="0.25">
      <c r="A365" s="25">
        <v>7290112965882</v>
      </c>
      <c r="B365" s="26" t="s">
        <v>383</v>
      </c>
      <c r="C365" s="26">
        <v>1</v>
      </c>
      <c r="D365" s="26">
        <v>59</v>
      </c>
      <c r="E365" s="25">
        <f t="shared" si="10"/>
        <v>2.1851851851851851</v>
      </c>
      <c r="F365" s="25">
        <f t="shared" si="11"/>
        <v>4.3703703703703702</v>
      </c>
      <c r="G365" s="27">
        <v>180.44</v>
      </c>
      <c r="H365" s="27">
        <v>289.10000000000002</v>
      </c>
      <c r="I365" s="26">
        <v>0.02</v>
      </c>
      <c r="J365" s="26">
        <v>42.22</v>
      </c>
      <c r="K365" s="26">
        <v>4.0599999999999996</v>
      </c>
      <c r="L365" s="26">
        <v>4.9000000000000004</v>
      </c>
      <c r="M365" s="28" t="s">
        <v>221</v>
      </c>
      <c r="N365" s="29">
        <v>8</v>
      </c>
      <c r="O365" s="24" t="s">
        <v>2478</v>
      </c>
    </row>
    <row r="366" spans="1:15" x14ac:dyDescent="0.25">
      <c r="A366" s="25">
        <v>8024985005234</v>
      </c>
      <c r="B366" s="26" t="s">
        <v>385</v>
      </c>
      <c r="C366" s="26">
        <v>1</v>
      </c>
      <c r="D366" s="26">
        <v>59</v>
      </c>
      <c r="E366" s="25">
        <f t="shared" si="10"/>
        <v>2.1851851851851851</v>
      </c>
      <c r="F366" s="25">
        <f t="shared" si="11"/>
        <v>4.3703703703703702</v>
      </c>
      <c r="G366" s="27">
        <v>227.8</v>
      </c>
      <c r="H366" s="27">
        <v>402.1</v>
      </c>
      <c r="I366" s="26">
        <v>0.02</v>
      </c>
      <c r="J366" s="26">
        <v>44.04</v>
      </c>
      <c r="K366" s="26">
        <v>3.3</v>
      </c>
      <c r="L366" s="26">
        <v>6.9</v>
      </c>
      <c r="M366" s="28" t="s">
        <v>76</v>
      </c>
      <c r="N366" s="29">
        <v>16</v>
      </c>
      <c r="O366" s="24" t="s">
        <v>2512</v>
      </c>
    </row>
    <row r="367" spans="1:15" x14ac:dyDescent="0.25">
      <c r="A367" s="25">
        <v>80177609</v>
      </c>
      <c r="B367" s="26" t="s">
        <v>381</v>
      </c>
      <c r="C367" s="26">
        <v>1</v>
      </c>
      <c r="D367" s="26">
        <v>59</v>
      </c>
      <c r="E367" s="25">
        <f t="shared" si="10"/>
        <v>2.1851851851851851</v>
      </c>
      <c r="F367" s="25">
        <f t="shared" si="11"/>
        <v>4.3703703703703702</v>
      </c>
      <c r="G367" s="27">
        <v>155.32</v>
      </c>
      <c r="H367" s="27">
        <v>295</v>
      </c>
      <c r="I367" s="26">
        <v>0.02</v>
      </c>
      <c r="J367" s="26">
        <v>47.35</v>
      </c>
      <c r="K367" s="26">
        <v>2.25</v>
      </c>
      <c r="L367" s="26">
        <v>5</v>
      </c>
      <c r="M367" s="28" t="s">
        <v>12</v>
      </c>
      <c r="N367" s="29">
        <v>21</v>
      </c>
      <c r="O367" s="24" t="s">
        <v>2488</v>
      </c>
    </row>
    <row r="368" spans="1:15" x14ac:dyDescent="0.25">
      <c r="A368" s="25">
        <v>7290110322014</v>
      </c>
      <c r="B368" s="26" t="s">
        <v>391</v>
      </c>
      <c r="C368" s="26">
        <v>1</v>
      </c>
      <c r="D368" s="26">
        <v>58</v>
      </c>
      <c r="E368" s="25">
        <f t="shared" si="10"/>
        <v>2.1481481481481484</v>
      </c>
      <c r="F368" s="25">
        <f t="shared" si="11"/>
        <v>4.2962962962962967</v>
      </c>
      <c r="G368" s="27">
        <v>576.80999999999995</v>
      </c>
      <c r="H368" s="27">
        <v>806.2</v>
      </c>
      <c r="I368" s="26">
        <v>0.04</v>
      </c>
      <c r="J368" s="26">
        <v>28.45</v>
      </c>
      <c r="K368" s="26">
        <v>8.5</v>
      </c>
      <c r="L368" s="26">
        <v>13.9</v>
      </c>
      <c r="M368" s="28" t="s">
        <v>31</v>
      </c>
      <c r="N368" s="29">
        <v>1</v>
      </c>
      <c r="O368" s="24" t="s">
        <v>2472</v>
      </c>
    </row>
    <row r="369" spans="1:15" x14ac:dyDescent="0.25">
      <c r="A369" s="25">
        <v>7290106574977</v>
      </c>
      <c r="B369" s="26" t="s">
        <v>388</v>
      </c>
      <c r="C369" s="26">
        <v>1</v>
      </c>
      <c r="D369" s="26">
        <v>58</v>
      </c>
      <c r="E369" s="25">
        <f t="shared" si="10"/>
        <v>2.1481481481481484</v>
      </c>
      <c r="F369" s="25">
        <f t="shared" si="11"/>
        <v>4.2962962962962967</v>
      </c>
      <c r="G369" s="27">
        <v>459.41</v>
      </c>
      <c r="H369" s="27">
        <v>748.2</v>
      </c>
      <c r="I369" s="26">
        <v>0.04</v>
      </c>
      <c r="J369" s="26">
        <v>38.6</v>
      </c>
      <c r="K369" s="26">
        <v>6.77</v>
      </c>
      <c r="L369" s="26">
        <v>12.9</v>
      </c>
      <c r="M369" s="28" t="s">
        <v>12</v>
      </c>
      <c r="N369" s="29">
        <v>8</v>
      </c>
      <c r="O369" s="24" t="s">
        <v>2478</v>
      </c>
    </row>
    <row r="370" spans="1:15" x14ac:dyDescent="0.25">
      <c r="A370" s="25">
        <v>8748384</v>
      </c>
      <c r="B370" s="26" t="s">
        <v>394</v>
      </c>
      <c r="C370" s="26">
        <v>1</v>
      </c>
      <c r="D370" s="26">
        <v>58</v>
      </c>
      <c r="E370" s="25">
        <f t="shared" si="10"/>
        <v>2.1481481481481484</v>
      </c>
      <c r="F370" s="25">
        <f t="shared" si="11"/>
        <v>4.2962962962962967</v>
      </c>
      <c r="G370" s="27">
        <v>449.91</v>
      </c>
      <c r="H370" s="27">
        <v>748.2</v>
      </c>
      <c r="I370" s="26">
        <v>0.04</v>
      </c>
      <c r="J370" s="26">
        <v>39.869999999999997</v>
      </c>
      <c r="K370" s="26">
        <v>7.71</v>
      </c>
      <c r="L370" s="26">
        <v>12.9</v>
      </c>
      <c r="M370" s="28" t="s">
        <v>214</v>
      </c>
      <c r="N370" s="29">
        <v>9</v>
      </c>
      <c r="O370" s="24" t="s">
        <v>2475</v>
      </c>
    </row>
    <row r="371" spans="1:15" x14ac:dyDescent="0.25">
      <c r="A371" s="25">
        <v>7290106526822</v>
      </c>
      <c r="B371" s="26" t="s">
        <v>387</v>
      </c>
      <c r="C371" s="26">
        <v>1</v>
      </c>
      <c r="D371" s="26">
        <v>58</v>
      </c>
      <c r="E371" s="25">
        <f t="shared" si="10"/>
        <v>2.1481481481481484</v>
      </c>
      <c r="F371" s="25">
        <f t="shared" si="11"/>
        <v>4.2962962962962967</v>
      </c>
      <c r="G371" s="27">
        <v>316.31</v>
      </c>
      <c r="H371" s="27">
        <v>574.20000000000005</v>
      </c>
      <c r="I371" s="26">
        <v>0.03</v>
      </c>
      <c r="J371" s="26">
        <v>45.16</v>
      </c>
      <c r="K371" s="26">
        <v>5.87</v>
      </c>
      <c r="L371" s="26">
        <v>9.9</v>
      </c>
      <c r="M371" s="28" t="s">
        <v>12</v>
      </c>
      <c r="N371" s="29">
        <v>10</v>
      </c>
      <c r="O371" s="24" t="s">
        <v>2475</v>
      </c>
    </row>
    <row r="372" spans="1:15" x14ac:dyDescent="0.25">
      <c r="A372" s="25">
        <v>7290000072968</v>
      </c>
      <c r="B372" s="26" t="s">
        <v>395</v>
      </c>
      <c r="C372" s="26">
        <v>1</v>
      </c>
      <c r="D372" s="26">
        <v>58</v>
      </c>
      <c r="E372" s="25">
        <f t="shared" si="10"/>
        <v>2.1481481481481484</v>
      </c>
      <c r="F372" s="25">
        <f t="shared" si="11"/>
        <v>4.2962962962962967</v>
      </c>
      <c r="G372" s="27">
        <v>1027.17</v>
      </c>
      <c r="H372" s="27">
        <v>1458.2</v>
      </c>
      <c r="I372" s="26">
        <v>0.08</v>
      </c>
      <c r="J372" s="26">
        <v>29.26</v>
      </c>
      <c r="K372" s="26">
        <v>15.66</v>
      </c>
      <c r="L372" s="26">
        <v>25.9</v>
      </c>
      <c r="M372" s="28" t="s">
        <v>12</v>
      </c>
      <c r="N372" s="29">
        <v>10</v>
      </c>
      <c r="O372" s="24" t="s">
        <v>2478</v>
      </c>
    </row>
    <row r="373" spans="1:15" x14ac:dyDescent="0.25">
      <c r="A373" s="25">
        <v>7290017888019</v>
      </c>
      <c r="B373" s="26" t="s">
        <v>389</v>
      </c>
      <c r="C373" s="26">
        <v>1</v>
      </c>
      <c r="D373" s="26">
        <v>58</v>
      </c>
      <c r="E373" s="25">
        <f t="shared" si="10"/>
        <v>2.1481481481481484</v>
      </c>
      <c r="F373" s="25">
        <f t="shared" si="11"/>
        <v>4.2962962962962967</v>
      </c>
      <c r="G373" s="27">
        <v>247.69</v>
      </c>
      <c r="H373" s="27">
        <v>464</v>
      </c>
      <c r="I373" s="26">
        <v>0.03</v>
      </c>
      <c r="J373" s="26">
        <v>46.62</v>
      </c>
      <c r="K373" s="26">
        <v>4.1500000000000004</v>
      </c>
      <c r="L373" s="26">
        <v>8</v>
      </c>
      <c r="M373" s="28" t="s">
        <v>175</v>
      </c>
      <c r="N373" s="29">
        <v>13</v>
      </c>
      <c r="O373" s="24" t="s">
        <v>2487</v>
      </c>
    </row>
    <row r="374" spans="1:15" x14ac:dyDescent="0.25">
      <c r="A374" s="25">
        <v>8024985008051</v>
      </c>
      <c r="B374" s="26" t="s">
        <v>390</v>
      </c>
      <c r="C374" s="26">
        <v>1</v>
      </c>
      <c r="D374" s="26">
        <v>58</v>
      </c>
      <c r="E374" s="25">
        <f t="shared" si="10"/>
        <v>2.1481481481481484</v>
      </c>
      <c r="F374" s="25">
        <f t="shared" si="11"/>
        <v>4.2962962962962967</v>
      </c>
      <c r="G374" s="27">
        <v>234.12</v>
      </c>
      <c r="H374" s="27">
        <v>383</v>
      </c>
      <c r="I374" s="26">
        <v>0.02</v>
      </c>
      <c r="J374" s="26">
        <v>41.5</v>
      </c>
      <c r="K374" s="26">
        <v>3.45</v>
      </c>
      <c r="L374" s="26">
        <v>6.9</v>
      </c>
      <c r="M374" s="30">
        <v>43933</v>
      </c>
      <c r="N374" s="29">
        <v>16</v>
      </c>
      <c r="O374" s="24" t="s">
        <v>2499</v>
      </c>
    </row>
    <row r="375" spans="1:15" x14ac:dyDescent="0.25">
      <c r="A375" s="25">
        <v>25675301207</v>
      </c>
      <c r="B375" s="26" t="s">
        <v>392</v>
      </c>
      <c r="C375" s="26">
        <v>1</v>
      </c>
      <c r="D375" s="26">
        <v>58</v>
      </c>
      <c r="E375" s="25">
        <f t="shared" si="10"/>
        <v>2.1481481481481484</v>
      </c>
      <c r="F375" s="25">
        <f t="shared" si="11"/>
        <v>4.2962962962962967</v>
      </c>
      <c r="G375" s="27">
        <v>225.97</v>
      </c>
      <c r="H375" s="27">
        <v>285.2</v>
      </c>
      <c r="I375" s="26">
        <v>0.02</v>
      </c>
      <c r="J375" s="26">
        <v>33.96</v>
      </c>
      <c r="K375" s="26">
        <v>3.33</v>
      </c>
      <c r="L375" s="26">
        <v>5.9</v>
      </c>
      <c r="M375" s="28" t="s">
        <v>12</v>
      </c>
      <c r="N375" s="29">
        <v>21</v>
      </c>
      <c r="O375" s="24" t="s">
        <v>2486</v>
      </c>
    </row>
    <row r="376" spans="1:15" x14ac:dyDescent="0.25">
      <c r="A376" s="25">
        <v>4009900403023</v>
      </c>
      <c r="B376" s="26" t="s">
        <v>393</v>
      </c>
      <c r="C376" s="26">
        <v>1</v>
      </c>
      <c r="D376" s="26">
        <v>58</v>
      </c>
      <c r="E376" s="25">
        <f t="shared" si="10"/>
        <v>2.1481481481481484</v>
      </c>
      <c r="F376" s="25">
        <f t="shared" si="11"/>
        <v>4.2962962962962967</v>
      </c>
      <c r="G376" s="27">
        <v>419.91</v>
      </c>
      <c r="H376" s="27">
        <v>628.29999999999995</v>
      </c>
      <c r="I376" s="26">
        <v>0.03</v>
      </c>
      <c r="J376" s="26">
        <v>40.96</v>
      </c>
      <c r="K376" s="26">
        <v>5.5</v>
      </c>
      <c r="L376" s="26">
        <v>10.9</v>
      </c>
      <c r="M376" s="28" t="s">
        <v>122</v>
      </c>
      <c r="N376" s="29">
        <v>21</v>
      </c>
      <c r="O376" s="24" t="s">
        <v>2508</v>
      </c>
    </row>
    <row r="377" spans="1:15" x14ac:dyDescent="0.25">
      <c r="A377" s="25">
        <v>7290011499303</v>
      </c>
      <c r="B377" s="26" t="s">
        <v>403</v>
      </c>
      <c r="C377" s="26">
        <v>1</v>
      </c>
      <c r="D377" s="26">
        <v>57</v>
      </c>
      <c r="E377" s="25">
        <f t="shared" si="10"/>
        <v>2.1111111111111112</v>
      </c>
      <c r="F377" s="25">
        <f t="shared" si="11"/>
        <v>4.2222222222222223</v>
      </c>
      <c r="G377" s="27">
        <v>1331.13</v>
      </c>
      <c r="H377" s="27">
        <v>1932.3</v>
      </c>
      <c r="I377" s="26">
        <v>0.1</v>
      </c>
      <c r="J377" s="26">
        <v>31.11</v>
      </c>
      <c r="K377" s="26">
        <v>22.18</v>
      </c>
      <c r="L377" s="26">
        <v>33.9</v>
      </c>
      <c r="M377" s="28" t="s">
        <v>214</v>
      </c>
      <c r="N377" s="29">
        <v>1</v>
      </c>
      <c r="O377" s="24" t="s">
        <v>2495</v>
      </c>
    </row>
    <row r="378" spans="1:15" x14ac:dyDescent="0.25">
      <c r="A378" s="25">
        <v>7290014762909</v>
      </c>
      <c r="B378" s="26" t="s">
        <v>404</v>
      </c>
      <c r="C378" s="26">
        <v>1</v>
      </c>
      <c r="D378" s="26">
        <v>57</v>
      </c>
      <c r="E378" s="25">
        <f t="shared" si="10"/>
        <v>2.1111111111111112</v>
      </c>
      <c r="F378" s="25">
        <f t="shared" si="11"/>
        <v>4.2222222222222223</v>
      </c>
      <c r="G378" s="27">
        <v>770.94</v>
      </c>
      <c r="H378" s="27">
        <v>1034.7</v>
      </c>
      <c r="I378" s="26">
        <v>0.06</v>
      </c>
      <c r="J378" s="26">
        <v>26.89</v>
      </c>
      <c r="K378" s="26">
        <v>11.56</v>
      </c>
      <c r="L378" s="26">
        <v>18.5</v>
      </c>
      <c r="M378" s="28" t="s">
        <v>12</v>
      </c>
      <c r="N378" s="29">
        <v>1</v>
      </c>
      <c r="O378" s="24" t="s">
        <v>2472</v>
      </c>
    </row>
    <row r="379" spans="1:15" x14ac:dyDescent="0.25">
      <c r="A379" s="25">
        <v>7290000272726</v>
      </c>
      <c r="B379" s="26" t="s">
        <v>398</v>
      </c>
      <c r="C379" s="26">
        <v>1</v>
      </c>
      <c r="D379" s="26">
        <v>57</v>
      </c>
      <c r="E379" s="25">
        <f t="shared" si="10"/>
        <v>2.1111111111111112</v>
      </c>
      <c r="F379" s="25">
        <f t="shared" si="11"/>
        <v>4.2222222222222223</v>
      </c>
      <c r="G379" s="27">
        <v>374.13</v>
      </c>
      <c r="H379" s="27">
        <v>507.3</v>
      </c>
      <c r="I379" s="26">
        <v>0.03</v>
      </c>
      <c r="J379" s="26">
        <v>26.25</v>
      </c>
      <c r="K379" s="26">
        <v>5.91</v>
      </c>
      <c r="L379" s="26">
        <v>8.9</v>
      </c>
      <c r="M379" s="28" t="s">
        <v>12</v>
      </c>
      <c r="N379" s="29">
        <v>6</v>
      </c>
      <c r="O379" s="24" t="s">
        <v>2478</v>
      </c>
    </row>
    <row r="380" spans="1:15" x14ac:dyDescent="0.25">
      <c r="A380" s="25">
        <v>7290003643127</v>
      </c>
      <c r="B380" s="26" t="s">
        <v>400</v>
      </c>
      <c r="C380" s="26">
        <v>1</v>
      </c>
      <c r="D380" s="26">
        <v>57</v>
      </c>
      <c r="E380" s="25">
        <f t="shared" si="10"/>
        <v>2.1111111111111112</v>
      </c>
      <c r="F380" s="25">
        <f t="shared" si="11"/>
        <v>4.2222222222222223</v>
      </c>
      <c r="G380" s="27">
        <v>80.03</v>
      </c>
      <c r="H380" s="27">
        <v>165.3</v>
      </c>
      <c r="I380" s="26">
        <v>0.01</v>
      </c>
      <c r="J380" s="26">
        <v>51.59</v>
      </c>
      <c r="K380" s="26">
        <v>1.2</v>
      </c>
      <c r="L380" s="26">
        <v>2.9</v>
      </c>
      <c r="M380" s="28" t="s">
        <v>122</v>
      </c>
      <c r="N380" s="29">
        <v>6</v>
      </c>
      <c r="O380" s="24" t="s">
        <v>2488</v>
      </c>
    </row>
    <row r="381" spans="1:15" x14ac:dyDescent="0.25">
      <c r="A381" s="25">
        <v>7290000446547</v>
      </c>
      <c r="B381" s="26" t="s">
        <v>397</v>
      </c>
      <c r="C381" s="26">
        <v>1</v>
      </c>
      <c r="D381" s="26">
        <v>57</v>
      </c>
      <c r="E381" s="25">
        <f t="shared" si="10"/>
        <v>2.1111111111111112</v>
      </c>
      <c r="F381" s="25">
        <f t="shared" si="11"/>
        <v>4.2222222222222223</v>
      </c>
      <c r="G381" s="27">
        <v>583.6</v>
      </c>
      <c r="H381" s="27">
        <v>963.3</v>
      </c>
      <c r="I381" s="26">
        <v>0.05</v>
      </c>
      <c r="J381" s="26">
        <v>37.76</v>
      </c>
      <c r="K381" s="26">
        <v>8.99</v>
      </c>
      <c r="L381" s="26">
        <v>16.899999999999999</v>
      </c>
      <c r="M381" s="28" t="s">
        <v>122</v>
      </c>
      <c r="N381" s="29">
        <v>6</v>
      </c>
      <c r="O381" s="24" t="s">
        <v>2499</v>
      </c>
    </row>
    <row r="382" spans="1:15" x14ac:dyDescent="0.25">
      <c r="A382" s="25">
        <v>7290003864478</v>
      </c>
      <c r="B382" s="26" t="s">
        <v>399</v>
      </c>
      <c r="C382" s="26">
        <v>1</v>
      </c>
      <c r="D382" s="26">
        <v>57</v>
      </c>
      <c r="E382" s="25">
        <f t="shared" si="10"/>
        <v>2.1111111111111112</v>
      </c>
      <c r="F382" s="25">
        <f t="shared" si="11"/>
        <v>4.2222222222222223</v>
      </c>
      <c r="G382" s="27">
        <v>193.4</v>
      </c>
      <c r="H382" s="27">
        <v>336.3</v>
      </c>
      <c r="I382" s="26">
        <v>0.02</v>
      </c>
      <c r="J382" s="26">
        <v>42.49</v>
      </c>
      <c r="K382" s="26">
        <v>2.9</v>
      </c>
      <c r="L382" s="26">
        <v>5.9</v>
      </c>
      <c r="M382" s="28" t="s">
        <v>12</v>
      </c>
      <c r="N382" s="29">
        <v>7</v>
      </c>
      <c r="O382" s="24" t="s">
        <v>2514</v>
      </c>
    </row>
    <row r="383" spans="1:15" x14ac:dyDescent="0.25">
      <c r="A383" s="25">
        <v>7290000066295</v>
      </c>
      <c r="B383" s="26" t="s">
        <v>396</v>
      </c>
      <c r="C383" s="26">
        <v>1</v>
      </c>
      <c r="D383" s="26">
        <v>57</v>
      </c>
      <c r="E383" s="25">
        <f t="shared" si="10"/>
        <v>2.1111111111111112</v>
      </c>
      <c r="F383" s="25">
        <f t="shared" si="11"/>
        <v>4.2222222222222223</v>
      </c>
      <c r="G383" s="27">
        <v>123.38</v>
      </c>
      <c r="H383" s="27">
        <v>170.64</v>
      </c>
      <c r="I383" s="26">
        <v>0.01</v>
      </c>
      <c r="J383" s="26">
        <v>27.85</v>
      </c>
      <c r="K383" s="26">
        <v>1.95</v>
      </c>
      <c r="L383" s="26">
        <v>3</v>
      </c>
      <c r="M383" s="28" t="s">
        <v>12</v>
      </c>
      <c r="N383" s="29">
        <v>8</v>
      </c>
      <c r="O383" s="24" t="s">
        <v>2478</v>
      </c>
    </row>
    <row r="384" spans="1:15" x14ac:dyDescent="0.25">
      <c r="A384" s="25">
        <v>7290011018917</v>
      </c>
      <c r="B384" s="26" t="s">
        <v>402</v>
      </c>
      <c r="C384" s="26">
        <v>1</v>
      </c>
      <c r="D384" s="26">
        <v>57</v>
      </c>
      <c r="E384" s="25">
        <f t="shared" si="10"/>
        <v>2.1111111111111112</v>
      </c>
      <c r="F384" s="25">
        <f t="shared" si="11"/>
        <v>4.2222222222222223</v>
      </c>
      <c r="G384" s="27">
        <v>601.70000000000005</v>
      </c>
      <c r="H384" s="27">
        <v>1286.4000000000001</v>
      </c>
      <c r="I384" s="26">
        <v>7.0000000000000007E-2</v>
      </c>
      <c r="J384" s="26">
        <v>56.93</v>
      </c>
      <c r="K384" s="26">
        <v>9.4700000000000006</v>
      </c>
      <c r="L384" s="26">
        <v>22.9</v>
      </c>
      <c r="M384" s="28" t="s">
        <v>31</v>
      </c>
      <c r="N384" s="29">
        <v>13</v>
      </c>
      <c r="O384" s="24" t="s">
        <v>1713</v>
      </c>
    </row>
    <row r="385" spans="1:15" x14ac:dyDescent="0.25">
      <c r="A385" s="25">
        <v>7290104061448</v>
      </c>
      <c r="B385" s="26" t="s">
        <v>401</v>
      </c>
      <c r="C385" s="26">
        <v>1</v>
      </c>
      <c r="D385" s="26">
        <v>57</v>
      </c>
      <c r="E385" s="25">
        <f t="shared" si="10"/>
        <v>2.1111111111111112</v>
      </c>
      <c r="F385" s="25">
        <f t="shared" si="11"/>
        <v>4.2222222222222223</v>
      </c>
      <c r="G385" s="27">
        <v>460.83</v>
      </c>
      <c r="H385" s="27">
        <v>735.3</v>
      </c>
      <c r="I385" s="26">
        <v>0.04</v>
      </c>
      <c r="J385" s="26">
        <v>37.33</v>
      </c>
      <c r="K385" s="26">
        <v>7.68</v>
      </c>
      <c r="L385" s="26">
        <v>12.9</v>
      </c>
      <c r="M385" s="28" t="s">
        <v>12</v>
      </c>
      <c r="N385" s="29">
        <v>15</v>
      </c>
      <c r="O385" s="24" t="s">
        <v>2475</v>
      </c>
    </row>
    <row r="386" spans="1:15" x14ac:dyDescent="0.25">
      <c r="A386" s="25">
        <v>7290011499129</v>
      </c>
      <c r="B386" s="26" t="s">
        <v>405</v>
      </c>
      <c r="C386" s="26">
        <v>1</v>
      </c>
      <c r="D386" s="26">
        <v>56</v>
      </c>
      <c r="E386" s="25">
        <f t="shared" ref="E386:E449" si="12">D386/$P$1</f>
        <v>2.074074074074074</v>
      </c>
      <c r="F386" s="25">
        <f t="shared" ref="F386:F449" si="13">E386*2</f>
        <v>4.1481481481481479</v>
      </c>
      <c r="G386" s="27">
        <v>942.18</v>
      </c>
      <c r="H386" s="27">
        <v>1450.4</v>
      </c>
      <c r="I386" s="26">
        <v>0.08</v>
      </c>
      <c r="J386" s="26">
        <v>35.04</v>
      </c>
      <c r="K386" s="26">
        <v>15.98</v>
      </c>
      <c r="L386" s="26">
        <v>25.9</v>
      </c>
      <c r="M386" s="28" t="s">
        <v>12</v>
      </c>
      <c r="N386" s="29">
        <v>1</v>
      </c>
      <c r="O386" s="24" t="s">
        <v>2495</v>
      </c>
    </row>
    <row r="387" spans="1:15" x14ac:dyDescent="0.25">
      <c r="A387" s="25">
        <v>7290107933650</v>
      </c>
      <c r="B387" s="26" t="s">
        <v>410</v>
      </c>
      <c r="C387" s="26">
        <v>1</v>
      </c>
      <c r="D387" s="26">
        <v>56</v>
      </c>
      <c r="E387" s="25">
        <f t="shared" si="12"/>
        <v>2.074074074074074</v>
      </c>
      <c r="F387" s="25">
        <f t="shared" si="13"/>
        <v>4.1481481481481479</v>
      </c>
      <c r="G387" s="27">
        <v>209.66</v>
      </c>
      <c r="H387" s="27">
        <v>274.39999999999998</v>
      </c>
      <c r="I387" s="26">
        <v>0.01</v>
      </c>
      <c r="J387" s="26">
        <v>23.59</v>
      </c>
      <c r="K387" s="26">
        <v>3.2</v>
      </c>
      <c r="L387" s="26">
        <v>4.9000000000000004</v>
      </c>
      <c r="M387" s="30">
        <v>44024</v>
      </c>
      <c r="N387" s="29">
        <v>1</v>
      </c>
      <c r="O387" s="24" t="s">
        <v>2475</v>
      </c>
    </row>
    <row r="388" spans="1:15" x14ac:dyDescent="0.25">
      <c r="A388" s="25">
        <v>7290110326999</v>
      </c>
      <c r="B388" s="26" t="s">
        <v>411</v>
      </c>
      <c r="C388" s="26">
        <v>1</v>
      </c>
      <c r="D388" s="26">
        <v>56</v>
      </c>
      <c r="E388" s="25">
        <f t="shared" si="12"/>
        <v>2.074074074074074</v>
      </c>
      <c r="F388" s="25">
        <f t="shared" si="13"/>
        <v>4.1481481481481479</v>
      </c>
      <c r="G388" s="27">
        <v>32.99</v>
      </c>
      <c r="H388" s="27">
        <v>390.5</v>
      </c>
      <c r="I388" s="26">
        <v>0.02</v>
      </c>
      <c r="J388" s="26">
        <v>30.39</v>
      </c>
      <c r="K388" s="26">
        <v>4.7</v>
      </c>
      <c r="L388" s="26">
        <v>7.9</v>
      </c>
      <c r="M388" s="28" t="s">
        <v>12</v>
      </c>
      <c r="N388" s="29">
        <v>1</v>
      </c>
      <c r="O388" s="24" t="s">
        <v>2472</v>
      </c>
    </row>
    <row r="389" spans="1:15" x14ac:dyDescent="0.25">
      <c r="A389" s="25">
        <v>7290113192539</v>
      </c>
      <c r="B389" s="26" t="s">
        <v>412</v>
      </c>
      <c r="C389" s="26">
        <v>1</v>
      </c>
      <c r="D389" s="26">
        <v>56</v>
      </c>
      <c r="E389" s="25">
        <f t="shared" si="12"/>
        <v>2.074074074074074</v>
      </c>
      <c r="F389" s="25">
        <f t="shared" si="13"/>
        <v>4.1481481481481479</v>
      </c>
      <c r="G389" s="27">
        <v>239.15</v>
      </c>
      <c r="H389" s="27">
        <v>442.4</v>
      </c>
      <c r="I389" s="26">
        <v>0.02</v>
      </c>
      <c r="J389" s="26">
        <v>45.94</v>
      </c>
      <c r="K389" s="26">
        <v>5.22</v>
      </c>
      <c r="L389" s="26">
        <v>7.9</v>
      </c>
      <c r="M389" s="28" t="s">
        <v>31</v>
      </c>
      <c r="N389" s="29">
        <v>7</v>
      </c>
      <c r="O389" s="24" t="s">
        <v>2478</v>
      </c>
    </row>
    <row r="390" spans="1:15" x14ac:dyDescent="0.25">
      <c r="A390" s="25">
        <v>7290000207162</v>
      </c>
      <c r="B390" s="26" t="s">
        <v>413</v>
      </c>
      <c r="C390" s="26">
        <v>1</v>
      </c>
      <c r="D390" s="26">
        <v>56</v>
      </c>
      <c r="E390" s="25">
        <f t="shared" si="12"/>
        <v>2.074074074074074</v>
      </c>
      <c r="F390" s="25">
        <f t="shared" si="13"/>
        <v>4.1481481481481479</v>
      </c>
      <c r="G390" s="27">
        <v>75.349999999999994</v>
      </c>
      <c r="H390" s="27">
        <v>112</v>
      </c>
      <c r="I390" s="26">
        <v>0.01</v>
      </c>
      <c r="J390" s="26">
        <v>32.729999999999997</v>
      </c>
      <c r="K390" s="26">
        <v>1.1499999999999999</v>
      </c>
      <c r="L390" s="26">
        <v>2</v>
      </c>
      <c r="M390" s="28" t="s">
        <v>122</v>
      </c>
      <c r="N390" s="29">
        <v>7</v>
      </c>
      <c r="O390" s="24">
        <v>0</v>
      </c>
    </row>
    <row r="391" spans="1:15" x14ac:dyDescent="0.25">
      <c r="A391" s="25">
        <v>7290105363602</v>
      </c>
      <c r="B391" s="26" t="s">
        <v>408</v>
      </c>
      <c r="C391" s="26">
        <v>1</v>
      </c>
      <c r="D391" s="26">
        <v>56</v>
      </c>
      <c r="E391" s="25">
        <f t="shared" si="12"/>
        <v>2.074074074074074</v>
      </c>
      <c r="F391" s="25">
        <f t="shared" si="13"/>
        <v>4.1481481481481479</v>
      </c>
      <c r="G391" s="27">
        <v>216.87</v>
      </c>
      <c r="H391" s="27">
        <v>330.4</v>
      </c>
      <c r="I391" s="26">
        <v>0.02</v>
      </c>
      <c r="J391" s="26">
        <v>34.36</v>
      </c>
      <c r="K391" s="26">
        <v>3.56</v>
      </c>
      <c r="L391" s="26">
        <v>5.9</v>
      </c>
      <c r="M391" s="28" t="s">
        <v>12</v>
      </c>
      <c r="N391" s="29">
        <v>9</v>
      </c>
      <c r="O391" s="24" t="s">
        <v>2482</v>
      </c>
    </row>
    <row r="392" spans="1:15" x14ac:dyDescent="0.25">
      <c r="A392" s="25">
        <v>7290010237685</v>
      </c>
      <c r="B392" s="26" t="s">
        <v>406</v>
      </c>
      <c r="C392" s="26">
        <v>1</v>
      </c>
      <c r="D392" s="26">
        <v>56</v>
      </c>
      <c r="E392" s="25">
        <f t="shared" si="12"/>
        <v>2.074074074074074</v>
      </c>
      <c r="F392" s="25">
        <f t="shared" si="13"/>
        <v>4.1481481481481479</v>
      </c>
      <c r="G392" s="27">
        <v>247.67</v>
      </c>
      <c r="H392" s="27">
        <v>328</v>
      </c>
      <c r="I392" s="26">
        <v>0.02</v>
      </c>
      <c r="J392" s="26">
        <v>59.79</v>
      </c>
      <c r="K392" s="26">
        <v>3.78</v>
      </c>
      <c r="L392" s="26">
        <v>11</v>
      </c>
      <c r="M392" s="28" t="s">
        <v>407</v>
      </c>
      <c r="N392" s="29">
        <v>14</v>
      </c>
      <c r="O392" s="24" t="s">
        <v>2477</v>
      </c>
    </row>
    <row r="393" spans="1:15" x14ac:dyDescent="0.25">
      <c r="A393" s="25">
        <v>7290105962980</v>
      </c>
      <c r="B393" s="26" t="s">
        <v>409</v>
      </c>
      <c r="C393" s="26">
        <v>1</v>
      </c>
      <c r="D393" s="26">
        <v>56</v>
      </c>
      <c r="E393" s="25">
        <f t="shared" si="12"/>
        <v>2.074074074074074</v>
      </c>
      <c r="F393" s="25">
        <f t="shared" si="13"/>
        <v>4.1481481481481479</v>
      </c>
      <c r="G393" s="27">
        <v>437.02</v>
      </c>
      <c r="H393" s="27">
        <v>610.4</v>
      </c>
      <c r="I393" s="26">
        <v>0.03</v>
      </c>
      <c r="J393" s="26">
        <v>28.4</v>
      </c>
      <c r="K393" s="26">
        <v>6.67</v>
      </c>
      <c r="L393" s="26">
        <v>10.9</v>
      </c>
      <c r="M393" s="28" t="s">
        <v>31</v>
      </c>
      <c r="N393" s="29">
        <v>15</v>
      </c>
      <c r="O393" s="24" t="s">
        <v>2475</v>
      </c>
    </row>
    <row r="394" spans="1:15" x14ac:dyDescent="0.25">
      <c r="A394" s="25">
        <v>7290000101927</v>
      </c>
      <c r="B394" s="26" t="s">
        <v>414</v>
      </c>
      <c r="C394" s="26">
        <v>1</v>
      </c>
      <c r="D394" s="26">
        <v>56</v>
      </c>
      <c r="E394" s="25">
        <f t="shared" si="12"/>
        <v>2.074074074074074</v>
      </c>
      <c r="F394" s="25">
        <f t="shared" si="13"/>
        <v>4.1481481481481479</v>
      </c>
      <c r="G394" s="27">
        <v>662.13</v>
      </c>
      <c r="H394" s="27">
        <v>1114.4000000000001</v>
      </c>
      <c r="I394" s="26">
        <v>0.06</v>
      </c>
      <c r="J394" s="26">
        <v>40.909999999999997</v>
      </c>
      <c r="K394" s="26">
        <v>10.050000000000001</v>
      </c>
      <c r="L394" s="26">
        <v>19.899999999999999</v>
      </c>
      <c r="M394" s="28" t="s">
        <v>23</v>
      </c>
      <c r="N394" s="29">
        <v>15</v>
      </c>
      <c r="O394" s="24" t="s">
        <v>2498</v>
      </c>
    </row>
    <row r="395" spans="1:15" x14ac:dyDescent="0.25">
      <c r="A395" s="25">
        <v>364872</v>
      </c>
      <c r="B395" s="26" t="s">
        <v>415</v>
      </c>
      <c r="C395" s="26">
        <v>1</v>
      </c>
      <c r="D395" s="26">
        <v>56</v>
      </c>
      <c r="E395" s="25">
        <f t="shared" si="12"/>
        <v>2.074074074074074</v>
      </c>
      <c r="F395" s="25">
        <f t="shared" si="13"/>
        <v>4.1481481481481479</v>
      </c>
      <c r="G395" s="27">
        <v>533.33000000000004</v>
      </c>
      <c r="H395" s="27">
        <v>778.4</v>
      </c>
      <c r="I395" s="26">
        <v>0.04</v>
      </c>
      <c r="J395" s="26">
        <v>31.48</v>
      </c>
      <c r="K395" s="26">
        <v>8.14</v>
      </c>
      <c r="L395" s="26">
        <v>13.9</v>
      </c>
      <c r="M395" s="28" t="s">
        <v>122</v>
      </c>
      <c r="N395" s="29">
        <v>15</v>
      </c>
      <c r="O395" s="24" t="s">
        <v>2498</v>
      </c>
    </row>
    <row r="396" spans="1:15" x14ac:dyDescent="0.25">
      <c r="A396" s="25">
        <v>7290014762800</v>
      </c>
      <c r="B396" s="26" t="s">
        <v>418</v>
      </c>
      <c r="C396" s="26">
        <v>1</v>
      </c>
      <c r="D396" s="26">
        <v>55</v>
      </c>
      <c r="E396" s="25">
        <f t="shared" si="12"/>
        <v>2.0370370370370372</v>
      </c>
      <c r="F396" s="25">
        <f t="shared" si="13"/>
        <v>4.0740740740740744</v>
      </c>
      <c r="G396" s="27">
        <v>171.17</v>
      </c>
      <c r="H396" s="27">
        <v>247.5</v>
      </c>
      <c r="I396" s="26">
        <v>0.01</v>
      </c>
      <c r="J396" s="26">
        <v>30.84</v>
      </c>
      <c r="K396" s="26">
        <v>2.66</v>
      </c>
      <c r="L396" s="26">
        <v>4.5</v>
      </c>
      <c r="M396" s="28" t="s">
        <v>12</v>
      </c>
      <c r="N396" s="29">
        <v>1</v>
      </c>
      <c r="O396" s="24" t="s">
        <v>2472</v>
      </c>
    </row>
    <row r="397" spans="1:15" x14ac:dyDescent="0.25">
      <c r="A397" s="25">
        <v>7290100680728</v>
      </c>
      <c r="B397" s="26" t="s">
        <v>417</v>
      </c>
      <c r="C397" s="26">
        <v>1</v>
      </c>
      <c r="D397" s="26">
        <v>55</v>
      </c>
      <c r="E397" s="25">
        <f t="shared" si="12"/>
        <v>2.0370370370370372</v>
      </c>
      <c r="F397" s="25">
        <f t="shared" si="13"/>
        <v>4.0740740740740744</v>
      </c>
      <c r="G397" s="27">
        <v>321.75</v>
      </c>
      <c r="H397" s="27">
        <v>437.5</v>
      </c>
      <c r="I397" s="26">
        <v>0.02</v>
      </c>
      <c r="J397" s="26">
        <v>34.270000000000003</v>
      </c>
      <c r="K397" s="26">
        <v>5</v>
      </c>
      <c r="L397" s="26">
        <v>8.9</v>
      </c>
      <c r="M397" s="28" t="s">
        <v>12</v>
      </c>
      <c r="N397" s="29">
        <v>6</v>
      </c>
      <c r="O397" s="24" t="s">
        <v>2442</v>
      </c>
    </row>
    <row r="398" spans="1:15" x14ac:dyDescent="0.25">
      <c r="A398" s="25">
        <v>4014407</v>
      </c>
      <c r="B398" s="26" t="s">
        <v>416</v>
      </c>
      <c r="C398" s="26">
        <v>1</v>
      </c>
      <c r="D398" s="26">
        <v>55</v>
      </c>
      <c r="E398" s="25">
        <f t="shared" si="12"/>
        <v>2.0370370370370372</v>
      </c>
      <c r="F398" s="25">
        <f t="shared" si="13"/>
        <v>4.0740740740740744</v>
      </c>
      <c r="G398" s="27">
        <v>178.89</v>
      </c>
      <c r="H398" s="27">
        <v>324.5</v>
      </c>
      <c r="I398" s="26">
        <v>0.02</v>
      </c>
      <c r="J398" s="26">
        <v>44.87</v>
      </c>
      <c r="K398" s="26">
        <v>2.78</v>
      </c>
      <c r="L398" s="26">
        <v>5.9</v>
      </c>
      <c r="M398" s="28" t="s">
        <v>26</v>
      </c>
      <c r="N398" s="29">
        <v>21</v>
      </c>
      <c r="O398" s="24" t="s">
        <v>2508</v>
      </c>
    </row>
    <row r="399" spans="1:15" x14ac:dyDescent="0.25">
      <c r="A399" s="25">
        <v>7290108503746</v>
      </c>
      <c r="B399" s="26" t="s">
        <v>421</v>
      </c>
      <c r="C399" s="26">
        <v>1</v>
      </c>
      <c r="D399" s="26">
        <v>54</v>
      </c>
      <c r="E399" s="25">
        <f t="shared" si="12"/>
        <v>2</v>
      </c>
      <c r="F399" s="25">
        <f t="shared" si="13"/>
        <v>4</v>
      </c>
      <c r="G399" s="27">
        <v>563.57000000000005</v>
      </c>
      <c r="H399" s="27">
        <v>750.6</v>
      </c>
      <c r="I399" s="26">
        <v>0.04</v>
      </c>
      <c r="J399" s="26">
        <v>24.92</v>
      </c>
      <c r="K399" s="26">
        <v>10.5</v>
      </c>
      <c r="L399" s="26">
        <v>13.9</v>
      </c>
      <c r="M399" s="28" t="s">
        <v>175</v>
      </c>
      <c r="N399" s="29">
        <v>1</v>
      </c>
      <c r="O399" s="24" t="s">
        <v>2484</v>
      </c>
    </row>
    <row r="400" spans="1:15" x14ac:dyDescent="0.25">
      <c r="A400" s="25">
        <v>693493046053</v>
      </c>
      <c r="B400" s="26" t="s">
        <v>422</v>
      </c>
      <c r="C400" s="26">
        <v>1</v>
      </c>
      <c r="D400" s="26">
        <v>54</v>
      </c>
      <c r="E400" s="25">
        <f t="shared" si="12"/>
        <v>2</v>
      </c>
      <c r="F400" s="25">
        <f t="shared" si="13"/>
        <v>4</v>
      </c>
      <c r="G400" s="27">
        <v>800</v>
      </c>
      <c r="H400" s="27">
        <v>912.6</v>
      </c>
      <c r="I400" s="26">
        <v>0.05</v>
      </c>
      <c r="L400" s="26">
        <v>16.899999999999999</v>
      </c>
      <c r="M400" s="28" t="s">
        <v>122</v>
      </c>
      <c r="N400" s="29">
        <v>3</v>
      </c>
      <c r="O400" s="24">
        <v>0</v>
      </c>
    </row>
    <row r="401" spans="1:15" x14ac:dyDescent="0.25">
      <c r="A401" s="25">
        <v>7622300617820</v>
      </c>
      <c r="B401" s="26" t="s">
        <v>420</v>
      </c>
      <c r="C401" s="26">
        <v>1</v>
      </c>
      <c r="D401" s="26">
        <v>54</v>
      </c>
      <c r="E401" s="25">
        <f t="shared" si="12"/>
        <v>2</v>
      </c>
      <c r="F401" s="25">
        <f t="shared" si="13"/>
        <v>4</v>
      </c>
      <c r="G401" s="27">
        <v>219.56</v>
      </c>
      <c r="H401" s="27">
        <v>466.13</v>
      </c>
      <c r="I401" s="26">
        <v>0.03</v>
      </c>
      <c r="J401" s="26">
        <v>54.98</v>
      </c>
      <c r="K401" s="26">
        <v>3.04</v>
      </c>
      <c r="L401" s="26">
        <v>7.9</v>
      </c>
      <c r="M401" s="28" t="s">
        <v>23</v>
      </c>
      <c r="N401" s="29">
        <v>9</v>
      </c>
      <c r="O401" s="24" t="s">
        <v>2486</v>
      </c>
    </row>
    <row r="402" spans="1:15" x14ac:dyDescent="0.25">
      <c r="A402" s="25">
        <v>7290106527386</v>
      </c>
      <c r="B402" s="26" t="s">
        <v>419</v>
      </c>
      <c r="C402" s="26">
        <v>1</v>
      </c>
      <c r="D402" s="26">
        <v>54</v>
      </c>
      <c r="E402" s="25">
        <f t="shared" si="12"/>
        <v>2</v>
      </c>
      <c r="F402" s="25">
        <f t="shared" si="13"/>
        <v>4</v>
      </c>
      <c r="G402" s="27">
        <v>305.63</v>
      </c>
      <c r="H402" s="27">
        <v>532.78</v>
      </c>
      <c r="I402" s="26">
        <v>0.03</v>
      </c>
      <c r="J402" s="26">
        <v>45.16</v>
      </c>
      <c r="K402" s="26">
        <v>5.87</v>
      </c>
      <c r="L402" s="26">
        <v>9.9</v>
      </c>
      <c r="M402" s="28" t="s">
        <v>31</v>
      </c>
      <c r="N402" s="29">
        <v>10</v>
      </c>
      <c r="O402" s="24" t="s">
        <v>2475</v>
      </c>
    </row>
    <row r="403" spans="1:15" x14ac:dyDescent="0.25">
      <c r="A403" s="25">
        <v>7290000433974</v>
      </c>
      <c r="B403" s="26" t="s">
        <v>423</v>
      </c>
      <c r="C403" s="26">
        <v>1</v>
      </c>
      <c r="D403" s="26">
        <v>54</v>
      </c>
      <c r="E403" s="25">
        <f t="shared" si="12"/>
        <v>2</v>
      </c>
      <c r="F403" s="25">
        <f t="shared" si="13"/>
        <v>4</v>
      </c>
      <c r="G403" s="27">
        <v>265.99</v>
      </c>
      <c r="H403" s="27">
        <v>313.5</v>
      </c>
      <c r="I403" s="26">
        <v>0.02</v>
      </c>
      <c r="J403" s="26">
        <v>16.510000000000002</v>
      </c>
      <c r="K403" s="26">
        <v>6.28</v>
      </c>
      <c r="L403" s="26">
        <v>5.9</v>
      </c>
      <c r="M403" s="30">
        <v>43994</v>
      </c>
      <c r="N403" s="29">
        <v>13</v>
      </c>
      <c r="O403" s="24" t="s">
        <v>2497</v>
      </c>
    </row>
    <row r="404" spans="1:15" x14ac:dyDescent="0.25">
      <c r="A404" s="25">
        <v>7290107940467</v>
      </c>
      <c r="B404" s="26" t="s">
        <v>65</v>
      </c>
      <c r="C404" s="26">
        <v>1</v>
      </c>
      <c r="D404" s="26">
        <v>53</v>
      </c>
      <c r="E404" s="25">
        <f t="shared" si="12"/>
        <v>1.962962962962963</v>
      </c>
      <c r="F404" s="25">
        <f t="shared" si="13"/>
        <v>3.925925925925926</v>
      </c>
      <c r="G404" s="27">
        <v>163.09</v>
      </c>
      <c r="H404" s="27">
        <v>206.7</v>
      </c>
      <c r="I404" s="26">
        <v>0.01</v>
      </c>
      <c r="J404" s="26">
        <v>21.1</v>
      </c>
      <c r="K404" s="26">
        <v>2.63</v>
      </c>
      <c r="L404" s="26">
        <v>3.9</v>
      </c>
      <c r="M404" s="30">
        <v>43842</v>
      </c>
      <c r="N404" s="29">
        <v>1</v>
      </c>
      <c r="O404" s="24" t="s">
        <v>2475</v>
      </c>
    </row>
    <row r="405" spans="1:15" x14ac:dyDescent="0.25">
      <c r="A405" s="25">
        <v>7290008775816</v>
      </c>
      <c r="B405" s="26" t="s">
        <v>426</v>
      </c>
      <c r="C405" s="26">
        <v>1</v>
      </c>
      <c r="D405" s="26">
        <v>53</v>
      </c>
      <c r="E405" s="25">
        <f t="shared" si="12"/>
        <v>1.962962962962963</v>
      </c>
      <c r="F405" s="25">
        <f t="shared" si="13"/>
        <v>3.925925925925926</v>
      </c>
      <c r="G405" s="27">
        <v>405.3</v>
      </c>
      <c r="H405" s="27">
        <v>424.74</v>
      </c>
      <c r="I405" s="26">
        <v>0.02</v>
      </c>
      <c r="J405" s="26">
        <v>33.159999999999997</v>
      </c>
      <c r="K405" s="26">
        <v>7.69</v>
      </c>
      <c r="L405" s="26">
        <v>11.5</v>
      </c>
      <c r="M405" s="28" t="s">
        <v>12</v>
      </c>
      <c r="N405" s="29">
        <v>4</v>
      </c>
      <c r="O405" s="24" t="s">
        <v>2478</v>
      </c>
    </row>
    <row r="406" spans="1:15" x14ac:dyDescent="0.25">
      <c r="A406" s="25">
        <v>7290003643646</v>
      </c>
      <c r="B406" s="26" t="s">
        <v>424</v>
      </c>
      <c r="C406" s="26">
        <v>1</v>
      </c>
      <c r="D406" s="26">
        <v>53</v>
      </c>
      <c r="E406" s="25">
        <f t="shared" si="12"/>
        <v>1.962962962962963</v>
      </c>
      <c r="F406" s="25">
        <f t="shared" si="13"/>
        <v>3.925925925925926</v>
      </c>
      <c r="G406" s="27">
        <v>427.87</v>
      </c>
      <c r="H406" s="27">
        <v>630.70000000000005</v>
      </c>
      <c r="I406" s="26">
        <v>0.03</v>
      </c>
      <c r="J406" s="26">
        <v>32.159999999999997</v>
      </c>
      <c r="K406" s="26">
        <v>6.9</v>
      </c>
      <c r="L406" s="26">
        <v>11.9</v>
      </c>
      <c r="M406" s="28" t="s">
        <v>31</v>
      </c>
      <c r="N406" s="29">
        <v>12</v>
      </c>
      <c r="O406" s="24" t="s">
        <v>2496</v>
      </c>
    </row>
    <row r="407" spans="1:15" x14ac:dyDescent="0.25">
      <c r="A407" s="25">
        <v>7290011018306</v>
      </c>
      <c r="B407" s="26" t="s">
        <v>427</v>
      </c>
      <c r="C407" s="26">
        <v>1</v>
      </c>
      <c r="D407" s="26">
        <v>53</v>
      </c>
      <c r="E407" s="25">
        <f t="shared" si="12"/>
        <v>1.962962962962963</v>
      </c>
      <c r="F407" s="25">
        <f t="shared" si="13"/>
        <v>3.925925925925926</v>
      </c>
      <c r="G407" s="27">
        <v>342.58</v>
      </c>
      <c r="H407" s="27">
        <v>405.4</v>
      </c>
      <c r="I407" s="26">
        <v>0.02</v>
      </c>
      <c r="J407" s="26">
        <v>17.059999999999999</v>
      </c>
      <c r="K407" s="26">
        <v>5.83</v>
      </c>
      <c r="L407" s="26">
        <v>7.9</v>
      </c>
      <c r="M407" s="28" t="s">
        <v>12</v>
      </c>
      <c r="N407" s="29">
        <v>13</v>
      </c>
      <c r="O407" s="24" t="s">
        <v>1713</v>
      </c>
    </row>
    <row r="408" spans="1:15" x14ac:dyDescent="0.25">
      <c r="A408" s="25">
        <v>7290104061417</v>
      </c>
      <c r="B408" s="26" t="s">
        <v>425</v>
      </c>
      <c r="C408" s="26">
        <v>1</v>
      </c>
      <c r="D408" s="26">
        <v>53</v>
      </c>
      <c r="E408" s="25">
        <f t="shared" si="12"/>
        <v>1.962962962962963</v>
      </c>
      <c r="F408" s="25">
        <f t="shared" si="13"/>
        <v>3.925925925925926</v>
      </c>
      <c r="G408" s="27">
        <v>428.49</v>
      </c>
      <c r="H408" s="27">
        <v>683.7</v>
      </c>
      <c r="I408" s="26">
        <v>0.04</v>
      </c>
      <c r="J408" s="26">
        <v>37.33</v>
      </c>
      <c r="K408" s="26">
        <v>7.68</v>
      </c>
      <c r="L408" s="26">
        <v>12.9</v>
      </c>
      <c r="M408" s="28" t="s">
        <v>23</v>
      </c>
      <c r="N408" s="29">
        <v>15</v>
      </c>
      <c r="O408" s="24" t="s">
        <v>2475</v>
      </c>
    </row>
    <row r="409" spans="1:15" x14ac:dyDescent="0.25">
      <c r="A409" s="25">
        <v>7290011499327</v>
      </c>
      <c r="B409" s="26" t="s">
        <v>428</v>
      </c>
      <c r="C409" s="26">
        <v>1</v>
      </c>
      <c r="D409" s="26">
        <v>52</v>
      </c>
      <c r="E409" s="25">
        <f t="shared" si="12"/>
        <v>1.9259259259259258</v>
      </c>
      <c r="F409" s="25">
        <f t="shared" si="13"/>
        <v>3.8518518518518516</v>
      </c>
      <c r="G409" s="27">
        <v>916.86</v>
      </c>
      <c r="H409" s="27">
        <v>1346.8</v>
      </c>
      <c r="I409" s="26">
        <v>7.0000000000000007E-2</v>
      </c>
      <c r="J409" s="26">
        <v>31.92</v>
      </c>
      <c r="K409" s="26">
        <v>16.739999999999998</v>
      </c>
      <c r="L409" s="26">
        <v>25.9</v>
      </c>
      <c r="M409" s="28" t="s">
        <v>26</v>
      </c>
      <c r="N409" s="29">
        <v>1</v>
      </c>
      <c r="O409" s="24" t="s">
        <v>2495</v>
      </c>
    </row>
    <row r="410" spans="1:15" x14ac:dyDescent="0.25">
      <c r="A410" s="25">
        <v>7290110323301</v>
      </c>
      <c r="B410" s="26" t="s">
        <v>431</v>
      </c>
      <c r="C410" s="26">
        <v>1</v>
      </c>
      <c r="D410" s="26">
        <v>52</v>
      </c>
      <c r="E410" s="25">
        <f t="shared" si="12"/>
        <v>1.9259259259259258</v>
      </c>
      <c r="F410" s="25">
        <f t="shared" si="13"/>
        <v>3.8518518518518516</v>
      </c>
      <c r="G410" s="27">
        <v>788.49</v>
      </c>
      <c r="H410" s="27">
        <v>1034.8</v>
      </c>
      <c r="I410" s="26">
        <v>0.06</v>
      </c>
      <c r="J410" s="26">
        <v>23.8</v>
      </c>
      <c r="K410" s="26">
        <v>12.96</v>
      </c>
      <c r="L410" s="26">
        <v>19.899999999999999</v>
      </c>
      <c r="M410" s="28" t="s">
        <v>12</v>
      </c>
      <c r="N410" s="29">
        <v>1</v>
      </c>
      <c r="O410" s="24" t="s">
        <v>2472</v>
      </c>
    </row>
    <row r="411" spans="1:15" x14ac:dyDescent="0.25">
      <c r="A411" s="25">
        <v>7290110561543</v>
      </c>
      <c r="B411" s="26" t="s">
        <v>432</v>
      </c>
      <c r="C411" s="26">
        <v>1</v>
      </c>
      <c r="D411" s="26">
        <v>52</v>
      </c>
      <c r="E411" s="25">
        <f t="shared" si="12"/>
        <v>1.9259259259259258</v>
      </c>
      <c r="F411" s="25">
        <f t="shared" si="13"/>
        <v>3.8518518518518516</v>
      </c>
      <c r="G411" s="27">
        <v>194.08</v>
      </c>
      <c r="H411" s="27">
        <v>306.8</v>
      </c>
      <c r="I411" s="26">
        <v>0.02</v>
      </c>
      <c r="J411" s="26">
        <v>36.74</v>
      </c>
      <c r="K411" s="26">
        <v>3.19</v>
      </c>
      <c r="L411" s="26">
        <v>5.9</v>
      </c>
      <c r="M411" s="30">
        <v>43842</v>
      </c>
      <c r="N411" s="29">
        <v>1</v>
      </c>
      <c r="O411" s="24" t="s">
        <v>2475</v>
      </c>
    </row>
    <row r="412" spans="1:15" x14ac:dyDescent="0.25">
      <c r="A412" s="25">
        <v>7290004133207</v>
      </c>
      <c r="B412" s="26" t="s">
        <v>433</v>
      </c>
      <c r="C412" s="26">
        <v>1</v>
      </c>
      <c r="D412" s="26">
        <v>52</v>
      </c>
      <c r="E412" s="25">
        <f t="shared" si="12"/>
        <v>1.9259259259259258</v>
      </c>
      <c r="F412" s="25">
        <f t="shared" si="13"/>
        <v>3.8518518518518516</v>
      </c>
      <c r="G412" s="27">
        <v>158.79</v>
      </c>
      <c r="H412" s="27">
        <v>208</v>
      </c>
      <c r="I412" s="26">
        <v>0.01</v>
      </c>
      <c r="J412" s="26">
        <v>23.66</v>
      </c>
      <c r="K412" s="26">
        <v>2.61</v>
      </c>
      <c r="L412" s="26">
        <v>4</v>
      </c>
      <c r="M412" s="28" t="s">
        <v>350</v>
      </c>
      <c r="N412" s="29">
        <v>1</v>
      </c>
      <c r="O412" s="24" t="s">
        <v>2472</v>
      </c>
    </row>
    <row r="413" spans="1:15" x14ac:dyDescent="0.25">
      <c r="A413" s="25">
        <v>7290000554686</v>
      </c>
      <c r="B413" s="26" t="s">
        <v>434</v>
      </c>
      <c r="C413" s="26">
        <v>1</v>
      </c>
      <c r="D413" s="26">
        <v>52</v>
      </c>
      <c r="E413" s="25">
        <f t="shared" si="12"/>
        <v>1.9259259259259258</v>
      </c>
      <c r="F413" s="25">
        <f t="shared" si="13"/>
        <v>3.8518518518518516</v>
      </c>
      <c r="G413" s="27">
        <v>548.16999999999996</v>
      </c>
      <c r="H413" s="27">
        <v>826.8</v>
      </c>
      <c r="I413" s="26">
        <v>0.04</v>
      </c>
      <c r="J413" s="26">
        <v>33.700000000000003</v>
      </c>
      <c r="K413" s="26">
        <v>10.01</v>
      </c>
      <c r="L413" s="26">
        <v>15.9</v>
      </c>
      <c r="M413" s="28" t="s">
        <v>31</v>
      </c>
      <c r="N413" s="29">
        <v>1</v>
      </c>
      <c r="O413" s="24" t="s">
        <v>2495</v>
      </c>
    </row>
    <row r="414" spans="1:15" x14ac:dyDescent="0.25">
      <c r="A414" s="25">
        <v>7290000040301</v>
      </c>
      <c r="B414" s="26" t="s">
        <v>436</v>
      </c>
      <c r="C414" s="26">
        <v>1</v>
      </c>
      <c r="D414" s="26">
        <v>52</v>
      </c>
      <c r="E414" s="25">
        <f t="shared" si="12"/>
        <v>1.9259259259259258</v>
      </c>
      <c r="F414" s="25">
        <f t="shared" si="13"/>
        <v>3.8518518518518516</v>
      </c>
      <c r="G414" s="27">
        <v>789.7</v>
      </c>
      <c r="H414" s="27">
        <v>1014</v>
      </c>
      <c r="I414" s="26">
        <v>0.05</v>
      </c>
      <c r="J414" s="26">
        <v>22.12</v>
      </c>
      <c r="K414" s="26">
        <v>12.98</v>
      </c>
      <c r="L414" s="26">
        <v>19.5</v>
      </c>
      <c r="M414" s="28" t="s">
        <v>214</v>
      </c>
      <c r="N414" s="29">
        <v>1</v>
      </c>
      <c r="O414" s="24" t="s">
        <v>2472</v>
      </c>
    </row>
    <row r="415" spans="1:15" x14ac:dyDescent="0.25">
      <c r="A415" s="25">
        <v>4119225</v>
      </c>
      <c r="B415" s="26" t="s">
        <v>438</v>
      </c>
      <c r="C415" s="26">
        <v>1</v>
      </c>
      <c r="D415" s="26">
        <v>52</v>
      </c>
      <c r="E415" s="25">
        <f t="shared" si="12"/>
        <v>1.9259259259259258</v>
      </c>
      <c r="F415" s="25">
        <f t="shared" si="13"/>
        <v>3.8518518518518516</v>
      </c>
      <c r="G415" s="27">
        <v>204.42</v>
      </c>
      <c r="H415" s="27">
        <v>286</v>
      </c>
      <c r="I415" s="26">
        <v>0.02</v>
      </c>
      <c r="J415" s="26">
        <v>28.52</v>
      </c>
      <c r="K415" s="26">
        <v>3.36</v>
      </c>
      <c r="L415" s="26">
        <v>5.5</v>
      </c>
      <c r="M415" s="28" t="s">
        <v>12</v>
      </c>
      <c r="N415" s="29">
        <v>1</v>
      </c>
      <c r="O415" s="24" t="s">
        <v>2472</v>
      </c>
    </row>
    <row r="416" spans="1:15" x14ac:dyDescent="0.25">
      <c r="A416" s="25">
        <v>3643783</v>
      </c>
      <c r="B416" s="26" t="s">
        <v>439</v>
      </c>
      <c r="C416" s="26">
        <v>1</v>
      </c>
      <c r="D416" s="26">
        <v>52</v>
      </c>
      <c r="E416" s="25">
        <f t="shared" si="12"/>
        <v>1.9259259259259258</v>
      </c>
      <c r="F416" s="25">
        <f t="shared" si="13"/>
        <v>3.8518518518518516</v>
      </c>
      <c r="G416" s="27">
        <v>134.49</v>
      </c>
      <c r="H416" s="27">
        <v>202.8</v>
      </c>
      <c r="I416" s="26">
        <v>0.01</v>
      </c>
      <c r="J416" s="26">
        <v>31</v>
      </c>
      <c r="K416" s="26">
        <v>2.2999999999999998</v>
      </c>
      <c r="L416" s="26">
        <v>3.9</v>
      </c>
      <c r="M416" s="28" t="s">
        <v>26</v>
      </c>
      <c r="N416" s="29">
        <v>6</v>
      </c>
      <c r="O416" s="24" t="s">
        <v>2509</v>
      </c>
    </row>
    <row r="417" spans="1:15" x14ac:dyDescent="0.25">
      <c r="A417" s="25">
        <v>7290008493710</v>
      </c>
      <c r="B417" s="26" t="s">
        <v>429</v>
      </c>
      <c r="C417" s="26">
        <v>1</v>
      </c>
      <c r="D417" s="26">
        <v>52</v>
      </c>
      <c r="E417" s="25">
        <f t="shared" si="12"/>
        <v>1.9259259259259258</v>
      </c>
      <c r="F417" s="25">
        <f t="shared" si="13"/>
        <v>3.8518518518518516</v>
      </c>
      <c r="G417" s="27">
        <v>181.91</v>
      </c>
      <c r="H417" s="27">
        <v>306.8</v>
      </c>
      <c r="I417" s="26">
        <v>0.02</v>
      </c>
      <c r="J417" s="26">
        <v>40.71</v>
      </c>
      <c r="K417" s="26">
        <v>2.99</v>
      </c>
      <c r="L417" s="26">
        <v>5.9</v>
      </c>
      <c r="M417" s="28" t="s">
        <v>26</v>
      </c>
      <c r="N417" s="29">
        <v>6</v>
      </c>
      <c r="O417" s="24" t="s">
        <v>2496</v>
      </c>
    </row>
    <row r="418" spans="1:15" x14ac:dyDescent="0.25">
      <c r="A418" s="25">
        <v>7290017617015</v>
      </c>
      <c r="B418" s="26" t="s">
        <v>430</v>
      </c>
      <c r="C418" s="26">
        <v>1</v>
      </c>
      <c r="D418" s="26">
        <v>52</v>
      </c>
      <c r="E418" s="25">
        <f t="shared" si="12"/>
        <v>1.9259259259259258</v>
      </c>
      <c r="F418" s="25">
        <f t="shared" si="13"/>
        <v>3.8518518518518516</v>
      </c>
      <c r="G418" s="27">
        <v>727.65</v>
      </c>
      <c r="H418" s="27">
        <v>1086.8</v>
      </c>
      <c r="I418" s="26">
        <v>0.06</v>
      </c>
      <c r="J418" s="26">
        <v>33.049999999999997</v>
      </c>
      <c r="K418" s="26">
        <v>11.96</v>
      </c>
      <c r="L418" s="26">
        <v>20.9</v>
      </c>
      <c r="M418" s="30">
        <v>43873</v>
      </c>
      <c r="N418" s="29">
        <v>7</v>
      </c>
      <c r="O418" s="24" t="s">
        <v>2493</v>
      </c>
    </row>
    <row r="419" spans="1:15" x14ac:dyDescent="0.25">
      <c r="A419" s="25">
        <v>7290000364261</v>
      </c>
      <c r="B419" s="26" t="s">
        <v>435</v>
      </c>
      <c r="C419" s="26">
        <v>1</v>
      </c>
      <c r="D419" s="26">
        <v>52</v>
      </c>
      <c r="E419" s="25">
        <f t="shared" si="12"/>
        <v>1.9259259259259258</v>
      </c>
      <c r="F419" s="25">
        <f t="shared" si="13"/>
        <v>3.8518518518518516</v>
      </c>
      <c r="G419" s="27">
        <v>577.98</v>
      </c>
      <c r="H419" s="27">
        <v>820.9</v>
      </c>
      <c r="I419" s="26">
        <v>0.04</v>
      </c>
      <c r="J419" s="26">
        <v>30.09</v>
      </c>
      <c r="K419" s="26">
        <v>9.5</v>
      </c>
      <c r="L419" s="26">
        <v>15.9</v>
      </c>
      <c r="M419" s="28" t="s">
        <v>12</v>
      </c>
      <c r="N419" s="29">
        <v>15</v>
      </c>
      <c r="O419" s="24" t="s">
        <v>2498</v>
      </c>
    </row>
    <row r="420" spans="1:15" x14ac:dyDescent="0.25">
      <c r="A420" s="25">
        <v>8409100</v>
      </c>
      <c r="B420" s="26" t="s">
        <v>440</v>
      </c>
      <c r="C420" s="26">
        <v>1</v>
      </c>
      <c r="D420" s="26">
        <v>52</v>
      </c>
      <c r="E420" s="25">
        <f t="shared" si="12"/>
        <v>1.9259259259259258</v>
      </c>
      <c r="F420" s="25">
        <f t="shared" si="13"/>
        <v>3.8518518518518516</v>
      </c>
      <c r="G420" s="27">
        <v>1227.56</v>
      </c>
      <c r="H420" s="27">
        <v>1814.8</v>
      </c>
      <c r="I420" s="26">
        <v>0.1</v>
      </c>
      <c r="J420" s="26">
        <v>32.409999999999997</v>
      </c>
      <c r="K420" s="26">
        <v>20.16</v>
      </c>
      <c r="L420" s="26">
        <v>34.9</v>
      </c>
      <c r="M420" s="30">
        <v>44086</v>
      </c>
      <c r="N420" s="29">
        <v>15</v>
      </c>
      <c r="O420" s="24" t="s">
        <v>2498</v>
      </c>
    </row>
    <row r="421" spans="1:15" x14ac:dyDescent="0.25">
      <c r="A421" s="25">
        <v>25675301184</v>
      </c>
      <c r="B421" s="26" t="s">
        <v>437</v>
      </c>
      <c r="C421" s="26">
        <v>1</v>
      </c>
      <c r="D421" s="26">
        <v>52</v>
      </c>
      <c r="E421" s="25">
        <f t="shared" si="12"/>
        <v>1.9259259259259258</v>
      </c>
      <c r="F421" s="25">
        <f t="shared" si="13"/>
        <v>3.8518518518518516</v>
      </c>
      <c r="G421" s="27">
        <v>202.6</v>
      </c>
      <c r="H421" s="27">
        <v>272.06</v>
      </c>
      <c r="I421" s="26">
        <v>0.01</v>
      </c>
      <c r="J421" s="26">
        <v>33.96</v>
      </c>
      <c r="K421" s="26">
        <v>3.33</v>
      </c>
      <c r="L421" s="26">
        <v>5.9</v>
      </c>
      <c r="M421" s="28" t="s">
        <v>26</v>
      </c>
      <c r="N421" s="29">
        <v>21</v>
      </c>
      <c r="O421" s="24" t="s">
        <v>2486</v>
      </c>
    </row>
    <row r="422" spans="1:15" x14ac:dyDescent="0.25">
      <c r="A422" s="25">
        <v>72963104</v>
      </c>
      <c r="B422" s="26" t="s">
        <v>443</v>
      </c>
      <c r="C422" s="26">
        <v>1</v>
      </c>
      <c r="D422" s="26">
        <v>51</v>
      </c>
      <c r="E422" s="25">
        <f t="shared" si="12"/>
        <v>1.8888888888888888</v>
      </c>
      <c r="F422" s="25">
        <f t="shared" si="13"/>
        <v>3.7777777777777777</v>
      </c>
      <c r="G422" s="27">
        <v>172.45</v>
      </c>
      <c r="H422" s="27">
        <v>200.94</v>
      </c>
      <c r="I422" s="26">
        <v>0.01</v>
      </c>
      <c r="J422" s="26">
        <v>14.18</v>
      </c>
      <c r="K422" s="26">
        <v>2.89</v>
      </c>
      <c r="L422" s="26">
        <v>3.94</v>
      </c>
      <c r="M422" s="30">
        <v>44145</v>
      </c>
      <c r="N422" s="29">
        <v>1</v>
      </c>
      <c r="O422" s="24" t="s">
        <v>2472</v>
      </c>
    </row>
    <row r="423" spans="1:15" x14ac:dyDescent="0.25">
      <c r="A423" s="25">
        <v>7290000497044</v>
      </c>
      <c r="B423" s="26" t="s">
        <v>445</v>
      </c>
      <c r="C423" s="26">
        <v>1</v>
      </c>
      <c r="D423" s="26">
        <v>51</v>
      </c>
      <c r="E423" s="25">
        <f t="shared" si="12"/>
        <v>1.8888888888888888</v>
      </c>
      <c r="F423" s="25">
        <f t="shared" si="13"/>
        <v>3.7777777777777777</v>
      </c>
      <c r="G423" s="27">
        <v>659.35</v>
      </c>
      <c r="H423" s="27">
        <v>701.9</v>
      </c>
      <c r="I423" s="26">
        <v>0.04</v>
      </c>
      <c r="J423" s="26">
        <v>23.5</v>
      </c>
      <c r="K423" s="26">
        <v>14.73</v>
      </c>
      <c r="L423" s="26">
        <v>16.899999999999999</v>
      </c>
      <c r="M423" s="28" t="s">
        <v>31</v>
      </c>
      <c r="N423" s="29">
        <v>3</v>
      </c>
      <c r="O423" s="24" t="s">
        <v>2481</v>
      </c>
    </row>
    <row r="424" spans="1:15" x14ac:dyDescent="0.25">
      <c r="A424" s="25">
        <v>7290015129251</v>
      </c>
      <c r="B424" s="26" t="s">
        <v>451</v>
      </c>
      <c r="C424" s="26">
        <v>1</v>
      </c>
      <c r="D424" s="26">
        <v>51</v>
      </c>
      <c r="E424" s="25">
        <f t="shared" si="12"/>
        <v>1.8888888888888888</v>
      </c>
      <c r="F424" s="25">
        <f t="shared" si="13"/>
        <v>3.7777777777777777</v>
      </c>
      <c r="G424" s="27">
        <v>393.82</v>
      </c>
      <c r="H424" s="27">
        <v>606.9</v>
      </c>
      <c r="I424" s="26">
        <v>0.03</v>
      </c>
      <c r="J424" s="26">
        <v>35.11</v>
      </c>
      <c r="K424" s="26">
        <v>6.6</v>
      </c>
      <c r="L424" s="26">
        <v>11.9</v>
      </c>
      <c r="M424" s="28" t="s">
        <v>90</v>
      </c>
      <c r="N424" s="29">
        <v>5</v>
      </c>
      <c r="O424" s="24" t="s">
        <v>2512</v>
      </c>
    </row>
    <row r="425" spans="1:15" x14ac:dyDescent="0.25">
      <c r="A425" s="25">
        <v>4063016</v>
      </c>
      <c r="B425" s="26" t="s">
        <v>441</v>
      </c>
      <c r="C425" s="26">
        <v>1</v>
      </c>
      <c r="D425" s="26">
        <v>51</v>
      </c>
      <c r="E425" s="25">
        <f t="shared" si="12"/>
        <v>1.8888888888888888</v>
      </c>
      <c r="F425" s="25">
        <f t="shared" si="13"/>
        <v>3.7777777777777777</v>
      </c>
      <c r="G425" s="27">
        <v>84.73</v>
      </c>
      <c r="H425" s="27">
        <v>105.57</v>
      </c>
      <c r="I425" s="26">
        <v>0.01</v>
      </c>
      <c r="J425" s="26">
        <v>19.739999999999998</v>
      </c>
      <c r="K425" s="26">
        <v>1.42</v>
      </c>
      <c r="L425" s="26">
        <v>2.0699999999999998</v>
      </c>
      <c r="M425" s="28" t="s">
        <v>12</v>
      </c>
      <c r="N425" s="29">
        <v>6</v>
      </c>
      <c r="O425" s="24" t="s">
        <v>2488</v>
      </c>
    </row>
    <row r="426" spans="1:15" x14ac:dyDescent="0.25">
      <c r="A426" s="25">
        <v>7290113192362</v>
      </c>
      <c r="B426" s="26" t="s">
        <v>449</v>
      </c>
      <c r="C426" s="26">
        <v>1</v>
      </c>
      <c r="D426" s="26">
        <v>51</v>
      </c>
      <c r="E426" s="25">
        <f t="shared" si="12"/>
        <v>1.8888888888888888</v>
      </c>
      <c r="F426" s="25">
        <f t="shared" si="13"/>
        <v>3.7777777777777777</v>
      </c>
      <c r="G426" s="27">
        <v>373.73</v>
      </c>
      <c r="H426" s="27">
        <v>606.9</v>
      </c>
      <c r="I426" s="26">
        <v>0.03</v>
      </c>
      <c r="J426" s="26">
        <v>37.270000000000003</v>
      </c>
      <c r="K426" s="26">
        <v>6.38</v>
      </c>
      <c r="L426" s="26">
        <v>11.9</v>
      </c>
      <c r="M426" s="28" t="s">
        <v>12</v>
      </c>
      <c r="N426" s="29">
        <v>7</v>
      </c>
      <c r="O426" s="24" t="s">
        <v>2494</v>
      </c>
    </row>
    <row r="427" spans="1:15" x14ac:dyDescent="0.25">
      <c r="A427" s="25">
        <v>7290004532031</v>
      </c>
      <c r="B427" s="26" t="s">
        <v>446</v>
      </c>
      <c r="C427" s="26">
        <v>1</v>
      </c>
      <c r="D427" s="26">
        <v>51</v>
      </c>
      <c r="E427" s="25">
        <f t="shared" si="12"/>
        <v>1.8888888888888888</v>
      </c>
      <c r="F427" s="25">
        <f t="shared" si="13"/>
        <v>3.7777777777777777</v>
      </c>
      <c r="G427" s="27">
        <v>860.44</v>
      </c>
      <c r="H427" s="27">
        <v>1269.9000000000001</v>
      </c>
      <c r="I427" s="26">
        <v>7.0000000000000007E-2</v>
      </c>
      <c r="J427" s="26">
        <v>32.24</v>
      </c>
      <c r="K427" s="26">
        <v>15.5</v>
      </c>
      <c r="L427" s="26">
        <v>24.9</v>
      </c>
      <c r="M427" s="28" t="s">
        <v>26</v>
      </c>
      <c r="N427" s="29">
        <v>8</v>
      </c>
      <c r="O427" s="24" t="s">
        <v>2502</v>
      </c>
    </row>
    <row r="428" spans="1:15" x14ac:dyDescent="0.25">
      <c r="A428" s="25">
        <v>7290110565893</v>
      </c>
      <c r="B428" s="26" t="s">
        <v>447</v>
      </c>
      <c r="C428" s="26">
        <v>1</v>
      </c>
      <c r="D428" s="26">
        <v>51</v>
      </c>
      <c r="E428" s="25">
        <f t="shared" si="12"/>
        <v>1.8888888888888888</v>
      </c>
      <c r="F428" s="25">
        <f t="shared" si="13"/>
        <v>3.7777777777777777</v>
      </c>
      <c r="G428" s="27">
        <v>417.82</v>
      </c>
      <c r="H428" s="27">
        <v>810.9</v>
      </c>
      <c r="I428" s="26">
        <v>0.04</v>
      </c>
      <c r="J428" s="26">
        <v>30.17</v>
      </c>
      <c r="K428" s="26">
        <v>10.199999999999999</v>
      </c>
      <c r="L428" s="26">
        <v>15.9</v>
      </c>
      <c r="M428" s="30">
        <v>43901</v>
      </c>
      <c r="N428" s="29">
        <v>10</v>
      </c>
      <c r="O428" s="24" t="s">
        <v>2475</v>
      </c>
    </row>
    <row r="429" spans="1:15" x14ac:dyDescent="0.25">
      <c r="A429" s="25">
        <v>7290112495006</v>
      </c>
      <c r="B429" s="26" t="s">
        <v>448</v>
      </c>
      <c r="C429" s="26">
        <v>1</v>
      </c>
      <c r="D429" s="26">
        <v>51</v>
      </c>
      <c r="E429" s="25">
        <f t="shared" si="12"/>
        <v>1.8888888888888888</v>
      </c>
      <c r="F429" s="25">
        <f t="shared" si="13"/>
        <v>3.7777777777777777</v>
      </c>
      <c r="G429" s="27">
        <v>1162.23</v>
      </c>
      <c r="H429" s="27">
        <v>1473.9</v>
      </c>
      <c r="I429" s="26">
        <v>0.08</v>
      </c>
      <c r="J429" s="26">
        <v>20.73</v>
      </c>
      <c r="K429" s="26">
        <v>19.579999999999998</v>
      </c>
      <c r="L429" s="26">
        <v>28.9</v>
      </c>
      <c r="M429" s="28" t="s">
        <v>26</v>
      </c>
      <c r="N429" s="29">
        <v>10</v>
      </c>
      <c r="O429" s="24" t="s">
        <v>2491</v>
      </c>
    </row>
    <row r="430" spans="1:15" x14ac:dyDescent="0.25">
      <c r="A430" s="25">
        <v>2871460</v>
      </c>
      <c r="B430" s="26" t="s">
        <v>442</v>
      </c>
      <c r="C430" s="26">
        <v>1</v>
      </c>
      <c r="D430" s="26">
        <v>51</v>
      </c>
      <c r="E430" s="25">
        <f t="shared" si="12"/>
        <v>1.8888888888888888</v>
      </c>
      <c r="F430" s="25">
        <f t="shared" si="13"/>
        <v>3.7777777777777777</v>
      </c>
      <c r="G430" s="27">
        <v>271.5</v>
      </c>
      <c r="H430" s="27">
        <v>385</v>
      </c>
      <c r="I430" s="26">
        <v>0.02</v>
      </c>
      <c r="J430" s="26">
        <v>29.02</v>
      </c>
      <c r="K430" s="26">
        <v>4.55</v>
      </c>
      <c r="L430" s="26">
        <v>7.5</v>
      </c>
      <c r="M430" s="28" t="s">
        <v>26</v>
      </c>
      <c r="N430" s="29">
        <v>13</v>
      </c>
      <c r="O430" s="24" t="s">
        <v>1713</v>
      </c>
    </row>
    <row r="431" spans="1:15" x14ac:dyDescent="0.25">
      <c r="A431" s="25">
        <v>8024985008044</v>
      </c>
      <c r="B431" s="26" t="s">
        <v>450</v>
      </c>
      <c r="C431" s="26">
        <v>1</v>
      </c>
      <c r="D431" s="26">
        <v>51</v>
      </c>
      <c r="E431" s="25">
        <f t="shared" si="12"/>
        <v>1.8888888888888888</v>
      </c>
      <c r="F431" s="25">
        <f t="shared" si="13"/>
        <v>3.7777777777777777</v>
      </c>
      <c r="G431" s="27">
        <v>196.91</v>
      </c>
      <c r="H431" s="27">
        <v>343.8</v>
      </c>
      <c r="I431" s="26">
        <v>0.02</v>
      </c>
      <c r="J431" s="26">
        <v>44.04</v>
      </c>
      <c r="K431" s="26">
        <v>3.3</v>
      </c>
      <c r="L431" s="26">
        <v>6.9</v>
      </c>
      <c r="M431" s="28" t="s">
        <v>26</v>
      </c>
      <c r="N431" s="29">
        <v>16</v>
      </c>
      <c r="O431" s="24" t="s">
        <v>2512</v>
      </c>
    </row>
    <row r="432" spans="1:15" x14ac:dyDescent="0.25">
      <c r="A432" s="25">
        <v>7290000195537</v>
      </c>
      <c r="B432" s="26" t="s">
        <v>444</v>
      </c>
      <c r="C432" s="26">
        <v>1</v>
      </c>
      <c r="D432" s="26">
        <v>51</v>
      </c>
      <c r="E432" s="25">
        <f t="shared" si="12"/>
        <v>1.8888888888888888</v>
      </c>
      <c r="F432" s="25">
        <f t="shared" si="13"/>
        <v>3.7777777777777777</v>
      </c>
      <c r="G432" s="27">
        <v>892.07</v>
      </c>
      <c r="H432" s="27">
        <v>1260.0999999999999</v>
      </c>
      <c r="I432" s="26">
        <v>7.0000000000000007E-2</v>
      </c>
      <c r="J432" s="26">
        <v>29.75</v>
      </c>
      <c r="K432" s="26">
        <v>23.91</v>
      </c>
      <c r="L432" s="26">
        <v>24.9</v>
      </c>
      <c r="M432" s="28" t="s">
        <v>31</v>
      </c>
      <c r="N432" s="29">
        <v>16</v>
      </c>
      <c r="O432" s="24" t="s">
        <v>2483</v>
      </c>
    </row>
    <row r="433" spans="1:15" x14ac:dyDescent="0.25">
      <c r="A433" s="25">
        <v>7290106657748</v>
      </c>
      <c r="B433" s="26" t="s">
        <v>452</v>
      </c>
      <c r="C433" s="26">
        <v>1</v>
      </c>
      <c r="D433" s="26">
        <v>51</v>
      </c>
      <c r="E433" s="25">
        <f t="shared" si="12"/>
        <v>1.8888888888888888</v>
      </c>
      <c r="F433" s="25">
        <f t="shared" si="13"/>
        <v>3.7777777777777777</v>
      </c>
      <c r="G433" s="27">
        <v>304.32</v>
      </c>
      <c r="H433" s="27">
        <v>402.9</v>
      </c>
      <c r="I433" s="26">
        <v>0.02</v>
      </c>
      <c r="J433" s="26">
        <v>24.47</v>
      </c>
      <c r="K433" s="26">
        <v>5.0999999999999996</v>
      </c>
      <c r="L433" s="26">
        <v>7.9</v>
      </c>
      <c r="M433" s="28" t="s">
        <v>31</v>
      </c>
      <c r="N433" s="29">
        <v>21</v>
      </c>
      <c r="O433" s="24" t="s">
        <v>2475</v>
      </c>
    </row>
    <row r="434" spans="1:15" x14ac:dyDescent="0.25">
      <c r="A434" s="25">
        <v>7290006492913</v>
      </c>
      <c r="B434" s="26" t="s">
        <v>453</v>
      </c>
      <c r="C434" s="26">
        <v>1</v>
      </c>
      <c r="D434" s="26">
        <v>50</v>
      </c>
      <c r="E434" s="25">
        <f t="shared" si="12"/>
        <v>1.8518518518518519</v>
      </c>
      <c r="F434" s="25">
        <f t="shared" si="13"/>
        <v>3.7037037037037037</v>
      </c>
      <c r="G434" s="27">
        <v>483.8</v>
      </c>
      <c r="H434" s="27">
        <v>745</v>
      </c>
      <c r="I434" s="26">
        <v>0.04</v>
      </c>
      <c r="J434" s="26">
        <v>35.06</v>
      </c>
      <c r="K434" s="26">
        <v>9.19</v>
      </c>
      <c r="L434" s="26">
        <v>14.9</v>
      </c>
      <c r="M434" s="28" t="s">
        <v>12</v>
      </c>
      <c r="N434" s="29">
        <v>1</v>
      </c>
      <c r="O434" s="24" t="s">
        <v>2495</v>
      </c>
    </row>
    <row r="435" spans="1:15" x14ac:dyDescent="0.25">
      <c r="A435" s="25">
        <v>7290110325732</v>
      </c>
      <c r="B435" s="26" t="s">
        <v>454</v>
      </c>
      <c r="C435" s="26">
        <v>1</v>
      </c>
      <c r="D435" s="26">
        <v>50</v>
      </c>
      <c r="E435" s="25">
        <f t="shared" si="12"/>
        <v>1.8518518518518519</v>
      </c>
      <c r="F435" s="25">
        <f t="shared" si="13"/>
        <v>3.7037037037037037</v>
      </c>
      <c r="G435" s="27">
        <v>190.12</v>
      </c>
      <c r="H435" s="27">
        <v>295</v>
      </c>
      <c r="I435" s="26">
        <v>0.02</v>
      </c>
      <c r="J435" s="26">
        <v>35.549999999999997</v>
      </c>
      <c r="K435" s="26">
        <v>3.25</v>
      </c>
      <c r="L435" s="26">
        <v>5.9</v>
      </c>
      <c r="M435" s="28" t="s">
        <v>455</v>
      </c>
      <c r="N435" s="29">
        <v>1</v>
      </c>
      <c r="O435" s="24" t="s">
        <v>2472</v>
      </c>
    </row>
    <row r="436" spans="1:15" x14ac:dyDescent="0.25">
      <c r="A436" s="25">
        <v>4584306</v>
      </c>
      <c r="B436" s="26" t="s">
        <v>458</v>
      </c>
      <c r="C436" s="26">
        <v>1</v>
      </c>
      <c r="D436" s="26">
        <v>50</v>
      </c>
      <c r="E436" s="25">
        <f t="shared" si="12"/>
        <v>1.8518518518518519</v>
      </c>
      <c r="F436" s="25">
        <f t="shared" si="13"/>
        <v>3.7037037037037037</v>
      </c>
      <c r="G436" s="27">
        <v>462.15</v>
      </c>
      <c r="H436" s="27">
        <v>595</v>
      </c>
      <c r="I436" s="26">
        <v>0.03</v>
      </c>
      <c r="J436" s="26">
        <v>22.33</v>
      </c>
      <c r="K436" s="26">
        <v>7.9</v>
      </c>
      <c r="L436" s="26">
        <v>11.9</v>
      </c>
      <c r="M436" s="28" t="s">
        <v>12</v>
      </c>
      <c r="N436" s="29">
        <v>1</v>
      </c>
      <c r="O436" s="24" t="s">
        <v>2475</v>
      </c>
    </row>
    <row r="437" spans="1:15" x14ac:dyDescent="0.25">
      <c r="A437" s="25">
        <v>4025700001023</v>
      </c>
      <c r="B437" s="26" t="s">
        <v>457</v>
      </c>
      <c r="C437" s="26">
        <v>1</v>
      </c>
      <c r="D437" s="26">
        <v>50</v>
      </c>
      <c r="E437" s="25">
        <f t="shared" si="12"/>
        <v>1.8518518518518519</v>
      </c>
      <c r="F437" s="25">
        <f t="shared" si="13"/>
        <v>3.7037037037037037</v>
      </c>
      <c r="G437" s="27">
        <v>199.29</v>
      </c>
      <c r="H437" s="27">
        <v>417.36</v>
      </c>
      <c r="I437" s="26">
        <v>0.02</v>
      </c>
      <c r="J437" s="26">
        <v>54.98</v>
      </c>
      <c r="K437" s="26">
        <v>3.04</v>
      </c>
      <c r="L437" s="26">
        <v>7.9</v>
      </c>
      <c r="M437" s="28" t="s">
        <v>23</v>
      </c>
      <c r="N437" s="29">
        <v>9</v>
      </c>
      <c r="O437" s="24" t="s">
        <v>2493</v>
      </c>
    </row>
    <row r="438" spans="1:15" x14ac:dyDescent="0.25">
      <c r="A438" s="25">
        <v>7290000288079</v>
      </c>
      <c r="B438" s="26" t="s">
        <v>456</v>
      </c>
      <c r="C438" s="26">
        <v>1</v>
      </c>
      <c r="D438" s="26">
        <v>50</v>
      </c>
      <c r="E438" s="25">
        <f t="shared" si="12"/>
        <v>1.8518518518518519</v>
      </c>
      <c r="F438" s="25">
        <f t="shared" si="13"/>
        <v>3.7037037037037037</v>
      </c>
      <c r="G438" s="27">
        <v>367.3</v>
      </c>
      <c r="H438" s="27">
        <v>641.4</v>
      </c>
      <c r="I438" s="26">
        <v>0.03</v>
      </c>
      <c r="J438" s="26">
        <v>27.53</v>
      </c>
      <c r="K438" s="26">
        <v>7.99</v>
      </c>
      <c r="L438" s="26">
        <v>12.9</v>
      </c>
      <c r="M438" s="28" t="s">
        <v>175</v>
      </c>
      <c r="N438" s="29">
        <v>17</v>
      </c>
      <c r="O438" s="24" t="s">
        <v>2515</v>
      </c>
    </row>
    <row r="439" spans="1:15" x14ac:dyDescent="0.25">
      <c r="A439" s="25">
        <v>4129156</v>
      </c>
      <c r="B439" s="26" t="s">
        <v>461</v>
      </c>
      <c r="C439" s="26">
        <v>1</v>
      </c>
      <c r="D439" s="26">
        <v>49</v>
      </c>
      <c r="E439" s="25">
        <f t="shared" si="12"/>
        <v>1.8148148148148149</v>
      </c>
      <c r="F439" s="25">
        <f t="shared" si="13"/>
        <v>3.6296296296296298</v>
      </c>
      <c r="G439" s="27">
        <v>514.25</v>
      </c>
      <c r="H439" s="27">
        <v>671.3</v>
      </c>
      <c r="I439" s="26">
        <v>0.04</v>
      </c>
      <c r="J439" s="26">
        <v>23.39</v>
      </c>
      <c r="K439" s="26">
        <v>8.9700000000000006</v>
      </c>
      <c r="L439" s="26">
        <v>13.7</v>
      </c>
      <c r="M439" s="28" t="s">
        <v>122</v>
      </c>
      <c r="N439" s="29">
        <v>1</v>
      </c>
      <c r="O439" s="24" t="s">
        <v>2472</v>
      </c>
    </row>
    <row r="440" spans="1:15" x14ac:dyDescent="0.25">
      <c r="A440" s="25">
        <v>7290000052304</v>
      </c>
      <c r="B440" s="26" t="s">
        <v>464</v>
      </c>
      <c r="C440" s="26">
        <v>1</v>
      </c>
      <c r="D440" s="26">
        <v>49</v>
      </c>
      <c r="E440" s="25">
        <f t="shared" si="12"/>
        <v>1.8148148148148149</v>
      </c>
      <c r="F440" s="25">
        <f t="shared" si="13"/>
        <v>3.6296296296296298</v>
      </c>
      <c r="G440" s="27">
        <v>248.81</v>
      </c>
      <c r="H440" s="27">
        <v>343.2</v>
      </c>
      <c r="I440" s="26">
        <v>0.02</v>
      </c>
      <c r="J440" s="26">
        <v>33.950000000000003</v>
      </c>
      <c r="K440" s="26">
        <v>4.46</v>
      </c>
      <c r="L440" s="26">
        <v>7.9</v>
      </c>
      <c r="M440" s="28" t="s">
        <v>23</v>
      </c>
      <c r="N440" s="29">
        <v>1</v>
      </c>
      <c r="O440" s="24" t="s">
        <v>2472</v>
      </c>
    </row>
    <row r="441" spans="1:15" x14ac:dyDescent="0.25">
      <c r="A441" s="25">
        <v>7290003726141</v>
      </c>
      <c r="B441" s="26" t="s">
        <v>466</v>
      </c>
      <c r="C441" s="26">
        <v>1</v>
      </c>
      <c r="D441" s="26">
        <v>49</v>
      </c>
      <c r="E441" s="25">
        <f t="shared" si="12"/>
        <v>1.8148148148148149</v>
      </c>
      <c r="F441" s="25">
        <f t="shared" si="13"/>
        <v>3.6296296296296298</v>
      </c>
      <c r="G441" s="27">
        <v>491.32</v>
      </c>
      <c r="H441" s="27">
        <v>730.1</v>
      </c>
      <c r="I441" s="26">
        <v>0.04</v>
      </c>
      <c r="J441" s="26">
        <v>32.71</v>
      </c>
      <c r="K441" s="26">
        <v>8.57</v>
      </c>
      <c r="L441" s="26">
        <v>14.9</v>
      </c>
      <c r="M441" s="28" t="s">
        <v>177</v>
      </c>
      <c r="N441" s="29">
        <v>1</v>
      </c>
      <c r="O441" s="24" t="s">
        <v>2495</v>
      </c>
    </row>
    <row r="442" spans="1:15" x14ac:dyDescent="0.25">
      <c r="A442" s="25">
        <v>7290014760134</v>
      </c>
      <c r="B442" s="26" t="s">
        <v>468</v>
      </c>
      <c r="C442" s="26">
        <v>1</v>
      </c>
      <c r="D442" s="26">
        <v>49</v>
      </c>
      <c r="E442" s="25">
        <f t="shared" si="12"/>
        <v>1.8148148148148149</v>
      </c>
      <c r="F442" s="25">
        <f t="shared" si="13"/>
        <v>3.6296296296296298</v>
      </c>
      <c r="G442" s="27">
        <v>152.5</v>
      </c>
      <c r="H442" s="27">
        <v>220.5</v>
      </c>
      <c r="I442" s="26">
        <v>0.01</v>
      </c>
      <c r="J442" s="26">
        <v>30.84</v>
      </c>
      <c r="K442" s="26">
        <v>2.66</v>
      </c>
      <c r="L442" s="26">
        <v>4.5</v>
      </c>
      <c r="M442" s="28" t="s">
        <v>12</v>
      </c>
      <c r="N442" s="29">
        <v>1</v>
      </c>
      <c r="O442" s="24" t="s">
        <v>2472</v>
      </c>
    </row>
    <row r="443" spans="1:15" x14ac:dyDescent="0.25">
      <c r="A443" s="25">
        <v>7290017065007</v>
      </c>
      <c r="B443" s="26" t="s">
        <v>470</v>
      </c>
      <c r="C443" s="26">
        <v>1</v>
      </c>
      <c r="D443" s="26">
        <v>49</v>
      </c>
      <c r="E443" s="25">
        <f t="shared" si="12"/>
        <v>1.8148148148148149</v>
      </c>
      <c r="F443" s="25">
        <f t="shared" si="13"/>
        <v>3.6296296296296298</v>
      </c>
      <c r="G443" s="27">
        <v>661.59</v>
      </c>
      <c r="H443" s="27">
        <v>932.1</v>
      </c>
      <c r="I443" s="26">
        <v>0.05</v>
      </c>
      <c r="J443" s="26">
        <v>32.15</v>
      </c>
      <c r="K443" s="26">
        <v>12.82</v>
      </c>
      <c r="L443" s="26">
        <v>19.899999999999999</v>
      </c>
      <c r="M443" s="28" t="s">
        <v>23</v>
      </c>
      <c r="N443" s="29">
        <v>1</v>
      </c>
      <c r="O443" s="24" t="s">
        <v>2495</v>
      </c>
    </row>
    <row r="444" spans="1:15" x14ac:dyDescent="0.25">
      <c r="A444" s="25">
        <v>7290004685430</v>
      </c>
      <c r="B444" s="26" t="s">
        <v>465</v>
      </c>
      <c r="C444" s="26">
        <v>1</v>
      </c>
      <c r="D444" s="26">
        <v>49</v>
      </c>
      <c r="E444" s="25">
        <f t="shared" si="12"/>
        <v>1.8148148148148149</v>
      </c>
      <c r="F444" s="25">
        <f t="shared" si="13"/>
        <v>3.6296296296296298</v>
      </c>
      <c r="G444" s="27">
        <v>614.58000000000004</v>
      </c>
      <c r="H444" s="27">
        <v>828.1</v>
      </c>
      <c r="I444" s="26">
        <v>0.04</v>
      </c>
      <c r="J444" s="26">
        <v>25.78</v>
      </c>
      <c r="K444" s="26">
        <v>14.3</v>
      </c>
      <c r="L444" s="26">
        <v>16.899999999999999</v>
      </c>
      <c r="M444" s="28" t="s">
        <v>26</v>
      </c>
      <c r="N444" s="29">
        <v>3</v>
      </c>
      <c r="O444" s="24" t="s">
        <v>2481</v>
      </c>
    </row>
    <row r="445" spans="1:15" x14ac:dyDescent="0.25">
      <c r="A445" s="25">
        <v>174099</v>
      </c>
      <c r="B445" s="26" t="s">
        <v>462</v>
      </c>
      <c r="C445" s="26">
        <v>1</v>
      </c>
      <c r="D445" s="26">
        <v>49</v>
      </c>
      <c r="E445" s="25">
        <f t="shared" si="12"/>
        <v>1.8148148148148149</v>
      </c>
      <c r="F445" s="25">
        <f t="shared" si="13"/>
        <v>3.6296296296296298</v>
      </c>
      <c r="G445" s="27">
        <v>482.15</v>
      </c>
      <c r="H445" s="27">
        <v>681.1</v>
      </c>
      <c r="I445" s="26">
        <v>0.04</v>
      </c>
      <c r="J445" s="26">
        <v>29.21</v>
      </c>
      <c r="K445" s="26">
        <v>8.41</v>
      </c>
      <c r="L445" s="26">
        <v>13.9</v>
      </c>
      <c r="M445" s="28" t="s">
        <v>12</v>
      </c>
      <c r="N445" s="29">
        <v>4</v>
      </c>
      <c r="O445" s="24" t="s">
        <v>2482</v>
      </c>
    </row>
    <row r="446" spans="1:15" x14ac:dyDescent="0.25">
      <c r="A446" s="25">
        <v>8493413</v>
      </c>
      <c r="B446" s="26" t="s">
        <v>460</v>
      </c>
      <c r="C446" s="26">
        <v>1</v>
      </c>
      <c r="D446" s="26">
        <v>49</v>
      </c>
      <c r="E446" s="25">
        <f t="shared" si="12"/>
        <v>1.8148148148148149</v>
      </c>
      <c r="F446" s="25">
        <f t="shared" si="13"/>
        <v>3.6296296296296298</v>
      </c>
      <c r="G446" s="27">
        <v>171.42</v>
      </c>
      <c r="H446" s="27">
        <v>289.10000000000002</v>
      </c>
      <c r="I446" s="26">
        <v>0.02</v>
      </c>
      <c r="J446" s="26">
        <v>30.59</v>
      </c>
      <c r="K446" s="26">
        <v>3.5</v>
      </c>
      <c r="L446" s="26">
        <v>5.9</v>
      </c>
      <c r="M446" s="30">
        <v>43842</v>
      </c>
      <c r="N446" s="29">
        <v>6</v>
      </c>
      <c r="O446" s="24" t="s">
        <v>2496</v>
      </c>
    </row>
    <row r="447" spans="1:15" x14ac:dyDescent="0.25">
      <c r="A447" s="25">
        <v>5200908</v>
      </c>
      <c r="B447" s="26" t="s">
        <v>459</v>
      </c>
      <c r="C447" s="26">
        <v>1</v>
      </c>
      <c r="D447" s="26">
        <v>49</v>
      </c>
      <c r="E447" s="25">
        <f t="shared" si="12"/>
        <v>1.8148148148148149</v>
      </c>
      <c r="F447" s="25">
        <f t="shared" si="13"/>
        <v>3.6296296296296298</v>
      </c>
      <c r="G447" s="27">
        <v>203.52</v>
      </c>
      <c r="H447" s="27">
        <v>371.1</v>
      </c>
      <c r="I447" s="26">
        <v>0.02</v>
      </c>
      <c r="J447" s="26">
        <v>47.42</v>
      </c>
      <c r="K447" s="26">
        <v>3.55</v>
      </c>
      <c r="L447" s="26">
        <v>7.9</v>
      </c>
      <c r="M447" s="28" t="s">
        <v>23</v>
      </c>
      <c r="N447" s="29">
        <v>9</v>
      </c>
      <c r="O447" s="24" t="s">
        <v>2482</v>
      </c>
    </row>
    <row r="448" spans="1:15" x14ac:dyDescent="0.25">
      <c r="A448" s="25">
        <v>7290017023717</v>
      </c>
      <c r="B448" s="26" t="s">
        <v>469</v>
      </c>
      <c r="C448" s="26">
        <v>1</v>
      </c>
      <c r="D448" s="26">
        <v>49</v>
      </c>
      <c r="E448" s="25">
        <f t="shared" si="12"/>
        <v>1.8148148148148149</v>
      </c>
      <c r="F448" s="25">
        <f t="shared" si="13"/>
        <v>3.6296296296296298</v>
      </c>
      <c r="G448" s="27">
        <v>419.08</v>
      </c>
      <c r="H448" s="27">
        <v>534.1</v>
      </c>
      <c r="I448" s="26">
        <v>0.03</v>
      </c>
      <c r="J448" s="26">
        <v>21.53</v>
      </c>
      <c r="K448" s="26">
        <v>7.31</v>
      </c>
      <c r="L448" s="26">
        <v>10.9</v>
      </c>
      <c r="M448" s="30">
        <v>44086</v>
      </c>
      <c r="N448" s="29">
        <v>13</v>
      </c>
      <c r="O448" s="24" t="s">
        <v>2487</v>
      </c>
    </row>
    <row r="449" spans="1:15" x14ac:dyDescent="0.25">
      <c r="A449" s="25">
        <v>72992357</v>
      </c>
      <c r="B449" s="26" t="s">
        <v>463</v>
      </c>
      <c r="C449" s="26">
        <v>1</v>
      </c>
      <c r="D449" s="26">
        <v>49</v>
      </c>
      <c r="E449" s="25">
        <f t="shared" si="12"/>
        <v>1.8148148148148149</v>
      </c>
      <c r="F449" s="25">
        <f t="shared" si="13"/>
        <v>3.6296296296296298</v>
      </c>
      <c r="G449" s="27">
        <v>186.51</v>
      </c>
      <c r="H449" s="27">
        <v>289.5</v>
      </c>
      <c r="I449" s="26">
        <v>0.02</v>
      </c>
      <c r="J449" s="26">
        <v>37.14</v>
      </c>
      <c r="K449" s="26">
        <v>3.41</v>
      </c>
      <c r="L449" s="26">
        <v>5.9</v>
      </c>
      <c r="M449" s="30">
        <v>43994</v>
      </c>
      <c r="N449" s="29">
        <v>21</v>
      </c>
      <c r="O449" s="24" t="s">
        <v>2475</v>
      </c>
    </row>
    <row r="450" spans="1:15" x14ac:dyDescent="0.25">
      <c r="A450" s="25">
        <v>8850632601081</v>
      </c>
      <c r="B450" s="26" t="s">
        <v>467</v>
      </c>
      <c r="C450" s="26">
        <v>1</v>
      </c>
      <c r="D450" s="26">
        <v>49</v>
      </c>
      <c r="E450" s="25">
        <f t="shared" ref="E450:E513" si="14">D450/$P$1</f>
        <v>1.8148148148148149</v>
      </c>
      <c r="F450" s="25">
        <f t="shared" ref="F450:F513" si="15">E450*2</f>
        <v>3.6296296296296298</v>
      </c>
      <c r="G450" s="27">
        <v>100.33</v>
      </c>
      <c r="H450" s="27">
        <v>196</v>
      </c>
      <c r="I450" s="26">
        <v>0.01</v>
      </c>
      <c r="J450" s="26">
        <v>48.81</v>
      </c>
      <c r="K450" s="26">
        <v>1.75</v>
      </c>
      <c r="L450" s="26">
        <v>4</v>
      </c>
      <c r="M450" s="30">
        <v>43839</v>
      </c>
      <c r="N450" s="29">
        <v>21</v>
      </c>
      <c r="O450" s="24" t="s">
        <v>2516</v>
      </c>
    </row>
    <row r="451" spans="1:15" x14ac:dyDescent="0.25">
      <c r="A451" s="25">
        <v>7290014455467</v>
      </c>
      <c r="B451" s="26" t="s">
        <v>472</v>
      </c>
      <c r="C451" s="26">
        <v>1</v>
      </c>
      <c r="D451" s="26">
        <v>48</v>
      </c>
      <c r="E451" s="25">
        <f t="shared" si="14"/>
        <v>1.7777777777777777</v>
      </c>
      <c r="F451" s="25">
        <f t="shared" si="15"/>
        <v>3.5555555555555554</v>
      </c>
      <c r="G451" s="27">
        <v>192.63</v>
      </c>
      <c r="H451" s="27">
        <v>283.2</v>
      </c>
      <c r="I451" s="26">
        <v>0.02</v>
      </c>
      <c r="J451" s="26">
        <v>31.98</v>
      </c>
      <c r="K451" s="26">
        <v>3.81</v>
      </c>
      <c r="L451" s="26">
        <v>5.9</v>
      </c>
      <c r="M451" s="28" t="s">
        <v>12</v>
      </c>
      <c r="N451" s="29">
        <v>1</v>
      </c>
      <c r="O451" s="24" t="s">
        <v>2495</v>
      </c>
    </row>
    <row r="452" spans="1:15" x14ac:dyDescent="0.25">
      <c r="A452" s="25">
        <v>7290000571300</v>
      </c>
      <c r="B452" s="26" t="s">
        <v>478</v>
      </c>
      <c r="C452" s="26">
        <v>1</v>
      </c>
      <c r="D452" s="26">
        <v>48</v>
      </c>
      <c r="E452" s="25">
        <f t="shared" si="14"/>
        <v>1.7777777777777777</v>
      </c>
      <c r="F452" s="25">
        <f t="shared" si="15"/>
        <v>3.5555555555555554</v>
      </c>
      <c r="G452" s="27">
        <v>921.02</v>
      </c>
      <c r="H452" s="27">
        <v>1291.2</v>
      </c>
      <c r="I452" s="26">
        <v>7.0000000000000007E-2</v>
      </c>
      <c r="J452" s="26">
        <v>28.67</v>
      </c>
      <c r="K452" s="26">
        <v>16.399999999999999</v>
      </c>
      <c r="L452" s="26">
        <v>26.9</v>
      </c>
      <c r="M452" s="28" t="s">
        <v>479</v>
      </c>
      <c r="N452" s="29">
        <v>1</v>
      </c>
      <c r="O452" s="24" t="s">
        <v>2472</v>
      </c>
    </row>
    <row r="453" spans="1:15" x14ac:dyDescent="0.25">
      <c r="A453" s="25">
        <v>7290100247822</v>
      </c>
      <c r="B453" s="26" t="s">
        <v>471</v>
      </c>
      <c r="C453" s="26">
        <v>1</v>
      </c>
      <c r="D453" s="26">
        <v>48</v>
      </c>
      <c r="E453" s="25">
        <f t="shared" si="14"/>
        <v>1.7777777777777777</v>
      </c>
      <c r="F453" s="25">
        <f t="shared" si="15"/>
        <v>3.5555555555555554</v>
      </c>
      <c r="G453" s="27">
        <v>139.28</v>
      </c>
      <c r="H453" s="27">
        <v>216</v>
      </c>
      <c r="I453" s="26">
        <v>0.01</v>
      </c>
      <c r="J453" s="26">
        <v>35.520000000000003</v>
      </c>
      <c r="K453" s="26">
        <v>2.95</v>
      </c>
      <c r="L453" s="26">
        <v>4.5</v>
      </c>
      <c r="M453" s="30">
        <v>44176</v>
      </c>
      <c r="N453" s="29">
        <v>6</v>
      </c>
      <c r="O453" s="24" t="s">
        <v>2491</v>
      </c>
    </row>
    <row r="454" spans="1:15" x14ac:dyDescent="0.25">
      <c r="A454" s="25">
        <v>37600207188</v>
      </c>
      <c r="B454" s="26" t="s">
        <v>482</v>
      </c>
      <c r="C454" s="26">
        <v>1</v>
      </c>
      <c r="D454" s="26">
        <v>48</v>
      </c>
      <c r="E454" s="25">
        <f t="shared" si="14"/>
        <v>1.7777777777777777</v>
      </c>
      <c r="F454" s="25">
        <f t="shared" si="15"/>
        <v>3.5555555555555554</v>
      </c>
      <c r="G454" s="27">
        <v>832.43</v>
      </c>
      <c r="H454" s="27">
        <v>1176.2</v>
      </c>
      <c r="I454" s="26">
        <v>0.06</v>
      </c>
      <c r="J454" s="26">
        <v>34.22</v>
      </c>
      <c r="K454" s="26">
        <v>14</v>
      </c>
      <c r="L454" s="26">
        <v>24.9</v>
      </c>
      <c r="M454" s="30">
        <v>43933</v>
      </c>
      <c r="N454" s="29">
        <v>6</v>
      </c>
      <c r="O454" s="24" t="s">
        <v>2486</v>
      </c>
    </row>
    <row r="455" spans="1:15" x14ac:dyDescent="0.25">
      <c r="A455" s="25">
        <v>7290001817728</v>
      </c>
      <c r="B455" s="26" t="s">
        <v>480</v>
      </c>
      <c r="C455" s="26">
        <v>1</v>
      </c>
      <c r="D455" s="26">
        <v>48</v>
      </c>
      <c r="E455" s="25">
        <f t="shared" si="14"/>
        <v>1.7777777777777777</v>
      </c>
      <c r="F455" s="25">
        <f t="shared" si="15"/>
        <v>3.5555555555555554</v>
      </c>
      <c r="G455" s="27">
        <v>129.72999999999999</v>
      </c>
      <c r="H455" s="27">
        <v>191.53</v>
      </c>
      <c r="I455" s="26">
        <v>0.01</v>
      </c>
      <c r="J455" s="26">
        <v>32.43</v>
      </c>
      <c r="K455" s="26">
        <v>2.4300000000000002</v>
      </c>
      <c r="L455" s="26">
        <v>4</v>
      </c>
      <c r="M455" s="28" t="s">
        <v>26</v>
      </c>
      <c r="N455" s="29">
        <v>8</v>
      </c>
      <c r="O455" s="24" t="s">
        <v>2482</v>
      </c>
    </row>
    <row r="456" spans="1:15" x14ac:dyDescent="0.25">
      <c r="A456" s="25">
        <v>7290111564277</v>
      </c>
      <c r="B456" s="26" t="s">
        <v>476</v>
      </c>
      <c r="C456" s="26">
        <v>1</v>
      </c>
      <c r="D456" s="26">
        <v>48</v>
      </c>
      <c r="E456" s="25">
        <f t="shared" si="14"/>
        <v>1.7777777777777777</v>
      </c>
      <c r="F456" s="25">
        <f t="shared" si="15"/>
        <v>3.5555555555555554</v>
      </c>
      <c r="G456" s="27">
        <v>334.71</v>
      </c>
      <c r="H456" s="27">
        <v>571.20000000000005</v>
      </c>
      <c r="I456" s="26">
        <v>0.03</v>
      </c>
      <c r="J456" s="26">
        <v>41.4</v>
      </c>
      <c r="K456" s="26">
        <v>7.65</v>
      </c>
      <c r="L456" s="26">
        <v>11.9</v>
      </c>
      <c r="M456" s="28" t="s">
        <v>177</v>
      </c>
      <c r="N456" s="29">
        <v>10</v>
      </c>
      <c r="O456" s="24" t="s">
        <v>2478</v>
      </c>
    </row>
    <row r="457" spans="1:15" x14ac:dyDescent="0.25">
      <c r="A457" s="25">
        <v>613008753320</v>
      </c>
      <c r="B457" s="26" t="s">
        <v>483</v>
      </c>
      <c r="C457" s="26">
        <v>1</v>
      </c>
      <c r="D457" s="26">
        <v>48</v>
      </c>
      <c r="E457" s="25">
        <f t="shared" si="14"/>
        <v>1.7777777777777777</v>
      </c>
      <c r="F457" s="25">
        <f t="shared" si="15"/>
        <v>3.5555555555555554</v>
      </c>
      <c r="G457" s="27">
        <v>206.67</v>
      </c>
      <c r="H457" s="27">
        <v>475.2</v>
      </c>
      <c r="I457" s="26">
        <v>0.03</v>
      </c>
      <c r="J457" s="26">
        <v>56.51</v>
      </c>
      <c r="K457" s="26">
        <v>4.5999999999999996</v>
      </c>
      <c r="L457" s="26">
        <v>9.9</v>
      </c>
      <c r="M457" s="28" t="s">
        <v>214</v>
      </c>
      <c r="N457" s="29">
        <v>13</v>
      </c>
      <c r="O457" s="24" t="s">
        <v>2497</v>
      </c>
    </row>
    <row r="458" spans="1:15" x14ac:dyDescent="0.25">
      <c r="A458" s="25">
        <v>7290013906489</v>
      </c>
      <c r="B458" s="26" t="s">
        <v>473</v>
      </c>
      <c r="C458" s="26">
        <v>1</v>
      </c>
      <c r="D458" s="26">
        <v>48</v>
      </c>
      <c r="E458" s="25">
        <f t="shared" si="14"/>
        <v>1.7777777777777777</v>
      </c>
      <c r="F458" s="25">
        <f t="shared" si="15"/>
        <v>3.5555555555555554</v>
      </c>
      <c r="G458" s="27">
        <v>383.57</v>
      </c>
      <c r="H458" s="27">
        <v>571.20000000000005</v>
      </c>
      <c r="I458" s="26">
        <v>0.03</v>
      </c>
      <c r="J458" s="26">
        <v>32.85</v>
      </c>
      <c r="K458" s="26">
        <v>6.83</v>
      </c>
      <c r="L458" s="26">
        <v>11.9</v>
      </c>
      <c r="M458" s="30">
        <v>44116</v>
      </c>
      <c r="N458" s="29">
        <v>15</v>
      </c>
      <c r="O458" s="24" t="s">
        <v>2498</v>
      </c>
    </row>
    <row r="459" spans="1:15" x14ac:dyDescent="0.25">
      <c r="A459" s="25">
        <v>7290005588983</v>
      </c>
      <c r="B459" s="26" t="s">
        <v>477</v>
      </c>
      <c r="C459" s="26">
        <v>1</v>
      </c>
      <c r="D459" s="26">
        <v>48</v>
      </c>
      <c r="E459" s="25">
        <f t="shared" si="14"/>
        <v>1.7777777777777777</v>
      </c>
      <c r="F459" s="25">
        <f t="shared" si="15"/>
        <v>3.5555555555555554</v>
      </c>
      <c r="G459" s="27">
        <v>565.11</v>
      </c>
      <c r="H459" s="27">
        <v>961.2</v>
      </c>
      <c r="I459" s="26">
        <v>0.05</v>
      </c>
      <c r="J459" s="26">
        <v>41.21</v>
      </c>
      <c r="K459" s="26">
        <v>10</v>
      </c>
      <c r="L459" s="26">
        <v>19.899999999999999</v>
      </c>
      <c r="M459" s="28" t="s">
        <v>23</v>
      </c>
      <c r="N459" s="29">
        <v>15</v>
      </c>
      <c r="O459" s="24" t="s">
        <v>2510</v>
      </c>
    </row>
    <row r="460" spans="1:15" x14ac:dyDescent="0.25">
      <c r="A460" s="25">
        <v>7290000318677</v>
      </c>
      <c r="B460" s="26" t="s">
        <v>481</v>
      </c>
      <c r="C460" s="26">
        <v>1</v>
      </c>
      <c r="D460" s="26">
        <v>48</v>
      </c>
      <c r="E460" s="25">
        <f t="shared" si="14"/>
        <v>1.7777777777777777</v>
      </c>
      <c r="F460" s="25">
        <f t="shared" si="15"/>
        <v>3.5555555555555554</v>
      </c>
      <c r="G460" s="27">
        <v>1173.74</v>
      </c>
      <c r="H460" s="27">
        <v>1441.2</v>
      </c>
      <c r="I460" s="26">
        <v>0.08</v>
      </c>
      <c r="J460" s="26">
        <v>23.34</v>
      </c>
      <c r="K460" s="26">
        <v>20.9</v>
      </c>
      <c r="L460" s="26">
        <v>31.9</v>
      </c>
      <c r="M460" s="28" t="s">
        <v>12</v>
      </c>
      <c r="N460" s="29">
        <v>15</v>
      </c>
      <c r="O460" s="24" t="s">
        <v>2517</v>
      </c>
    </row>
    <row r="461" spans="1:15" x14ac:dyDescent="0.25">
      <c r="A461" s="25">
        <v>7290107937627</v>
      </c>
      <c r="B461" s="26" t="s">
        <v>474</v>
      </c>
      <c r="C461" s="26">
        <v>1</v>
      </c>
      <c r="D461" s="26">
        <v>48</v>
      </c>
      <c r="E461" s="25">
        <f t="shared" si="14"/>
        <v>1.7777777777777777</v>
      </c>
      <c r="F461" s="25">
        <f t="shared" si="15"/>
        <v>3.5555555555555554</v>
      </c>
      <c r="G461" s="27">
        <v>298.76</v>
      </c>
      <c r="H461" s="27">
        <v>523.20000000000005</v>
      </c>
      <c r="I461" s="26">
        <v>0.03</v>
      </c>
      <c r="J461" s="26">
        <v>43.11</v>
      </c>
      <c r="K461" s="26">
        <v>6.71</v>
      </c>
      <c r="L461" s="26">
        <v>10.9</v>
      </c>
      <c r="M461" s="30">
        <v>44024</v>
      </c>
      <c r="N461" s="29">
        <v>21</v>
      </c>
      <c r="O461" s="24" t="s">
        <v>2482</v>
      </c>
    </row>
    <row r="462" spans="1:15" x14ac:dyDescent="0.25">
      <c r="A462" s="25">
        <v>7290112494238</v>
      </c>
      <c r="B462" s="26" t="s">
        <v>475</v>
      </c>
      <c r="C462" s="26">
        <v>1</v>
      </c>
      <c r="D462" s="26">
        <v>48</v>
      </c>
      <c r="E462" s="25">
        <f t="shared" si="14"/>
        <v>1.7777777777777777</v>
      </c>
      <c r="F462" s="25">
        <f t="shared" si="15"/>
        <v>3.5555555555555554</v>
      </c>
      <c r="G462" s="27">
        <v>179.96</v>
      </c>
      <c r="H462" s="27">
        <v>275.10000000000002</v>
      </c>
      <c r="I462" s="26">
        <v>0.01</v>
      </c>
      <c r="J462" s="26">
        <v>36.54</v>
      </c>
      <c r="K462" s="26">
        <v>3.2</v>
      </c>
      <c r="L462" s="26">
        <v>5.9</v>
      </c>
      <c r="M462" s="28" t="s">
        <v>12</v>
      </c>
      <c r="N462" s="29">
        <v>21</v>
      </c>
      <c r="O462" s="24" t="s">
        <v>2491</v>
      </c>
    </row>
    <row r="463" spans="1:15" x14ac:dyDescent="0.25">
      <c r="A463" s="25">
        <v>7290004122676</v>
      </c>
      <c r="B463" s="26" t="s">
        <v>486</v>
      </c>
      <c r="C463" s="26">
        <v>1</v>
      </c>
      <c r="D463" s="26">
        <v>47</v>
      </c>
      <c r="E463" s="25">
        <f t="shared" si="14"/>
        <v>1.7407407407407407</v>
      </c>
      <c r="F463" s="25">
        <f t="shared" si="15"/>
        <v>3.4814814814814814</v>
      </c>
      <c r="G463" s="27">
        <v>677.48</v>
      </c>
      <c r="H463" s="27">
        <v>861</v>
      </c>
      <c r="I463" s="26">
        <v>0.05</v>
      </c>
      <c r="J463" s="26">
        <v>23.73</v>
      </c>
      <c r="K463" s="26">
        <v>12.32</v>
      </c>
      <c r="L463" s="26">
        <v>18.899999999999999</v>
      </c>
      <c r="M463" s="28" t="s">
        <v>122</v>
      </c>
      <c r="N463" s="29">
        <v>1</v>
      </c>
      <c r="O463" s="24" t="s">
        <v>2472</v>
      </c>
    </row>
    <row r="464" spans="1:15" x14ac:dyDescent="0.25">
      <c r="A464" s="25">
        <v>8715035110304</v>
      </c>
      <c r="B464" s="26" t="s">
        <v>487</v>
      </c>
      <c r="C464" s="26">
        <v>1</v>
      </c>
      <c r="D464" s="26">
        <v>47</v>
      </c>
      <c r="E464" s="25">
        <f t="shared" si="14"/>
        <v>1.7407407407407407</v>
      </c>
      <c r="F464" s="25">
        <f t="shared" si="15"/>
        <v>3.4814814814814814</v>
      </c>
      <c r="G464" s="27">
        <v>540</v>
      </c>
      <c r="H464" s="27">
        <v>700.3</v>
      </c>
      <c r="I464" s="26">
        <v>0.04</v>
      </c>
      <c r="L464" s="26">
        <v>14.9</v>
      </c>
      <c r="M464" s="28" t="s">
        <v>12</v>
      </c>
      <c r="N464" s="29">
        <v>7</v>
      </c>
      <c r="O464" s="24">
        <v>0</v>
      </c>
    </row>
    <row r="465" spans="1:15" x14ac:dyDescent="0.25">
      <c r="A465" s="25">
        <v>7290113192515</v>
      </c>
      <c r="B465" s="26" t="s">
        <v>488</v>
      </c>
      <c r="C465" s="26">
        <v>1</v>
      </c>
      <c r="D465" s="26">
        <v>47</v>
      </c>
      <c r="E465" s="25">
        <f t="shared" si="14"/>
        <v>1.7407407407407407</v>
      </c>
      <c r="F465" s="25">
        <f t="shared" si="15"/>
        <v>3.4814814814814814</v>
      </c>
      <c r="G465" s="27">
        <v>373.94</v>
      </c>
      <c r="H465" s="27">
        <v>518.29999999999995</v>
      </c>
      <c r="I465" s="26">
        <v>0.03</v>
      </c>
      <c r="J465" s="26">
        <v>27.35</v>
      </c>
      <c r="K465" s="26">
        <v>8.01</v>
      </c>
      <c r="L465" s="26">
        <v>12.9</v>
      </c>
      <c r="M465" s="28" t="s">
        <v>122</v>
      </c>
      <c r="N465" s="29">
        <v>7</v>
      </c>
      <c r="O465" s="24" t="s">
        <v>2478</v>
      </c>
    </row>
    <row r="466" spans="1:15" x14ac:dyDescent="0.25">
      <c r="A466" s="25">
        <v>8000215204219</v>
      </c>
      <c r="B466" s="26" t="s">
        <v>489</v>
      </c>
      <c r="C466" s="26">
        <v>1</v>
      </c>
      <c r="D466" s="26">
        <v>47</v>
      </c>
      <c r="E466" s="25">
        <f t="shared" si="14"/>
        <v>1.7407407407407407</v>
      </c>
      <c r="F466" s="25">
        <f t="shared" si="15"/>
        <v>3.4814814814814814</v>
      </c>
      <c r="G466" s="27">
        <v>467.42</v>
      </c>
      <c r="H466" s="27">
        <v>606.29999999999995</v>
      </c>
      <c r="I466" s="26">
        <v>0.03</v>
      </c>
      <c r="J466" s="26">
        <v>22.91</v>
      </c>
      <c r="K466" s="26">
        <v>8.5</v>
      </c>
      <c r="L466" s="26">
        <v>12.9</v>
      </c>
      <c r="M466" s="28" t="s">
        <v>31</v>
      </c>
      <c r="N466" s="29">
        <v>11</v>
      </c>
      <c r="O466" s="24" t="s">
        <v>2496</v>
      </c>
    </row>
    <row r="467" spans="1:15" x14ac:dyDescent="0.25">
      <c r="A467" s="25">
        <v>7290001006917</v>
      </c>
      <c r="B467" s="26" t="s">
        <v>485</v>
      </c>
      <c r="C467" s="26">
        <v>1</v>
      </c>
      <c r="D467" s="26">
        <v>47</v>
      </c>
      <c r="E467" s="25">
        <f t="shared" si="14"/>
        <v>1.7407407407407407</v>
      </c>
      <c r="F467" s="25">
        <f t="shared" si="15"/>
        <v>3.4814814814814814</v>
      </c>
      <c r="G467" s="27">
        <v>346.44</v>
      </c>
      <c r="H467" s="27">
        <v>653.29999999999995</v>
      </c>
      <c r="I467" s="26">
        <v>0.04</v>
      </c>
      <c r="J467" s="26">
        <v>46.97</v>
      </c>
      <c r="K467" s="26">
        <v>6.3</v>
      </c>
      <c r="L467" s="26">
        <v>13.9</v>
      </c>
      <c r="M467" s="28" t="s">
        <v>23</v>
      </c>
      <c r="N467" s="29">
        <v>15</v>
      </c>
      <c r="O467" s="24" t="s">
        <v>2510</v>
      </c>
    </row>
    <row r="468" spans="1:15" x14ac:dyDescent="0.25">
      <c r="A468" s="25">
        <v>7290013906441</v>
      </c>
      <c r="B468" s="26" t="s">
        <v>490</v>
      </c>
      <c r="C468" s="26">
        <v>1</v>
      </c>
      <c r="D468" s="26">
        <v>47</v>
      </c>
      <c r="E468" s="25">
        <f t="shared" si="14"/>
        <v>1.7407407407407407</v>
      </c>
      <c r="F468" s="25">
        <f t="shared" si="15"/>
        <v>3.4814814814814814</v>
      </c>
      <c r="G468" s="27">
        <v>375.58</v>
      </c>
      <c r="H468" s="27">
        <v>558.70000000000005</v>
      </c>
      <c r="I468" s="26">
        <v>0.03</v>
      </c>
      <c r="J468" s="26">
        <v>32.85</v>
      </c>
      <c r="K468" s="26">
        <v>6.83</v>
      </c>
      <c r="L468" s="26">
        <v>11.9</v>
      </c>
      <c r="M468" s="28" t="s">
        <v>76</v>
      </c>
      <c r="N468" s="29">
        <v>15</v>
      </c>
      <c r="O468" s="24" t="s">
        <v>2498</v>
      </c>
    </row>
    <row r="469" spans="1:15" x14ac:dyDescent="0.25">
      <c r="A469" s="25">
        <v>7290000195216</v>
      </c>
      <c r="B469" s="26" t="s">
        <v>484</v>
      </c>
      <c r="C469" s="26">
        <v>1</v>
      </c>
      <c r="D469" s="26">
        <v>47</v>
      </c>
      <c r="E469" s="25">
        <f t="shared" si="14"/>
        <v>1.7407407407407407</v>
      </c>
      <c r="F469" s="25">
        <f t="shared" si="15"/>
        <v>3.4814814814814814</v>
      </c>
      <c r="G469" s="27">
        <v>395.93</v>
      </c>
      <c r="H469" s="27">
        <v>606.29999999999995</v>
      </c>
      <c r="I469" s="26">
        <v>0.03</v>
      </c>
      <c r="J469" s="26">
        <v>34.700000000000003</v>
      </c>
      <c r="K469" s="26">
        <v>7.2</v>
      </c>
      <c r="L469" s="26">
        <v>12.9</v>
      </c>
      <c r="M469" s="28" t="s">
        <v>76</v>
      </c>
      <c r="N469" s="29">
        <v>18</v>
      </c>
      <c r="O469" s="24" t="s">
        <v>2483</v>
      </c>
    </row>
    <row r="470" spans="1:15" x14ac:dyDescent="0.25">
      <c r="A470" s="25">
        <v>7290011490607</v>
      </c>
      <c r="B470" s="26" t="s">
        <v>491</v>
      </c>
      <c r="C470" s="26">
        <v>1</v>
      </c>
      <c r="D470" s="26">
        <v>47</v>
      </c>
      <c r="E470" s="25">
        <f t="shared" si="14"/>
        <v>1.7407407407407407</v>
      </c>
      <c r="F470" s="25">
        <f t="shared" si="15"/>
        <v>3.4814814814814814</v>
      </c>
      <c r="G470" s="27">
        <v>129.22999999999999</v>
      </c>
      <c r="H470" s="27">
        <v>235</v>
      </c>
      <c r="I470" s="26">
        <v>0.01</v>
      </c>
      <c r="J470" s="26">
        <v>45.01</v>
      </c>
      <c r="K470" s="26">
        <v>2.35</v>
      </c>
      <c r="L470" s="26">
        <v>5</v>
      </c>
      <c r="M470" s="30">
        <v>43961</v>
      </c>
      <c r="N470" s="29">
        <v>21</v>
      </c>
      <c r="O470" s="24" t="s">
        <v>2518</v>
      </c>
    </row>
    <row r="471" spans="1:15" x14ac:dyDescent="0.25">
      <c r="A471" s="25">
        <v>7290004125578</v>
      </c>
      <c r="B471" s="26" t="s">
        <v>497</v>
      </c>
      <c r="C471" s="26">
        <v>1</v>
      </c>
      <c r="D471" s="26">
        <v>46</v>
      </c>
      <c r="E471" s="25">
        <f t="shared" si="14"/>
        <v>1.7037037037037037</v>
      </c>
      <c r="F471" s="25">
        <f t="shared" si="15"/>
        <v>3.4074074074074074</v>
      </c>
      <c r="G471" s="27">
        <v>393.96</v>
      </c>
      <c r="H471" s="27">
        <v>547.79999999999995</v>
      </c>
      <c r="I471" s="26">
        <v>0.03</v>
      </c>
      <c r="J471" s="26">
        <v>31.48</v>
      </c>
      <c r="K471" s="26">
        <v>7.32</v>
      </c>
      <c r="L471" s="26">
        <v>12.5</v>
      </c>
      <c r="M471" s="28" t="s">
        <v>12</v>
      </c>
      <c r="N471" s="29">
        <v>1</v>
      </c>
      <c r="O471" s="24" t="s">
        <v>2472</v>
      </c>
    </row>
    <row r="472" spans="1:15" x14ac:dyDescent="0.25">
      <c r="A472" s="25">
        <v>7290000571881</v>
      </c>
      <c r="B472" s="26" t="s">
        <v>498</v>
      </c>
      <c r="C472" s="26">
        <v>1</v>
      </c>
      <c r="D472" s="26">
        <v>46</v>
      </c>
      <c r="E472" s="25">
        <f t="shared" si="14"/>
        <v>1.7037037037037037</v>
      </c>
      <c r="F472" s="25">
        <f t="shared" si="15"/>
        <v>3.4074074074074074</v>
      </c>
      <c r="G472" s="27">
        <v>452.09</v>
      </c>
      <c r="H472" s="27">
        <v>639.4</v>
      </c>
      <c r="I472" s="26">
        <v>0.03</v>
      </c>
      <c r="J472" s="26">
        <v>29.29</v>
      </c>
      <c r="K472" s="26">
        <v>8.4</v>
      </c>
      <c r="L472" s="26">
        <v>13.9</v>
      </c>
      <c r="M472" s="28" t="s">
        <v>122</v>
      </c>
      <c r="N472" s="29">
        <v>1</v>
      </c>
      <c r="O472" s="24" t="s">
        <v>2472</v>
      </c>
    </row>
    <row r="473" spans="1:15" x14ac:dyDescent="0.25">
      <c r="A473" s="25">
        <v>313160</v>
      </c>
      <c r="B473" s="26" t="s">
        <v>504</v>
      </c>
      <c r="C473" s="26">
        <v>1</v>
      </c>
      <c r="D473" s="26">
        <v>46</v>
      </c>
      <c r="E473" s="25">
        <f t="shared" si="14"/>
        <v>1.7037037037037037</v>
      </c>
      <c r="F473" s="25">
        <f t="shared" si="15"/>
        <v>3.4074074074074074</v>
      </c>
      <c r="G473" s="27">
        <v>261.57</v>
      </c>
      <c r="H473" s="27">
        <v>455.4</v>
      </c>
      <c r="I473" s="26">
        <v>0.02</v>
      </c>
      <c r="J473" s="26">
        <v>42.56</v>
      </c>
      <c r="K473" s="26">
        <v>5.68</v>
      </c>
      <c r="L473" s="26">
        <v>9.9</v>
      </c>
      <c r="M473" s="28" t="s">
        <v>31</v>
      </c>
      <c r="N473" s="29">
        <v>4</v>
      </c>
      <c r="O473" s="24" t="s">
        <v>2478</v>
      </c>
    </row>
    <row r="474" spans="1:15" x14ac:dyDescent="0.25">
      <c r="A474" s="25">
        <v>7290000060880</v>
      </c>
      <c r="B474" s="26" t="s">
        <v>500</v>
      </c>
      <c r="C474" s="26">
        <v>1</v>
      </c>
      <c r="D474" s="26">
        <v>46</v>
      </c>
      <c r="E474" s="25">
        <f t="shared" si="14"/>
        <v>1.7037037037037037</v>
      </c>
      <c r="F474" s="25">
        <f t="shared" si="15"/>
        <v>3.4074074074074074</v>
      </c>
      <c r="G474" s="27">
        <v>219.05</v>
      </c>
      <c r="H474" s="27">
        <v>349.34</v>
      </c>
      <c r="I474" s="26">
        <v>0.02</v>
      </c>
      <c r="J474" s="26">
        <v>39.72</v>
      </c>
      <c r="K474" s="26">
        <v>4.91</v>
      </c>
      <c r="L474" s="26">
        <v>7.9</v>
      </c>
      <c r="M474" s="28" t="s">
        <v>31</v>
      </c>
      <c r="N474" s="29">
        <v>5</v>
      </c>
      <c r="O474" s="24" t="s">
        <v>2478</v>
      </c>
    </row>
    <row r="475" spans="1:15" x14ac:dyDescent="0.25">
      <c r="A475" s="25">
        <v>7290000523125</v>
      </c>
      <c r="B475" s="26" t="s">
        <v>499</v>
      </c>
      <c r="C475" s="26">
        <v>1</v>
      </c>
      <c r="D475" s="26">
        <v>46</v>
      </c>
      <c r="E475" s="25">
        <f t="shared" si="14"/>
        <v>1.7037037037037037</v>
      </c>
      <c r="F475" s="25">
        <f t="shared" si="15"/>
        <v>3.4074074074074074</v>
      </c>
      <c r="G475" s="27">
        <v>224.64</v>
      </c>
      <c r="H475" s="27">
        <v>317.39999999999998</v>
      </c>
      <c r="I475" s="26">
        <v>0.02</v>
      </c>
      <c r="J475" s="26">
        <v>33.869999999999997</v>
      </c>
      <c r="K475" s="26">
        <v>3.9</v>
      </c>
      <c r="L475" s="26">
        <v>6.9</v>
      </c>
      <c r="M475" s="28" t="s">
        <v>31</v>
      </c>
      <c r="N475" s="29">
        <v>6</v>
      </c>
      <c r="O475" s="24" t="s">
        <v>2505</v>
      </c>
    </row>
    <row r="476" spans="1:15" x14ac:dyDescent="0.25">
      <c r="A476" s="25">
        <v>416021</v>
      </c>
      <c r="B476" s="26" t="s">
        <v>505</v>
      </c>
      <c r="C476" s="26">
        <v>1</v>
      </c>
      <c r="D476" s="26">
        <v>46</v>
      </c>
      <c r="E476" s="25">
        <f t="shared" si="14"/>
        <v>1.7037037037037037</v>
      </c>
      <c r="F476" s="25">
        <f t="shared" si="15"/>
        <v>3.4074074074074074</v>
      </c>
      <c r="G476" s="27">
        <v>458.52</v>
      </c>
      <c r="H476" s="27">
        <v>639.4</v>
      </c>
      <c r="I476" s="26">
        <v>0.03</v>
      </c>
      <c r="J476" s="26">
        <v>25.93</v>
      </c>
      <c r="K476" s="26">
        <v>8.8000000000000007</v>
      </c>
      <c r="L476" s="26">
        <v>13.9</v>
      </c>
      <c r="M476" s="28" t="s">
        <v>214</v>
      </c>
      <c r="N476" s="29">
        <v>6</v>
      </c>
      <c r="O476" s="24" t="s">
        <v>2509</v>
      </c>
    </row>
    <row r="477" spans="1:15" x14ac:dyDescent="0.25">
      <c r="A477" s="25">
        <v>55369902564</v>
      </c>
      <c r="B477" s="26" t="s">
        <v>502</v>
      </c>
      <c r="C477" s="26">
        <v>1</v>
      </c>
      <c r="D477" s="26">
        <v>46</v>
      </c>
      <c r="E477" s="25">
        <f t="shared" si="14"/>
        <v>1.7037037037037037</v>
      </c>
      <c r="F477" s="25">
        <f t="shared" si="15"/>
        <v>3.4074074074074074</v>
      </c>
      <c r="G477" s="27">
        <v>430.68</v>
      </c>
      <c r="H477" s="27">
        <v>685.4</v>
      </c>
      <c r="I477" s="26">
        <v>0.04</v>
      </c>
      <c r="J477" s="26">
        <v>37.26</v>
      </c>
      <c r="K477" s="26">
        <v>7.99</v>
      </c>
      <c r="L477" s="26">
        <v>14.9</v>
      </c>
      <c r="M477" s="28" t="s">
        <v>31</v>
      </c>
      <c r="N477" s="29">
        <v>7</v>
      </c>
      <c r="O477" s="24" t="s">
        <v>2485</v>
      </c>
    </row>
    <row r="478" spans="1:15" x14ac:dyDescent="0.25">
      <c r="A478" s="25">
        <v>7290008464406</v>
      </c>
      <c r="B478" s="26" t="s">
        <v>492</v>
      </c>
      <c r="C478" s="26">
        <v>1</v>
      </c>
      <c r="D478" s="26">
        <v>46</v>
      </c>
      <c r="E478" s="25">
        <f t="shared" si="14"/>
        <v>1.7037037037037037</v>
      </c>
      <c r="F478" s="25">
        <f t="shared" si="15"/>
        <v>3.4074074074074074</v>
      </c>
      <c r="G478" s="27">
        <v>118.36</v>
      </c>
      <c r="H478" s="27">
        <v>276</v>
      </c>
      <c r="I478" s="26">
        <v>0.01</v>
      </c>
      <c r="J478" s="26">
        <v>59.05</v>
      </c>
      <c r="K478" s="26">
        <v>3</v>
      </c>
      <c r="L478" s="26">
        <v>6</v>
      </c>
      <c r="M478" s="28" t="s">
        <v>493</v>
      </c>
      <c r="N478" s="29">
        <v>13</v>
      </c>
      <c r="O478" s="24" t="s">
        <v>2497</v>
      </c>
    </row>
    <row r="479" spans="1:15" x14ac:dyDescent="0.25">
      <c r="A479" s="25">
        <v>8850389103111</v>
      </c>
      <c r="B479" s="26" t="s">
        <v>322</v>
      </c>
      <c r="C479" s="26">
        <v>1</v>
      </c>
      <c r="D479" s="26">
        <v>46</v>
      </c>
      <c r="E479" s="25">
        <f t="shared" si="14"/>
        <v>1.7037037037037037</v>
      </c>
      <c r="F479" s="25">
        <f t="shared" si="15"/>
        <v>3.4074074074074074</v>
      </c>
      <c r="G479" s="27">
        <v>235.19</v>
      </c>
      <c r="H479" s="27">
        <v>368</v>
      </c>
      <c r="I479" s="26">
        <v>0.02</v>
      </c>
      <c r="J479" s="26">
        <v>36.090000000000003</v>
      </c>
      <c r="K479" s="26">
        <v>4.37</v>
      </c>
      <c r="L479" s="26">
        <v>8</v>
      </c>
      <c r="M479" s="28" t="s">
        <v>494</v>
      </c>
      <c r="N479" s="29">
        <v>13</v>
      </c>
      <c r="O479" s="24" t="s">
        <v>2474</v>
      </c>
    </row>
    <row r="480" spans="1:15" x14ac:dyDescent="0.25">
      <c r="A480" s="25">
        <v>4905004</v>
      </c>
      <c r="B480" s="26" t="s">
        <v>506</v>
      </c>
      <c r="C480" s="26">
        <v>1</v>
      </c>
      <c r="D480" s="26">
        <v>46</v>
      </c>
      <c r="E480" s="25">
        <f t="shared" si="14"/>
        <v>1.7037037037037037</v>
      </c>
      <c r="F480" s="25">
        <f t="shared" si="15"/>
        <v>3.4074074074074074</v>
      </c>
      <c r="G480" s="27">
        <v>160.91999999999999</v>
      </c>
      <c r="H480" s="27">
        <v>322</v>
      </c>
      <c r="I480" s="26">
        <v>0.02</v>
      </c>
      <c r="J480" s="26">
        <v>50.02</v>
      </c>
      <c r="K480" s="26">
        <v>2.99</v>
      </c>
      <c r="L480" s="26">
        <v>7</v>
      </c>
      <c r="M480" s="28" t="s">
        <v>507</v>
      </c>
      <c r="N480" s="29">
        <v>13</v>
      </c>
      <c r="O480" s="24" t="s">
        <v>2496</v>
      </c>
    </row>
    <row r="481" spans="1:15" x14ac:dyDescent="0.25">
      <c r="A481" s="25">
        <v>107165</v>
      </c>
      <c r="B481" s="26" t="s">
        <v>503</v>
      </c>
      <c r="C481" s="26">
        <v>1</v>
      </c>
      <c r="D481" s="26">
        <v>46</v>
      </c>
      <c r="E481" s="25">
        <f t="shared" si="14"/>
        <v>1.7037037037037037</v>
      </c>
      <c r="F481" s="25">
        <f t="shared" si="15"/>
        <v>3.4074074074074074</v>
      </c>
      <c r="G481" s="27">
        <v>373.91</v>
      </c>
      <c r="H481" s="27">
        <v>563.4</v>
      </c>
      <c r="I481" s="26">
        <v>0.03</v>
      </c>
      <c r="J481" s="26">
        <v>35.17</v>
      </c>
      <c r="K481" s="26">
        <v>8.81</v>
      </c>
      <c r="L481" s="26">
        <v>15.9</v>
      </c>
      <c r="M481" s="28" t="s">
        <v>122</v>
      </c>
      <c r="N481" s="29">
        <v>15</v>
      </c>
      <c r="O481" s="24" t="s">
        <v>2498</v>
      </c>
    </row>
    <row r="482" spans="1:15" x14ac:dyDescent="0.25">
      <c r="A482" s="25">
        <v>6971508081140</v>
      </c>
      <c r="B482" s="26" t="s">
        <v>501</v>
      </c>
      <c r="C482" s="26">
        <v>1</v>
      </c>
      <c r="D482" s="26">
        <v>46</v>
      </c>
      <c r="E482" s="25">
        <f t="shared" si="14"/>
        <v>1.7037037037037037</v>
      </c>
      <c r="F482" s="25">
        <f t="shared" si="15"/>
        <v>3.4074074074074074</v>
      </c>
      <c r="G482" s="27">
        <v>661.05</v>
      </c>
      <c r="H482" s="27">
        <v>725</v>
      </c>
      <c r="I482" s="26">
        <v>0.04</v>
      </c>
      <c r="J482" s="26">
        <v>22</v>
      </c>
      <c r="K482" s="26">
        <v>10</v>
      </c>
      <c r="L482" s="26">
        <v>15</v>
      </c>
      <c r="M482" s="30">
        <v>44173</v>
      </c>
      <c r="N482" s="29">
        <v>18</v>
      </c>
      <c r="O482" s="24" t="s">
        <v>2442</v>
      </c>
    </row>
    <row r="483" spans="1:15" x14ac:dyDescent="0.25">
      <c r="A483" s="25">
        <v>7290112494214</v>
      </c>
      <c r="B483" s="26" t="s">
        <v>495</v>
      </c>
      <c r="C483" s="26">
        <v>1</v>
      </c>
      <c r="D483" s="26">
        <v>46</v>
      </c>
      <c r="E483" s="25">
        <f t="shared" si="14"/>
        <v>1.7037037037037037</v>
      </c>
      <c r="F483" s="25">
        <f t="shared" si="15"/>
        <v>3.4074074074074074</v>
      </c>
      <c r="G483" s="27">
        <v>172.22</v>
      </c>
      <c r="H483" s="27">
        <v>269.60000000000002</v>
      </c>
      <c r="I483" s="26">
        <v>0.01</v>
      </c>
      <c r="J483" s="26">
        <v>36.54</v>
      </c>
      <c r="K483" s="26">
        <v>5.2</v>
      </c>
      <c r="L483" s="26">
        <v>5.9</v>
      </c>
      <c r="M483" s="28" t="s">
        <v>177</v>
      </c>
      <c r="N483" s="29">
        <v>21</v>
      </c>
      <c r="O483" s="24" t="s">
        <v>2491</v>
      </c>
    </row>
    <row r="484" spans="1:15" x14ac:dyDescent="0.25">
      <c r="A484" s="25">
        <v>7290112351739</v>
      </c>
      <c r="B484" s="26" t="s">
        <v>496</v>
      </c>
      <c r="C484" s="26">
        <v>1</v>
      </c>
      <c r="D484" s="26">
        <v>46</v>
      </c>
      <c r="E484" s="25">
        <f t="shared" si="14"/>
        <v>1.7037037037037037</v>
      </c>
      <c r="F484" s="25">
        <f t="shared" si="15"/>
        <v>3.4074074074074074</v>
      </c>
      <c r="G484" s="27">
        <v>189.07</v>
      </c>
      <c r="H484" s="27">
        <v>317.39999999999998</v>
      </c>
      <c r="I484" s="26">
        <v>0.02</v>
      </c>
      <c r="J484" s="26">
        <v>31.5</v>
      </c>
      <c r="K484" s="26">
        <v>4.34</v>
      </c>
      <c r="L484" s="26">
        <v>6.9</v>
      </c>
      <c r="M484" s="28" t="s">
        <v>31</v>
      </c>
      <c r="N484" s="29">
        <v>21</v>
      </c>
      <c r="O484" s="24" t="s">
        <v>2475</v>
      </c>
    </row>
    <row r="485" spans="1:15" x14ac:dyDescent="0.25">
      <c r="A485" s="25">
        <v>7290000047621</v>
      </c>
      <c r="B485" s="26" t="s">
        <v>514</v>
      </c>
      <c r="C485" s="26">
        <v>1</v>
      </c>
      <c r="D485" s="26">
        <v>45</v>
      </c>
      <c r="E485" s="25">
        <f t="shared" si="14"/>
        <v>1.6666666666666667</v>
      </c>
      <c r="F485" s="25">
        <f t="shared" si="15"/>
        <v>3.3333333333333335</v>
      </c>
      <c r="G485" s="27">
        <v>179.54</v>
      </c>
      <c r="H485" s="27">
        <v>213.75</v>
      </c>
      <c r="I485" s="26">
        <v>0.01</v>
      </c>
      <c r="J485" s="26">
        <v>16.010000000000002</v>
      </c>
      <c r="K485" s="26">
        <v>3.41</v>
      </c>
      <c r="L485" s="26">
        <v>4.75</v>
      </c>
      <c r="M485" s="28" t="s">
        <v>515</v>
      </c>
      <c r="N485" s="29">
        <v>1</v>
      </c>
      <c r="O485" s="24" t="s">
        <v>2472</v>
      </c>
    </row>
    <row r="486" spans="1:15" x14ac:dyDescent="0.25">
      <c r="A486" s="25">
        <v>7290014762787</v>
      </c>
      <c r="B486" s="26" t="s">
        <v>520</v>
      </c>
      <c r="C486" s="26">
        <v>1</v>
      </c>
      <c r="D486" s="26">
        <v>45</v>
      </c>
      <c r="E486" s="25">
        <f t="shared" si="14"/>
        <v>1.6666666666666667</v>
      </c>
      <c r="F486" s="25">
        <f t="shared" si="15"/>
        <v>3.3333333333333335</v>
      </c>
      <c r="G486" s="27">
        <v>140.05000000000001</v>
      </c>
      <c r="H486" s="27">
        <v>202.5</v>
      </c>
      <c r="I486" s="26">
        <v>0.01</v>
      </c>
      <c r="J486" s="26">
        <v>30.84</v>
      </c>
      <c r="K486" s="26">
        <v>2.66</v>
      </c>
      <c r="L486" s="26">
        <v>4.5</v>
      </c>
      <c r="M486" s="28" t="s">
        <v>31</v>
      </c>
      <c r="N486" s="29">
        <v>1</v>
      </c>
      <c r="O486" s="24" t="s">
        <v>2472</v>
      </c>
    </row>
    <row r="487" spans="1:15" x14ac:dyDescent="0.25">
      <c r="A487" s="25">
        <v>7290106726178</v>
      </c>
      <c r="B487" s="26" t="s">
        <v>523</v>
      </c>
      <c r="C487" s="26">
        <v>1</v>
      </c>
      <c r="D487" s="26">
        <v>45</v>
      </c>
      <c r="E487" s="25">
        <f t="shared" si="14"/>
        <v>1.6666666666666667</v>
      </c>
      <c r="F487" s="25">
        <f t="shared" si="15"/>
        <v>3.3333333333333335</v>
      </c>
      <c r="G487" s="27">
        <v>167.95</v>
      </c>
      <c r="H487" s="27">
        <v>261.79000000000002</v>
      </c>
      <c r="I487" s="26">
        <v>0.01</v>
      </c>
      <c r="J487" s="26">
        <v>36.74</v>
      </c>
      <c r="K487" s="26">
        <v>3.19</v>
      </c>
      <c r="L487" s="26">
        <v>5.9</v>
      </c>
      <c r="M487" s="28" t="s">
        <v>214</v>
      </c>
      <c r="N487" s="29">
        <v>1</v>
      </c>
      <c r="O487" s="24" t="s">
        <v>2475</v>
      </c>
    </row>
    <row r="488" spans="1:15" x14ac:dyDescent="0.25">
      <c r="A488" s="25">
        <v>96</v>
      </c>
      <c r="B488" s="26" t="s">
        <v>508</v>
      </c>
      <c r="C488" s="26">
        <v>1</v>
      </c>
      <c r="D488" s="26">
        <v>45</v>
      </c>
      <c r="E488" s="25">
        <f t="shared" si="14"/>
        <v>1.6666666666666667</v>
      </c>
      <c r="F488" s="25">
        <f t="shared" si="15"/>
        <v>3.3333333333333335</v>
      </c>
      <c r="G488" s="27">
        <v>526.5</v>
      </c>
      <c r="H488" s="27">
        <v>755.5</v>
      </c>
      <c r="I488" s="26">
        <v>0.04</v>
      </c>
      <c r="J488" s="26">
        <v>41.21</v>
      </c>
      <c r="K488" s="26">
        <v>10</v>
      </c>
      <c r="L488" s="26">
        <v>19.899999999999999</v>
      </c>
      <c r="M488" s="28" t="s">
        <v>350</v>
      </c>
      <c r="N488" s="29">
        <v>3</v>
      </c>
      <c r="O488" s="24" t="s">
        <v>2479</v>
      </c>
    </row>
    <row r="489" spans="1:15" x14ac:dyDescent="0.25">
      <c r="A489" s="25">
        <v>7290000064758</v>
      </c>
      <c r="B489" s="26" t="s">
        <v>513</v>
      </c>
      <c r="C489" s="26">
        <v>1</v>
      </c>
      <c r="D489" s="26">
        <v>45</v>
      </c>
      <c r="E489" s="25">
        <f t="shared" si="14"/>
        <v>1.6666666666666667</v>
      </c>
      <c r="F489" s="25">
        <f t="shared" si="15"/>
        <v>3.3333333333333335</v>
      </c>
      <c r="G489" s="27">
        <v>266.41000000000003</v>
      </c>
      <c r="H489" s="27">
        <v>400.5</v>
      </c>
      <c r="I489" s="26">
        <v>0.02</v>
      </c>
      <c r="J489" s="26">
        <v>33.479999999999997</v>
      </c>
      <c r="K489" s="26">
        <v>5.78</v>
      </c>
      <c r="L489" s="26">
        <v>8.9</v>
      </c>
      <c r="M489" s="28" t="s">
        <v>31</v>
      </c>
      <c r="N489" s="29">
        <v>5</v>
      </c>
      <c r="O489" s="24" t="s">
        <v>2478</v>
      </c>
    </row>
    <row r="490" spans="1:15" x14ac:dyDescent="0.25">
      <c r="A490" s="25">
        <v>80176800</v>
      </c>
      <c r="B490" s="26" t="s">
        <v>510</v>
      </c>
      <c r="C490" s="26">
        <v>1</v>
      </c>
      <c r="D490" s="26">
        <v>45</v>
      </c>
      <c r="E490" s="25">
        <f t="shared" si="14"/>
        <v>1.6666666666666667</v>
      </c>
      <c r="F490" s="25">
        <f t="shared" si="15"/>
        <v>3.3333333333333335</v>
      </c>
      <c r="G490" s="27">
        <v>942.44</v>
      </c>
      <c r="H490" s="27">
        <v>1255.5</v>
      </c>
      <c r="I490" s="26">
        <v>7.0000000000000007E-2</v>
      </c>
      <c r="J490" s="26">
        <v>24.94</v>
      </c>
      <c r="K490" s="26">
        <v>17.899999999999999</v>
      </c>
      <c r="L490" s="26">
        <v>27.9</v>
      </c>
      <c r="M490" s="28" t="s">
        <v>511</v>
      </c>
      <c r="N490" s="29">
        <v>6</v>
      </c>
      <c r="O490" s="24" t="s">
        <v>2488</v>
      </c>
    </row>
    <row r="491" spans="1:15" x14ac:dyDescent="0.25">
      <c r="A491" s="25">
        <v>7290100858592</v>
      </c>
      <c r="B491" s="26" t="s">
        <v>521</v>
      </c>
      <c r="C491" s="26">
        <v>1</v>
      </c>
      <c r="D491" s="26">
        <v>45</v>
      </c>
      <c r="E491" s="25">
        <f t="shared" si="14"/>
        <v>1.6666666666666667</v>
      </c>
      <c r="F491" s="25">
        <f t="shared" si="15"/>
        <v>3.3333333333333335</v>
      </c>
      <c r="G491" s="27">
        <v>396.45</v>
      </c>
      <c r="H491" s="27">
        <v>535.5</v>
      </c>
      <c r="I491" s="26">
        <v>0.03</v>
      </c>
      <c r="J491" s="26">
        <v>25.97</v>
      </c>
      <c r="K491" s="26">
        <v>7.53</v>
      </c>
      <c r="L491" s="26">
        <v>11.9</v>
      </c>
      <c r="M491" s="28" t="s">
        <v>23</v>
      </c>
      <c r="N491" s="29">
        <v>6</v>
      </c>
      <c r="O491" s="24" t="s">
        <v>2475</v>
      </c>
    </row>
    <row r="492" spans="1:15" x14ac:dyDescent="0.25">
      <c r="A492" s="25">
        <v>5601045300022</v>
      </c>
      <c r="B492" s="26" t="s">
        <v>512</v>
      </c>
      <c r="C492" s="26">
        <v>1</v>
      </c>
      <c r="D492" s="26">
        <v>45</v>
      </c>
      <c r="E492" s="25">
        <f t="shared" si="14"/>
        <v>1.6666666666666667</v>
      </c>
      <c r="F492" s="25">
        <f t="shared" si="15"/>
        <v>3.3333333333333335</v>
      </c>
      <c r="G492" s="27">
        <v>215.86</v>
      </c>
      <c r="H492" s="27">
        <v>270</v>
      </c>
      <c r="I492" s="26">
        <v>0.01</v>
      </c>
      <c r="J492" s="26">
        <v>20.05</v>
      </c>
      <c r="K492" s="26">
        <v>4.0999999999999996</v>
      </c>
      <c r="L492" s="26">
        <v>6</v>
      </c>
      <c r="M492" s="28" t="s">
        <v>23</v>
      </c>
      <c r="N492" s="29">
        <v>13</v>
      </c>
      <c r="O492" s="24" t="s">
        <v>2486</v>
      </c>
    </row>
    <row r="493" spans="1:15" x14ac:dyDescent="0.25">
      <c r="A493" s="25">
        <v>8002270015649</v>
      </c>
      <c r="B493" s="26" t="s">
        <v>518</v>
      </c>
      <c r="C493" s="26">
        <v>1</v>
      </c>
      <c r="D493" s="26">
        <v>45</v>
      </c>
      <c r="E493" s="25">
        <f t="shared" si="14"/>
        <v>1.6666666666666667</v>
      </c>
      <c r="F493" s="25">
        <f t="shared" si="15"/>
        <v>3.3333333333333335</v>
      </c>
      <c r="G493" s="27">
        <v>140</v>
      </c>
      <c r="H493" s="27">
        <v>303</v>
      </c>
      <c r="I493" s="26">
        <v>0.02</v>
      </c>
      <c r="L493" s="26">
        <v>7</v>
      </c>
      <c r="M493" s="28" t="s">
        <v>519</v>
      </c>
      <c r="N493" s="29">
        <v>13</v>
      </c>
      <c r="O493" s="24">
        <v>0</v>
      </c>
    </row>
    <row r="494" spans="1:15" x14ac:dyDescent="0.25">
      <c r="A494" s="25">
        <v>7290003229123</v>
      </c>
      <c r="B494" s="26" t="s">
        <v>516</v>
      </c>
      <c r="C494" s="26">
        <v>1</v>
      </c>
      <c r="D494" s="26">
        <v>45</v>
      </c>
      <c r="E494" s="25">
        <f t="shared" si="14"/>
        <v>1.6666666666666667</v>
      </c>
      <c r="F494" s="25">
        <f t="shared" si="15"/>
        <v>3.3333333333333335</v>
      </c>
      <c r="G494" s="27">
        <v>1004.04</v>
      </c>
      <c r="H494" s="27">
        <v>1435.5</v>
      </c>
      <c r="I494" s="26">
        <v>0.08</v>
      </c>
      <c r="J494" s="26">
        <v>30.06</v>
      </c>
      <c r="K494" s="26">
        <v>19.07</v>
      </c>
      <c r="L494" s="26">
        <v>31.9</v>
      </c>
      <c r="M494" s="28" t="s">
        <v>23</v>
      </c>
      <c r="N494" s="29">
        <v>15</v>
      </c>
      <c r="O494" s="24" t="s">
        <v>2498</v>
      </c>
    </row>
    <row r="495" spans="1:15" x14ac:dyDescent="0.25">
      <c r="A495" s="25">
        <v>7290015759007</v>
      </c>
      <c r="B495" s="26" t="s">
        <v>522</v>
      </c>
      <c r="C495" s="26">
        <v>1</v>
      </c>
      <c r="D495" s="26">
        <v>45</v>
      </c>
      <c r="E495" s="25">
        <f t="shared" si="14"/>
        <v>1.6666666666666667</v>
      </c>
      <c r="F495" s="25">
        <f t="shared" si="15"/>
        <v>3.3333333333333335</v>
      </c>
      <c r="G495" s="27">
        <v>52.65</v>
      </c>
      <c r="H495" s="27">
        <v>90</v>
      </c>
      <c r="I495" s="26">
        <v>0</v>
      </c>
      <c r="J495" s="26">
        <v>41.5</v>
      </c>
      <c r="K495" s="26">
        <v>1</v>
      </c>
      <c r="L495" s="26">
        <v>2</v>
      </c>
      <c r="M495" s="30">
        <v>44145</v>
      </c>
      <c r="N495" s="29">
        <v>18</v>
      </c>
      <c r="O495" s="24" t="s">
        <v>2442</v>
      </c>
    </row>
    <row r="496" spans="1:15" x14ac:dyDescent="0.25">
      <c r="A496" s="25">
        <v>80177616</v>
      </c>
      <c r="B496" s="26" t="s">
        <v>509</v>
      </c>
      <c r="C496" s="26">
        <v>1</v>
      </c>
      <c r="D496" s="26">
        <v>45</v>
      </c>
      <c r="E496" s="25">
        <f t="shared" si="14"/>
        <v>1.6666666666666667</v>
      </c>
      <c r="F496" s="25">
        <f t="shared" si="15"/>
        <v>3.3333333333333335</v>
      </c>
      <c r="G496" s="27">
        <v>236.92</v>
      </c>
      <c r="H496" s="27">
        <v>397.88</v>
      </c>
      <c r="I496" s="26">
        <v>0.02</v>
      </c>
      <c r="J496" s="26">
        <v>40.840000000000003</v>
      </c>
      <c r="K496" s="26">
        <v>4.5</v>
      </c>
      <c r="L496" s="26">
        <v>8.9</v>
      </c>
      <c r="M496" s="28" t="s">
        <v>31</v>
      </c>
      <c r="N496" s="29">
        <v>21</v>
      </c>
      <c r="O496" s="24" t="s">
        <v>2488</v>
      </c>
    </row>
    <row r="497" spans="1:15" x14ac:dyDescent="0.25">
      <c r="A497" s="25">
        <v>8001943549122</v>
      </c>
      <c r="B497" s="26" t="s">
        <v>517</v>
      </c>
      <c r="C497" s="26">
        <v>1</v>
      </c>
      <c r="D497" s="26">
        <v>45</v>
      </c>
      <c r="E497" s="25">
        <f t="shared" si="14"/>
        <v>1.6666666666666667</v>
      </c>
      <c r="F497" s="25">
        <f t="shared" si="15"/>
        <v>3.3333333333333335</v>
      </c>
      <c r="G497" s="27">
        <v>114.78</v>
      </c>
      <c r="H497" s="27">
        <v>168.7</v>
      </c>
      <c r="I497" s="26">
        <v>0.01</v>
      </c>
      <c r="J497" s="26">
        <v>47.95</v>
      </c>
      <c r="K497" s="26">
        <v>2.1800000000000002</v>
      </c>
      <c r="L497" s="26">
        <v>4.9000000000000004</v>
      </c>
      <c r="M497" s="28" t="s">
        <v>177</v>
      </c>
      <c r="N497" s="29">
        <v>21</v>
      </c>
      <c r="O497" s="24" t="s">
        <v>2486</v>
      </c>
    </row>
    <row r="498" spans="1:15" x14ac:dyDescent="0.25">
      <c r="A498" s="25">
        <v>7290110325114</v>
      </c>
      <c r="B498" s="26" t="s">
        <v>532</v>
      </c>
      <c r="C498" s="26">
        <v>1</v>
      </c>
      <c r="D498" s="26">
        <v>44</v>
      </c>
      <c r="E498" s="25">
        <f t="shared" si="14"/>
        <v>1.6296296296296295</v>
      </c>
      <c r="F498" s="25">
        <f t="shared" si="15"/>
        <v>3.2592592592592591</v>
      </c>
      <c r="G498" s="27">
        <v>226.51</v>
      </c>
      <c r="H498" s="27">
        <v>296.39999999999998</v>
      </c>
      <c r="I498" s="26">
        <v>0.02</v>
      </c>
      <c r="J498" s="26">
        <v>31.36</v>
      </c>
      <c r="K498" s="26">
        <v>4.4000000000000004</v>
      </c>
      <c r="L498" s="26">
        <v>7.5</v>
      </c>
      <c r="M498" s="28" t="s">
        <v>12</v>
      </c>
      <c r="N498" s="29">
        <v>1</v>
      </c>
      <c r="O498" s="24" t="s">
        <v>2472</v>
      </c>
    </row>
    <row r="499" spans="1:15" x14ac:dyDescent="0.25">
      <c r="A499" s="25">
        <v>7290016076004</v>
      </c>
      <c r="B499" s="26" t="s">
        <v>525</v>
      </c>
      <c r="C499" s="26">
        <v>1</v>
      </c>
      <c r="D499" s="26">
        <v>44</v>
      </c>
      <c r="E499" s="25">
        <f t="shared" si="14"/>
        <v>1.6296296296296295</v>
      </c>
      <c r="F499" s="25">
        <f t="shared" si="15"/>
        <v>3.2592592592592591</v>
      </c>
      <c r="G499" s="27">
        <v>592.02</v>
      </c>
      <c r="H499" s="27">
        <v>743.6</v>
      </c>
      <c r="I499" s="26">
        <v>0.04</v>
      </c>
      <c r="J499" s="26">
        <v>20.38</v>
      </c>
      <c r="K499" s="26">
        <v>11.5</v>
      </c>
      <c r="L499" s="26">
        <v>16.899999999999999</v>
      </c>
      <c r="M499" s="28" t="s">
        <v>122</v>
      </c>
      <c r="N499" s="29">
        <v>3</v>
      </c>
      <c r="O499" s="24" t="s">
        <v>2494</v>
      </c>
    </row>
    <row r="500" spans="1:15" x14ac:dyDescent="0.25">
      <c r="A500" s="25">
        <v>7622300761349</v>
      </c>
      <c r="B500" s="26" t="s">
        <v>528</v>
      </c>
      <c r="C500" s="26">
        <v>1</v>
      </c>
      <c r="D500" s="26">
        <v>44</v>
      </c>
      <c r="E500" s="25">
        <f t="shared" si="14"/>
        <v>1.6296296296296295</v>
      </c>
      <c r="F500" s="25">
        <f t="shared" si="15"/>
        <v>3.2592592592592591</v>
      </c>
      <c r="G500" s="27">
        <v>169.88</v>
      </c>
      <c r="H500" s="27">
        <v>303.60000000000002</v>
      </c>
      <c r="I500" s="26">
        <v>0.02</v>
      </c>
      <c r="J500" s="26">
        <v>44.04</v>
      </c>
      <c r="K500" s="26">
        <v>3.3</v>
      </c>
      <c r="L500" s="26">
        <v>6.9</v>
      </c>
      <c r="M500" s="30">
        <v>43990</v>
      </c>
      <c r="N500" s="29">
        <v>4</v>
      </c>
      <c r="O500" s="24" t="s">
        <v>2488</v>
      </c>
    </row>
    <row r="501" spans="1:15" x14ac:dyDescent="0.25">
      <c r="A501" s="25">
        <v>7290109354972</v>
      </c>
      <c r="B501" s="26" t="s">
        <v>531</v>
      </c>
      <c r="C501" s="26">
        <v>1</v>
      </c>
      <c r="D501" s="26">
        <v>44</v>
      </c>
      <c r="E501" s="25">
        <f t="shared" si="14"/>
        <v>1.6296296296296295</v>
      </c>
      <c r="F501" s="25">
        <f t="shared" si="15"/>
        <v>3.2592592592592591</v>
      </c>
      <c r="G501" s="27">
        <v>366.54</v>
      </c>
      <c r="H501" s="27">
        <v>523.6</v>
      </c>
      <c r="I501" s="26">
        <v>0.03</v>
      </c>
      <c r="J501" s="26">
        <v>30</v>
      </c>
      <c r="K501" s="26">
        <v>7.5</v>
      </c>
      <c r="L501" s="26">
        <v>11.9</v>
      </c>
      <c r="M501" s="28" t="s">
        <v>12</v>
      </c>
      <c r="N501" s="29">
        <v>4</v>
      </c>
      <c r="O501" s="24" t="s">
        <v>2478</v>
      </c>
    </row>
    <row r="502" spans="1:15" x14ac:dyDescent="0.25">
      <c r="A502" s="25">
        <v>7290000122175</v>
      </c>
      <c r="B502" s="26" t="s">
        <v>540</v>
      </c>
      <c r="C502" s="26">
        <v>1</v>
      </c>
      <c r="D502" s="26">
        <v>44</v>
      </c>
      <c r="E502" s="25">
        <f t="shared" si="14"/>
        <v>1.6296296296296295</v>
      </c>
      <c r="F502" s="25">
        <f t="shared" si="15"/>
        <v>3.2592592592592591</v>
      </c>
      <c r="G502" s="27">
        <v>147.22999999999999</v>
      </c>
      <c r="H502" s="27">
        <v>220</v>
      </c>
      <c r="I502" s="26">
        <v>0.01</v>
      </c>
      <c r="J502" s="26">
        <v>33.96</v>
      </c>
      <c r="K502" s="26">
        <v>3.33</v>
      </c>
      <c r="L502" s="26">
        <v>5.9</v>
      </c>
      <c r="M502" s="28" t="s">
        <v>31</v>
      </c>
      <c r="N502" s="29">
        <v>6</v>
      </c>
      <c r="O502" s="24" t="s">
        <v>2491</v>
      </c>
    </row>
    <row r="503" spans="1:15" x14ac:dyDescent="0.25">
      <c r="A503" s="25">
        <v>7290106656260</v>
      </c>
      <c r="B503" s="26" t="s">
        <v>524</v>
      </c>
      <c r="C503" s="26">
        <v>1</v>
      </c>
      <c r="D503" s="26">
        <v>44</v>
      </c>
      <c r="E503" s="25">
        <f t="shared" si="14"/>
        <v>1.6296296296296295</v>
      </c>
      <c r="F503" s="25">
        <f t="shared" si="15"/>
        <v>3.2592592592592591</v>
      </c>
      <c r="G503" s="27">
        <v>142.08000000000001</v>
      </c>
      <c r="H503" s="27">
        <v>215.6</v>
      </c>
      <c r="I503" s="26">
        <v>0.01</v>
      </c>
      <c r="J503" s="26">
        <v>34.1</v>
      </c>
      <c r="K503" s="26">
        <v>2.76</v>
      </c>
      <c r="L503" s="26">
        <v>4.9000000000000004</v>
      </c>
      <c r="M503" s="28" t="s">
        <v>214</v>
      </c>
      <c r="N503" s="29">
        <v>8</v>
      </c>
      <c r="O503" s="24" t="s">
        <v>2482</v>
      </c>
    </row>
    <row r="504" spans="1:15" x14ac:dyDescent="0.25">
      <c r="A504" s="25">
        <v>5413548280189</v>
      </c>
      <c r="B504" s="26" t="s">
        <v>537</v>
      </c>
      <c r="C504" s="26">
        <v>1</v>
      </c>
      <c r="D504" s="26">
        <v>44</v>
      </c>
      <c r="E504" s="25">
        <f t="shared" si="14"/>
        <v>1.6296296296296295</v>
      </c>
      <c r="F504" s="25">
        <f t="shared" si="15"/>
        <v>3.2592592592592591</v>
      </c>
      <c r="G504" s="27">
        <v>411.84</v>
      </c>
      <c r="H504" s="27">
        <v>611.6</v>
      </c>
      <c r="I504" s="26">
        <v>0.03</v>
      </c>
      <c r="J504" s="26">
        <v>32.659999999999997</v>
      </c>
      <c r="K504" s="26">
        <v>8</v>
      </c>
      <c r="L504" s="26">
        <v>13.9</v>
      </c>
      <c r="M504" s="28" t="s">
        <v>12</v>
      </c>
      <c r="N504" s="29">
        <v>9</v>
      </c>
      <c r="O504" s="24" t="s">
        <v>2488</v>
      </c>
    </row>
    <row r="505" spans="1:15" x14ac:dyDescent="0.25">
      <c r="A505" s="25">
        <v>7290112967114</v>
      </c>
      <c r="B505" s="26" t="s">
        <v>529</v>
      </c>
      <c r="C505" s="26">
        <v>1</v>
      </c>
      <c r="D505" s="26">
        <v>44</v>
      </c>
      <c r="E505" s="25">
        <f t="shared" si="14"/>
        <v>1.6296296296296295</v>
      </c>
      <c r="F505" s="25">
        <f t="shared" si="15"/>
        <v>3.2592592592592591</v>
      </c>
      <c r="G505" s="27">
        <v>248.65</v>
      </c>
      <c r="H505" s="27">
        <v>391.6</v>
      </c>
      <c r="I505" s="26">
        <v>0.02</v>
      </c>
      <c r="J505" s="26">
        <v>36.5</v>
      </c>
      <c r="K505" s="26">
        <v>6.2</v>
      </c>
      <c r="L505" s="26">
        <v>8.9</v>
      </c>
      <c r="M505" s="28" t="s">
        <v>31</v>
      </c>
      <c r="N505" s="29">
        <v>10</v>
      </c>
      <c r="O505" s="24" t="s">
        <v>2478</v>
      </c>
    </row>
    <row r="506" spans="1:15" x14ac:dyDescent="0.25">
      <c r="A506" s="25">
        <v>7290001594278</v>
      </c>
      <c r="B506" s="26" t="s">
        <v>534</v>
      </c>
      <c r="C506" s="26">
        <v>1</v>
      </c>
      <c r="D506" s="26">
        <v>44</v>
      </c>
      <c r="E506" s="25">
        <f t="shared" si="14"/>
        <v>1.6296296296296295</v>
      </c>
      <c r="F506" s="25">
        <f t="shared" si="15"/>
        <v>3.2592592592592591</v>
      </c>
      <c r="G506" s="27">
        <v>127.67</v>
      </c>
      <c r="H506" s="27">
        <v>308</v>
      </c>
      <c r="I506" s="26">
        <v>0.02</v>
      </c>
      <c r="J506" s="26">
        <v>58.55</v>
      </c>
      <c r="K506" s="26">
        <v>2.48</v>
      </c>
      <c r="L506" s="26">
        <v>7</v>
      </c>
      <c r="M506" s="28" t="s">
        <v>535</v>
      </c>
      <c r="N506" s="29">
        <v>13</v>
      </c>
      <c r="O506" s="24" t="s">
        <v>1713</v>
      </c>
    </row>
    <row r="507" spans="1:15" x14ac:dyDescent="0.25">
      <c r="A507" s="25">
        <v>108</v>
      </c>
      <c r="B507" s="26" t="s">
        <v>542</v>
      </c>
      <c r="C507" s="26">
        <v>1</v>
      </c>
      <c r="D507" s="26">
        <v>44</v>
      </c>
      <c r="E507" s="25">
        <f t="shared" si="14"/>
        <v>1.6296296296296295</v>
      </c>
      <c r="F507" s="25">
        <f t="shared" si="15"/>
        <v>3.2592592592592591</v>
      </c>
      <c r="G507" s="27">
        <v>150</v>
      </c>
      <c r="H507" s="27">
        <v>309</v>
      </c>
      <c r="I507" s="26">
        <v>0.02</v>
      </c>
      <c r="J507" s="26">
        <v>48.81</v>
      </c>
      <c r="K507" s="26">
        <v>3.5</v>
      </c>
      <c r="L507" s="26">
        <v>8</v>
      </c>
      <c r="M507" s="28" t="s">
        <v>172</v>
      </c>
      <c r="N507" s="29">
        <v>13</v>
      </c>
      <c r="O507" s="24" t="s">
        <v>1713</v>
      </c>
    </row>
    <row r="508" spans="1:15" x14ac:dyDescent="0.25">
      <c r="A508" s="25">
        <v>2871491</v>
      </c>
      <c r="B508" s="26" t="s">
        <v>543</v>
      </c>
      <c r="C508" s="26">
        <v>1</v>
      </c>
      <c r="D508" s="26">
        <v>44</v>
      </c>
      <c r="E508" s="25">
        <f t="shared" si="14"/>
        <v>1.6296296296296295</v>
      </c>
      <c r="F508" s="25">
        <f t="shared" si="15"/>
        <v>3.2592592592592591</v>
      </c>
      <c r="G508" s="27">
        <v>234.23</v>
      </c>
      <c r="H508" s="27">
        <v>330</v>
      </c>
      <c r="I508" s="26">
        <v>0.02</v>
      </c>
      <c r="J508" s="26">
        <v>29.02</v>
      </c>
      <c r="K508" s="26">
        <v>4.55</v>
      </c>
      <c r="L508" s="26">
        <v>7.5</v>
      </c>
      <c r="M508" s="28" t="s">
        <v>31</v>
      </c>
      <c r="N508" s="29">
        <v>13</v>
      </c>
      <c r="O508" s="24" t="s">
        <v>1713</v>
      </c>
    </row>
    <row r="509" spans="1:15" x14ac:dyDescent="0.25">
      <c r="A509" s="25">
        <v>7290001121238</v>
      </c>
      <c r="B509" s="26" t="s">
        <v>533</v>
      </c>
      <c r="C509" s="26">
        <v>1</v>
      </c>
      <c r="D509" s="26">
        <v>44</v>
      </c>
      <c r="E509" s="25">
        <f t="shared" si="14"/>
        <v>1.6296296296296295</v>
      </c>
      <c r="F509" s="25">
        <f t="shared" si="15"/>
        <v>3.2592592592592591</v>
      </c>
      <c r="G509" s="27">
        <v>1075.93</v>
      </c>
      <c r="H509" s="27">
        <v>1315.6</v>
      </c>
      <c r="I509" s="26">
        <v>7.0000000000000007E-2</v>
      </c>
      <c r="J509" s="26">
        <v>23.34</v>
      </c>
      <c r="K509" s="26">
        <v>20.9</v>
      </c>
      <c r="L509" s="26">
        <v>31.9</v>
      </c>
      <c r="M509" s="30">
        <v>44024</v>
      </c>
      <c r="N509" s="29">
        <v>15</v>
      </c>
      <c r="O509" s="24" t="s">
        <v>2517</v>
      </c>
    </row>
    <row r="510" spans="1:15" x14ac:dyDescent="0.25">
      <c r="A510" s="25">
        <v>7290002371533</v>
      </c>
      <c r="B510" s="26" t="s">
        <v>536</v>
      </c>
      <c r="C510" s="26">
        <v>1</v>
      </c>
      <c r="D510" s="26">
        <v>44</v>
      </c>
      <c r="E510" s="25">
        <f t="shared" si="14"/>
        <v>1.6296296296296295</v>
      </c>
      <c r="F510" s="25">
        <f t="shared" si="15"/>
        <v>3.2592592592592591</v>
      </c>
      <c r="G510" s="27">
        <v>489.06</v>
      </c>
      <c r="H510" s="27">
        <v>690.1</v>
      </c>
      <c r="I510" s="26">
        <v>0.04</v>
      </c>
      <c r="J510" s="26">
        <v>30.09</v>
      </c>
      <c r="K510" s="26">
        <v>9.5</v>
      </c>
      <c r="L510" s="26">
        <v>15.9</v>
      </c>
      <c r="M510" s="28" t="s">
        <v>26</v>
      </c>
      <c r="N510" s="29">
        <v>15</v>
      </c>
      <c r="O510" s="24" t="s">
        <v>2498</v>
      </c>
    </row>
    <row r="511" spans="1:15" x14ac:dyDescent="0.25">
      <c r="A511" s="25">
        <v>7290000318943</v>
      </c>
      <c r="B511" s="26" t="s">
        <v>538</v>
      </c>
      <c r="C511" s="26">
        <v>1</v>
      </c>
      <c r="D511" s="26">
        <v>44</v>
      </c>
      <c r="E511" s="25">
        <f t="shared" si="14"/>
        <v>1.6296296296296295</v>
      </c>
      <c r="F511" s="25">
        <f t="shared" si="15"/>
        <v>3.2592592592592591</v>
      </c>
      <c r="G511" s="27">
        <v>1024.45</v>
      </c>
      <c r="H511" s="27">
        <v>1227.5999999999999</v>
      </c>
      <c r="I511" s="26">
        <v>7.0000000000000007E-2</v>
      </c>
      <c r="J511" s="26">
        <v>27.01</v>
      </c>
      <c r="K511" s="26">
        <v>19.899999999999999</v>
      </c>
      <c r="L511" s="26">
        <v>31.9</v>
      </c>
      <c r="M511" s="28" t="s">
        <v>177</v>
      </c>
      <c r="N511" s="29">
        <v>15</v>
      </c>
      <c r="O511" s="24" t="s">
        <v>2517</v>
      </c>
    </row>
    <row r="512" spans="1:15" x14ac:dyDescent="0.25">
      <c r="A512" s="25">
        <v>7290000196763</v>
      </c>
      <c r="B512" s="26" t="s">
        <v>539</v>
      </c>
      <c r="C512" s="26">
        <v>1</v>
      </c>
      <c r="D512" s="26">
        <v>44</v>
      </c>
      <c r="E512" s="25">
        <f t="shared" si="14"/>
        <v>1.6296296296296295</v>
      </c>
      <c r="F512" s="25">
        <f t="shared" si="15"/>
        <v>3.2592592592592591</v>
      </c>
      <c r="G512" s="27">
        <v>844.27</v>
      </c>
      <c r="H512" s="27">
        <v>1183.5999999999999</v>
      </c>
      <c r="I512" s="26">
        <v>0.06</v>
      </c>
      <c r="J512" s="26">
        <v>28.67</v>
      </c>
      <c r="K512" s="26">
        <v>20.25</v>
      </c>
      <c r="L512" s="26">
        <v>26.9</v>
      </c>
      <c r="M512" s="28" t="s">
        <v>31</v>
      </c>
      <c r="N512" s="29">
        <v>17</v>
      </c>
      <c r="O512" s="24" t="s">
        <v>2483</v>
      </c>
    </row>
    <row r="513" spans="1:15" x14ac:dyDescent="0.25">
      <c r="A513" s="25">
        <v>7290012953538</v>
      </c>
      <c r="B513" s="26" t="s">
        <v>526</v>
      </c>
      <c r="C513" s="26">
        <v>1</v>
      </c>
      <c r="D513" s="26">
        <v>44</v>
      </c>
      <c r="E513" s="25">
        <f t="shared" si="14"/>
        <v>1.6296296296296295</v>
      </c>
      <c r="F513" s="25">
        <f t="shared" si="15"/>
        <v>3.2592592592592591</v>
      </c>
      <c r="G513" s="27">
        <v>437.58</v>
      </c>
      <c r="H513" s="27">
        <v>697.8</v>
      </c>
      <c r="I513" s="26">
        <v>0.04</v>
      </c>
      <c r="J513" s="26">
        <v>37.450000000000003</v>
      </c>
      <c r="K513" s="26">
        <v>9.5</v>
      </c>
      <c r="L513" s="26">
        <v>15.9</v>
      </c>
      <c r="M513" s="30">
        <v>44115</v>
      </c>
      <c r="N513" s="29">
        <v>17</v>
      </c>
      <c r="O513" s="24" t="s">
        <v>2508</v>
      </c>
    </row>
    <row r="514" spans="1:15" x14ac:dyDescent="0.25">
      <c r="A514" s="25">
        <v>7290111342523</v>
      </c>
      <c r="B514" s="26" t="s">
        <v>530</v>
      </c>
      <c r="C514" s="26">
        <v>1</v>
      </c>
      <c r="D514" s="26">
        <v>44</v>
      </c>
      <c r="E514" s="25">
        <f t="shared" ref="E514:E577" si="16">D514/$P$1</f>
        <v>1.6296296296296295</v>
      </c>
      <c r="F514" s="25">
        <f t="shared" ref="F514:F577" si="17">E514*2</f>
        <v>3.2592592592592591</v>
      </c>
      <c r="G514" s="27">
        <v>203.35</v>
      </c>
      <c r="H514" s="27">
        <v>389.7</v>
      </c>
      <c r="I514" s="26">
        <v>0.02</v>
      </c>
      <c r="J514" s="26">
        <v>48.07</v>
      </c>
      <c r="K514" s="26">
        <v>3.95</v>
      </c>
      <c r="L514" s="26">
        <v>8.9</v>
      </c>
      <c r="M514" s="30">
        <v>44147</v>
      </c>
      <c r="N514" s="29">
        <v>18</v>
      </c>
      <c r="O514" s="24" t="s">
        <v>2483</v>
      </c>
    </row>
    <row r="515" spans="1:15" x14ac:dyDescent="0.25">
      <c r="A515" s="25">
        <v>7622300743703</v>
      </c>
      <c r="B515" s="26" t="s">
        <v>527</v>
      </c>
      <c r="C515" s="26">
        <v>1</v>
      </c>
      <c r="D515" s="26">
        <v>44</v>
      </c>
      <c r="E515" s="25">
        <f t="shared" si="16"/>
        <v>1.6296296296296295</v>
      </c>
      <c r="F515" s="25">
        <f t="shared" si="17"/>
        <v>3.2592592592592591</v>
      </c>
      <c r="G515" s="27">
        <v>115.32</v>
      </c>
      <c r="H515" s="27">
        <v>215.6</v>
      </c>
      <c r="I515" s="26">
        <v>0.01</v>
      </c>
      <c r="J515" s="26">
        <v>46.51</v>
      </c>
      <c r="K515" s="26">
        <v>2.2400000000000002</v>
      </c>
      <c r="L515" s="26">
        <v>4.9000000000000004</v>
      </c>
      <c r="M515" s="28" t="s">
        <v>350</v>
      </c>
      <c r="N515" s="29">
        <v>21</v>
      </c>
      <c r="O515" s="24" t="s">
        <v>2493</v>
      </c>
    </row>
    <row r="516" spans="1:15" x14ac:dyDescent="0.25">
      <c r="A516" s="25">
        <v>5000159407236</v>
      </c>
      <c r="B516" s="26" t="s">
        <v>541</v>
      </c>
      <c r="C516" s="26">
        <v>1</v>
      </c>
      <c r="D516" s="26">
        <v>44</v>
      </c>
      <c r="E516" s="25">
        <f t="shared" si="16"/>
        <v>1.6296296296296295</v>
      </c>
      <c r="F516" s="25">
        <f t="shared" si="17"/>
        <v>3.2592592592592591</v>
      </c>
      <c r="G516" s="27">
        <v>90.6</v>
      </c>
      <c r="H516" s="27">
        <v>198</v>
      </c>
      <c r="I516" s="26">
        <v>0.01</v>
      </c>
      <c r="J516" s="26">
        <v>54.24</v>
      </c>
      <c r="K516" s="26">
        <v>1.76</v>
      </c>
      <c r="L516" s="26">
        <v>4.5</v>
      </c>
      <c r="M516" s="28" t="s">
        <v>12</v>
      </c>
      <c r="N516" s="29">
        <v>21</v>
      </c>
      <c r="O516" s="24" t="s">
        <v>2486</v>
      </c>
    </row>
    <row r="517" spans="1:15" x14ac:dyDescent="0.25">
      <c r="A517" s="25">
        <v>7290014761056</v>
      </c>
      <c r="B517" s="26" t="s">
        <v>553</v>
      </c>
      <c r="C517" s="26">
        <v>1</v>
      </c>
      <c r="D517" s="26">
        <v>43</v>
      </c>
      <c r="E517" s="25">
        <f t="shared" si="16"/>
        <v>1.5925925925925926</v>
      </c>
      <c r="F517" s="25">
        <f t="shared" si="17"/>
        <v>3.1851851851851851</v>
      </c>
      <c r="G517" s="27">
        <v>151.94</v>
      </c>
      <c r="H517" s="27">
        <v>205</v>
      </c>
      <c r="I517" s="26">
        <v>0.01</v>
      </c>
      <c r="J517" s="26">
        <v>35.76</v>
      </c>
      <c r="K517" s="26">
        <v>3.02</v>
      </c>
      <c r="L517" s="26">
        <v>5.5</v>
      </c>
      <c r="M517" s="28" t="s">
        <v>23</v>
      </c>
      <c r="N517" s="29">
        <v>1</v>
      </c>
      <c r="O517" s="24" t="s">
        <v>2472</v>
      </c>
    </row>
    <row r="518" spans="1:15" x14ac:dyDescent="0.25">
      <c r="A518" s="25">
        <v>7290100247808</v>
      </c>
      <c r="B518" s="26" t="s">
        <v>557</v>
      </c>
      <c r="C518" s="26">
        <v>1</v>
      </c>
      <c r="D518" s="26">
        <v>43</v>
      </c>
      <c r="E518" s="25">
        <f t="shared" si="16"/>
        <v>1.5925925925925926</v>
      </c>
      <c r="F518" s="25">
        <f t="shared" si="17"/>
        <v>3.1851851851851851</v>
      </c>
      <c r="G518" s="27">
        <v>124.77</v>
      </c>
      <c r="H518" s="27">
        <v>193.5</v>
      </c>
      <c r="I518" s="26">
        <v>0.01</v>
      </c>
      <c r="J518" s="26">
        <v>35.520000000000003</v>
      </c>
      <c r="K518" s="26">
        <v>2.95</v>
      </c>
      <c r="L518" s="26">
        <v>4.5</v>
      </c>
      <c r="M518" s="28" t="s">
        <v>12</v>
      </c>
      <c r="N518" s="29">
        <v>6</v>
      </c>
      <c r="O518" s="24" t="s">
        <v>2491</v>
      </c>
    </row>
    <row r="519" spans="1:15" x14ac:dyDescent="0.25">
      <c r="A519" s="25">
        <v>38000138416</v>
      </c>
      <c r="B519" s="26" t="s">
        <v>545</v>
      </c>
      <c r="C519" s="26">
        <v>1</v>
      </c>
      <c r="D519" s="26">
        <v>43</v>
      </c>
      <c r="E519" s="25">
        <f t="shared" si="16"/>
        <v>1.5925925925925926</v>
      </c>
      <c r="F519" s="25">
        <f t="shared" si="17"/>
        <v>3.1851851851851851</v>
      </c>
      <c r="G519" s="27">
        <v>301.36</v>
      </c>
      <c r="H519" s="27">
        <v>511.7</v>
      </c>
      <c r="I519" s="26">
        <v>0.03</v>
      </c>
      <c r="J519" s="26">
        <v>41.11</v>
      </c>
      <c r="K519" s="26">
        <v>5.99</v>
      </c>
      <c r="L519" s="26">
        <v>11.9</v>
      </c>
      <c r="M519" s="28" t="s">
        <v>26</v>
      </c>
      <c r="N519" s="29">
        <v>8</v>
      </c>
      <c r="O519" s="24" t="s">
        <v>2488</v>
      </c>
    </row>
    <row r="520" spans="1:15" x14ac:dyDescent="0.25">
      <c r="A520" s="25">
        <v>8802241131664</v>
      </c>
      <c r="B520" s="26" t="s">
        <v>550</v>
      </c>
      <c r="C520" s="26">
        <v>1</v>
      </c>
      <c r="D520" s="26">
        <v>43</v>
      </c>
      <c r="E520" s="25">
        <f t="shared" si="16"/>
        <v>1.5925925925925926</v>
      </c>
      <c r="F520" s="25">
        <f t="shared" si="17"/>
        <v>3.1851851851851851</v>
      </c>
      <c r="G520" s="27">
        <v>804.96</v>
      </c>
      <c r="H520" s="27">
        <v>1156.7</v>
      </c>
      <c r="I520" s="26">
        <v>0.06</v>
      </c>
      <c r="J520" s="26">
        <v>30.41</v>
      </c>
      <c r="K520" s="26">
        <v>16</v>
      </c>
      <c r="L520" s="26">
        <v>26.9</v>
      </c>
      <c r="M520" s="28" t="s">
        <v>90</v>
      </c>
      <c r="N520" s="29">
        <v>8</v>
      </c>
      <c r="O520" s="24" t="s">
        <v>2516</v>
      </c>
    </row>
    <row r="521" spans="1:15" x14ac:dyDescent="0.25">
      <c r="A521" s="25">
        <v>7290012309311</v>
      </c>
      <c r="B521" s="26" t="s">
        <v>551</v>
      </c>
      <c r="C521" s="26">
        <v>1</v>
      </c>
      <c r="D521" s="26">
        <v>43</v>
      </c>
      <c r="E521" s="25">
        <f t="shared" si="16"/>
        <v>1.5925925925925926</v>
      </c>
      <c r="F521" s="25">
        <f t="shared" si="17"/>
        <v>3.1851851851851851</v>
      </c>
      <c r="G521" s="27">
        <v>166.02</v>
      </c>
      <c r="H521" s="27">
        <v>296.7</v>
      </c>
      <c r="I521" s="26">
        <v>0.02</v>
      </c>
      <c r="K521" s="26">
        <v>3.3</v>
      </c>
      <c r="L521" s="26">
        <v>6.9</v>
      </c>
      <c r="M521" s="28" t="s">
        <v>552</v>
      </c>
      <c r="N521" s="29">
        <v>8</v>
      </c>
      <c r="O521" s="24">
        <v>0</v>
      </c>
    </row>
    <row r="522" spans="1:15" x14ac:dyDescent="0.25">
      <c r="A522" s="25">
        <v>7290105369451</v>
      </c>
      <c r="B522" s="26" t="s">
        <v>558</v>
      </c>
      <c r="C522" s="26">
        <v>1</v>
      </c>
      <c r="D522" s="26">
        <v>43</v>
      </c>
      <c r="E522" s="25">
        <f t="shared" si="16"/>
        <v>1.5925925925925926</v>
      </c>
      <c r="F522" s="25">
        <f t="shared" si="17"/>
        <v>3.1851851851851851</v>
      </c>
      <c r="G522" s="27">
        <v>117.22</v>
      </c>
      <c r="H522" s="27">
        <v>172</v>
      </c>
      <c r="I522" s="26">
        <v>0.01</v>
      </c>
      <c r="J522" s="26">
        <v>31.85</v>
      </c>
      <c r="K522" s="26">
        <v>2.33</v>
      </c>
      <c r="L522" s="26">
        <v>4</v>
      </c>
      <c r="M522" s="30">
        <v>44024</v>
      </c>
      <c r="N522" s="29">
        <v>8</v>
      </c>
      <c r="O522" s="24">
        <v>0</v>
      </c>
    </row>
    <row r="523" spans="1:15" x14ac:dyDescent="0.25">
      <c r="A523" s="25">
        <v>7290112349668</v>
      </c>
      <c r="B523" s="26" t="s">
        <v>548</v>
      </c>
      <c r="C523" s="26">
        <v>1</v>
      </c>
      <c r="D523" s="26">
        <v>43</v>
      </c>
      <c r="E523" s="25">
        <f t="shared" si="16"/>
        <v>1.5925925925925926</v>
      </c>
      <c r="F523" s="25">
        <f t="shared" si="17"/>
        <v>3.1851851851851851</v>
      </c>
      <c r="G523" s="27">
        <v>387.89</v>
      </c>
      <c r="H523" s="27">
        <v>548.70000000000005</v>
      </c>
      <c r="I523" s="26">
        <v>0.03</v>
      </c>
      <c r="J523" s="26">
        <v>30.07</v>
      </c>
      <c r="K523" s="26">
        <v>7.71</v>
      </c>
      <c r="L523" s="26">
        <v>12.9</v>
      </c>
      <c r="M523" s="28" t="s">
        <v>12</v>
      </c>
      <c r="N523" s="29">
        <v>9</v>
      </c>
      <c r="O523" s="24" t="s">
        <v>2475</v>
      </c>
    </row>
    <row r="524" spans="1:15" x14ac:dyDescent="0.25">
      <c r="A524" s="25">
        <v>8000500126325</v>
      </c>
      <c r="B524" s="26" t="s">
        <v>549</v>
      </c>
      <c r="C524" s="26">
        <v>1</v>
      </c>
      <c r="D524" s="26">
        <v>43</v>
      </c>
      <c r="E524" s="25">
        <f t="shared" si="16"/>
        <v>1.5925925925925926</v>
      </c>
      <c r="F524" s="25">
        <f t="shared" si="17"/>
        <v>3.1851851851851851</v>
      </c>
      <c r="G524" s="27">
        <v>513.16</v>
      </c>
      <c r="H524" s="27">
        <v>726.7</v>
      </c>
      <c r="I524" s="26">
        <v>0.04</v>
      </c>
      <c r="J524" s="26">
        <v>29.38</v>
      </c>
      <c r="K524" s="26">
        <v>10.199999999999999</v>
      </c>
      <c r="L524" s="26">
        <v>16.899999999999999</v>
      </c>
      <c r="M524" s="28" t="s">
        <v>90</v>
      </c>
      <c r="N524" s="29">
        <v>9</v>
      </c>
      <c r="O524" s="24" t="s">
        <v>2500</v>
      </c>
    </row>
    <row r="525" spans="1:15" x14ac:dyDescent="0.25">
      <c r="A525" s="25">
        <v>7290000176420</v>
      </c>
      <c r="B525" s="26" t="s">
        <v>546</v>
      </c>
      <c r="C525" s="26">
        <v>1</v>
      </c>
      <c r="D525" s="26">
        <v>43</v>
      </c>
      <c r="E525" s="25">
        <f t="shared" si="16"/>
        <v>1.5925925925925926</v>
      </c>
      <c r="F525" s="25">
        <f t="shared" si="17"/>
        <v>3.1851851851851851</v>
      </c>
      <c r="G525" s="27">
        <v>806.15</v>
      </c>
      <c r="H525" s="27">
        <v>984.7</v>
      </c>
      <c r="I525" s="26">
        <v>0.05</v>
      </c>
      <c r="J525" s="26">
        <v>19.12</v>
      </c>
      <c r="K525" s="26">
        <v>22.11</v>
      </c>
      <c r="L525" s="26">
        <v>22.9</v>
      </c>
      <c r="M525" s="28" t="s">
        <v>76</v>
      </c>
      <c r="N525" s="29">
        <v>12</v>
      </c>
      <c r="O525" s="24" t="s">
        <v>2475</v>
      </c>
    </row>
    <row r="526" spans="1:15" x14ac:dyDescent="0.25">
      <c r="A526" s="25">
        <v>7290008757034</v>
      </c>
      <c r="B526" s="26" t="s">
        <v>556</v>
      </c>
      <c r="C526" s="26">
        <v>1</v>
      </c>
      <c r="D526" s="26">
        <v>43</v>
      </c>
      <c r="E526" s="25">
        <f t="shared" si="16"/>
        <v>1.5925925925925926</v>
      </c>
      <c r="F526" s="25">
        <f t="shared" si="17"/>
        <v>3.1851851851851851</v>
      </c>
      <c r="G526" s="27">
        <v>88.04</v>
      </c>
      <c r="H526" s="27">
        <v>255</v>
      </c>
      <c r="I526" s="26">
        <v>0.01</v>
      </c>
      <c r="J526" s="26">
        <v>65.88</v>
      </c>
      <c r="K526" s="26">
        <v>2.33</v>
      </c>
      <c r="L526" s="26">
        <v>6</v>
      </c>
      <c r="M526" s="28" t="s">
        <v>479</v>
      </c>
      <c r="N526" s="29">
        <v>13</v>
      </c>
      <c r="O526" s="24" t="s">
        <v>2487</v>
      </c>
    </row>
    <row r="527" spans="1:15" x14ac:dyDescent="0.25">
      <c r="A527" s="25">
        <v>7290013906496</v>
      </c>
      <c r="B527" s="26" t="s">
        <v>554</v>
      </c>
      <c r="C527" s="26">
        <v>1</v>
      </c>
      <c r="D527" s="26">
        <v>43</v>
      </c>
      <c r="E527" s="25">
        <f t="shared" si="16"/>
        <v>1.5925925925925926</v>
      </c>
      <c r="F527" s="25">
        <f t="shared" si="17"/>
        <v>3.1851851851851851</v>
      </c>
      <c r="G527" s="27">
        <v>477.94</v>
      </c>
      <c r="H527" s="27">
        <v>681.8</v>
      </c>
      <c r="I527" s="26">
        <v>0.04</v>
      </c>
      <c r="J527" s="26">
        <v>30.09</v>
      </c>
      <c r="K527" s="26">
        <v>9.5</v>
      </c>
      <c r="L527" s="26">
        <v>15.9</v>
      </c>
      <c r="M527" s="28" t="s">
        <v>26</v>
      </c>
      <c r="N527" s="29">
        <v>15</v>
      </c>
      <c r="O527" s="24" t="s">
        <v>2498</v>
      </c>
    </row>
    <row r="528" spans="1:15" x14ac:dyDescent="0.25">
      <c r="A528" s="25">
        <v>7290013675828</v>
      </c>
      <c r="B528" s="26" t="s">
        <v>555</v>
      </c>
      <c r="C528" s="26">
        <v>1</v>
      </c>
      <c r="D528" s="26">
        <v>43</v>
      </c>
      <c r="E528" s="25">
        <f t="shared" si="16"/>
        <v>1.5925925925925926</v>
      </c>
      <c r="F528" s="25">
        <f t="shared" si="17"/>
        <v>3.1851851851851851</v>
      </c>
      <c r="G528" s="27">
        <v>812.51</v>
      </c>
      <c r="H528" s="27">
        <v>1156.7</v>
      </c>
      <c r="I528" s="26">
        <v>0.06</v>
      </c>
      <c r="J528" s="26">
        <v>29.76</v>
      </c>
      <c r="K528" s="26">
        <v>16.149999999999999</v>
      </c>
      <c r="L528" s="26">
        <v>26.9</v>
      </c>
      <c r="M528" s="28" t="s">
        <v>12</v>
      </c>
      <c r="N528" s="29">
        <v>15</v>
      </c>
      <c r="O528" s="24" t="s">
        <v>2498</v>
      </c>
    </row>
    <row r="529" spans="1:15" x14ac:dyDescent="0.25">
      <c r="A529" s="25">
        <v>25675301153</v>
      </c>
      <c r="B529" s="26" t="s">
        <v>544</v>
      </c>
      <c r="C529" s="26">
        <v>1</v>
      </c>
      <c r="D529" s="26">
        <v>43</v>
      </c>
      <c r="E529" s="25">
        <f t="shared" si="16"/>
        <v>1.5925925925925926</v>
      </c>
      <c r="F529" s="25">
        <f t="shared" si="17"/>
        <v>3.1851851851851851</v>
      </c>
      <c r="G529" s="27">
        <v>167.53</v>
      </c>
      <c r="H529" s="27">
        <v>236.6</v>
      </c>
      <c r="I529" s="26">
        <v>0.01</v>
      </c>
      <c r="J529" s="26">
        <v>33.96</v>
      </c>
      <c r="K529" s="26">
        <v>3.33</v>
      </c>
      <c r="L529" s="26">
        <v>5.9</v>
      </c>
      <c r="M529" s="30">
        <v>44024</v>
      </c>
      <c r="N529" s="29">
        <v>21</v>
      </c>
      <c r="O529" s="24" t="s">
        <v>2486</v>
      </c>
    </row>
    <row r="530" spans="1:15" x14ac:dyDescent="0.25">
      <c r="A530" s="25">
        <v>7290112347374</v>
      </c>
      <c r="B530" s="26" t="s">
        <v>547</v>
      </c>
      <c r="C530" s="26">
        <v>1</v>
      </c>
      <c r="D530" s="26">
        <v>43</v>
      </c>
      <c r="E530" s="25">
        <f t="shared" si="16"/>
        <v>1.5925925925925926</v>
      </c>
      <c r="F530" s="25">
        <f t="shared" si="17"/>
        <v>3.1851851851851851</v>
      </c>
      <c r="G530" s="27">
        <v>101</v>
      </c>
      <c r="H530" s="27">
        <v>150.5</v>
      </c>
      <c r="I530" s="26">
        <v>0.01</v>
      </c>
      <c r="L530" s="26">
        <v>3.5</v>
      </c>
      <c r="M530" s="30">
        <v>43961</v>
      </c>
      <c r="N530" s="29">
        <v>21</v>
      </c>
      <c r="O530" s="24">
        <v>0</v>
      </c>
    </row>
    <row r="531" spans="1:15" x14ac:dyDescent="0.25">
      <c r="A531" s="25">
        <v>7290006492685</v>
      </c>
      <c r="B531" s="26" t="s">
        <v>562</v>
      </c>
      <c r="C531" s="26">
        <v>1</v>
      </c>
      <c r="D531" s="26">
        <v>42</v>
      </c>
      <c r="E531" s="25">
        <f t="shared" si="16"/>
        <v>1.5555555555555556</v>
      </c>
      <c r="F531" s="25">
        <f t="shared" si="17"/>
        <v>3.1111111111111112</v>
      </c>
      <c r="G531" s="27">
        <v>551.35</v>
      </c>
      <c r="H531" s="27">
        <v>835.8</v>
      </c>
      <c r="I531" s="26">
        <v>0.05</v>
      </c>
      <c r="J531" s="26">
        <v>34.03</v>
      </c>
      <c r="K531" s="26">
        <v>12.47</v>
      </c>
      <c r="L531" s="26">
        <v>19.899999999999999</v>
      </c>
      <c r="M531" s="28" t="s">
        <v>12</v>
      </c>
      <c r="N531" s="29">
        <v>1</v>
      </c>
      <c r="O531" s="24" t="s">
        <v>2495</v>
      </c>
    </row>
    <row r="532" spans="1:15" x14ac:dyDescent="0.25">
      <c r="A532" s="25">
        <v>7290012645112</v>
      </c>
      <c r="B532" s="26" t="s">
        <v>564</v>
      </c>
      <c r="C532" s="26">
        <v>1</v>
      </c>
      <c r="D532" s="26">
        <v>42</v>
      </c>
      <c r="E532" s="25">
        <f t="shared" si="16"/>
        <v>1.5555555555555556</v>
      </c>
      <c r="F532" s="25">
        <f t="shared" si="17"/>
        <v>3.1111111111111112</v>
      </c>
      <c r="G532" s="27">
        <v>648.65</v>
      </c>
      <c r="H532" s="27">
        <v>835.8</v>
      </c>
      <c r="I532" s="26">
        <v>0.05</v>
      </c>
      <c r="J532" s="26">
        <v>22.39</v>
      </c>
      <c r="K532" s="26">
        <v>13.2</v>
      </c>
      <c r="L532" s="26">
        <v>19.899999999999999</v>
      </c>
      <c r="M532" s="28" t="s">
        <v>31</v>
      </c>
      <c r="N532" s="29">
        <v>1</v>
      </c>
      <c r="O532" s="24" t="s">
        <v>2475</v>
      </c>
    </row>
    <row r="533" spans="1:15" x14ac:dyDescent="0.25">
      <c r="A533" s="25">
        <v>7290112330970</v>
      </c>
      <c r="B533" s="26" t="s">
        <v>565</v>
      </c>
      <c r="C533" s="26">
        <v>1</v>
      </c>
      <c r="D533" s="26">
        <v>42</v>
      </c>
      <c r="E533" s="25">
        <f t="shared" si="16"/>
        <v>1.5555555555555556</v>
      </c>
      <c r="F533" s="25">
        <f t="shared" si="17"/>
        <v>3.1111111111111112</v>
      </c>
      <c r="G533" s="27">
        <v>213.69</v>
      </c>
      <c r="H533" s="27">
        <v>309.8</v>
      </c>
      <c r="I533" s="26">
        <v>0.02</v>
      </c>
      <c r="J533" s="26">
        <v>36.61</v>
      </c>
      <c r="K533" s="26">
        <v>4.28</v>
      </c>
      <c r="L533" s="26">
        <v>7.9</v>
      </c>
      <c r="M533" s="30">
        <v>44116</v>
      </c>
      <c r="N533" s="29">
        <v>1</v>
      </c>
      <c r="O533" s="24" t="s">
        <v>2475</v>
      </c>
    </row>
    <row r="534" spans="1:15" x14ac:dyDescent="0.25">
      <c r="A534" s="25">
        <v>7290005431883</v>
      </c>
      <c r="B534" s="26" t="s">
        <v>567</v>
      </c>
      <c r="C534" s="26">
        <v>1</v>
      </c>
      <c r="D534" s="26">
        <v>42</v>
      </c>
      <c r="E534" s="25">
        <f t="shared" si="16"/>
        <v>1.5555555555555556</v>
      </c>
      <c r="F534" s="25">
        <f t="shared" si="17"/>
        <v>3.1111111111111112</v>
      </c>
      <c r="G534" s="27">
        <v>221.62</v>
      </c>
      <c r="H534" s="27">
        <v>330.61</v>
      </c>
      <c r="I534" s="26">
        <v>0.02</v>
      </c>
      <c r="J534" s="26">
        <v>33.21</v>
      </c>
      <c r="K534" s="26">
        <v>4.51</v>
      </c>
      <c r="L534" s="26">
        <v>7.9</v>
      </c>
      <c r="M534" s="28" t="s">
        <v>12</v>
      </c>
      <c r="N534" s="29">
        <v>1</v>
      </c>
      <c r="O534" s="24" t="s">
        <v>2472</v>
      </c>
    </row>
    <row r="535" spans="1:15" x14ac:dyDescent="0.25">
      <c r="A535" s="25">
        <v>7290011174491</v>
      </c>
      <c r="B535" s="26" t="s">
        <v>563</v>
      </c>
      <c r="C535" s="26">
        <v>1</v>
      </c>
      <c r="D535" s="26">
        <v>42</v>
      </c>
      <c r="E535" s="25">
        <f t="shared" si="16"/>
        <v>1.5555555555555556</v>
      </c>
      <c r="F535" s="25">
        <f t="shared" si="17"/>
        <v>3.1111111111111112</v>
      </c>
      <c r="G535" s="27">
        <v>230.96</v>
      </c>
      <c r="H535" s="27">
        <v>331.8</v>
      </c>
      <c r="I535" s="26">
        <v>0.02</v>
      </c>
      <c r="J535" s="26">
        <v>30.39</v>
      </c>
      <c r="K535" s="26">
        <v>4.7</v>
      </c>
      <c r="L535" s="26">
        <v>7.9</v>
      </c>
      <c r="M535" s="28" t="s">
        <v>122</v>
      </c>
      <c r="N535" s="29">
        <v>7</v>
      </c>
      <c r="O535" s="24" t="s">
        <v>2488</v>
      </c>
    </row>
    <row r="536" spans="1:15" x14ac:dyDescent="0.25">
      <c r="A536" s="25">
        <v>7290104500572</v>
      </c>
      <c r="B536" s="26" t="s">
        <v>560</v>
      </c>
      <c r="C536" s="26">
        <v>1</v>
      </c>
      <c r="D536" s="26">
        <v>42</v>
      </c>
      <c r="E536" s="25">
        <f t="shared" si="16"/>
        <v>1.5555555555555556</v>
      </c>
      <c r="F536" s="25">
        <f t="shared" si="17"/>
        <v>3.1111111111111112</v>
      </c>
      <c r="G536" s="27">
        <v>118.92</v>
      </c>
      <c r="H536" s="27">
        <v>205.8</v>
      </c>
      <c r="I536" s="26">
        <v>0.01</v>
      </c>
      <c r="J536" s="26">
        <v>42.22</v>
      </c>
      <c r="K536" s="26">
        <v>3.74</v>
      </c>
      <c r="L536" s="26">
        <v>4.9000000000000004</v>
      </c>
      <c r="M536" s="28" t="s">
        <v>214</v>
      </c>
      <c r="N536" s="29">
        <v>8</v>
      </c>
      <c r="O536" s="24" t="s">
        <v>2478</v>
      </c>
    </row>
    <row r="537" spans="1:15" x14ac:dyDescent="0.25">
      <c r="A537" s="25">
        <v>7290105364289</v>
      </c>
      <c r="B537" s="26" t="s">
        <v>559</v>
      </c>
      <c r="C537" s="26">
        <v>1</v>
      </c>
      <c r="D537" s="26">
        <v>42</v>
      </c>
      <c r="E537" s="25">
        <f t="shared" si="16"/>
        <v>1.5555555555555556</v>
      </c>
      <c r="F537" s="25">
        <f t="shared" si="17"/>
        <v>3.1111111111111112</v>
      </c>
      <c r="G537" s="27">
        <v>162.65</v>
      </c>
      <c r="H537" s="27">
        <v>247.8</v>
      </c>
      <c r="I537" s="26">
        <v>0.01</v>
      </c>
      <c r="J537" s="26">
        <v>34.36</v>
      </c>
      <c r="K537" s="26">
        <v>3.56</v>
      </c>
      <c r="L537" s="26">
        <v>5.9</v>
      </c>
      <c r="M537" s="28" t="s">
        <v>12</v>
      </c>
      <c r="N537" s="29">
        <v>9</v>
      </c>
      <c r="O537" s="24" t="s">
        <v>2482</v>
      </c>
    </row>
    <row r="538" spans="1:15" x14ac:dyDescent="0.25">
      <c r="A538" s="25">
        <v>180212</v>
      </c>
      <c r="B538" s="26" t="s">
        <v>571</v>
      </c>
      <c r="C538" s="26">
        <v>1</v>
      </c>
      <c r="D538" s="26">
        <v>42</v>
      </c>
      <c r="E538" s="25">
        <f t="shared" si="16"/>
        <v>1.5555555555555556</v>
      </c>
      <c r="F538" s="25">
        <f t="shared" si="17"/>
        <v>3.1111111111111112</v>
      </c>
      <c r="G538" s="27">
        <v>170.52</v>
      </c>
      <c r="H538" s="27">
        <v>243.5</v>
      </c>
      <c r="I538" s="26">
        <v>0.01</v>
      </c>
      <c r="J538" s="26">
        <v>41.16</v>
      </c>
      <c r="K538" s="26">
        <v>3.47</v>
      </c>
      <c r="L538" s="26">
        <v>6.9</v>
      </c>
      <c r="M538" s="28" t="s">
        <v>31</v>
      </c>
      <c r="N538" s="29">
        <v>9</v>
      </c>
      <c r="O538" s="24" t="s">
        <v>2482</v>
      </c>
    </row>
    <row r="539" spans="1:15" x14ac:dyDescent="0.25">
      <c r="A539" s="25">
        <v>7290000518220</v>
      </c>
      <c r="B539" s="26" t="s">
        <v>566</v>
      </c>
      <c r="C539" s="26">
        <v>1</v>
      </c>
      <c r="D539" s="26">
        <v>42</v>
      </c>
      <c r="E539" s="25">
        <f t="shared" si="16"/>
        <v>1.5555555555555556</v>
      </c>
      <c r="F539" s="25">
        <f t="shared" si="17"/>
        <v>3.1111111111111112</v>
      </c>
      <c r="G539" s="27">
        <v>879.61</v>
      </c>
      <c r="H539" s="27">
        <v>1169.8</v>
      </c>
      <c r="I539" s="26">
        <v>0.06</v>
      </c>
      <c r="J539" s="26">
        <v>24.94</v>
      </c>
      <c r="K539" s="26">
        <v>17.899999999999999</v>
      </c>
      <c r="L539" s="26">
        <v>27.9</v>
      </c>
      <c r="M539" s="30">
        <v>44146</v>
      </c>
      <c r="N539" s="29">
        <v>12</v>
      </c>
      <c r="O539" s="24" t="s">
        <v>2488</v>
      </c>
    </row>
    <row r="540" spans="1:15" x14ac:dyDescent="0.25">
      <c r="A540" s="25">
        <v>7290017812571</v>
      </c>
      <c r="B540" s="26" t="s">
        <v>561</v>
      </c>
      <c r="C540" s="26">
        <v>1</v>
      </c>
      <c r="D540" s="26">
        <v>42</v>
      </c>
      <c r="E540" s="25">
        <f t="shared" si="16"/>
        <v>1.5555555555555556</v>
      </c>
      <c r="F540" s="25">
        <f t="shared" si="17"/>
        <v>3.1111111111111112</v>
      </c>
      <c r="G540" s="27">
        <v>638.82000000000005</v>
      </c>
      <c r="H540" s="27">
        <v>877.8</v>
      </c>
      <c r="I540" s="26">
        <v>0.05</v>
      </c>
      <c r="J540" s="26">
        <v>27.22</v>
      </c>
      <c r="K540" s="26">
        <v>13</v>
      </c>
      <c r="L540" s="26">
        <v>20.9</v>
      </c>
      <c r="M540" s="28" t="s">
        <v>23</v>
      </c>
      <c r="N540" s="29">
        <v>14</v>
      </c>
      <c r="O540" s="24" t="s">
        <v>2477</v>
      </c>
    </row>
    <row r="541" spans="1:15" x14ac:dyDescent="0.25">
      <c r="A541" s="25">
        <v>5174575</v>
      </c>
      <c r="B541" s="26" t="s">
        <v>569</v>
      </c>
      <c r="C541" s="26">
        <v>1</v>
      </c>
      <c r="D541" s="26">
        <v>42</v>
      </c>
      <c r="E541" s="25">
        <f t="shared" si="16"/>
        <v>1.5555555555555556</v>
      </c>
      <c r="F541" s="25">
        <f t="shared" si="17"/>
        <v>3.1111111111111112</v>
      </c>
      <c r="G541" s="27">
        <v>149.38999999999999</v>
      </c>
      <c r="H541" s="27">
        <v>247.8</v>
      </c>
      <c r="I541" s="26">
        <v>0.01</v>
      </c>
      <c r="J541" s="26">
        <v>39.72</v>
      </c>
      <c r="K541" s="26">
        <v>3.38</v>
      </c>
      <c r="L541" s="26">
        <v>5.9</v>
      </c>
      <c r="M541" s="28" t="s">
        <v>12</v>
      </c>
      <c r="N541" s="29">
        <v>15</v>
      </c>
      <c r="O541" s="24" t="s">
        <v>2475</v>
      </c>
    </row>
    <row r="542" spans="1:15" x14ac:dyDescent="0.25">
      <c r="A542" s="25">
        <v>189</v>
      </c>
      <c r="B542" s="26" t="s">
        <v>570</v>
      </c>
      <c r="C542" s="26">
        <v>1</v>
      </c>
      <c r="D542" s="26">
        <v>42</v>
      </c>
      <c r="E542" s="25">
        <f t="shared" si="16"/>
        <v>1.5555555555555556</v>
      </c>
      <c r="F542" s="25">
        <f t="shared" si="17"/>
        <v>3.1111111111111112</v>
      </c>
      <c r="G542" s="27">
        <v>126.36</v>
      </c>
      <c r="H542" s="27">
        <v>1213.8</v>
      </c>
      <c r="I542" s="26">
        <v>7.0000000000000007E-2</v>
      </c>
      <c r="J542" s="26">
        <v>27.13</v>
      </c>
      <c r="K542" s="26">
        <v>18</v>
      </c>
      <c r="L542" s="26">
        <v>28.9</v>
      </c>
      <c r="M542" s="28" t="s">
        <v>26</v>
      </c>
      <c r="N542" s="29">
        <v>15</v>
      </c>
      <c r="O542" s="24" t="s">
        <v>2519</v>
      </c>
    </row>
    <row r="543" spans="1:15" x14ac:dyDescent="0.25">
      <c r="A543" s="25">
        <v>660973180156</v>
      </c>
      <c r="B543" s="26" t="s">
        <v>568</v>
      </c>
      <c r="C543" s="26">
        <v>1</v>
      </c>
      <c r="D543" s="26">
        <v>42</v>
      </c>
      <c r="E543" s="25">
        <f t="shared" si="16"/>
        <v>1.5555555555555556</v>
      </c>
      <c r="F543" s="25">
        <f t="shared" si="17"/>
        <v>3.1111111111111112</v>
      </c>
      <c r="G543" s="27">
        <v>54.05</v>
      </c>
      <c r="H543" s="27">
        <v>168</v>
      </c>
      <c r="I543" s="26">
        <v>0.01</v>
      </c>
      <c r="J543" s="26">
        <v>67.83</v>
      </c>
      <c r="K543" s="26">
        <v>1.1000000000000001</v>
      </c>
      <c r="L543" s="26">
        <v>4</v>
      </c>
      <c r="M543" s="30">
        <v>44113</v>
      </c>
      <c r="N543" s="29">
        <v>21</v>
      </c>
      <c r="O543" s="24" t="s">
        <v>2516</v>
      </c>
    </row>
    <row r="544" spans="1:15" x14ac:dyDescent="0.25">
      <c r="A544" s="25">
        <v>7290002695325</v>
      </c>
      <c r="B544" s="26" t="s">
        <v>572</v>
      </c>
      <c r="C544" s="26">
        <v>1</v>
      </c>
      <c r="D544" s="26">
        <v>41.344999999999999</v>
      </c>
      <c r="E544" s="25">
        <f t="shared" si="16"/>
        <v>1.5312962962962962</v>
      </c>
      <c r="F544" s="25">
        <f t="shared" si="17"/>
        <v>3.0625925925925923</v>
      </c>
      <c r="G544" s="27">
        <v>925.27</v>
      </c>
      <c r="H544" s="27">
        <v>1421.14</v>
      </c>
      <c r="I544" s="26">
        <v>0.08</v>
      </c>
      <c r="J544" s="26">
        <v>39.659999999999997</v>
      </c>
      <c r="K544" s="26">
        <v>18</v>
      </c>
      <c r="L544" s="26">
        <v>34.9</v>
      </c>
      <c r="M544" s="28" t="s">
        <v>23</v>
      </c>
      <c r="N544" s="29">
        <v>15</v>
      </c>
      <c r="O544" s="24" t="s">
        <v>2511</v>
      </c>
    </row>
    <row r="545" spans="1:15" x14ac:dyDescent="0.25">
      <c r="A545" s="25">
        <v>7290004122683</v>
      </c>
      <c r="B545" s="26" t="s">
        <v>577</v>
      </c>
      <c r="C545" s="26">
        <v>1</v>
      </c>
      <c r="D545" s="26">
        <v>41</v>
      </c>
      <c r="E545" s="25">
        <f t="shared" si="16"/>
        <v>1.5185185185185186</v>
      </c>
      <c r="F545" s="25">
        <f t="shared" si="17"/>
        <v>3.0370370370370372</v>
      </c>
      <c r="G545" s="27">
        <v>553.09</v>
      </c>
      <c r="H545" s="27">
        <v>733.9</v>
      </c>
      <c r="I545" s="26">
        <v>0.04</v>
      </c>
      <c r="J545" s="26">
        <v>24.64</v>
      </c>
      <c r="K545" s="26">
        <v>11.53</v>
      </c>
      <c r="L545" s="26">
        <v>17.899999999999999</v>
      </c>
      <c r="M545" s="30">
        <v>43873</v>
      </c>
      <c r="N545" s="29">
        <v>1</v>
      </c>
      <c r="O545" s="24" t="s">
        <v>2472</v>
      </c>
    </row>
    <row r="546" spans="1:15" x14ac:dyDescent="0.25">
      <c r="A546" s="25">
        <v>7290000051376</v>
      </c>
      <c r="B546" s="26" t="s">
        <v>578</v>
      </c>
      <c r="C546" s="26">
        <v>1</v>
      </c>
      <c r="D546" s="26">
        <v>41</v>
      </c>
      <c r="E546" s="25">
        <f t="shared" si="16"/>
        <v>1.5185185185185186</v>
      </c>
      <c r="F546" s="25">
        <f t="shared" si="17"/>
        <v>3.0370370370370372</v>
      </c>
      <c r="G546" s="27">
        <v>161.18</v>
      </c>
      <c r="H546" s="27">
        <v>233.3</v>
      </c>
      <c r="I546" s="26">
        <v>0.01</v>
      </c>
      <c r="J546" s="26">
        <v>33.369999999999997</v>
      </c>
      <c r="K546" s="26">
        <v>3.36</v>
      </c>
      <c r="L546" s="26">
        <v>5.9</v>
      </c>
      <c r="M546" s="30">
        <v>44086</v>
      </c>
      <c r="N546" s="29">
        <v>1</v>
      </c>
      <c r="O546" s="24" t="s">
        <v>2472</v>
      </c>
    </row>
    <row r="547" spans="1:15" x14ac:dyDescent="0.25">
      <c r="A547" s="25">
        <v>4132231</v>
      </c>
      <c r="B547" s="26" t="s">
        <v>580</v>
      </c>
      <c r="C547" s="26">
        <v>1</v>
      </c>
      <c r="D547" s="26">
        <v>41</v>
      </c>
      <c r="E547" s="25">
        <f t="shared" si="16"/>
        <v>1.5185185185185186</v>
      </c>
      <c r="F547" s="25">
        <f t="shared" si="17"/>
        <v>3.0370370370370372</v>
      </c>
      <c r="G547" s="27">
        <v>257.12</v>
      </c>
      <c r="H547" s="27">
        <v>336.2</v>
      </c>
      <c r="I547" s="26">
        <v>0.02</v>
      </c>
      <c r="J547" s="26">
        <v>23.52</v>
      </c>
      <c r="K547" s="26">
        <v>5.36</v>
      </c>
      <c r="L547" s="26">
        <v>8.1999999999999993</v>
      </c>
      <c r="M547" s="28" t="s">
        <v>122</v>
      </c>
      <c r="N547" s="29">
        <v>1</v>
      </c>
      <c r="O547" s="24" t="s">
        <v>2472</v>
      </c>
    </row>
    <row r="548" spans="1:15" x14ac:dyDescent="0.25">
      <c r="A548" s="25">
        <v>7290110564742</v>
      </c>
      <c r="B548" s="26" t="s">
        <v>582</v>
      </c>
      <c r="C548" s="26">
        <v>1</v>
      </c>
      <c r="D548" s="26">
        <v>41</v>
      </c>
      <c r="E548" s="25">
        <f t="shared" si="16"/>
        <v>1.5185185185185186</v>
      </c>
      <c r="F548" s="25">
        <f t="shared" si="17"/>
        <v>3.0370370370370372</v>
      </c>
      <c r="G548" s="27">
        <v>247.05</v>
      </c>
      <c r="H548" s="27">
        <v>369</v>
      </c>
      <c r="I548" s="26">
        <v>0.02</v>
      </c>
      <c r="J548" s="26">
        <v>33.049999999999997</v>
      </c>
      <c r="K548" s="26">
        <v>5.15</v>
      </c>
      <c r="L548" s="26">
        <v>9</v>
      </c>
      <c r="M548" s="28" t="s">
        <v>26</v>
      </c>
      <c r="N548" s="29">
        <v>1</v>
      </c>
      <c r="O548" s="24" t="s">
        <v>2475</v>
      </c>
    </row>
    <row r="549" spans="1:15" x14ac:dyDescent="0.25">
      <c r="A549" s="25">
        <v>7290000497426</v>
      </c>
      <c r="B549" s="26" t="s">
        <v>575</v>
      </c>
      <c r="C549" s="26">
        <v>1</v>
      </c>
      <c r="D549" s="26">
        <v>41</v>
      </c>
      <c r="E549" s="25">
        <f t="shared" si="16"/>
        <v>1.5185185185185186</v>
      </c>
      <c r="F549" s="25">
        <f t="shared" si="17"/>
        <v>3.0370370370370372</v>
      </c>
      <c r="G549" s="27">
        <v>530.07000000000005</v>
      </c>
      <c r="H549" s="27">
        <v>692.9</v>
      </c>
      <c r="I549" s="26">
        <v>0.04</v>
      </c>
      <c r="J549" s="26">
        <v>23.5</v>
      </c>
      <c r="K549" s="26">
        <v>14.73</v>
      </c>
      <c r="L549" s="26">
        <v>16.899999999999999</v>
      </c>
      <c r="M549" s="28" t="s">
        <v>76</v>
      </c>
      <c r="N549" s="29">
        <v>3</v>
      </c>
      <c r="O549" s="24" t="s">
        <v>2481</v>
      </c>
    </row>
    <row r="550" spans="1:15" x14ac:dyDescent="0.25">
      <c r="A550" s="25">
        <v>311203</v>
      </c>
      <c r="B550" s="26" t="s">
        <v>579</v>
      </c>
      <c r="C550" s="26">
        <v>1</v>
      </c>
      <c r="D550" s="26">
        <v>41</v>
      </c>
      <c r="E550" s="25">
        <f t="shared" si="16"/>
        <v>1.5185185185185186</v>
      </c>
      <c r="F550" s="25">
        <f t="shared" si="17"/>
        <v>3.0370370370370372</v>
      </c>
      <c r="G550" s="27">
        <v>137.77000000000001</v>
      </c>
      <c r="H550" s="27">
        <v>206.9</v>
      </c>
      <c r="I550" s="26">
        <v>0.01</v>
      </c>
      <c r="J550" s="26">
        <v>40.51</v>
      </c>
      <c r="K550" s="26">
        <v>3</v>
      </c>
      <c r="L550" s="26">
        <v>5.9</v>
      </c>
      <c r="M550" s="28" t="s">
        <v>31</v>
      </c>
      <c r="N550" s="29">
        <v>4</v>
      </c>
      <c r="O550" s="24" t="s">
        <v>2486</v>
      </c>
    </row>
    <row r="551" spans="1:15" x14ac:dyDescent="0.25">
      <c r="A551" s="25">
        <v>7290008775823</v>
      </c>
      <c r="B551" s="26" t="s">
        <v>584</v>
      </c>
      <c r="C551" s="26">
        <v>1</v>
      </c>
      <c r="D551" s="26">
        <v>41</v>
      </c>
      <c r="E551" s="25">
        <f t="shared" si="16"/>
        <v>1.5185185185185186</v>
      </c>
      <c r="F551" s="25">
        <f t="shared" si="17"/>
        <v>3.0370370370370372</v>
      </c>
      <c r="G551" s="27">
        <v>315.16000000000003</v>
      </c>
      <c r="H551" s="27">
        <v>333.06</v>
      </c>
      <c r="I551" s="26">
        <v>0.02</v>
      </c>
      <c r="J551" s="26">
        <v>35.4</v>
      </c>
      <c r="K551" s="26">
        <v>7.69</v>
      </c>
      <c r="L551" s="26">
        <v>11.9</v>
      </c>
      <c r="M551" s="30">
        <v>44147</v>
      </c>
      <c r="N551" s="29">
        <v>4</v>
      </c>
      <c r="O551" s="24" t="s">
        <v>2478</v>
      </c>
    </row>
    <row r="552" spans="1:15" x14ac:dyDescent="0.25">
      <c r="A552" s="25">
        <v>7290100700273</v>
      </c>
      <c r="B552" s="26" t="s">
        <v>585</v>
      </c>
      <c r="C552" s="26">
        <v>1</v>
      </c>
      <c r="D552" s="26">
        <v>41</v>
      </c>
      <c r="E552" s="25">
        <f t="shared" si="16"/>
        <v>1.5185185185185186</v>
      </c>
      <c r="F552" s="25">
        <f t="shared" si="17"/>
        <v>3.0370370370370372</v>
      </c>
      <c r="G552" s="27">
        <v>470.11</v>
      </c>
      <c r="H552" s="27">
        <v>651.9</v>
      </c>
      <c r="I552" s="26">
        <v>0.04</v>
      </c>
      <c r="J552" s="26">
        <v>27.89</v>
      </c>
      <c r="K552" s="26">
        <v>9.8000000000000007</v>
      </c>
      <c r="L552" s="26">
        <v>15.9</v>
      </c>
      <c r="M552" s="30">
        <v>44116</v>
      </c>
      <c r="N552" s="29">
        <v>5</v>
      </c>
      <c r="O552" s="24" t="s">
        <v>2488</v>
      </c>
    </row>
    <row r="553" spans="1:15" x14ac:dyDescent="0.25">
      <c r="A553" s="25">
        <v>7290002879282</v>
      </c>
      <c r="B553" s="26" t="s">
        <v>573</v>
      </c>
      <c r="C553" s="26">
        <v>1</v>
      </c>
      <c r="D553" s="26">
        <v>41</v>
      </c>
      <c r="E553" s="25">
        <f t="shared" si="16"/>
        <v>1.5185185185185186</v>
      </c>
      <c r="F553" s="25">
        <f t="shared" si="17"/>
        <v>3.0370370370370372</v>
      </c>
      <c r="G553" s="27">
        <v>319</v>
      </c>
      <c r="H553" s="27">
        <v>654.9</v>
      </c>
      <c r="I553" s="26">
        <v>0.04</v>
      </c>
      <c r="J553" s="26">
        <v>39.69</v>
      </c>
      <c r="K553" s="26">
        <v>6.65</v>
      </c>
      <c r="L553" s="26">
        <v>12.9</v>
      </c>
      <c r="M553" s="28" t="s">
        <v>12</v>
      </c>
      <c r="N553" s="29">
        <v>8</v>
      </c>
      <c r="O553" s="24" t="s">
        <v>2499</v>
      </c>
    </row>
    <row r="554" spans="1:15" x14ac:dyDescent="0.25">
      <c r="A554" s="25">
        <v>7290106663824</v>
      </c>
      <c r="B554" s="26" t="s">
        <v>587</v>
      </c>
      <c r="C554" s="26">
        <v>1</v>
      </c>
      <c r="D554" s="26">
        <v>41</v>
      </c>
      <c r="E554" s="25">
        <f t="shared" si="16"/>
        <v>1.5185185185185186</v>
      </c>
      <c r="F554" s="25">
        <f t="shared" si="17"/>
        <v>3.0370370370370372</v>
      </c>
      <c r="G554" s="27">
        <v>117.05</v>
      </c>
      <c r="H554" s="27">
        <v>164</v>
      </c>
      <c r="I554" s="26">
        <v>0.01</v>
      </c>
      <c r="J554" s="26">
        <v>28.63</v>
      </c>
      <c r="K554" s="26">
        <v>2.44</v>
      </c>
      <c r="L554" s="26">
        <v>4</v>
      </c>
      <c r="M554" s="28" t="s">
        <v>122</v>
      </c>
      <c r="N554" s="29">
        <v>8</v>
      </c>
      <c r="O554" s="24" t="s">
        <v>2482</v>
      </c>
    </row>
    <row r="555" spans="1:15" x14ac:dyDescent="0.25">
      <c r="A555" s="25">
        <v>8001160000888</v>
      </c>
      <c r="B555" s="26" t="s">
        <v>583</v>
      </c>
      <c r="C555" s="26">
        <v>1</v>
      </c>
      <c r="D555" s="26">
        <v>41</v>
      </c>
      <c r="E555" s="25">
        <f t="shared" si="16"/>
        <v>1.5185185185185186</v>
      </c>
      <c r="F555" s="25">
        <f t="shared" si="17"/>
        <v>3.0370370370370372</v>
      </c>
      <c r="G555" s="27">
        <v>214.91</v>
      </c>
      <c r="H555" s="27">
        <v>369</v>
      </c>
      <c r="I555" s="26">
        <v>0.02</v>
      </c>
      <c r="J555" s="26">
        <v>41.76</v>
      </c>
      <c r="K555" s="26">
        <v>5.6</v>
      </c>
      <c r="L555" s="26">
        <v>9</v>
      </c>
      <c r="M555" s="28" t="s">
        <v>76</v>
      </c>
      <c r="N555" s="29">
        <v>13</v>
      </c>
      <c r="O555" s="24" t="s">
        <v>2497</v>
      </c>
    </row>
    <row r="556" spans="1:15" x14ac:dyDescent="0.25">
      <c r="A556" s="25">
        <v>7290001594575</v>
      </c>
      <c r="B556" s="26" t="s">
        <v>574</v>
      </c>
      <c r="C556" s="26">
        <v>1</v>
      </c>
      <c r="D556" s="26">
        <v>41</v>
      </c>
      <c r="E556" s="25">
        <f t="shared" si="16"/>
        <v>1.5185185185185186</v>
      </c>
      <c r="F556" s="25">
        <f t="shared" si="17"/>
        <v>3.0370370370370372</v>
      </c>
      <c r="G556" s="27">
        <v>273.43</v>
      </c>
      <c r="H556" s="27">
        <v>451</v>
      </c>
      <c r="I556" s="26">
        <v>0.02</v>
      </c>
      <c r="J556" s="26">
        <v>39.369999999999997</v>
      </c>
      <c r="K556" s="26">
        <v>6.33</v>
      </c>
      <c r="L556" s="26">
        <v>11</v>
      </c>
      <c r="M556" s="28" t="s">
        <v>12</v>
      </c>
      <c r="N556" s="29">
        <v>14</v>
      </c>
      <c r="O556" s="24" t="s">
        <v>1713</v>
      </c>
    </row>
    <row r="557" spans="1:15" x14ac:dyDescent="0.25">
      <c r="A557" s="25">
        <v>7290003229116</v>
      </c>
      <c r="B557" s="26" t="s">
        <v>576</v>
      </c>
      <c r="C557" s="26">
        <v>1</v>
      </c>
      <c r="D557" s="26">
        <v>41</v>
      </c>
      <c r="E557" s="25">
        <f t="shared" si="16"/>
        <v>1.5185185185185186</v>
      </c>
      <c r="F557" s="25">
        <f t="shared" si="17"/>
        <v>3.0370370370370372</v>
      </c>
      <c r="G557" s="27">
        <v>915.27</v>
      </c>
      <c r="H557" s="27">
        <v>1307.9000000000001</v>
      </c>
      <c r="I557" s="26">
        <v>7.0000000000000007E-2</v>
      </c>
      <c r="J557" s="26">
        <v>30.02</v>
      </c>
      <c r="K557" s="26">
        <v>19.079999999999998</v>
      </c>
      <c r="L557" s="26">
        <v>31.9</v>
      </c>
      <c r="M557" s="28" t="s">
        <v>23</v>
      </c>
      <c r="N557" s="29">
        <v>15</v>
      </c>
      <c r="O557" s="24" t="s">
        <v>2498</v>
      </c>
    </row>
    <row r="558" spans="1:15" x14ac:dyDescent="0.25">
      <c r="A558" s="25">
        <v>7290104061431</v>
      </c>
      <c r="B558" s="26" t="s">
        <v>586</v>
      </c>
      <c r="C558" s="26">
        <v>1</v>
      </c>
      <c r="D558" s="26">
        <v>41</v>
      </c>
      <c r="E558" s="25">
        <f t="shared" si="16"/>
        <v>1.5185185185185186</v>
      </c>
      <c r="F558" s="25">
        <f t="shared" si="17"/>
        <v>3.0370370370370372</v>
      </c>
      <c r="G558" s="27">
        <v>331.47</v>
      </c>
      <c r="H558" s="27">
        <v>528.9</v>
      </c>
      <c r="I558" s="26">
        <v>0.03</v>
      </c>
      <c r="J558" s="26">
        <v>37.33</v>
      </c>
      <c r="K558" s="26">
        <v>7.68</v>
      </c>
      <c r="L558" s="26">
        <v>12.9</v>
      </c>
      <c r="M558" s="28" t="s">
        <v>12</v>
      </c>
      <c r="N558" s="29">
        <v>15</v>
      </c>
      <c r="O558" s="24" t="s">
        <v>2475</v>
      </c>
    </row>
    <row r="559" spans="1:15" x14ac:dyDescent="0.25">
      <c r="A559" s="25">
        <v>72994061</v>
      </c>
      <c r="B559" s="26" t="s">
        <v>581</v>
      </c>
      <c r="C559" s="26">
        <v>1</v>
      </c>
      <c r="D559" s="26">
        <v>41</v>
      </c>
      <c r="E559" s="25">
        <f t="shared" si="16"/>
        <v>1.5185185185185186</v>
      </c>
      <c r="F559" s="25">
        <f t="shared" si="17"/>
        <v>3.0370370370370372</v>
      </c>
      <c r="G559" s="27">
        <v>152.06</v>
      </c>
      <c r="H559" s="27">
        <v>225.5</v>
      </c>
      <c r="I559" s="26">
        <v>0.01</v>
      </c>
      <c r="J559" s="26">
        <v>32.57</v>
      </c>
      <c r="K559" s="26">
        <v>3.17</v>
      </c>
      <c r="L559" s="26">
        <v>5.5</v>
      </c>
      <c r="M559" s="28" t="s">
        <v>26</v>
      </c>
      <c r="N559" s="29">
        <v>21</v>
      </c>
      <c r="O559" s="24" t="s">
        <v>2482</v>
      </c>
    </row>
    <row r="560" spans="1:15" x14ac:dyDescent="0.25">
      <c r="A560" s="25">
        <v>2697121</v>
      </c>
      <c r="B560" s="26" t="s">
        <v>602</v>
      </c>
      <c r="C560" s="26">
        <v>1</v>
      </c>
      <c r="D560" s="26">
        <v>40</v>
      </c>
      <c r="E560" s="25">
        <f t="shared" si="16"/>
        <v>1.4814814814814814</v>
      </c>
      <c r="F560" s="25">
        <f t="shared" si="17"/>
        <v>2.9629629629629628</v>
      </c>
      <c r="G560" s="27">
        <v>580</v>
      </c>
      <c r="H560" s="27">
        <v>665</v>
      </c>
      <c r="I560" s="26">
        <v>0.04</v>
      </c>
      <c r="K560" s="26">
        <v>15.2</v>
      </c>
      <c r="L560" s="26">
        <v>17.899999999999999</v>
      </c>
      <c r="M560" s="30">
        <v>43901</v>
      </c>
      <c r="N560" s="29">
        <v>3</v>
      </c>
      <c r="O560" s="24">
        <v>0</v>
      </c>
    </row>
    <row r="561" spans="1:15" x14ac:dyDescent="0.25">
      <c r="A561" s="25">
        <v>7290004685157</v>
      </c>
      <c r="B561" s="26" t="s">
        <v>610</v>
      </c>
      <c r="C561" s="26">
        <v>1</v>
      </c>
      <c r="D561" s="26">
        <v>40</v>
      </c>
      <c r="E561" s="25">
        <f t="shared" si="16"/>
        <v>1.4814814814814814</v>
      </c>
      <c r="F561" s="25">
        <f t="shared" si="17"/>
        <v>2.9629629629629628</v>
      </c>
      <c r="G561" s="27">
        <v>501.7</v>
      </c>
      <c r="H561" s="27">
        <v>676</v>
      </c>
      <c r="I561" s="26">
        <v>0.04</v>
      </c>
      <c r="J561" s="26">
        <v>25.78</v>
      </c>
      <c r="K561" s="26">
        <v>14.3</v>
      </c>
      <c r="L561" s="26">
        <v>16.899999999999999</v>
      </c>
      <c r="M561" s="28" t="s">
        <v>31</v>
      </c>
      <c r="N561" s="29">
        <v>3</v>
      </c>
      <c r="O561" s="24" t="s">
        <v>2481</v>
      </c>
    </row>
    <row r="562" spans="1:15" x14ac:dyDescent="0.25">
      <c r="A562" s="25">
        <v>7290105695024</v>
      </c>
      <c r="B562" s="26" t="s">
        <v>589</v>
      </c>
      <c r="C562" s="26">
        <v>1</v>
      </c>
      <c r="D562" s="26">
        <v>40</v>
      </c>
      <c r="E562" s="25">
        <f t="shared" si="16"/>
        <v>1.4814814814814814</v>
      </c>
      <c r="F562" s="25">
        <f t="shared" si="17"/>
        <v>2.9629629629629628</v>
      </c>
      <c r="G562" s="27">
        <v>251.97</v>
      </c>
      <c r="H562" s="27">
        <v>316</v>
      </c>
      <c r="I562" s="26">
        <v>0.02</v>
      </c>
      <c r="J562" s="26">
        <v>20.03</v>
      </c>
      <c r="K562" s="26">
        <v>6.5</v>
      </c>
      <c r="L562" s="26">
        <v>7.9</v>
      </c>
      <c r="M562" s="28" t="s">
        <v>76</v>
      </c>
      <c r="N562" s="29">
        <v>5</v>
      </c>
      <c r="O562" s="24" t="s">
        <v>2478</v>
      </c>
    </row>
    <row r="563" spans="1:15" x14ac:dyDescent="0.25">
      <c r="A563" s="25">
        <v>7290003643172</v>
      </c>
      <c r="B563" s="26" t="s">
        <v>609</v>
      </c>
      <c r="C563" s="26">
        <v>1</v>
      </c>
      <c r="D563" s="26">
        <v>40</v>
      </c>
      <c r="E563" s="25">
        <f t="shared" si="16"/>
        <v>1.4814814814814814</v>
      </c>
      <c r="F563" s="25">
        <f t="shared" si="17"/>
        <v>2.9629629629629628</v>
      </c>
      <c r="G563" s="27">
        <v>62.71</v>
      </c>
      <c r="H563" s="27">
        <v>108</v>
      </c>
      <c r="I563" s="26">
        <v>0.01</v>
      </c>
      <c r="J563" s="26">
        <v>44.32</v>
      </c>
      <c r="K563" s="26">
        <v>1.38</v>
      </c>
      <c r="L563" s="26">
        <v>2.9</v>
      </c>
      <c r="M563" s="28" t="s">
        <v>76</v>
      </c>
      <c r="N563" s="29">
        <v>6</v>
      </c>
      <c r="O563" s="24" t="s">
        <v>2509</v>
      </c>
    </row>
    <row r="564" spans="1:15" x14ac:dyDescent="0.25">
      <c r="A564" s="25">
        <v>7290011723200</v>
      </c>
      <c r="B564" s="26" t="s">
        <v>593</v>
      </c>
      <c r="C564" s="26">
        <v>1</v>
      </c>
      <c r="D564" s="26">
        <v>40</v>
      </c>
      <c r="E564" s="25">
        <f t="shared" si="16"/>
        <v>1.4814814814814814</v>
      </c>
      <c r="F564" s="25">
        <f t="shared" si="17"/>
        <v>2.9629629629629628</v>
      </c>
      <c r="G564" s="27">
        <v>514.79999999999995</v>
      </c>
      <c r="H564" s="27">
        <v>753</v>
      </c>
      <c r="I564" s="26">
        <v>0.04</v>
      </c>
      <c r="J564" s="26">
        <v>31.9</v>
      </c>
      <c r="K564" s="26">
        <v>11</v>
      </c>
      <c r="L564" s="26">
        <v>18.899999999999999</v>
      </c>
      <c r="M564" s="28" t="s">
        <v>76</v>
      </c>
      <c r="N564" s="29">
        <v>6</v>
      </c>
      <c r="O564" s="24" t="s">
        <v>2475</v>
      </c>
    </row>
    <row r="565" spans="1:15" x14ac:dyDescent="0.25">
      <c r="A565" s="25">
        <v>7290000067544</v>
      </c>
      <c r="B565" s="26" t="s">
        <v>605</v>
      </c>
      <c r="C565" s="26">
        <v>1</v>
      </c>
      <c r="D565" s="26">
        <v>40</v>
      </c>
      <c r="E565" s="25">
        <f t="shared" si="16"/>
        <v>1.4814814814814814</v>
      </c>
      <c r="F565" s="25">
        <f t="shared" si="17"/>
        <v>2.9629629629629628</v>
      </c>
      <c r="G565" s="27">
        <v>192.36</v>
      </c>
      <c r="H565" s="27">
        <v>311</v>
      </c>
      <c r="I565" s="26">
        <v>0.02</v>
      </c>
      <c r="J565" s="26">
        <v>51.17</v>
      </c>
      <c r="K565" s="26">
        <v>2.88</v>
      </c>
      <c r="L565" s="26">
        <v>6.9</v>
      </c>
      <c r="M565" s="28" t="s">
        <v>214</v>
      </c>
      <c r="N565" s="29">
        <v>6</v>
      </c>
      <c r="O565" s="24" t="s">
        <v>2478</v>
      </c>
    </row>
    <row r="566" spans="1:15" x14ac:dyDescent="0.25">
      <c r="A566" s="25">
        <v>7290107874441</v>
      </c>
      <c r="B566" s="26" t="s">
        <v>588</v>
      </c>
      <c r="C566" s="26">
        <v>1</v>
      </c>
      <c r="D566" s="26">
        <v>40</v>
      </c>
      <c r="E566" s="25">
        <f t="shared" si="16"/>
        <v>1.4814814814814814</v>
      </c>
      <c r="F566" s="25">
        <f t="shared" si="17"/>
        <v>2.9629629629629628</v>
      </c>
      <c r="G566" s="27">
        <v>106.35</v>
      </c>
      <c r="H566" s="27">
        <v>180</v>
      </c>
      <c r="I566" s="26">
        <v>0.01</v>
      </c>
      <c r="J566" s="26">
        <v>41.24</v>
      </c>
      <c r="K566" s="26">
        <v>2.9</v>
      </c>
      <c r="L566" s="26">
        <v>4.5</v>
      </c>
      <c r="M566" s="28" t="s">
        <v>12</v>
      </c>
      <c r="N566" s="29">
        <v>10</v>
      </c>
      <c r="O566" s="24" t="s">
        <v>2478</v>
      </c>
    </row>
    <row r="567" spans="1:15" x14ac:dyDescent="0.25">
      <c r="A567" s="25">
        <v>7613035622623</v>
      </c>
      <c r="B567" s="26" t="s">
        <v>594</v>
      </c>
      <c r="C567" s="26">
        <v>1</v>
      </c>
      <c r="D567" s="26">
        <v>40</v>
      </c>
      <c r="E567" s="25">
        <f t="shared" si="16"/>
        <v>1.4814814814814814</v>
      </c>
      <c r="F567" s="25">
        <f t="shared" si="17"/>
        <v>2.9629629629629628</v>
      </c>
      <c r="G567" s="27">
        <v>445.07</v>
      </c>
      <c r="H567" s="27">
        <v>676</v>
      </c>
      <c r="I567" s="26">
        <v>0.04</v>
      </c>
      <c r="J567" s="26">
        <v>34.159999999999997</v>
      </c>
      <c r="K567" s="26">
        <v>11.5</v>
      </c>
      <c r="L567" s="26">
        <v>16.899999999999999</v>
      </c>
      <c r="M567" s="28" t="s">
        <v>12</v>
      </c>
      <c r="N567" s="29">
        <v>10</v>
      </c>
      <c r="O567" s="24" t="s">
        <v>2478</v>
      </c>
    </row>
    <row r="568" spans="1:15" x14ac:dyDescent="0.25">
      <c r="A568" s="25">
        <v>6984647</v>
      </c>
      <c r="B568" s="26" t="s">
        <v>603</v>
      </c>
      <c r="C568" s="26">
        <v>1</v>
      </c>
      <c r="D568" s="26">
        <v>40</v>
      </c>
      <c r="E568" s="25">
        <f t="shared" si="16"/>
        <v>1.4814814814814814</v>
      </c>
      <c r="F568" s="25">
        <f t="shared" si="17"/>
        <v>2.9629629629629628</v>
      </c>
      <c r="G568" s="27">
        <v>201.24</v>
      </c>
      <c r="H568" s="27">
        <v>356</v>
      </c>
      <c r="I568" s="26">
        <v>0.02</v>
      </c>
      <c r="J568" s="26">
        <v>43.47</v>
      </c>
      <c r="K568" s="26">
        <v>5.58</v>
      </c>
      <c r="L568" s="26">
        <v>8.9</v>
      </c>
      <c r="M568" s="28" t="s">
        <v>214</v>
      </c>
      <c r="N568" s="29">
        <v>10</v>
      </c>
      <c r="O568" s="24" t="s">
        <v>2478</v>
      </c>
    </row>
    <row r="569" spans="1:15" x14ac:dyDescent="0.25">
      <c r="A569" s="25">
        <v>7290010609840</v>
      </c>
      <c r="B569" s="26" t="s">
        <v>590</v>
      </c>
      <c r="C569" s="26">
        <v>1</v>
      </c>
      <c r="D569" s="26">
        <v>40</v>
      </c>
      <c r="E569" s="25">
        <f t="shared" si="16"/>
        <v>1.4814814814814814</v>
      </c>
      <c r="F569" s="25">
        <f t="shared" si="17"/>
        <v>2.9629629629629628</v>
      </c>
      <c r="G569" s="27">
        <v>21.06</v>
      </c>
      <c r="H569" s="27">
        <v>80</v>
      </c>
      <c r="I569" s="26">
        <v>0</v>
      </c>
      <c r="J569" s="26">
        <v>73.680000000000007</v>
      </c>
      <c r="K569" s="26">
        <v>0.45</v>
      </c>
      <c r="L569" s="26">
        <v>2</v>
      </c>
      <c r="M569" s="28" t="s">
        <v>591</v>
      </c>
      <c r="N569" s="29">
        <v>12</v>
      </c>
      <c r="O569" s="24" t="s">
        <v>2521</v>
      </c>
    </row>
    <row r="570" spans="1:15" x14ac:dyDescent="0.25">
      <c r="A570" s="25">
        <v>7290011018283</v>
      </c>
      <c r="B570" s="26" t="s">
        <v>592</v>
      </c>
      <c r="C570" s="26">
        <v>1</v>
      </c>
      <c r="D570" s="26">
        <v>40</v>
      </c>
      <c r="E570" s="25">
        <f t="shared" si="16"/>
        <v>1.4814814814814814</v>
      </c>
      <c r="F570" s="25">
        <f t="shared" si="17"/>
        <v>2.9629629629629628</v>
      </c>
      <c r="G570" s="27">
        <v>243.36</v>
      </c>
      <c r="H570" s="27">
        <v>297</v>
      </c>
      <c r="I570" s="26">
        <v>0.02</v>
      </c>
      <c r="J570" s="26">
        <v>22.99</v>
      </c>
      <c r="K570" s="26">
        <v>5.2</v>
      </c>
      <c r="L570" s="26">
        <v>7.9</v>
      </c>
      <c r="M570" s="28" t="s">
        <v>23</v>
      </c>
      <c r="N570" s="29">
        <v>13</v>
      </c>
      <c r="O570" s="24" t="s">
        <v>1713</v>
      </c>
    </row>
    <row r="571" spans="1:15" x14ac:dyDescent="0.25">
      <c r="A571" s="25">
        <v>839762002386</v>
      </c>
      <c r="B571" s="26" t="s">
        <v>599</v>
      </c>
      <c r="C571" s="26">
        <v>1</v>
      </c>
      <c r="D571" s="26">
        <v>40</v>
      </c>
      <c r="E571" s="25">
        <f t="shared" si="16"/>
        <v>1.4814814814814814</v>
      </c>
      <c r="F571" s="25">
        <f t="shared" si="17"/>
        <v>2.9629629629629628</v>
      </c>
      <c r="G571" s="27">
        <v>138.06</v>
      </c>
      <c r="H571" s="27">
        <v>320</v>
      </c>
      <c r="I571" s="26">
        <v>0.02</v>
      </c>
      <c r="J571" s="26">
        <v>56.86</v>
      </c>
      <c r="K571" s="26">
        <v>3.28</v>
      </c>
      <c r="L571" s="26">
        <v>8</v>
      </c>
      <c r="M571" s="28" t="s">
        <v>26</v>
      </c>
      <c r="N571" s="29">
        <v>13</v>
      </c>
      <c r="O571" s="24" t="s">
        <v>2497</v>
      </c>
    </row>
    <row r="572" spans="1:15" x14ac:dyDescent="0.25">
      <c r="A572" s="25">
        <v>5060517886547</v>
      </c>
      <c r="B572" s="26" t="s">
        <v>606</v>
      </c>
      <c r="C572" s="26">
        <v>1</v>
      </c>
      <c r="D572" s="26">
        <v>40</v>
      </c>
      <c r="E572" s="25">
        <f t="shared" si="16"/>
        <v>1.4814814814814814</v>
      </c>
      <c r="F572" s="25">
        <f t="shared" si="17"/>
        <v>2.9629629629629628</v>
      </c>
      <c r="G572" s="27">
        <v>191.88</v>
      </c>
      <c r="H572" s="27">
        <v>320</v>
      </c>
      <c r="I572" s="26">
        <v>0.02</v>
      </c>
      <c r="J572" s="26">
        <v>40.04</v>
      </c>
      <c r="K572" s="26">
        <v>4.0999999999999996</v>
      </c>
      <c r="L572" s="26">
        <v>8</v>
      </c>
      <c r="M572" s="28" t="s">
        <v>12</v>
      </c>
      <c r="N572" s="29">
        <v>13</v>
      </c>
      <c r="O572" s="24" t="s">
        <v>1713</v>
      </c>
    </row>
    <row r="573" spans="1:15" x14ac:dyDescent="0.25">
      <c r="A573" s="25">
        <v>7290000104744</v>
      </c>
      <c r="B573" s="26" t="s">
        <v>607</v>
      </c>
      <c r="C573" s="26">
        <v>1</v>
      </c>
      <c r="D573" s="26">
        <v>40</v>
      </c>
      <c r="E573" s="25">
        <f t="shared" si="16"/>
        <v>1.4814814814814814</v>
      </c>
      <c r="F573" s="25">
        <f t="shared" si="17"/>
        <v>2.9629629629629628</v>
      </c>
      <c r="G573" s="27">
        <v>772.13</v>
      </c>
      <c r="H573" s="27">
        <v>916</v>
      </c>
      <c r="I573" s="26">
        <v>0.05</v>
      </c>
      <c r="J573" s="26">
        <v>15.03</v>
      </c>
      <c r="K573" s="26">
        <v>16.63</v>
      </c>
      <c r="L573" s="26">
        <v>22.9</v>
      </c>
      <c r="M573" s="28" t="s">
        <v>122</v>
      </c>
      <c r="N573" s="29">
        <v>15</v>
      </c>
      <c r="O573" s="24" t="s">
        <v>2498</v>
      </c>
    </row>
    <row r="574" spans="1:15" x14ac:dyDescent="0.25">
      <c r="A574" s="25">
        <v>7290000238036</v>
      </c>
      <c r="B574" s="26" t="s">
        <v>608</v>
      </c>
      <c r="C574" s="26">
        <v>1</v>
      </c>
      <c r="D574" s="26">
        <v>40</v>
      </c>
      <c r="E574" s="25">
        <f t="shared" si="16"/>
        <v>1.4814814814814814</v>
      </c>
      <c r="F574" s="25">
        <f t="shared" si="17"/>
        <v>2.9629629629629628</v>
      </c>
      <c r="G574" s="27">
        <v>440.86</v>
      </c>
      <c r="H574" s="27">
        <v>876</v>
      </c>
      <c r="I574" s="26">
        <v>0.05</v>
      </c>
      <c r="J574" s="26">
        <v>49.67</v>
      </c>
      <c r="K574" s="26">
        <v>9.42</v>
      </c>
      <c r="L574" s="26">
        <v>21.9</v>
      </c>
      <c r="M574" s="30">
        <v>43994</v>
      </c>
      <c r="N574" s="29">
        <v>15</v>
      </c>
      <c r="O574" s="24" t="s">
        <v>2498</v>
      </c>
    </row>
    <row r="575" spans="1:15" x14ac:dyDescent="0.25">
      <c r="A575" s="25">
        <v>195544</v>
      </c>
      <c r="B575" s="26" t="s">
        <v>604</v>
      </c>
      <c r="C575" s="26">
        <v>1</v>
      </c>
      <c r="D575" s="26">
        <v>40</v>
      </c>
      <c r="E575" s="25">
        <f t="shared" si="16"/>
        <v>1.4814814814814814</v>
      </c>
      <c r="F575" s="25">
        <f t="shared" si="17"/>
        <v>2.9629629629629628</v>
      </c>
      <c r="G575" s="27">
        <v>699.66</v>
      </c>
      <c r="H575" s="27">
        <v>996</v>
      </c>
      <c r="I575" s="26">
        <v>0.05</v>
      </c>
      <c r="J575" s="26">
        <v>29.75</v>
      </c>
      <c r="K575" s="26">
        <v>23.91</v>
      </c>
      <c r="L575" s="26">
        <v>24.9</v>
      </c>
      <c r="M575" s="28" t="s">
        <v>122</v>
      </c>
      <c r="N575" s="29">
        <v>16</v>
      </c>
      <c r="O575" s="24" t="s">
        <v>2483</v>
      </c>
    </row>
    <row r="576" spans="1:15" x14ac:dyDescent="0.25">
      <c r="A576" s="25">
        <v>7290111342059</v>
      </c>
      <c r="B576" s="26" t="s">
        <v>595</v>
      </c>
      <c r="C576" s="26">
        <v>1</v>
      </c>
      <c r="D576" s="26">
        <v>40</v>
      </c>
      <c r="E576" s="25">
        <f t="shared" si="16"/>
        <v>1.4814814814814814</v>
      </c>
      <c r="F576" s="25">
        <f t="shared" si="17"/>
        <v>2.9629629629629628</v>
      </c>
      <c r="G576" s="27">
        <v>314.85000000000002</v>
      </c>
      <c r="H576" s="27">
        <v>636</v>
      </c>
      <c r="I576" s="26">
        <v>0.03</v>
      </c>
      <c r="J576" s="26">
        <v>49.23</v>
      </c>
      <c r="K576" s="26">
        <v>13.9</v>
      </c>
      <c r="L576" s="26">
        <v>15.9</v>
      </c>
      <c r="M576" s="28" t="s">
        <v>12</v>
      </c>
      <c r="N576" s="29">
        <v>17</v>
      </c>
      <c r="O576" s="24" t="s">
        <v>2483</v>
      </c>
    </row>
    <row r="577" spans="1:15" x14ac:dyDescent="0.25">
      <c r="A577" s="25">
        <v>7290112350350</v>
      </c>
      <c r="B577" s="26" t="s">
        <v>596</v>
      </c>
      <c r="C577" s="26">
        <v>1</v>
      </c>
      <c r="D577" s="26">
        <v>40</v>
      </c>
      <c r="E577" s="25">
        <f t="shared" si="16"/>
        <v>1.4814814814814814</v>
      </c>
      <c r="F577" s="25">
        <f t="shared" si="17"/>
        <v>2.9629629629629628</v>
      </c>
      <c r="G577" s="27">
        <v>140</v>
      </c>
      <c r="H577" s="27">
        <v>236</v>
      </c>
      <c r="I577" s="26">
        <v>0.01</v>
      </c>
      <c r="L577" s="26">
        <v>5.9</v>
      </c>
      <c r="M577" s="28" t="s">
        <v>26</v>
      </c>
      <c r="N577" s="29">
        <v>21</v>
      </c>
      <c r="O577" s="24">
        <v>0</v>
      </c>
    </row>
    <row r="578" spans="1:15" x14ac:dyDescent="0.25">
      <c r="A578" s="25">
        <v>72909799</v>
      </c>
      <c r="B578" s="26" t="s">
        <v>597</v>
      </c>
      <c r="C578" s="26">
        <v>1</v>
      </c>
      <c r="D578" s="26">
        <v>40</v>
      </c>
      <c r="E578" s="25">
        <f t="shared" ref="E578:E641" si="18">D578/$P$1</f>
        <v>1.4814814814814814</v>
      </c>
      <c r="F578" s="25">
        <f t="shared" ref="F578:F641" si="19">E578*2</f>
        <v>2.9629629629629628</v>
      </c>
      <c r="G578" s="27">
        <v>122.66</v>
      </c>
      <c r="H578" s="27">
        <v>196</v>
      </c>
      <c r="I578" s="26">
        <v>0.01</v>
      </c>
      <c r="J578" s="26">
        <v>37.200000000000003</v>
      </c>
      <c r="K578" s="26">
        <v>2.63</v>
      </c>
      <c r="L578" s="26">
        <v>4.9000000000000004</v>
      </c>
      <c r="M578" s="28" t="s">
        <v>12</v>
      </c>
      <c r="N578" s="29">
        <v>21</v>
      </c>
      <c r="O578" s="24" t="s">
        <v>2491</v>
      </c>
    </row>
    <row r="579" spans="1:15" x14ac:dyDescent="0.25">
      <c r="A579" s="25">
        <v>84195562</v>
      </c>
      <c r="B579" s="26" t="s">
        <v>598</v>
      </c>
      <c r="C579" s="26">
        <v>1</v>
      </c>
      <c r="D579" s="26">
        <v>40</v>
      </c>
      <c r="E579" s="25">
        <f t="shared" si="18"/>
        <v>1.4814814814814814</v>
      </c>
      <c r="F579" s="25">
        <f t="shared" si="19"/>
        <v>2.9629629629629628</v>
      </c>
      <c r="G579" s="27">
        <v>46.8</v>
      </c>
      <c r="H579" s="27">
        <v>80</v>
      </c>
      <c r="I579" s="26">
        <v>0</v>
      </c>
      <c r="J579" s="26">
        <v>41.5</v>
      </c>
      <c r="K579" s="26">
        <v>1</v>
      </c>
      <c r="L579" s="26">
        <v>2</v>
      </c>
      <c r="M579" s="30">
        <v>44021</v>
      </c>
      <c r="N579" s="29">
        <v>21</v>
      </c>
      <c r="O579" s="24" t="s">
        <v>2520</v>
      </c>
    </row>
    <row r="580" spans="1:15" x14ac:dyDescent="0.25">
      <c r="A580" s="25">
        <v>4009900531122</v>
      </c>
      <c r="B580" s="26" t="s">
        <v>600</v>
      </c>
      <c r="C580" s="26">
        <v>1</v>
      </c>
      <c r="D580" s="26">
        <v>40</v>
      </c>
      <c r="E580" s="25">
        <f t="shared" si="18"/>
        <v>1.4814814814814814</v>
      </c>
      <c r="F580" s="25">
        <f t="shared" si="19"/>
        <v>2.9629629629629628</v>
      </c>
      <c r="G580" s="27">
        <v>286.06</v>
      </c>
      <c r="H580" s="27">
        <v>436</v>
      </c>
      <c r="I580" s="26">
        <v>0.02</v>
      </c>
      <c r="J580" s="26">
        <v>40.96</v>
      </c>
      <c r="K580" s="26">
        <v>5.5</v>
      </c>
      <c r="L580" s="26">
        <v>10.9</v>
      </c>
      <c r="M580" s="28" t="s">
        <v>26</v>
      </c>
      <c r="N580" s="29">
        <v>21</v>
      </c>
      <c r="O580" s="24" t="s">
        <v>2508</v>
      </c>
    </row>
    <row r="581" spans="1:15" x14ac:dyDescent="0.25">
      <c r="A581" s="25">
        <v>3444009</v>
      </c>
      <c r="B581" s="26" t="s">
        <v>601</v>
      </c>
      <c r="C581" s="26">
        <v>1</v>
      </c>
      <c r="D581" s="26">
        <v>40</v>
      </c>
      <c r="E581" s="25">
        <f t="shared" si="18"/>
        <v>1.4814814814814814</v>
      </c>
      <c r="F581" s="25">
        <f t="shared" si="19"/>
        <v>2.9629629629629628</v>
      </c>
      <c r="G581" s="27">
        <v>98.28</v>
      </c>
      <c r="H581" s="27">
        <v>194.4</v>
      </c>
      <c r="I581" s="26">
        <v>0.01</v>
      </c>
      <c r="J581" s="26">
        <v>49.86</v>
      </c>
      <c r="K581" s="26">
        <v>2.1</v>
      </c>
      <c r="L581" s="26">
        <v>4.9000000000000004</v>
      </c>
      <c r="M581" s="28" t="s">
        <v>175</v>
      </c>
      <c r="N581" s="29">
        <v>21</v>
      </c>
      <c r="O581" s="24" t="s">
        <v>2500</v>
      </c>
    </row>
    <row r="582" spans="1:15" x14ac:dyDescent="0.25">
      <c r="A582" s="25">
        <v>7290004136130</v>
      </c>
      <c r="B582" s="26" t="s">
        <v>611</v>
      </c>
      <c r="C582" s="26">
        <v>1</v>
      </c>
      <c r="D582" s="26">
        <v>39</v>
      </c>
      <c r="E582" s="25">
        <f t="shared" si="18"/>
        <v>1.4444444444444444</v>
      </c>
      <c r="F582" s="25">
        <f t="shared" si="19"/>
        <v>2.8888888888888888</v>
      </c>
      <c r="G582" s="27">
        <v>197.12</v>
      </c>
      <c r="H582" s="27">
        <v>269.10000000000002</v>
      </c>
      <c r="I582" s="26">
        <v>0.01</v>
      </c>
      <c r="J582" s="26">
        <v>26.75</v>
      </c>
      <c r="K582" s="26">
        <v>4.32</v>
      </c>
      <c r="L582" s="26">
        <v>6.9</v>
      </c>
      <c r="M582" s="30">
        <v>43870</v>
      </c>
      <c r="N582" s="29">
        <v>1</v>
      </c>
      <c r="O582" s="24" t="s">
        <v>2472</v>
      </c>
    </row>
    <row r="583" spans="1:15" x14ac:dyDescent="0.25">
      <c r="A583" s="25">
        <v>7290004136154</v>
      </c>
      <c r="B583" s="26" t="s">
        <v>612</v>
      </c>
      <c r="C583" s="26">
        <v>1</v>
      </c>
      <c r="D583" s="26">
        <v>39</v>
      </c>
      <c r="E583" s="25">
        <f t="shared" si="18"/>
        <v>1.4444444444444444</v>
      </c>
      <c r="F583" s="25">
        <f t="shared" si="19"/>
        <v>2.8888888888888888</v>
      </c>
      <c r="G583" s="27">
        <v>213.84</v>
      </c>
      <c r="H583" s="27">
        <v>273.10000000000002</v>
      </c>
      <c r="I583" s="26">
        <v>0.01</v>
      </c>
      <c r="J583" s="26">
        <v>28.47</v>
      </c>
      <c r="K583" s="26">
        <v>4.83</v>
      </c>
      <c r="L583" s="26">
        <v>7.9</v>
      </c>
      <c r="M583" s="28" t="s">
        <v>12</v>
      </c>
      <c r="N583" s="29">
        <v>1</v>
      </c>
      <c r="O583" s="24" t="s">
        <v>2472</v>
      </c>
    </row>
    <row r="584" spans="1:15" x14ac:dyDescent="0.25">
      <c r="A584" s="25">
        <v>474540</v>
      </c>
      <c r="B584" s="26" t="s">
        <v>617</v>
      </c>
      <c r="C584" s="26">
        <v>1</v>
      </c>
      <c r="D584" s="26">
        <v>39</v>
      </c>
      <c r="E584" s="25">
        <f t="shared" si="18"/>
        <v>1.4444444444444444</v>
      </c>
      <c r="F584" s="25">
        <f t="shared" si="19"/>
        <v>2.8888888888888888</v>
      </c>
      <c r="G584" s="27">
        <v>358.15</v>
      </c>
      <c r="H584" s="27">
        <v>425.1</v>
      </c>
      <c r="I584" s="26">
        <v>0.02</v>
      </c>
      <c r="J584" s="26">
        <v>15.31</v>
      </c>
      <c r="K584" s="26">
        <v>8.14</v>
      </c>
      <c r="L584" s="26">
        <v>10.9</v>
      </c>
      <c r="M584" s="28" t="s">
        <v>618</v>
      </c>
      <c r="N584" s="29">
        <v>1</v>
      </c>
      <c r="O584" s="24" t="s">
        <v>2522</v>
      </c>
    </row>
    <row r="585" spans="1:15" x14ac:dyDescent="0.25">
      <c r="A585" s="25">
        <v>7290112347015</v>
      </c>
      <c r="B585" s="26" t="s">
        <v>624</v>
      </c>
      <c r="C585" s="26">
        <v>1</v>
      </c>
      <c r="D585" s="26">
        <v>39</v>
      </c>
      <c r="E585" s="25">
        <f t="shared" si="18"/>
        <v>1.4444444444444444</v>
      </c>
      <c r="F585" s="25">
        <f t="shared" si="19"/>
        <v>2.8888888888888888</v>
      </c>
      <c r="G585" s="27">
        <v>105.58</v>
      </c>
      <c r="H585" s="27">
        <v>223.7</v>
      </c>
      <c r="I585" s="26">
        <v>0.01</v>
      </c>
      <c r="J585" s="26">
        <v>36.24</v>
      </c>
      <c r="K585" s="26">
        <v>3.76</v>
      </c>
      <c r="L585" s="26">
        <v>6.9</v>
      </c>
      <c r="M585" s="28" t="s">
        <v>12</v>
      </c>
      <c r="N585" s="29">
        <v>1</v>
      </c>
      <c r="O585" s="24" t="s">
        <v>2475</v>
      </c>
    </row>
    <row r="586" spans="1:15" x14ac:dyDescent="0.25">
      <c r="A586" s="25">
        <v>7290017065137</v>
      </c>
      <c r="B586" s="26" t="s">
        <v>630</v>
      </c>
      <c r="C586" s="26">
        <v>1</v>
      </c>
      <c r="D586" s="26">
        <v>39</v>
      </c>
      <c r="E586" s="25">
        <f t="shared" si="18"/>
        <v>1.4444444444444444</v>
      </c>
      <c r="F586" s="25">
        <f t="shared" si="19"/>
        <v>2.8888888888888888</v>
      </c>
      <c r="G586" s="27">
        <v>285.64</v>
      </c>
      <c r="H586" s="27">
        <v>464.1</v>
      </c>
      <c r="I586" s="26">
        <v>0.03</v>
      </c>
      <c r="J586" s="26">
        <v>38.450000000000003</v>
      </c>
      <c r="K586" s="26">
        <v>6.96</v>
      </c>
      <c r="L586" s="26">
        <v>11.9</v>
      </c>
      <c r="M586" s="28" t="s">
        <v>122</v>
      </c>
      <c r="N586" s="29">
        <v>1</v>
      </c>
      <c r="O586" s="24" t="s">
        <v>2495</v>
      </c>
    </row>
    <row r="587" spans="1:15" x14ac:dyDescent="0.25">
      <c r="A587" s="25">
        <v>7290017791203</v>
      </c>
      <c r="B587" s="26" t="s">
        <v>629</v>
      </c>
      <c r="C587" s="26">
        <v>1</v>
      </c>
      <c r="D587" s="26">
        <v>39</v>
      </c>
      <c r="E587" s="25">
        <f t="shared" si="18"/>
        <v>1.4444444444444444</v>
      </c>
      <c r="F587" s="25">
        <f t="shared" si="19"/>
        <v>2.8888888888888888</v>
      </c>
      <c r="G587" s="27">
        <v>637.77</v>
      </c>
      <c r="H587" s="27">
        <v>1088.0999999999999</v>
      </c>
      <c r="I587" s="26">
        <v>0.06</v>
      </c>
      <c r="J587" s="26">
        <v>41.5</v>
      </c>
      <c r="K587" s="26">
        <v>15</v>
      </c>
      <c r="L587" s="26">
        <v>27.9</v>
      </c>
      <c r="M587" s="28" t="s">
        <v>23</v>
      </c>
      <c r="N587" s="29">
        <v>4</v>
      </c>
      <c r="O587" s="24" t="s">
        <v>2523</v>
      </c>
    </row>
    <row r="588" spans="1:15" x14ac:dyDescent="0.25">
      <c r="A588" s="25">
        <v>7290111560910</v>
      </c>
      <c r="B588" s="26" t="s">
        <v>623</v>
      </c>
      <c r="C588" s="26">
        <v>1</v>
      </c>
      <c r="D588" s="26">
        <v>39</v>
      </c>
      <c r="E588" s="25">
        <f t="shared" si="18"/>
        <v>1.4444444444444444</v>
      </c>
      <c r="F588" s="25">
        <f t="shared" si="19"/>
        <v>2.8888888888888888</v>
      </c>
      <c r="G588" s="27">
        <v>106.32</v>
      </c>
      <c r="H588" s="27">
        <v>191.1</v>
      </c>
      <c r="I588" s="26">
        <v>0.01</v>
      </c>
      <c r="J588" s="26">
        <v>44.37</v>
      </c>
      <c r="K588" s="26">
        <v>2.82</v>
      </c>
      <c r="L588" s="26">
        <v>4.9000000000000004</v>
      </c>
      <c r="M588" s="28" t="s">
        <v>214</v>
      </c>
      <c r="N588" s="29">
        <v>4</v>
      </c>
      <c r="O588" s="24" t="s">
        <v>2478</v>
      </c>
    </row>
    <row r="589" spans="1:15" x14ac:dyDescent="0.25">
      <c r="A589" s="25">
        <v>8901537024014</v>
      </c>
      <c r="B589" s="26" t="s">
        <v>626</v>
      </c>
      <c r="C589" s="26">
        <v>1</v>
      </c>
      <c r="D589" s="26">
        <v>39</v>
      </c>
      <c r="E589" s="25">
        <f t="shared" si="18"/>
        <v>1.4444444444444444</v>
      </c>
      <c r="F589" s="25">
        <f t="shared" si="19"/>
        <v>2.8888888888888888</v>
      </c>
      <c r="G589" s="27">
        <v>374.17</v>
      </c>
      <c r="H589" s="27">
        <v>540.1</v>
      </c>
      <c r="I589" s="26">
        <v>0.03</v>
      </c>
      <c r="J589" s="26">
        <v>30.98</v>
      </c>
      <c r="K589" s="26">
        <v>8.1999999999999993</v>
      </c>
      <c r="L589" s="26">
        <v>13.9</v>
      </c>
      <c r="M589" s="28" t="s">
        <v>214</v>
      </c>
      <c r="N589" s="29">
        <v>5</v>
      </c>
      <c r="O589" s="24" t="s">
        <v>2514</v>
      </c>
    </row>
    <row r="590" spans="1:15" x14ac:dyDescent="0.25">
      <c r="A590" s="25">
        <v>7290105694614</v>
      </c>
      <c r="B590" s="26" t="s">
        <v>627</v>
      </c>
      <c r="C590" s="26">
        <v>1</v>
      </c>
      <c r="D590" s="26">
        <v>39</v>
      </c>
      <c r="E590" s="25">
        <f t="shared" si="18"/>
        <v>1.4444444444444444</v>
      </c>
      <c r="F590" s="25">
        <f t="shared" si="19"/>
        <v>2.8888888888888888</v>
      </c>
      <c r="G590" s="27">
        <v>165.64</v>
      </c>
      <c r="H590" s="27">
        <v>306.10000000000002</v>
      </c>
      <c r="I590" s="26">
        <v>0.02</v>
      </c>
      <c r="J590" s="26">
        <v>46.24</v>
      </c>
      <c r="K590" s="26">
        <v>3.63</v>
      </c>
      <c r="L590" s="26">
        <v>7.9</v>
      </c>
      <c r="M590" s="28" t="s">
        <v>12</v>
      </c>
      <c r="N590" s="29">
        <v>5</v>
      </c>
      <c r="O590" s="24" t="s">
        <v>2478</v>
      </c>
    </row>
    <row r="591" spans="1:15" x14ac:dyDescent="0.25">
      <c r="A591" s="25">
        <v>7290100700396</v>
      </c>
      <c r="B591" s="26" t="s">
        <v>628</v>
      </c>
      <c r="C591" s="26">
        <v>1</v>
      </c>
      <c r="D591" s="26">
        <v>39</v>
      </c>
      <c r="E591" s="25">
        <f t="shared" si="18"/>
        <v>1.4444444444444444</v>
      </c>
      <c r="F591" s="25">
        <f t="shared" si="19"/>
        <v>2.8888888888888888</v>
      </c>
      <c r="G591" s="27">
        <v>337.66</v>
      </c>
      <c r="H591" s="27">
        <v>503.1</v>
      </c>
      <c r="I591" s="26">
        <v>0.03</v>
      </c>
      <c r="J591" s="26">
        <v>32.880000000000003</v>
      </c>
      <c r="K591" s="26">
        <v>7.4</v>
      </c>
      <c r="L591" s="26">
        <v>12.9</v>
      </c>
      <c r="M591" s="28" t="s">
        <v>31</v>
      </c>
      <c r="N591" s="29">
        <v>5</v>
      </c>
      <c r="O591" s="24" t="s">
        <v>2488</v>
      </c>
    </row>
    <row r="592" spans="1:15" x14ac:dyDescent="0.25">
      <c r="A592" s="25">
        <v>5591761</v>
      </c>
      <c r="B592" s="26" t="s">
        <v>620</v>
      </c>
      <c r="C592" s="26">
        <v>1</v>
      </c>
      <c r="D592" s="26">
        <v>39</v>
      </c>
      <c r="E592" s="25">
        <f t="shared" si="18"/>
        <v>1.4444444444444444</v>
      </c>
      <c r="F592" s="25">
        <f t="shared" si="19"/>
        <v>2.8888888888888888</v>
      </c>
      <c r="G592" s="27">
        <v>829.1</v>
      </c>
      <c r="H592" s="27">
        <v>1118.2</v>
      </c>
      <c r="I592" s="26">
        <v>0.06</v>
      </c>
      <c r="J592" s="26">
        <v>26.44</v>
      </c>
      <c r="K592" s="26">
        <v>19.54</v>
      </c>
      <c r="L592" s="26">
        <v>28.9</v>
      </c>
      <c r="M592" s="28" t="s">
        <v>26</v>
      </c>
      <c r="N592" s="29">
        <v>6</v>
      </c>
      <c r="O592" s="24" t="s">
        <v>2475</v>
      </c>
    </row>
    <row r="593" spans="1:15" x14ac:dyDescent="0.25">
      <c r="A593" s="25">
        <v>7290000073767</v>
      </c>
      <c r="B593" s="26" t="s">
        <v>616</v>
      </c>
      <c r="C593" s="26">
        <v>1</v>
      </c>
      <c r="D593" s="26">
        <v>39</v>
      </c>
      <c r="E593" s="25">
        <f t="shared" si="18"/>
        <v>1.4444444444444444</v>
      </c>
      <c r="F593" s="25">
        <f t="shared" si="19"/>
        <v>2.8888888888888888</v>
      </c>
      <c r="G593" s="27">
        <v>182.52</v>
      </c>
      <c r="H593" s="27">
        <v>273</v>
      </c>
      <c r="I593" s="26">
        <v>0.01</v>
      </c>
      <c r="J593" s="26">
        <v>33.14</v>
      </c>
      <c r="K593" s="26">
        <v>4</v>
      </c>
      <c r="L593" s="26">
        <v>7</v>
      </c>
      <c r="M593" s="28" t="s">
        <v>122</v>
      </c>
      <c r="N593" s="29">
        <v>6</v>
      </c>
      <c r="O593" s="24" t="s">
        <v>2478</v>
      </c>
    </row>
    <row r="594" spans="1:15" x14ac:dyDescent="0.25">
      <c r="A594" s="25">
        <v>129</v>
      </c>
      <c r="B594" s="26" t="s">
        <v>619</v>
      </c>
      <c r="C594" s="26">
        <v>1</v>
      </c>
      <c r="D594" s="26">
        <v>39</v>
      </c>
      <c r="E594" s="25">
        <f t="shared" si="18"/>
        <v>1.4444444444444444</v>
      </c>
      <c r="F594" s="25">
        <f t="shared" si="19"/>
        <v>2.8888888888888888</v>
      </c>
      <c r="G594" s="27">
        <v>157.41999999999999</v>
      </c>
      <c r="H594" s="27">
        <v>268.39999999999998</v>
      </c>
      <c r="I594" s="26">
        <v>0.01</v>
      </c>
      <c r="J594" s="26">
        <v>41.5</v>
      </c>
      <c r="K594" s="26">
        <v>3.45</v>
      </c>
      <c r="L594" s="26">
        <v>6.9</v>
      </c>
      <c r="M594" s="28" t="s">
        <v>12</v>
      </c>
      <c r="N594" s="29">
        <v>7</v>
      </c>
      <c r="O594" s="24" t="s">
        <v>2494</v>
      </c>
    </row>
    <row r="595" spans="1:15" x14ac:dyDescent="0.25">
      <c r="A595" s="25">
        <v>7290112494344</v>
      </c>
      <c r="B595" s="26" t="s">
        <v>622</v>
      </c>
      <c r="C595" s="26">
        <v>1</v>
      </c>
      <c r="D595" s="26">
        <v>39</v>
      </c>
      <c r="E595" s="25">
        <f t="shared" si="18"/>
        <v>1.4444444444444444</v>
      </c>
      <c r="F595" s="25">
        <f t="shared" si="19"/>
        <v>2.8888888888888888</v>
      </c>
      <c r="G595" s="27">
        <v>635.84</v>
      </c>
      <c r="H595" s="27">
        <v>916.1</v>
      </c>
      <c r="I595" s="26">
        <v>0.05</v>
      </c>
      <c r="J595" s="26">
        <v>26.63</v>
      </c>
      <c r="K595" s="26">
        <v>14.36</v>
      </c>
      <c r="L595" s="26">
        <v>22.9</v>
      </c>
      <c r="M595" s="30">
        <v>43902</v>
      </c>
      <c r="N595" s="29">
        <v>10</v>
      </c>
      <c r="O595" s="24" t="s">
        <v>2491</v>
      </c>
    </row>
    <row r="596" spans="1:15" x14ac:dyDescent="0.25">
      <c r="A596" s="25">
        <v>7613036045544</v>
      </c>
      <c r="B596" s="26" t="s">
        <v>625</v>
      </c>
      <c r="C596" s="26">
        <v>1</v>
      </c>
      <c r="D596" s="26">
        <v>39</v>
      </c>
      <c r="E596" s="25">
        <f t="shared" si="18"/>
        <v>1.4444444444444444</v>
      </c>
      <c r="F596" s="25">
        <f t="shared" si="19"/>
        <v>2.8888888888888888</v>
      </c>
      <c r="G596" s="27">
        <v>879.75</v>
      </c>
      <c r="H596" s="27">
        <v>1088.0999999999999</v>
      </c>
      <c r="I596" s="26">
        <v>0.06</v>
      </c>
      <c r="J596" s="26">
        <v>19.149999999999999</v>
      </c>
      <c r="K596" s="26">
        <v>19.28</v>
      </c>
      <c r="L596" s="26">
        <v>27.9</v>
      </c>
      <c r="M596" s="28" t="s">
        <v>76</v>
      </c>
      <c r="N596" s="29">
        <v>10</v>
      </c>
      <c r="O596" s="24" t="s">
        <v>2478</v>
      </c>
    </row>
    <row r="597" spans="1:15" x14ac:dyDescent="0.25">
      <c r="A597" s="25">
        <v>7290001594254</v>
      </c>
      <c r="B597" s="26" t="s">
        <v>613</v>
      </c>
      <c r="C597" s="26">
        <v>1</v>
      </c>
      <c r="D597" s="26">
        <v>39</v>
      </c>
      <c r="E597" s="25">
        <f t="shared" si="18"/>
        <v>1.4444444444444444</v>
      </c>
      <c r="F597" s="25">
        <f t="shared" si="19"/>
        <v>2.8888888888888888</v>
      </c>
      <c r="G597" s="27">
        <v>109.97</v>
      </c>
      <c r="H597" s="27">
        <v>273</v>
      </c>
      <c r="I597" s="26">
        <v>0.01</v>
      </c>
      <c r="J597" s="26">
        <v>59.72</v>
      </c>
      <c r="K597" s="26">
        <v>2.41</v>
      </c>
      <c r="L597" s="26">
        <v>7</v>
      </c>
      <c r="M597" s="28" t="s">
        <v>614</v>
      </c>
      <c r="N597" s="29">
        <v>13</v>
      </c>
      <c r="O597" s="24" t="s">
        <v>1713</v>
      </c>
    </row>
    <row r="598" spans="1:15" x14ac:dyDescent="0.25">
      <c r="A598" s="25">
        <v>7290000066943</v>
      </c>
      <c r="B598" s="26" t="s">
        <v>615</v>
      </c>
      <c r="C598" s="26">
        <v>1</v>
      </c>
      <c r="D598" s="26">
        <v>39</v>
      </c>
      <c r="E598" s="25">
        <f t="shared" si="18"/>
        <v>1.4444444444444444</v>
      </c>
      <c r="F598" s="25">
        <f t="shared" si="19"/>
        <v>2.8888888888888888</v>
      </c>
      <c r="G598" s="27">
        <v>395.16</v>
      </c>
      <c r="H598" s="27">
        <v>510.9</v>
      </c>
      <c r="I598" s="26">
        <v>0.03</v>
      </c>
      <c r="J598" s="26">
        <v>32</v>
      </c>
      <c r="K598" s="26">
        <v>11.25</v>
      </c>
      <c r="L598" s="26">
        <v>14.9</v>
      </c>
      <c r="M598" s="28" t="s">
        <v>26</v>
      </c>
      <c r="N598" s="29">
        <v>13</v>
      </c>
      <c r="O598" s="24" t="s">
        <v>2478</v>
      </c>
    </row>
    <row r="599" spans="1:15" x14ac:dyDescent="0.25">
      <c r="A599" s="25">
        <v>87311396</v>
      </c>
      <c r="B599" s="26" t="s">
        <v>621</v>
      </c>
      <c r="C599" s="26">
        <v>1</v>
      </c>
      <c r="D599" s="26">
        <v>39</v>
      </c>
      <c r="E599" s="25">
        <f t="shared" si="18"/>
        <v>1.4444444444444444</v>
      </c>
      <c r="F599" s="25">
        <f t="shared" si="19"/>
        <v>2.8888888888888888</v>
      </c>
      <c r="G599" s="27">
        <v>74.38</v>
      </c>
      <c r="H599" s="27">
        <v>156</v>
      </c>
      <c r="I599" s="26">
        <v>0.01</v>
      </c>
      <c r="J599" s="26">
        <v>52.32</v>
      </c>
      <c r="K599" s="26">
        <v>1.63</v>
      </c>
      <c r="L599" s="26">
        <v>4</v>
      </c>
      <c r="M599" s="30">
        <v>43872</v>
      </c>
      <c r="N599" s="29">
        <v>21</v>
      </c>
      <c r="O599" s="24" t="s">
        <v>2500</v>
      </c>
    </row>
    <row r="600" spans="1:15" x14ac:dyDescent="0.25">
      <c r="A600" s="25">
        <v>7290000074245</v>
      </c>
      <c r="B600" s="26" t="s">
        <v>642</v>
      </c>
      <c r="C600" s="26">
        <v>1</v>
      </c>
      <c r="D600" s="26">
        <v>38</v>
      </c>
      <c r="E600" s="25">
        <f t="shared" si="18"/>
        <v>1.4074074074074074</v>
      </c>
      <c r="F600" s="25">
        <f t="shared" si="19"/>
        <v>2.8148148148148149</v>
      </c>
      <c r="G600" s="27">
        <v>228.59</v>
      </c>
      <c r="H600" s="27">
        <v>376.2</v>
      </c>
      <c r="I600" s="26">
        <v>0.02</v>
      </c>
      <c r="J600" s="26">
        <v>38.9</v>
      </c>
      <c r="K600" s="26">
        <v>6.18</v>
      </c>
      <c r="L600" s="26">
        <v>9.9</v>
      </c>
      <c r="M600" s="30">
        <v>43933</v>
      </c>
      <c r="N600" s="29">
        <v>4</v>
      </c>
      <c r="O600" s="24" t="s">
        <v>2478</v>
      </c>
    </row>
    <row r="601" spans="1:15" x14ac:dyDescent="0.25">
      <c r="A601" s="25">
        <v>72623</v>
      </c>
      <c r="B601" s="26" t="s">
        <v>640</v>
      </c>
      <c r="C601" s="26">
        <v>1</v>
      </c>
      <c r="D601" s="26">
        <v>38</v>
      </c>
      <c r="E601" s="25">
        <f t="shared" si="18"/>
        <v>1.4074074074074074</v>
      </c>
      <c r="F601" s="25">
        <f t="shared" si="19"/>
        <v>2.8148148148148149</v>
      </c>
      <c r="G601" s="27">
        <v>322.77999999999997</v>
      </c>
      <c r="H601" s="27">
        <v>447.4</v>
      </c>
      <c r="I601" s="26">
        <v>0.02</v>
      </c>
      <c r="J601" s="26">
        <v>28.62</v>
      </c>
      <c r="K601" s="26">
        <v>11.34</v>
      </c>
      <c r="L601" s="26">
        <v>11.9</v>
      </c>
      <c r="M601" s="28" t="s">
        <v>641</v>
      </c>
      <c r="N601" s="29">
        <v>6</v>
      </c>
      <c r="O601" s="24" t="s">
        <v>2478</v>
      </c>
    </row>
    <row r="602" spans="1:15" x14ac:dyDescent="0.25">
      <c r="A602" s="25">
        <v>7290013145840</v>
      </c>
      <c r="B602" s="26" t="s">
        <v>635</v>
      </c>
      <c r="C602" s="26">
        <v>1</v>
      </c>
      <c r="D602" s="26">
        <v>38</v>
      </c>
      <c r="E602" s="25">
        <f t="shared" si="18"/>
        <v>1.4074074074074074</v>
      </c>
      <c r="F602" s="25">
        <f t="shared" si="19"/>
        <v>2.8148148148148149</v>
      </c>
      <c r="G602" s="27">
        <v>53.35</v>
      </c>
      <c r="H602" s="27">
        <v>110.2</v>
      </c>
      <c r="I602" s="26">
        <v>0.01</v>
      </c>
      <c r="J602" s="26">
        <v>51.59</v>
      </c>
      <c r="K602" s="26">
        <v>1.2</v>
      </c>
      <c r="L602" s="26">
        <v>2.9</v>
      </c>
      <c r="M602" s="28" t="s">
        <v>479</v>
      </c>
      <c r="N602" s="29">
        <v>6</v>
      </c>
      <c r="O602" s="24" t="s">
        <v>2488</v>
      </c>
    </row>
    <row r="603" spans="1:15" x14ac:dyDescent="0.25">
      <c r="A603" s="25">
        <v>7290102030057</v>
      </c>
      <c r="B603" s="26" t="s">
        <v>632</v>
      </c>
      <c r="C603" s="26">
        <v>1</v>
      </c>
      <c r="D603" s="26">
        <v>38</v>
      </c>
      <c r="E603" s="25">
        <f t="shared" si="18"/>
        <v>1.4074074074074074</v>
      </c>
      <c r="F603" s="25">
        <f t="shared" si="19"/>
        <v>2.8148148148148149</v>
      </c>
      <c r="G603" s="27">
        <v>76.92</v>
      </c>
      <c r="H603" s="27">
        <v>113.85</v>
      </c>
      <c r="I603" s="26">
        <v>0.01</v>
      </c>
      <c r="J603" s="26">
        <v>32.53</v>
      </c>
      <c r="K603" s="26">
        <v>1.73</v>
      </c>
      <c r="L603" s="26">
        <v>3</v>
      </c>
      <c r="M603" s="28" t="s">
        <v>23</v>
      </c>
      <c r="N603" s="29">
        <v>8</v>
      </c>
      <c r="O603" s="24" t="s">
        <v>2482</v>
      </c>
    </row>
    <row r="604" spans="1:15" x14ac:dyDescent="0.25">
      <c r="A604" s="25">
        <v>7290000461793</v>
      </c>
      <c r="B604" s="26" t="s">
        <v>646</v>
      </c>
      <c r="C604" s="26">
        <v>1</v>
      </c>
      <c r="D604" s="26">
        <v>38</v>
      </c>
      <c r="E604" s="25">
        <f t="shared" si="18"/>
        <v>1.4074074074074074</v>
      </c>
      <c r="F604" s="25">
        <f t="shared" si="19"/>
        <v>2.8148148148148149</v>
      </c>
      <c r="G604" s="27">
        <v>170.12</v>
      </c>
      <c r="H604" s="27">
        <v>285</v>
      </c>
      <c r="I604" s="26">
        <v>0.02</v>
      </c>
      <c r="J604" s="26">
        <v>39.94</v>
      </c>
      <c r="K604" s="26">
        <v>3.85</v>
      </c>
      <c r="L604" s="26">
        <v>7.5</v>
      </c>
      <c r="M604" s="28" t="s">
        <v>12</v>
      </c>
      <c r="N604" s="29">
        <v>8</v>
      </c>
      <c r="O604" s="24" t="s">
        <v>2491</v>
      </c>
    </row>
    <row r="605" spans="1:15" x14ac:dyDescent="0.25">
      <c r="A605" s="25">
        <v>7290100854266</v>
      </c>
      <c r="B605" s="26" t="s">
        <v>631</v>
      </c>
      <c r="C605" s="26">
        <v>1</v>
      </c>
      <c r="D605" s="26">
        <v>38</v>
      </c>
      <c r="E605" s="25">
        <f t="shared" si="18"/>
        <v>1.4074074074074074</v>
      </c>
      <c r="F605" s="25">
        <f t="shared" si="19"/>
        <v>2.8148148148148149</v>
      </c>
      <c r="G605" s="27">
        <v>244.09</v>
      </c>
      <c r="H605" s="27">
        <v>342</v>
      </c>
      <c r="I605" s="26">
        <v>0.02</v>
      </c>
      <c r="J605" s="26">
        <v>28.63</v>
      </c>
      <c r="K605" s="26">
        <v>5.49</v>
      </c>
      <c r="L605" s="26">
        <v>9</v>
      </c>
      <c r="M605" s="28" t="s">
        <v>175</v>
      </c>
      <c r="N605" s="29">
        <v>9</v>
      </c>
      <c r="O605" s="24" t="s">
        <v>2482</v>
      </c>
    </row>
    <row r="606" spans="1:15" x14ac:dyDescent="0.25">
      <c r="A606" s="25">
        <v>613008753290</v>
      </c>
      <c r="B606" s="26" t="s">
        <v>638</v>
      </c>
      <c r="C606" s="26">
        <v>1</v>
      </c>
      <c r="D606" s="26">
        <v>38</v>
      </c>
      <c r="E606" s="25">
        <f t="shared" si="18"/>
        <v>1.4074074074074074</v>
      </c>
      <c r="F606" s="25">
        <f t="shared" si="19"/>
        <v>2.8148148148148149</v>
      </c>
      <c r="G606" s="27">
        <v>164.15</v>
      </c>
      <c r="H606" s="27">
        <v>376.2</v>
      </c>
      <c r="I606" s="26">
        <v>0.02</v>
      </c>
      <c r="J606" s="26">
        <v>56.51</v>
      </c>
      <c r="K606" s="26">
        <v>4.5999999999999996</v>
      </c>
      <c r="L606" s="26">
        <v>9.9</v>
      </c>
      <c r="M606" s="28" t="s">
        <v>214</v>
      </c>
      <c r="N606" s="29">
        <v>13</v>
      </c>
      <c r="O606" s="24" t="s">
        <v>2497</v>
      </c>
    </row>
    <row r="607" spans="1:15" x14ac:dyDescent="0.25">
      <c r="A607" s="25">
        <v>7290001594568</v>
      </c>
      <c r="B607" s="26" t="s">
        <v>645</v>
      </c>
      <c r="C607" s="26">
        <v>1</v>
      </c>
      <c r="D607" s="26">
        <v>38</v>
      </c>
      <c r="E607" s="25">
        <f t="shared" si="18"/>
        <v>1.4074074074074074</v>
      </c>
      <c r="F607" s="25">
        <f t="shared" si="19"/>
        <v>2.8148148148148149</v>
      </c>
      <c r="G607" s="27">
        <v>260.98</v>
      </c>
      <c r="H607" s="27">
        <v>409</v>
      </c>
      <c r="I607" s="26">
        <v>0.02</v>
      </c>
      <c r="J607" s="26">
        <v>37.56</v>
      </c>
      <c r="K607" s="26">
        <v>6.52</v>
      </c>
      <c r="L607" s="26">
        <v>11</v>
      </c>
      <c r="M607" s="30">
        <v>44086</v>
      </c>
      <c r="N607" s="29">
        <v>14</v>
      </c>
      <c r="O607" s="24" t="s">
        <v>1713</v>
      </c>
    </row>
    <row r="608" spans="1:15" x14ac:dyDescent="0.25">
      <c r="A608" s="25">
        <v>7290110564339</v>
      </c>
      <c r="B608" s="26" t="s">
        <v>636</v>
      </c>
      <c r="C608" s="26">
        <v>1</v>
      </c>
      <c r="D608" s="26">
        <v>38</v>
      </c>
      <c r="E608" s="25">
        <f t="shared" si="18"/>
        <v>1.4074074074074074</v>
      </c>
      <c r="F608" s="25">
        <f t="shared" si="19"/>
        <v>2.8148148148148149</v>
      </c>
      <c r="G608" s="27">
        <v>425.04</v>
      </c>
      <c r="H608" s="27">
        <v>604.20000000000005</v>
      </c>
      <c r="I608" s="26">
        <v>0.03</v>
      </c>
      <c r="J608" s="26">
        <v>29.65</v>
      </c>
      <c r="K608" s="26">
        <v>10.62</v>
      </c>
      <c r="L608" s="26">
        <v>15.9</v>
      </c>
      <c r="M608" s="28" t="s">
        <v>23</v>
      </c>
      <c r="N608" s="29">
        <v>15</v>
      </c>
      <c r="O608" s="24" t="s">
        <v>2475</v>
      </c>
    </row>
    <row r="609" spans="1:15" x14ac:dyDescent="0.25">
      <c r="A609" s="25">
        <v>7290000100128</v>
      </c>
      <c r="B609" s="26" t="s">
        <v>643</v>
      </c>
      <c r="C609" s="26">
        <v>1</v>
      </c>
      <c r="D609" s="26">
        <v>38</v>
      </c>
      <c r="E609" s="25">
        <f t="shared" si="18"/>
        <v>1.4074074074074074</v>
      </c>
      <c r="F609" s="25">
        <f t="shared" si="19"/>
        <v>2.8148148148148149</v>
      </c>
      <c r="G609" s="27">
        <v>516.17999999999995</v>
      </c>
      <c r="H609" s="27">
        <v>756.2</v>
      </c>
      <c r="I609" s="26">
        <v>0.04</v>
      </c>
      <c r="J609" s="26">
        <v>31.74</v>
      </c>
      <c r="K609" s="26">
        <v>11.61</v>
      </c>
      <c r="L609" s="26">
        <v>19.899999999999999</v>
      </c>
      <c r="M609" s="28" t="s">
        <v>644</v>
      </c>
      <c r="N609" s="29">
        <v>15</v>
      </c>
      <c r="O609" s="24" t="s">
        <v>2498</v>
      </c>
    </row>
    <row r="610" spans="1:15" x14ac:dyDescent="0.25">
      <c r="A610" s="25">
        <v>4084500088917</v>
      </c>
      <c r="B610" s="26" t="s">
        <v>637</v>
      </c>
      <c r="C610" s="26">
        <v>1</v>
      </c>
      <c r="D610" s="26">
        <v>38</v>
      </c>
      <c r="E610" s="25">
        <f t="shared" si="18"/>
        <v>1.4074074074074074</v>
      </c>
      <c r="F610" s="25">
        <f t="shared" si="19"/>
        <v>2.8148148148148149</v>
      </c>
      <c r="G610" s="27">
        <v>324.56</v>
      </c>
      <c r="H610" s="27">
        <v>490.2</v>
      </c>
      <c r="I610" s="26">
        <v>0.03</v>
      </c>
      <c r="J610" s="26">
        <v>33.79</v>
      </c>
      <c r="K610" s="26">
        <v>7.3</v>
      </c>
      <c r="L610" s="26">
        <v>12.9</v>
      </c>
      <c r="M610" s="30">
        <v>43873</v>
      </c>
      <c r="N610" s="29">
        <v>17</v>
      </c>
      <c r="O610" s="24" t="s">
        <v>2488</v>
      </c>
    </row>
    <row r="611" spans="1:15" x14ac:dyDescent="0.25">
      <c r="A611" s="25">
        <v>7290106721906</v>
      </c>
      <c r="B611" s="26" t="s">
        <v>633</v>
      </c>
      <c r="C611" s="26">
        <v>1</v>
      </c>
      <c r="D611" s="26">
        <v>38</v>
      </c>
      <c r="E611" s="25">
        <f t="shared" si="18"/>
        <v>1.4074074074074074</v>
      </c>
      <c r="F611" s="25">
        <f t="shared" si="19"/>
        <v>2.8148148148148149</v>
      </c>
      <c r="G611" s="27">
        <v>237.84</v>
      </c>
      <c r="H611" s="27">
        <v>414.2</v>
      </c>
      <c r="I611" s="26">
        <v>0.02</v>
      </c>
      <c r="J611" s="26">
        <v>43.11</v>
      </c>
      <c r="K611" s="26">
        <v>6.71</v>
      </c>
      <c r="L611" s="26">
        <v>10.9</v>
      </c>
      <c r="M611" s="28" t="s">
        <v>634</v>
      </c>
      <c r="N611" s="29">
        <v>21</v>
      </c>
      <c r="O611" s="24" t="s">
        <v>2482</v>
      </c>
    </row>
    <row r="612" spans="1:15" x14ac:dyDescent="0.25">
      <c r="A612" s="25">
        <v>40111216</v>
      </c>
      <c r="B612" s="26" t="s">
        <v>639</v>
      </c>
      <c r="C612" s="26">
        <v>1</v>
      </c>
      <c r="D612" s="26">
        <v>38</v>
      </c>
      <c r="E612" s="25">
        <f t="shared" si="18"/>
        <v>1.4074074074074074</v>
      </c>
      <c r="F612" s="25">
        <f t="shared" si="19"/>
        <v>2.8148148148148149</v>
      </c>
      <c r="G612" s="27">
        <v>78.25</v>
      </c>
      <c r="H612" s="27">
        <v>171</v>
      </c>
      <c r="I612" s="26">
        <v>0.01</v>
      </c>
      <c r="J612" s="26">
        <v>54.24</v>
      </c>
      <c r="K612" s="26">
        <v>1.76</v>
      </c>
      <c r="L612" s="26">
        <v>4.5</v>
      </c>
      <c r="M612" s="28" t="s">
        <v>31</v>
      </c>
      <c r="N612" s="29">
        <v>21</v>
      </c>
      <c r="O612" s="24" t="s">
        <v>2486</v>
      </c>
    </row>
    <row r="613" spans="1:15" x14ac:dyDescent="0.25">
      <c r="A613" s="25">
        <v>7290004137021</v>
      </c>
      <c r="B613" s="26" t="s">
        <v>649</v>
      </c>
      <c r="C613" s="26">
        <v>1</v>
      </c>
      <c r="D613" s="26">
        <v>37</v>
      </c>
      <c r="E613" s="25">
        <f t="shared" si="18"/>
        <v>1.3703703703703705</v>
      </c>
      <c r="F613" s="25">
        <f t="shared" si="19"/>
        <v>2.7407407407407409</v>
      </c>
      <c r="G613" s="27">
        <v>251.92</v>
      </c>
      <c r="H613" s="27">
        <v>329.3</v>
      </c>
      <c r="I613" s="26">
        <v>0.02</v>
      </c>
      <c r="J613" s="26">
        <v>23.36</v>
      </c>
      <c r="K613" s="26">
        <v>5.83</v>
      </c>
      <c r="L613" s="26">
        <v>8.9</v>
      </c>
      <c r="M613" s="28" t="s">
        <v>31</v>
      </c>
      <c r="N613" s="29">
        <v>1</v>
      </c>
      <c r="O613" s="24" t="s">
        <v>2472</v>
      </c>
    </row>
    <row r="614" spans="1:15" x14ac:dyDescent="0.25">
      <c r="A614" s="25">
        <v>7622201139278</v>
      </c>
      <c r="B614" s="26" t="s">
        <v>659</v>
      </c>
      <c r="C614" s="26">
        <v>1</v>
      </c>
      <c r="D614" s="26">
        <v>37</v>
      </c>
      <c r="E614" s="25">
        <f t="shared" si="18"/>
        <v>1.3703703703703705</v>
      </c>
      <c r="F614" s="25">
        <f t="shared" si="19"/>
        <v>2.7407407407407409</v>
      </c>
      <c r="G614" s="27">
        <v>316.13</v>
      </c>
      <c r="H614" s="27">
        <v>568.29999999999995</v>
      </c>
      <c r="I614" s="26">
        <v>0.03</v>
      </c>
      <c r="J614" s="26">
        <v>33.770000000000003</v>
      </c>
      <c r="K614" s="26">
        <v>9</v>
      </c>
      <c r="L614" s="26">
        <v>15.9</v>
      </c>
      <c r="M614" s="28" t="s">
        <v>12</v>
      </c>
      <c r="N614" s="29">
        <v>1</v>
      </c>
      <c r="O614" s="24" t="s">
        <v>2494</v>
      </c>
    </row>
    <row r="615" spans="1:15" x14ac:dyDescent="0.25">
      <c r="A615" s="25">
        <v>7290011499365</v>
      </c>
      <c r="B615" s="26" t="s">
        <v>661</v>
      </c>
      <c r="C615" s="26">
        <v>1</v>
      </c>
      <c r="D615" s="26">
        <v>37</v>
      </c>
      <c r="E615" s="25">
        <f t="shared" si="18"/>
        <v>1.3703703703703705</v>
      </c>
      <c r="F615" s="25">
        <f t="shared" si="19"/>
        <v>2.7407407407407409</v>
      </c>
      <c r="G615" s="27">
        <v>618.17999999999995</v>
      </c>
      <c r="H615" s="27">
        <v>906.3</v>
      </c>
      <c r="I615" s="26">
        <v>0.05</v>
      </c>
      <c r="J615" s="26">
        <v>35.49</v>
      </c>
      <c r="K615" s="26">
        <v>15.87</v>
      </c>
      <c r="L615" s="26">
        <v>25.9</v>
      </c>
      <c r="M615" s="28" t="s">
        <v>31</v>
      </c>
      <c r="N615" s="29">
        <v>1</v>
      </c>
      <c r="O615" s="24" t="s">
        <v>2495</v>
      </c>
    </row>
    <row r="616" spans="1:15" x14ac:dyDescent="0.25">
      <c r="A616" s="25">
        <v>7290011499419</v>
      </c>
      <c r="B616" s="26" t="s">
        <v>662</v>
      </c>
      <c r="C616" s="26">
        <v>1</v>
      </c>
      <c r="D616" s="26">
        <v>37</v>
      </c>
      <c r="E616" s="25">
        <f t="shared" si="18"/>
        <v>1.3703703703703705</v>
      </c>
      <c r="F616" s="25">
        <f t="shared" si="19"/>
        <v>2.7407407407407409</v>
      </c>
      <c r="G616" s="27">
        <v>368.56</v>
      </c>
      <c r="H616" s="27">
        <v>551.29999999999995</v>
      </c>
      <c r="I616" s="26">
        <v>0.03</v>
      </c>
      <c r="J616" s="26">
        <v>38.99</v>
      </c>
      <c r="K616" s="26">
        <v>8.6300000000000008</v>
      </c>
      <c r="L616" s="26">
        <v>14.9</v>
      </c>
      <c r="M616" s="28" t="s">
        <v>26</v>
      </c>
      <c r="N616" s="29">
        <v>1</v>
      </c>
      <c r="O616" s="24" t="s">
        <v>2495</v>
      </c>
    </row>
    <row r="617" spans="1:15" x14ac:dyDescent="0.25">
      <c r="A617" s="25">
        <v>693493046077</v>
      </c>
      <c r="B617" s="26" t="s">
        <v>422</v>
      </c>
      <c r="C617" s="26">
        <v>1</v>
      </c>
      <c r="D617" s="26">
        <v>37</v>
      </c>
      <c r="E617" s="25">
        <f t="shared" si="18"/>
        <v>1.3703703703703705</v>
      </c>
      <c r="F617" s="25">
        <f t="shared" si="19"/>
        <v>2.7407407407407409</v>
      </c>
      <c r="G617" s="27">
        <v>619.04</v>
      </c>
      <c r="H617" s="27">
        <v>625.29999999999995</v>
      </c>
      <c r="I617" s="26">
        <v>0.03</v>
      </c>
      <c r="K617" s="26">
        <v>14.3</v>
      </c>
      <c r="L617" s="26">
        <v>16.899999999999999</v>
      </c>
      <c r="M617" s="28" t="s">
        <v>31</v>
      </c>
      <c r="N617" s="29">
        <v>3</v>
      </c>
      <c r="O617" s="24">
        <v>0</v>
      </c>
    </row>
    <row r="618" spans="1:15" x14ac:dyDescent="0.25">
      <c r="A618" s="25">
        <v>7290013145901</v>
      </c>
      <c r="B618" s="26" t="s">
        <v>660</v>
      </c>
      <c r="C618" s="26">
        <v>1</v>
      </c>
      <c r="D618" s="26">
        <v>37</v>
      </c>
      <c r="E618" s="25">
        <f t="shared" si="18"/>
        <v>1.3703703703703705</v>
      </c>
      <c r="F618" s="25">
        <f t="shared" si="19"/>
        <v>2.7407407407407409</v>
      </c>
      <c r="G618" s="27">
        <v>58.44</v>
      </c>
      <c r="H618" s="27">
        <v>107.3</v>
      </c>
      <c r="I618" s="26">
        <v>0.01</v>
      </c>
      <c r="J618" s="26">
        <v>45.53</v>
      </c>
      <c r="K618" s="26">
        <v>1.35</v>
      </c>
      <c r="L618" s="26">
        <v>2.9</v>
      </c>
      <c r="M618" s="28" t="s">
        <v>552</v>
      </c>
      <c r="N618" s="29">
        <v>6</v>
      </c>
      <c r="O618" s="24" t="s">
        <v>2488</v>
      </c>
    </row>
    <row r="619" spans="1:15" x14ac:dyDescent="0.25">
      <c r="A619" s="25">
        <v>7290000493176</v>
      </c>
      <c r="B619" s="26" t="s">
        <v>647</v>
      </c>
      <c r="C619" s="26">
        <v>1</v>
      </c>
      <c r="D619" s="26">
        <v>37</v>
      </c>
      <c r="E619" s="25">
        <f t="shared" si="18"/>
        <v>1.3703703703703705</v>
      </c>
      <c r="F619" s="25">
        <f t="shared" si="19"/>
        <v>2.7407407407407409</v>
      </c>
      <c r="G619" s="27">
        <v>114.98</v>
      </c>
      <c r="H619" s="27">
        <v>168.5</v>
      </c>
      <c r="I619" s="26">
        <v>0.01</v>
      </c>
      <c r="J619" s="26">
        <v>29.56</v>
      </c>
      <c r="K619" s="26">
        <v>2.95</v>
      </c>
      <c r="L619" s="26">
        <v>4.9000000000000004</v>
      </c>
      <c r="M619" s="30">
        <v>43933</v>
      </c>
      <c r="N619" s="29">
        <v>6</v>
      </c>
      <c r="O619" s="24" t="s">
        <v>2478</v>
      </c>
    </row>
    <row r="620" spans="1:15" x14ac:dyDescent="0.25">
      <c r="A620" s="25">
        <v>80042556</v>
      </c>
      <c r="B620" s="26" t="s">
        <v>653</v>
      </c>
      <c r="C620" s="26">
        <v>1</v>
      </c>
      <c r="D620" s="26">
        <v>37</v>
      </c>
      <c r="E620" s="25">
        <f t="shared" si="18"/>
        <v>1.3703703703703705</v>
      </c>
      <c r="F620" s="25">
        <f t="shared" si="19"/>
        <v>2.7407407407407409</v>
      </c>
      <c r="G620" s="27">
        <v>179.22</v>
      </c>
      <c r="H620" s="27">
        <v>255.3</v>
      </c>
      <c r="I620" s="26">
        <v>0.01</v>
      </c>
      <c r="J620" s="26">
        <v>29.8</v>
      </c>
      <c r="K620" s="26">
        <v>4.1399999999999997</v>
      </c>
      <c r="L620" s="26">
        <v>6.9</v>
      </c>
      <c r="M620" s="28" t="s">
        <v>31</v>
      </c>
      <c r="N620" s="29">
        <v>7</v>
      </c>
      <c r="O620" s="24" t="s">
        <v>2486</v>
      </c>
    </row>
    <row r="621" spans="1:15" x14ac:dyDescent="0.25">
      <c r="A621" s="25">
        <v>7290002353836</v>
      </c>
      <c r="B621" s="26" t="s">
        <v>648</v>
      </c>
      <c r="C621" s="26">
        <v>1</v>
      </c>
      <c r="D621" s="26">
        <v>37</v>
      </c>
      <c r="E621" s="25">
        <f t="shared" si="18"/>
        <v>1.3703703703703705</v>
      </c>
      <c r="F621" s="25">
        <f t="shared" si="19"/>
        <v>2.7407407407407409</v>
      </c>
      <c r="G621" s="27">
        <v>259.31</v>
      </c>
      <c r="H621" s="27">
        <v>366.3</v>
      </c>
      <c r="I621" s="26">
        <v>0.02</v>
      </c>
      <c r="J621" s="26">
        <v>29.21</v>
      </c>
      <c r="K621" s="26">
        <v>5.99</v>
      </c>
      <c r="L621" s="26">
        <v>9.9</v>
      </c>
      <c r="M621" s="28" t="s">
        <v>259</v>
      </c>
      <c r="N621" s="29">
        <v>7</v>
      </c>
      <c r="O621" s="24" t="s">
        <v>2494</v>
      </c>
    </row>
    <row r="622" spans="1:15" x14ac:dyDescent="0.25">
      <c r="A622" s="25">
        <v>7290115201376</v>
      </c>
      <c r="B622" s="26" t="s">
        <v>657</v>
      </c>
      <c r="C622" s="26">
        <v>1</v>
      </c>
      <c r="D622" s="26">
        <v>37</v>
      </c>
      <c r="E622" s="25">
        <f t="shared" si="18"/>
        <v>1.3703703703703705</v>
      </c>
      <c r="F622" s="25">
        <f t="shared" si="19"/>
        <v>2.7407407407407409</v>
      </c>
      <c r="G622" s="27">
        <v>127.27</v>
      </c>
      <c r="H622" s="27">
        <v>217.76</v>
      </c>
      <c r="I622" s="26">
        <v>0.01</v>
      </c>
      <c r="J622" s="26">
        <v>41.7</v>
      </c>
      <c r="K622" s="26">
        <v>2.94</v>
      </c>
      <c r="L622" s="26">
        <v>5.9</v>
      </c>
      <c r="M622" s="30">
        <v>44147</v>
      </c>
      <c r="N622" s="29">
        <v>8</v>
      </c>
      <c r="O622" s="24" t="s">
        <v>2478</v>
      </c>
    </row>
    <row r="623" spans="1:15" x14ac:dyDescent="0.25">
      <c r="A623" s="25">
        <v>7290112966544</v>
      </c>
      <c r="B623" s="26" t="s">
        <v>658</v>
      </c>
      <c r="C623" s="26">
        <v>1</v>
      </c>
      <c r="D623" s="26">
        <v>37</v>
      </c>
      <c r="E623" s="25">
        <f t="shared" si="18"/>
        <v>1.3703703703703705</v>
      </c>
      <c r="F623" s="25">
        <f t="shared" si="19"/>
        <v>2.7407407407407409</v>
      </c>
      <c r="G623" s="27">
        <v>160</v>
      </c>
      <c r="H623" s="27">
        <v>218.3</v>
      </c>
      <c r="I623" s="26">
        <v>0.01</v>
      </c>
      <c r="L623" s="26">
        <v>5.9</v>
      </c>
      <c r="M623" s="28" t="s">
        <v>221</v>
      </c>
      <c r="N623" s="29">
        <v>8</v>
      </c>
      <c r="O623" s="24">
        <v>0</v>
      </c>
    </row>
    <row r="624" spans="1:15" x14ac:dyDescent="0.25">
      <c r="A624" s="25">
        <v>7290112353412</v>
      </c>
      <c r="B624" s="26" t="s">
        <v>656</v>
      </c>
      <c r="C624" s="26">
        <v>1</v>
      </c>
      <c r="D624" s="26">
        <v>37</v>
      </c>
      <c r="E624" s="25">
        <f t="shared" si="18"/>
        <v>1.3703703703703705</v>
      </c>
      <c r="F624" s="25">
        <f t="shared" si="19"/>
        <v>2.7407407407407409</v>
      </c>
      <c r="G624" s="27">
        <v>160</v>
      </c>
      <c r="H624" s="27">
        <v>255.3</v>
      </c>
      <c r="I624" s="26">
        <v>0.01</v>
      </c>
      <c r="L624" s="26">
        <v>6.9</v>
      </c>
      <c r="M624" s="28" t="s">
        <v>214</v>
      </c>
      <c r="N624" s="29">
        <v>10</v>
      </c>
      <c r="O624" s="24">
        <v>0</v>
      </c>
    </row>
    <row r="625" spans="1:15" x14ac:dyDescent="0.25">
      <c r="A625" s="25">
        <v>4936509</v>
      </c>
      <c r="B625" s="26" t="s">
        <v>650</v>
      </c>
      <c r="C625" s="26">
        <v>1</v>
      </c>
      <c r="D625" s="26">
        <v>37</v>
      </c>
      <c r="E625" s="25">
        <f t="shared" si="18"/>
        <v>1.3703703703703705</v>
      </c>
      <c r="F625" s="25">
        <f t="shared" si="19"/>
        <v>2.7407407407407409</v>
      </c>
      <c r="G625" s="27">
        <v>129.44</v>
      </c>
      <c r="H625" s="27">
        <v>259</v>
      </c>
      <c r="I625" s="26">
        <v>0.01</v>
      </c>
      <c r="J625" s="26">
        <v>50.02</v>
      </c>
      <c r="K625" s="26">
        <v>2.99</v>
      </c>
      <c r="L625" s="26">
        <v>7</v>
      </c>
      <c r="M625" s="28" t="s">
        <v>651</v>
      </c>
      <c r="N625" s="29">
        <v>13</v>
      </c>
      <c r="O625" s="24" t="s">
        <v>2496</v>
      </c>
    </row>
    <row r="626" spans="1:15" x14ac:dyDescent="0.25">
      <c r="A626" s="25">
        <v>7290017239101</v>
      </c>
      <c r="B626" s="26" t="s">
        <v>663</v>
      </c>
      <c r="C626" s="26">
        <v>1</v>
      </c>
      <c r="D626" s="26">
        <v>37</v>
      </c>
      <c r="E626" s="25">
        <f t="shared" si="18"/>
        <v>1.3703703703703705</v>
      </c>
      <c r="F626" s="25">
        <f t="shared" si="19"/>
        <v>2.7407407407407409</v>
      </c>
      <c r="G626" s="27">
        <v>143.72999999999999</v>
      </c>
      <c r="H626" s="27">
        <v>802.3</v>
      </c>
      <c r="I626" s="26">
        <v>0.04</v>
      </c>
      <c r="J626" s="26">
        <v>27.08</v>
      </c>
      <c r="K626" s="26">
        <v>13.65</v>
      </c>
      <c r="L626" s="26">
        <v>21.9</v>
      </c>
      <c r="M626" s="28" t="s">
        <v>26</v>
      </c>
      <c r="N626" s="29">
        <v>15</v>
      </c>
      <c r="O626" s="24" t="s">
        <v>2524</v>
      </c>
    </row>
    <row r="627" spans="1:15" x14ac:dyDescent="0.25">
      <c r="A627" s="25">
        <v>13495113513</v>
      </c>
      <c r="B627" s="26" t="s">
        <v>652</v>
      </c>
      <c r="C627" s="26">
        <v>1</v>
      </c>
      <c r="D627" s="26">
        <v>37</v>
      </c>
      <c r="E627" s="25">
        <f t="shared" si="18"/>
        <v>1.3703703703703705</v>
      </c>
      <c r="F627" s="25">
        <f t="shared" si="19"/>
        <v>2.7407407407407409</v>
      </c>
      <c r="G627" s="27">
        <v>147.62</v>
      </c>
      <c r="H627" s="27">
        <v>218.3</v>
      </c>
      <c r="I627" s="26">
        <v>0.01</v>
      </c>
      <c r="J627" s="26">
        <v>32.380000000000003</v>
      </c>
      <c r="K627" s="26">
        <v>3.41</v>
      </c>
      <c r="L627" s="26">
        <v>5.9</v>
      </c>
      <c r="M627" s="30">
        <v>43959</v>
      </c>
      <c r="N627" s="29">
        <v>21</v>
      </c>
      <c r="O627" s="24" t="s">
        <v>2491</v>
      </c>
    </row>
    <row r="628" spans="1:15" x14ac:dyDescent="0.25">
      <c r="A628" s="25">
        <v>40000514480</v>
      </c>
      <c r="B628" s="26" t="s">
        <v>416</v>
      </c>
      <c r="C628" s="26">
        <v>1</v>
      </c>
      <c r="D628" s="26">
        <v>37</v>
      </c>
      <c r="E628" s="25">
        <f t="shared" si="18"/>
        <v>1.3703703703703705</v>
      </c>
      <c r="F628" s="25">
        <f t="shared" si="19"/>
        <v>2.7407407407407409</v>
      </c>
      <c r="G628" s="27">
        <v>140.36000000000001</v>
      </c>
      <c r="H628" s="27">
        <v>218.3</v>
      </c>
      <c r="I628" s="26">
        <v>0.01</v>
      </c>
      <c r="J628" s="26">
        <v>41.1</v>
      </c>
      <c r="K628" s="26">
        <v>2.97</v>
      </c>
      <c r="L628" s="26">
        <v>5.9</v>
      </c>
      <c r="M628" s="28" t="s">
        <v>31</v>
      </c>
      <c r="N628" s="29">
        <v>21</v>
      </c>
      <c r="O628" s="24" t="s">
        <v>2486</v>
      </c>
    </row>
    <row r="629" spans="1:15" x14ac:dyDescent="0.25">
      <c r="A629" s="25">
        <v>7290107959070</v>
      </c>
      <c r="B629" s="26" t="s">
        <v>88</v>
      </c>
      <c r="C629" s="26">
        <v>1</v>
      </c>
      <c r="D629" s="26">
        <v>37</v>
      </c>
      <c r="E629" s="25">
        <f t="shared" si="18"/>
        <v>1.3703703703703705</v>
      </c>
      <c r="F629" s="25">
        <f t="shared" si="19"/>
        <v>2.7407407407407409</v>
      </c>
      <c r="G629" s="27">
        <v>96.97</v>
      </c>
      <c r="H629" s="27">
        <v>166.5</v>
      </c>
      <c r="I629" s="26">
        <v>0.01</v>
      </c>
      <c r="J629" s="26">
        <v>41.76</v>
      </c>
      <c r="K629" s="26">
        <v>2.2400000000000002</v>
      </c>
      <c r="L629" s="26">
        <v>4.5</v>
      </c>
      <c r="M629" s="28" t="s">
        <v>654</v>
      </c>
      <c r="N629" s="29">
        <v>21</v>
      </c>
      <c r="O629" s="24" t="s">
        <v>2482</v>
      </c>
    </row>
    <row r="630" spans="1:15" x14ac:dyDescent="0.25">
      <c r="A630" s="25">
        <v>7290112351746</v>
      </c>
      <c r="B630" s="26" t="s">
        <v>655</v>
      </c>
      <c r="C630" s="26">
        <v>1</v>
      </c>
      <c r="D630" s="26">
        <v>37</v>
      </c>
      <c r="E630" s="25">
        <f t="shared" si="18"/>
        <v>1.3703703703703705</v>
      </c>
      <c r="F630" s="25">
        <f t="shared" si="19"/>
        <v>2.7407407407407409</v>
      </c>
      <c r="G630" s="27">
        <v>146.53</v>
      </c>
      <c r="H630" s="27">
        <v>255.3</v>
      </c>
      <c r="I630" s="26">
        <v>0.01</v>
      </c>
      <c r="J630" s="26">
        <v>31.5</v>
      </c>
      <c r="K630" s="26">
        <v>4.34</v>
      </c>
      <c r="L630" s="26">
        <v>6.9</v>
      </c>
      <c r="M630" s="30">
        <v>44147</v>
      </c>
      <c r="N630" s="29">
        <v>21</v>
      </c>
      <c r="O630" s="24" t="s">
        <v>2475</v>
      </c>
    </row>
    <row r="631" spans="1:15" x14ac:dyDescent="0.25">
      <c r="A631" s="25">
        <v>7290015039130</v>
      </c>
      <c r="B631" s="26" t="s">
        <v>664</v>
      </c>
      <c r="C631" s="26">
        <v>1</v>
      </c>
      <c r="D631" s="26">
        <v>36</v>
      </c>
      <c r="E631" s="25">
        <f t="shared" si="18"/>
        <v>1.3333333333333333</v>
      </c>
      <c r="F631" s="25">
        <f t="shared" si="19"/>
        <v>2.6666666666666665</v>
      </c>
      <c r="G631" s="27">
        <v>240.08</v>
      </c>
      <c r="H631" s="27">
        <v>356.4</v>
      </c>
      <c r="I631" s="26">
        <v>0.02</v>
      </c>
      <c r="K631" s="26">
        <v>5.7</v>
      </c>
      <c r="L631" s="26">
        <v>9.9</v>
      </c>
      <c r="M631" s="28" t="s">
        <v>23</v>
      </c>
      <c r="N631" s="29">
        <v>1</v>
      </c>
      <c r="O631" s="24">
        <v>0</v>
      </c>
    </row>
    <row r="632" spans="1:15" x14ac:dyDescent="0.25">
      <c r="A632" s="25">
        <v>7290014455252</v>
      </c>
      <c r="B632" s="26" t="s">
        <v>670</v>
      </c>
      <c r="C632" s="26">
        <v>1</v>
      </c>
      <c r="D632" s="26">
        <v>36</v>
      </c>
      <c r="E632" s="25">
        <f t="shared" si="18"/>
        <v>1.3333333333333333</v>
      </c>
      <c r="F632" s="25">
        <f t="shared" si="19"/>
        <v>2.6666666666666665</v>
      </c>
      <c r="G632" s="27">
        <v>327.69</v>
      </c>
      <c r="H632" s="27">
        <v>500.4</v>
      </c>
      <c r="I632" s="26">
        <v>0.03</v>
      </c>
      <c r="J632" s="26">
        <v>34.51</v>
      </c>
      <c r="K632" s="26">
        <v>8.64</v>
      </c>
      <c r="L632" s="26">
        <v>13.9</v>
      </c>
      <c r="M632" s="28" t="s">
        <v>23</v>
      </c>
      <c r="N632" s="29">
        <v>1</v>
      </c>
      <c r="O632" s="24" t="s">
        <v>2495</v>
      </c>
    </row>
    <row r="633" spans="1:15" x14ac:dyDescent="0.25">
      <c r="A633" s="25">
        <v>380007257</v>
      </c>
      <c r="B633" s="26" t="s">
        <v>676</v>
      </c>
      <c r="C633" s="26">
        <v>1</v>
      </c>
      <c r="D633" s="26">
        <v>36</v>
      </c>
      <c r="E633" s="25">
        <f t="shared" si="18"/>
        <v>1.3333333333333333</v>
      </c>
      <c r="F633" s="25">
        <f t="shared" si="19"/>
        <v>2.6666666666666665</v>
      </c>
      <c r="G633" s="27">
        <v>351.28</v>
      </c>
      <c r="H633" s="27">
        <v>536.4</v>
      </c>
      <c r="I633" s="26">
        <v>0.03</v>
      </c>
      <c r="J633" s="26">
        <v>34.51</v>
      </c>
      <c r="K633" s="26">
        <v>8.34</v>
      </c>
      <c r="L633" s="26">
        <v>14.9</v>
      </c>
      <c r="M633" s="28" t="s">
        <v>12</v>
      </c>
      <c r="N633" s="29">
        <v>4</v>
      </c>
      <c r="O633" s="24" t="s">
        <v>2500</v>
      </c>
    </row>
    <row r="634" spans="1:15" x14ac:dyDescent="0.25">
      <c r="A634" s="25">
        <v>7290000253220</v>
      </c>
      <c r="B634" s="26" t="s">
        <v>683</v>
      </c>
      <c r="C634" s="26">
        <v>1</v>
      </c>
      <c r="D634" s="26">
        <v>36</v>
      </c>
      <c r="E634" s="25">
        <f t="shared" si="18"/>
        <v>1.3333333333333333</v>
      </c>
      <c r="F634" s="25">
        <f t="shared" si="19"/>
        <v>2.6666666666666665</v>
      </c>
      <c r="G634" s="27">
        <v>328.54</v>
      </c>
      <c r="H634" s="27">
        <v>464.4</v>
      </c>
      <c r="I634" s="26">
        <v>0.03</v>
      </c>
      <c r="J634" s="26">
        <v>29.26</v>
      </c>
      <c r="K634" s="26">
        <v>7.8</v>
      </c>
      <c r="L634" s="26">
        <v>12.9</v>
      </c>
      <c r="M634" s="30">
        <v>44116</v>
      </c>
      <c r="N634" s="29">
        <v>4</v>
      </c>
      <c r="O634" s="24" t="s">
        <v>2488</v>
      </c>
    </row>
    <row r="635" spans="1:15" x14ac:dyDescent="0.25">
      <c r="A635" s="25">
        <v>7290006653819</v>
      </c>
      <c r="B635" s="26" t="s">
        <v>667</v>
      </c>
      <c r="C635" s="26">
        <v>1</v>
      </c>
      <c r="D635" s="26">
        <v>36</v>
      </c>
      <c r="E635" s="25">
        <f t="shared" si="18"/>
        <v>1.3333333333333333</v>
      </c>
      <c r="F635" s="25">
        <f t="shared" si="19"/>
        <v>2.6666666666666665</v>
      </c>
      <c r="G635" s="27">
        <v>213.13</v>
      </c>
      <c r="H635" s="27">
        <v>320.39999999999998</v>
      </c>
      <c r="I635" s="26">
        <v>0.02</v>
      </c>
      <c r="J635" s="26">
        <v>33.479999999999997</v>
      </c>
      <c r="K635" s="26">
        <v>5.77</v>
      </c>
      <c r="L635" s="26">
        <v>8.9</v>
      </c>
      <c r="M635" s="28" t="s">
        <v>12</v>
      </c>
      <c r="N635" s="29">
        <v>5</v>
      </c>
      <c r="O635" s="24" t="s">
        <v>2478</v>
      </c>
    </row>
    <row r="636" spans="1:15" x14ac:dyDescent="0.25">
      <c r="A636" s="25">
        <v>60972</v>
      </c>
      <c r="B636" s="26" t="s">
        <v>679</v>
      </c>
      <c r="C636" s="26">
        <v>1</v>
      </c>
      <c r="D636" s="26">
        <v>36</v>
      </c>
      <c r="E636" s="25">
        <f t="shared" si="18"/>
        <v>1.3333333333333333</v>
      </c>
      <c r="F636" s="25">
        <f t="shared" si="19"/>
        <v>2.6666666666666665</v>
      </c>
      <c r="G636" s="27">
        <v>183.64</v>
      </c>
      <c r="H636" s="27">
        <v>284.39999999999998</v>
      </c>
      <c r="I636" s="26">
        <v>0.02</v>
      </c>
      <c r="J636" s="26">
        <v>35.43</v>
      </c>
      <c r="K636" s="26">
        <v>4.3600000000000003</v>
      </c>
      <c r="L636" s="26">
        <v>7.9</v>
      </c>
      <c r="M636" s="28" t="s">
        <v>31</v>
      </c>
      <c r="N636" s="29">
        <v>5</v>
      </c>
      <c r="O636" s="24" t="s">
        <v>2478</v>
      </c>
    </row>
    <row r="637" spans="1:15" x14ac:dyDescent="0.25">
      <c r="A637" s="25">
        <v>8005110002243</v>
      </c>
      <c r="B637" s="26" t="s">
        <v>671</v>
      </c>
      <c r="C637" s="26">
        <v>1</v>
      </c>
      <c r="D637" s="26">
        <v>36</v>
      </c>
      <c r="E637" s="25">
        <f t="shared" si="18"/>
        <v>1.3333333333333333</v>
      </c>
      <c r="F637" s="25">
        <f t="shared" si="19"/>
        <v>2.6666666666666665</v>
      </c>
      <c r="G637" s="27">
        <v>13.1</v>
      </c>
      <c r="H637" s="27">
        <v>322.39999999999998</v>
      </c>
      <c r="I637" s="26">
        <v>0.02</v>
      </c>
      <c r="J637" s="26">
        <v>33.82</v>
      </c>
      <c r="K637" s="26">
        <v>5.6</v>
      </c>
      <c r="L637" s="26">
        <v>9.9</v>
      </c>
      <c r="M637" s="28" t="s">
        <v>12</v>
      </c>
      <c r="N637" s="29">
        <v>7</v>
      </c>
      <c r="O637" s="24" t="s">
        <v>2486</v>
      </c>
    </row>
    <row r="638" spans="1:15" x14ac:dyDescent="0.25">
      <c r="A638" s="25">
        <v>32147230</v>
      </c>
      <c r="B638" s="26" t="s">
        <v>678</v>
      </c>
      <c r="C638" s="26">
        <v>1</v>
      </c>
      <c r="D638" s="26">
        <v>36</v>
      </c>
      <c r="E638" s="25">
        <f t="shared" si="18"/>
        <v>1.3333333333333333</v>
      </c>
      <c r="F638" s="25">
        <f t="shared" si="19"/>
        <v>2.6666666666666665</v>
      </c>
      <c r="G638" s="27">
        <v>202.82</v>
      </c>
      <c r="H638" s="27">
        <v>282</v>
      </c>
      <c r="I638" s="26">
        <v>0.02</v>
      </c>
      <c r="J638" s="26">
        <v>38.31</v>
      </c>
      <c r="K638" s="26">
        <v>5.22</v>
      </c>
      <c r="L638" s="26">
        <v>9.9</v>
      </c>
      <c r="M638" s="28" t="s">
        <v>31</v>
      </c>
      <c r="N638" s="29">
        <v>7</v>
      </c>
      <c r="O638" s="24" t="s">
        <v>2486</v>
      </c>
    </row>
    <row r="639" spans="1:15" x14ac:dyDescent="0.25">
      <c r="A639" s="25">
        <v>7290000110844</v>
      </c>
      <c r="B639" s="26" t="s">
        <v>681</v>
      </c>
      <c r="C639" s="26">
        <v>1</v>
      </c>
      <c r="D639" s="26">
        <v>36</v>
      </c>
      <c r="E639" s="25">
        <f t="shared" si="18"/>
        <v>1.3333333333333333</v>
      </c>
      <c r="F639" s="25">
        <f t="shared" si="19"/>
        <v>2.6666666666666665</v>
      </c>
      <c r="G639" s="27">
        <v>134.78</v>
      </c>
      <c r="H639" s="27">
        <v>212.4</v>
      </c>
      <c r="I639" s="26">
        <v>0.01</v>
      </c>
      <c r="J639" s="26">
        <v>36.54</v>
      </c>
      <c r="K639" s="26">
        <v>3.2</v>
      </c>
      <c r="L639" s="26">
        <v>5.9</v>
      </c>
      <c r="M639" s="28" t="s">
        <v>31</v>
      </c>
      <c r="N639" s="29">
        <v>8</v>
      </c>
      <c r="O639" s="24" t="s">
        <v>2491</v>
      </c>
    </row>
    <row r="640" spans="1:15" x14ac:dyDescent="0.25">
      <c r="A640" s="25">
        <v>7290108503043</v>
      </c>
      <c r="B640" s="26" t="s">
        <v>674</v>
      </c>
      <c r="C640" s="26">
        <v>1</v>
      </c>
      <c r="D640" s="26">
        <v>36</v>
      </c>
      <c r="E640" s="25">
        <f t="shared" si="18"/>
        <v>1.3333333333333333</v>
      </c>
      <c r="F640" s="25">
        <f t="shared" si="19"/>
        <v>2.6666666666666665</v>
      </c>
      <c r="G640" s="27">
        <v>328.54</v>
      </c>
      <c r="H640" s="27">
        <v>500.4</v>
      </c>
      <c r="I640" s="26">
        <v>0.03</v>
      </c>
      <c r="J640" s="26">
        <v>34.35</v>
      </c>
      <c r="K640" s="26">
        <v>7.8</v>
      </c>
      <c r="L640" s="26">
        <v>13.9</v>
      </c>
      <c r="M640" s="28" t="s">
        <v>641</v>
      </c>
      <c r="N640" s="29">
        <v>8</v>
      </c>
      <c r="O640" s="24" t="s">
        <v>2514</v>
      </c>
    </row>
    <row r="641" spans="1:15" x14ac:dyDescent="0.25">
      <c r="A641" s="25">
        <v>7290012022272</v>
      </c>
      <c r="B641" s="26" t="s">
        <v>669</v>
      </c>
      <c r="C641" s="26">
        <v>1</v>
      </c>
      <c r="D641" s="26">
        <v>36</v>
      </c>
      <c r="E641" s="25">
        <f t="shared" si="18"/>
        <v>1.3333333333333333</v>
      </c>
      <c r="F641" s="25">
        <f t="shared" si="19"/>
        <v>2.6666666666666665</v>
      </c>
      <c r="G641" s="27">
        <v>324.32</v>
      </c>
      <c r="H641" s="27">
        <v>464.4</v>
      </c>
      <c r="I641" s="26">
        <v>0.03</v>
      </c>
      <c r="J641" s="26">
        <v>30.16</v>
      </c>
      <c r="K641" s="26">
        <v>7.7</v>
      </c>
      <c r="L641" s="26">
        <v>12.9</v>
      </c>
      <c r="M641" s="28" t="s">
        <v>12</v>
      </c>
      <c r="N641" s="29">
        <v>10</v>
      </c>
      <c r="O641" s="24" t="s">
        <v>2513</v>
      </c>
    </row>
    <row r="642" spans="1:15" x14ac:dyDescent="0.25">
      <c r="A642" s="25">
        <v>7290112496294</v>
      </c>
      <c r="B642" s="26" t="s">
        <v>673</v>
      </c>
      <c r="C642" s="26">
        <v>1</v>
      </c>
      <c r="D642" s="26">
        <v>36</v>
      </c>
      <c r="E642" s="25">
        <f t="shared" ref="E642:E705" si="20">D642/$P$1</f>
        <v>1.3333333333333333</v>
      </c>
      <c r="F642" s="25">
        <f t="shared" ref="F642:F705" si="21">E642*2</f>
        <v>2.6666666666666665</v>
      </c>
      <c r="G642" s="27">
        <v>114.66</v>
      </c>
      <c r="H642" s="27">
        <v>176.4</v>
      </c>
      <c r="I642" s="26">
        <v>0.01</v>
      </c>
      <c r="J642" s="26">
        <v>33.14</v>
      </c>
      <c r="K642" s="26">
        <v>3.5</v>
      </c>
      <c r="L642" s="26">
        <v>4.9000000000000004</v>
      </c>
      <c r="M642" s="28" t="s">
        <v>23</v>
      </c>
      <c r="N642" s="29">
        <v>10</v>
      </c>
      <c r="O642" s="24" t="s">
        <v>2491</v>
      </c>
    </row>
    <row r="643" spans="1:15" x14ac:dyDescent="0.25">
      <c r="A643" s="25">
        <v>7290017888729</v>
      </c>
      <c r="B643" s="26" t="s">
        <v>665</v>
      </c>
      <c r="C643" s="26">
        <v>1</v>
      </c>
      <c r="D643" s="26">
        <v>36</v>
      </c>
      <c r="E643" s="25">
        <f t="shared" si="20"/>
        <v>1.3333333333333333</v>
      </c>
      <c r="F643" s="25">
        <f t="shared" si="21"/>
        <v>2.6666666666666665</v>
      </c>
      <c r="G643" s="27">
        <v>100</v>
      </c>
      <c r="H643" s="27">
        <v>248.4</v>
      </c>
      <c r="I643" s="26">
        <v>0.01</v>
      </c>
      <c r="J643" s="26">
        <v>49.13</v>
      </c>
      <c r="K643" s="26">
        <v>3</v>
      </c>
      <c r="L643" s="26">
        <v>6.9</v>
      </c>
      <c r="M643" s="28" t="s">
        <v>666</v>
      </c>
      <c r="N643" s="29">
        <v>13</v>
      </c>
      <c r="O643" s="24" t="s">
        <v>2487</v>
      </c>
    </row>
    <row r="644" spans="1:15" x14ac:dyDescent="0.25">
      <c r="A644" s="25">
        <v>16229917616</v>
      </c>
      <c r="B644" s="26" t="s">
        <v>675</v>
      </c>
      <c r="C644" s="26">
        <v>1</v>
      </c>
      <c r="D644" s="26">
        <v>36</v>
      </c>
      <c r="E644" s="25">
        <f t="shared" si="20"/>
        <v>1.3333333333333333</v>
      </c>
      <c r="F644" s="25">
        <f t="shared" si="21"/>
        <v>2.6666666666666665</v>
      </c>
      <c r="G644" s="27">
        <v>210.18</v>
      </c>
      <c r="H644" s="27">
        <v>288</v>
      </c>
      <c r="I644" s="26">
        <v>0.02</v>
      </c>
      <c r="J644" s="26">
        <v>27.02</v>
      </c>
      <c r="K644" s="26">
        <v>4.99</v>
      </c>
      <c r="L644" s="26">
        <v>8</v>
      </c>
      <c r="M644" s="30">
        <v>43993</v>
      </c>
      <c r="N644" s="29">
        <v>13</v>
      </c>
      <c r="O644" s="24" t="s">
        <v>2485</v>
      </c>
    </row>
    <row r="645" spans="1:15" x14ac:dyDescent="0.25">
      <c r="A645" s="25">
        <v>4710068001739</v>
      </c>
      <c r="B645" s="26" t="s">
        <v>677</v>
      </c>
      <c r="C645" s="26">
        <v>1</v>
      </c>
      <c r="D645" s="26">
        <v>36</v>
      </c>
      <c r="E645" s="25">
        <f t="shared" si="20"/>
        <v>1.3333333333333333</v>
      </c>
      <c r="F645" s="25">
        <f t="shared" si="21"/>
        <v>2.6666666666666665</v>
      </c>
      <c r="G645" s="27">
        <v>168.06</v>
      </c>
      <c r="H645" s="27">
        <v>288</v>
      </c>
      <c r="I645" s="26">
        <v>0.02</v>
      </c>
      <c r="J645" s="26">
        <v>41.65</v>
      </c>
      <c r="K645" s="26">
        <v>3.99</v>
      </c>
      <c r="L645" s="26">
        <v>8</v>
      </c>
      <c r="M645" s="28" t="s">
        <v>177</v>
      </c>
      <c r="N645" s="29">
        <v>13</v>
      </c>
      <c r="O645" s="24" t="s">
        <v>2496</v>
      </c>
    </row>
    <row r="646" spans="1:15" x14ac:dyDescent="0.25">
      <c r="A646" s="25">
        <v>7290006739445</v>
      </c>
      <c r="B646" s="26" t="s">
        <v>668</v>
      </c>
      <c r="C646" s="26">
        <v>1</v>
      </c>
      <c r="D646" s="26">
        <v>36</v>
      </c>
      <c r="E646" s="25">
        <f t="shared" si="20"/>
        <v>1.3333333333333333</v>
      </c>
      <c r="F646" s="25">
        <f t="shared" si="21"/>
        <v>2.6666666666666665</v>
      </c>
      <c r="G646" s="27">
        <v>758.16</v>
      </c>
      <c r="H646" s="27">
        <v>1076.4000000000001</v>
      </c>
      <c r="I646" s="26">
        <v>0.06</v>
      </c>
      <c r="J646" s="26">
        <v>29.57</v>
      </c>
      <c r="K646" s="26">
        <v>18</v>
      </c>
      <c r="L646" s="26">
        <v>29.9</v>
      </c>
      <c r="M646" s="28" t="s">
        <v>12</v>
      </c>
      <c r="N646" s="29">
        <v>15</v>
      </c>
      <c r="O646" s="24" t="s">
        <v>2524</v>
      </c>
    </row>
    <row r="647" spans="1:15" x14ac:dyDescent="0.25">
      <c r="A647" s="25">
        <v>7290112353566</v>
      </c>
      <c r="B647" s="26" t="s">
        <v>672</v>
      </c>
      <c r="C647" s="26">
        <v>1</v>
      </c>
      <c r="D647" s="26">
        <v>36</v>
      </c>
      <c r="E647" s="25">
        <f t="shared" si="20"/>
        <v>1.3333333333333333</v>
      </c>
      <c r="F647" s="25">
        <f t="shared" si="21"/>
        <v>2.6666666666666665</v>
      </c>
      <c r="G647" s="27">
        <v>325.17</v>
      </c>
      <c r="H647" s="27">
        <v>500.4</v>
      </c>
      <c r="I647" s="26">
        <v>0.03</v>
      </c>
      <c r="J647" s="26">
        <v>35.020000000000003</v>
      </c>
      <c r="K647" s="26">
        <v>7.72</v>
      </c>
      <c r="L647" s="26">
        <v>13.9</v>
      </c>
      <c r="M647" s="28" t="s">
        <v>26</v>
      </c>
      <c r="N647" s="29">
        <v>15</v>
      </c>
      <c r="O647" s="24" t="s">
        <v>2475</v>
      </c>
    </row>
    <row r="648" spans="1:15" x14ac:dyDescent="0.25">
      <c r="A648" s="25">
        <v>7290002695851</v>
      </c>
      <c r="B648" s="26" t="s">
        <v>680</v>
      </c>
      <c r="C648" s="26">
        <v>1</v>
      </c>
      <c r="D648" s="26">
        <v>36</v>
      </c>
      <c r="E648" s="25">
        <f t="shared" si="20"/>
        <v>1.3333333333333333</v>
      </c>
      <c r="F648" s="25">
        <f t="shared" si="21"/>
        <v>2.6666666666666665</v>
      </c>
      <c r="G648" s="27">
        <v>610.74</v>
      </c>
      <c r="H648" s="27">
        <v>882.4</v>
      </c>
      <c r="I648" s="26">
        <v>0.05</v>
      </c>
      <c r="J648" s="26">
        <v>31.87</v>
      </c>
      <c r="K648" s="26">
        <v>14.5</v>
      </c>
      <c r="L648" s="26">
        <v>24.9</v>
      </c>
      <c r="M648" s="28" t="s">
        <v>350</v>
      </c>
      <c r="N648" s="29">
        <v>15</v>
      </c>
      <c r="O648" s="24" t="s">
        <v>2511</v>
      </c>
    </row>
    <row r="649" spans="1:15" x14ac:dyDescent="0.25">
      <c r="A649" s="25">
        <v>7290000197432</v>
      </c>
      <c r="B649" s="26" t="s">
        <v>682</v>
      </c>
      <c r="C649" s="26">
        <v>1</v>
      </c>
      <c r="D649" s="26">
        <v>36</v>
      </c>
      <c r="E649" s="25">
        <f t="shared" si="20"/>
        <v>1.3333333333333333</v>
      </c>
      <c r="F649" s="25">
        <f t="shared" si="21"/>
        <v>2.6666666666666665</v>
      </c>
      <c r="G649" s="27">
        <v>416.99</v>
      </c>
      <c r="H649" s="27">
        <v>572.4</v>
      </c>
      <c r="I649" s="26">
        <v>0.03</v>
      </c>
      <c r="J649" s="26">
        <v>27.15</v>
      </c>
      <c r="K649" s="26">
        <v>9.9</v>
      </c>
      <c r="L649" s="26">
        <v>15.9</v>
      </c>
      <c r="M649" s="28" t="s">
        <v>31</v>
      </c>
      <c r="N649" s="29">
        <v>18</v>
      </c>
      <c r="O649" s="24" t="s">
        <v>2509</v>
      </c>
    </row>
    <row r="650" spans="1:15" x14ac:dyDescent="0.25">
      <c r="A650" s="25">
        <v>7290015009102</v>
      </c>
      <c r="B650" s="26" t="s">
        <v>695</v>
      </c>
      <c r="C650" s="26">
        <v>1</v>
      </c>
      <c r="D650" s="26">
        <v>35</v>
      </c>
      <c r="E650" s="25">
        <f t="shared" si="20"/>
        <v>1.2962962962962963</v>
      </c>
      <c r="F650" s="25">
        <f t="shared" si="21"/>
        <v>2.5925925925925926</v>
      </c>
      <c r="G650" s="27">
        <v>389.02</v>
      </c>
      <c r="H650" s="27">
        <v>556.5</v>
      </c>
      <c r="I650" s="26">
        <v>0.03</v>
      </c>
      <c r="J650" s="26">
        <v>30.09</v>
      </c>
      <c r="K650" s="26">
        <v>9.5</v>
      </c>
      <c r="L650" s="26">
        <v>15.9</v>
      </c>
      <c r="M650" s="28" t="s">
        <v>26</v>
      </c>
      <c r="N650" s="29">
        <v>3</v>
      </c>
      <c r="O650" s="24" t="s">
        <v>2496</v>
      </c>
    </row>
    <row r="651" spans="1:15" x14ac:dyDescent="0.25">
      <c r="A651" s="25">
        <v>7290000060781</v>
      </c>
      <c r="B651" s="26" t="s">
        <v>685</v>
      </c>
      <c r="C651" s="26">
        <v>1</v>
      </c>
      <c r="D651" s="26">
        <v>35</v>
      </c>
      <c r="E651" s="25">
        <f t="shared" si="20"/>
        <v>1.2962962962962963</v>
      </c>
      <c r="F651" s="25">
        <f t="shared" si="21"/>
        <v>2.5925925925925926</v>
      </c>
      <c r="G651" s="27">
        <v>165.12</v>
      </c>
      <c r="H651" s="27">
        <v>263.17</v>
      </c>
      <c r="I651" s="26">
        <v>0.01</v>
      </c>
      <c r="J651" s="26">
        <v>39.72</v>
      </c>
      <c r="K651" s="26">
        <v>4.91</v>
      </c>
      <c r="L651" s="26">
        <v>7.9</v>
      </c>
      <c r="M651" s="28" t="s">
        <v>12</v>
      </c>
      <c r="N651" s="29">
        <v>5</v>
      </c>
      <c r="O651" s="24" t="s">
        <v>2478</v>
      </c>
    </row>
    <row r="652" spans="1:15" x14ac:dyDescent="0.25">
      <c r="A652" s="25">
        <v>7290000120874</v>
      </c>
      <c r="B652" s="26" t="s">
        <v>684</v>
      </c>
      <c r="C652" s="26">
        <v>1</v>
      </c>
      <c r="D652" s="26">
        <v>35</v>
      </c>
      <c r="E652" s="25">
        <f t="shared" si="20"/>
        <v>1.2962962962962963</v>
      </c>
      <c r="F652" s="25">
        <f t="shared" si="21"/>
        <v>2.5925925925925926</v>
      </c>
      <c r="G652" s="27">
        <v>328.57</v>
      </c>
      <c r="H652" s="27">
        <v>451.5</v>
      </c>
      <c r="I652" s="26">
        <v>0.02</v>
      </c>
      <c r="J652" s="26">
        <v>29.17</v>
      </c>
      <c r="K652" s="26">
        <v>7.81</v>
      </c>
      <c r="L652" s="26">
        <v>12.9</v>
      </c>
      <c r="M652" s="28" t="s">
        <v>12</v>
      </c>
      <c r="N652" s="29">
        <v>6</v>
      </c>
      <c r="O652" s="24" t="s">
        <v>2491</v>
      </c>
    </row>
    <row r="653" spans="1:15" x14ac:dyDescent="0.25">
      <c r="A653" s="25">
        <v>7290106667266</v>
      </c>
      <c r="B653" s="26" t="s">
        <v>696</v>
      </c>
      <c r="C653" s="26">
        <v>1</v>
      </c>
      <c r="D653" s="26">
        <v>35</v>
      </c>
      <c r="E653" s="25">
        <f t="shared" si="20"/>
        <v>1.2962962962962963</v>
      </c>
      <c r="F653" s="25">
        <f t="shared" si="21"/>
        <v>2.5925925925925926</v>
      </c>
      <c r="G653" s="27">
        <v>212.53</v>
      </c>
      <c r="H653" s="27">
        <v>346.5</v>
      </c>
      <c r="I653" s="26">
        <v>0.02</v>
      </c>
      <c r="J653" s="26">
        <v>38.659999999999997</v>
      </c>
      <c r="K653" s="26">
        <v>5.19</v>
      </c>
      <c r="L653" s="26">
        <v>9.9</v>
      </c>
      <c r="M653" s="28" t="s">
        <v>23</v>
      </c>
      <c r="N653" s="29">
        <v>8</v>
      </c>
      <c r="O653" s="24" t="s">
        <v>2482</v>
      </c>
    </row>
    <row r="654" spans="1:15" x14ac:dyDescent="0.25">
      <c r="A654" s="25">
        <v>4008400230726</v>
      </c>
      <c r="B654" s="26" t="s">
        <v>689</v>
      </c>
      <c r="C654" s="26">
        <v>1</v>
      </c>
      <c r="D654" s="26">
        <v>35</v>
      </c>
      <c r="E654" s="25">
        <f t="shared" si="20"/>
        <v>1.2962962962962963</v>
      </c>
      <c r="F654" s="25">
        <f t="shared" si="21"/>
        <v>2.5925925925925926</v>
      </c>
      <c r="G654" s="27">
        <v>634.72</v>
      </c>
      <c r="H654" s="27">
        <v>906.5</v>
      </c>
      <c r="I654" s="26">
        <v>0.05</v>
      </c>
      <c r="J654" s="26">
        <v>29.98</v>
      </c>
      <c r="K654" s="26">
        <v>15.5</v>
      </c>
      <c r="L654" s="26">
        <v>25.9</v>
      </c>
      <c r="M654" s="30">
        <v>44175</v>
      </c>
      <c r="N654" s="29">
        <v>9</v>
      </c>
      <c r="O654" s="24" t="s">
        <v>2488</v>
      </c>
    </row>
    <row r="655" spans="1:15" x14ac:dyDescent="0.25">
      <c r="A655" s="25">
        <v>8000500026731</v>
      </c>
      <c r="B655" s="26" t="s">
        <v>694</v>
      </c>
      <c r="C655" s="26">
        <v>1</v>
      </c>
      <c r="D655" s="26">
        <v>35</v>
      </c>
      <c r="E655" s="25">
        <f t="shared" si="20"/>
        <v>1.2962962962962963</v>
      </c>
      <c r="F655" s="25">
        <f t="shared" si="21"/>
        <v>2.5925925925925926</v>
      </c>
      <c r="G655" s="27">
        <v>421.78</v>
      </c>
      <c r="H655" s="27">
        <v>579.9</v>
      </c>
      <c r="I655" s="26">
        <v>0.03</v>
      </c>
      <c r="J655" s="26">
        <v>28.69</v>
      </c>
      <c r="K655" s="26">
        <v>10.3</v>
      </c>
      <c r="L655" s="26">
        <v>16.899999999999999</v>
      </c>
      <c r="M655" s="28" t="s">
        <v>12</v>
      </c>
      <c r="N655" s="29">
        <v>9</v>
      </c>
      <c r="O655" s="24" t="s">
        <v>2488</v>
      </c>
    </row>
    <row r="656" spans="1:15" x14ac:dyDescent="0.25">
      <c r="A656" s="25">
        <v>7290105961525</v>
      </c>
      <c r="B656" s="26" t="s">
        <v>697</v>
      </c>
      <c r="C656" s="26">
        <v>1</v>
      </c>
      <c r="D656" s="26">
        <v>35</v>
      </c>
      <c r="E656" s="25">
        <f t="shared" si="20"/>
        <v>1.2962962962962963</v>
      </c>
      <c r="F656" s="25">
        <f t="shared" si="21"/>
        <v>2.5925925925925926</v>
      </c>
      <c r="G656" s="27">
        <v>293.61</v>
      </c>
      <c r="H656" s="27">
        <v>421.9</v>
      </c>
      <c r="I656" s="26">
        <v>0.02</v>
      </c>
      <c r="J656" s="26">
        <v>34.97</v>
      </c>
      <c r="K656" s="26">
        <v>7.17</v>
      </c>
      <c r="L656" s="26">
        <v>12.9</v>
      </c>
      <c r="M656" s="28" t="s">
        <v>26</v>
      </c>
      <c r="N656" s="29">
        <v>9</v>
      </c>
      <c r="O656" s="24" t="s">
        <v>2482</v>
      </c>
    </row>
    <row r="657" spans="1:15" x14ac:dyDescent="0.25">
      <c r="A657" s="25">
        <v>7290112961464</v>
      </c>
      <c r="B657" s="26" t="s">
        <v>691</v>
      </c>
      <c r="C657" s="26">
        <v>1</v>
      </c>
      <c r="D657" s="26">
        <v>35</v>
      </c>
      <c r="E657" s="25">
        <f t="shared" si="20"/>
        <v>1.2962962962962963</v>
      </c>
      <c r="F657" s="25">
        <f t="shared" si="21"/>
        <v>2.5925925925925926</v>
      </c>
      <c r="G657" s="27">
        <v>178.54</v>
      </c>
      <c r="H657" s="27">
        <v>311.5</v>
      </c>
      <c r="I657" s="26">
        <v>0.02</v>
      </c>
      <c r="J657" s="26">
        <v>42.68</v>
      </c>
      <c r="K657" s="26">
        <v>4.3600000000000003</v>
      </c>
      <c r="L657" s="26">
        <v>8.9</v>
      </c>
      <c r="M657" s="28" t="s">
        <v>12</v>
      </c>
      <c r="N657" s="29">
        <v>10</v>
      </c>
      <c r="O657" s="24" t="s">
        <v>2478</v>
      </c>
    </row>
    <row r="658" spans="1:15" x14ac:dyDescent="0.25">
      <c r="A658" s="25">
        <v>7290111564291</v>
      </c>
      <c r="B658" s="26" t="s">
        <v>693</v>
      </c>
      <c r="C658" s="26">
        <v>1</v>
      </c>
      <c r="D658" s="26">
        <v>35</v>
      </c>
      <c r="E658" s="25">
        <f t="shared" si="20"/>
        <v>1.2962962962962963</v>
      </c>
      <c r="F658" s="25">
        <f t="shared" si="21"/>
        <v>2.5925925925925926</v>
      </c>
      <c r="G658" s="27">
        <v>244.06</v>
      </c>
      <c r="H658" s="27">
        <v>416.5</v>
      </c>
      <c r="I658" s="26">
        <v>0.02</v>
      </c>
      <c r="J658" s="26">
        <v>41.4</v>
      </c>
      <c r="K658" s="26">
        <v>7.65</v>
      </c>
      <c r="L658" s="26">
        <v>11.9</v>
      </c>
      <c r="M658" s="28" t="s">
        <v>177</v>
      </c>
      <c r="N658" s="29">
        <v>10</v>
      </c>
      <c r="O658" s="24" t="s">
        <v>2478</v>
      </c>
    </row>
    <row r="659" spans="1:15" x14ac:dyDescent="0.25">
      <c r="A659" s="25">
        <v>7290001594988</v>
      </c>
      <c r="B659" s="26" t="s">
        <v>686</v>
      </c>
      <c r="C659" s="26">
        <v>1</v>
      </c>
      <c r="D659" s="26">
        <v>35</v>
      </c>
      <c r="E659" s="25">
        <f t="shared" si="20"/>
        <v>1.2962962962962963</v>
      </c>
      <c r="F659" s="25">
        <f t="shared" si="21"/>
        <v>2.5925925925925926</v>
      </c>
      <c r="G659" s="27">
        <v>98.69</v>
      </c>
      <c r="H659" s="27">
        <v>245</v>
      </c>
      <c r="I659" s="26">
        <v>0.01</v>
      </c>
      <c r="J659" s="26">
        <v>59.72</v>
      </c>
      <c r="K659" s="26">
        <v>2.41</v>
      </c>
      <c r="L659" s="26">
        <v>7</v>
      </c>
      <c r="M659" s="30">
        <v>44024</v>
      </c>
      <c r="N659" s="29">
        <v>13</v>
      </c>
      <c r="O659" s="24" t="s">
        <v>1713</v>
      </c>
    </row>
    <row r="660" spans="1:15" x14ac:dyDescent="0.25">
      <c r="A660" s="25">
        <v>613008753382</v>
      </c>
      <c r="B660" s="26" t="s">
        <v>690</v>
      </c>
      <c r="C660" s="26">
        <v>1</v>
      </c>
      <c r="D660" s="26">
        <v>35</v>
      </c>
      <c r="E660" s="25">
        <f t="shared" si="20"/>
        <v>1.2962962962962963</v>
      </c>
      <c r="F660" s="25">
        <f t="shared" si="21"/>
        <v>2.5925925925925926</v>
      </c>
      <c r="G660" s="27">
        <v>150.69999999999999</v>
      </c>
      <c r="H660" s="27">
        <v>346.5</v>
      </c>
      <c r="I660" s="26">
        <v>0.02</v>
      </c>
      <c r="J660" s="26">
        <v>56.51</v>
      </c>
      <c r="K660" s="26">
        <v>4.5999999999999996</v>
      </c>
      <c r="L660" s="26">
        <v>9.9</v>
      </c>
      <c r="M660" s="28" t="s">
        <v>12</v>
      </c>
      <c r="N660" s="29">
        <v>13</v>
      </c>
      <c r="O660" s="24" t="s">
        <v>2497</v>
      </c>
    </row>
    <row r="661" spans="1:15" x14ac:dyDescent="0.25">
      <c r="A661" s="25">
        <v>303604</v>
      </c>
      <c r="B661" s="26" t="s">
        <v>687</v>
      </c>
      <c r="C661" s="26">
        <v>1</v>
      </c>
      <c r="D661" s="26">
        <v>35</v>
      </c>
      <c r="E661" s="25">
        <f t="shared" si="20"/>
        <v>1.2962962962962963</v>
      </c>
      <c r="F661" s="25">
        <f t="shared" si="21"/>
        <v>2.5925925925925926</v>
      </c>
      <c r="G661" s="27">
        <v>141.69</v>
      </c>
      <c r="H661" s="27">
        <v>241.5</v>
      </c>
      <c r="I661" s="26">
        <v>0.01</v>
      </c>
      <c r="J661" s="26">
        <v>40.65</v>
      </c>
      <c r="K661" s="26">
        <v>3.5</v>
      </c>
      <c r="L661" s="26">
        <v>6.9</v>
      </c>
      <c r="M661" s="28" t="s">
        <v>12</v>
      </c>
      <c r="N661" s="29">
        <v>15</v>
      </c>
      <c r="O661" s="24" t="s">
        <v>2505</v>
      </c>
    </row>
    <row r="662" spans="1:15" x14ac:dyDescent="0.25">
      <c r="A662" s="25">
        <v>2900566</v>
      </c>
      <c r="B662" s="26" t="s">
        <v>688</v>
      </c>
      <c r="C662" s="26">
        <v>1</v>
      </c>
      <c r="D662" s="26">
        <v>35</v>
      </c>
      <c r="E662" s="25">
        <f t="shared" si="20"/>
        <v>1.2962962962962963</v>
      </c>
      <c r="F662" s="25">
        <f t="shared" si="21"/>
        <v>2.5925925925925926</v>
      </c>
      <c r="G662" s="27">
        <v>780.92</v>
      </c>
      <c r="H662" s="27">
        <v>1116.5</v>
      </c>
      <c r="I662" s="26">
        <v>0.06</v>
      </c>
      <c r="J662" s="26">
        <v>30.06</v>
      </c>
      <c r="K662" s="26">
        <v>19.07</v>
      </c>
      <c r="L662" s="26">
        <v>31.9</v>
      </c>
      <c r="M662" s="28" t="s">
        <v>23</v>
      </c>
      <c r="N662" s="29">
        <v>15</v>
      </c>
      <c r="O662" s="24" t="s">
        <v>2498</v>
      </c>
    </row>
    <row r="663" spans="1:15" x14ac:dyDescent="0.25">
      <c r="A663" s="25">
        <v>7290112354075</v>
      </c>
      <c r="B663" s="26" t="s">
        <v>692</v>
      </c>
      <c r="C663" s="26">
        <v>1</v>
      </c>
      <c r="D663" s="26">
        <v>35</v>
      </c>
      <c r="E663" s="25">
        <f t="shared" si="20"/>
        <v>1.2962962962962963</v>
      </c>
      <c r="F663" s="25">
        <f t="shared" si="21"/>
        <v>2.5925925925925926</v>
      </c>
      <c r="G663" s="27">
        <v>280</v>
      </c>
      <c r="H663" s="27">
        <v>486.5</v>
      </c>
      <c r="I663" s="26">
        <v>0.03</v>
      </c>
      <c r="L663" s="26">
        <v>13.9</v>
      </c>
      <c r="M663" s="28" t="s">
        <v>12</v>
      </c>
      <c r="N663" s="29">
        <v>15</v>
      </c>
      <c r="O663" s="24">
        <v>0</v>
      </c>
    </row>
    <row r="664" spans="1:15" x14ac:dyDescent="0.25">
      <c r="A664" s="25">
        <v>7290014763678</v>
      </c>
      <c r="B664" s="26" t="s">
        <v>700</v>
      </c>
      <c r="C664" s="26">
        <v>1</v>
      </c>
      <c r="D664" s="26">
        <v>34</v>
      </c>
      <c r="E664" s="25">
        <f t="shared" si="20"/>
        <v>1.2592592592592593</v>
      </c>
      <c r="F664" s="25">
        <f t="shared" si="21"/>
        <v>2.5185185185185186</v>
      </c>
      <c r="G664" s="27">
        <v>165.88</v>
      </c>
      <c r="H664" s="27">
        <v>224.2</v>
      </c>
      <c r="I664" s="26">
        <v>0.01</v>
      </c>
      <c r="J664" s="26">
        <v>29.29</v>
      </c>
      <c r="K664" s="26">
        <v>4.17</v>
      </c>
      <c r="L664" s="26">
        <v>6.9</v>
      </c>
      <c r="M664" s="28" t="s">
        <v>12</v>
      </c>
      <c r="N664" s="29">
        <v>1</v>
      </c>
      <c r="O664" s="24" t="s">
        <v>2472</v>
      </c>
    </row>
    <row r="665" spans="1:15" x14ac:dyDescent="0.25">
      <c r="A665" s="25">
        <v>9310072028750</v>
      </c>
      <c r="B665" s="26" t="s">
        <v>706</v>
      </c>
      <c r="C665" s="26">
        <v>1</v>
      </c>
      <c r="D665" s="26">
        <v>34</v>
      </c>
      <c r="E665" s="25">
        <f t="shared" si="20"/>
        <v>1.2592592592592593</v>
      </c>
      <c r="F665" s="25">
        <f t="shared" si="21"/>
        <v>2.5185185185185186</v>
      </c>
      <c r="G665" s="27">
        <v>516.74</v>
      </c>
      <c r="H665" s="27">
        <v>718.6</v>
      </c>
      <c r="I665" s="26">
        <v>0.04</v>
      </c>
      <c r="J665" s="26">
        <v>23.63</v>
      </c>
      <c r="K665" s="26">
        <v>12.99</v>
      </c>
      <c r="L665" s="26">
        <v>19.899999999999999</v>
      </c>
      <c r="M665" s="28" t="s">
        <v>31</v>
      </c>
      <c r="N665" s="29">
        <v>4</v>
      </c>
      <c r="O665" s="24" t="s">
        <v>2485</v>
      </c>
    </row>
    <row r="666" spans="1:15" x14ac:dyDescent="0.25">
      <c r="A666" s="25">
        <v>77017</v>
      </c>
      <c r="B666" s="26" t="s">
        <v>714</v>
      </c>
      <c r="C666" s="26">
        <v>1</v>
      </c>
      <c r="D666" s="26">
        <v>34</v>
      </c>
      <c r="E666" s="25">
        <f t="shared" si="20"/>
        <v>1.2592592592592593</v>
      </c>
      <c r="F666" s="25">
        <f t="shared" si="21"/>
        <v>2.5185185185185186</v>
      </c>
      <c r="G666" s="27">
        <v>280.05</v>
      </c>
      <c r="H666" s="27">
        <v>438.6</v>
      </c>
      <c r="I666" s="26">
        <v>0.02</v>
      </c>
      <c r="J666" s="26">
        <v>35.24</v>
      </c>
      <c r="K666" s="26">
        <v>8.35</v>
      </c>
      <c r="L666" s="26">
        <v>12.9</v>
      </c>
      <c r="M666" s="28" t="s">
        <v>12</v>
      </c>
      <c r="N666" s="29">
        <v>4</v>
      </c>
      <c r="O666" s="24" t="s">
        <v>2478</v>
      </c>
    </row>
    <row r="667" spans="1:15" x14ac:dyDescent="0.25">
      <c r="A667" s="25">
        <v>60163</v>
      </c>
      <c r="B667" s="26" t="s">
        <v>715</v>
      </c>
      <c r="C667" s="26">
        <v>1</v>
      </c>
      <c r="D667" s="26">
        <v>34</v>
      </c>
      <c r="E667" s="25">
        <f t="shared" si="20"/>
        <v>1.2592592592592593</v>
      </c>
      <c r="F667" s="25">
        <f t="shared" si="21"/>
        <v>2.5185185185185186</v>
      </c>
      <c r="G667" s="27">
        <v>173.44</v>
      </c>
      <c r="H667" s="27">
        <v>268.60000000000002</v>
      </c>
      <c r="I667" s="26">
        <v>0.01</v>
      </c>
      <c r="J667" s="26">
        <v>35.43</v>
      </c>
      <c r="K667" s="26">
        <v>4.3600000000000003</v>
      </c>
      <c r="L667" s="26">
        <v>7.9</v>
      </c>
      <c r="M667" s="28" t="s">
        <v>31</v>
      </c>
      <c r="N667" s="29">
        <v>5</v>
      </c>
      <c r="O667" s="24" t="s">
        <v>2478</v>
      </c>
    </row>
    <row r="668" spans="1:15" x14ac:dyDescent="0.25">
      <c r="A668" s="25">
        <v>7290003643745</v>
      </c>
      <c r="B668" s="26" t="s">
        <v>719</v>
      </c>
      <c r="C668" s="26">
        <v>1</v>
      </c>
      <c r="D668" s="26">
        <v>34</v>
      </c>
      <c r="E668" s="25">
        <f t="shared" si="20"/>
        <v>1.2592592592592593</v>
      </c>
      <c r="F668" s="25">
        <f t="shared" si="21"/>
        <v>2.5185185185185186</v>
      </c>
      <c r="G668" s="27">
        <v>182.99</v>
      </c>
      <c r="H668" s="27">
        <v>268.60000000000002</v>
      </c>
      <c r="I668" s="26">
        <v>0.01</v>
      </c>
      <c r="J668" s="26">
        <v>31.87</v>
      </c>
      <c r="K668" s="26">
        <v>4.5999999999999996</v>
      </c>
      <c r="L668" s="26">
        <v>7.9</v>
      </c>
      <c r="M668" s="28" t="s">
        <v>26</v>
      </c>
      <c r="N668" s="29">
        <v>5</v>
      </c>
      <c r="O668" s="24" t="s">
        <v>2505</v>
      </c>
    </row>
    <row r="669" spans="1:15" x14ac:dyDescent="0.25">
      <c r="A669" s="25">
        <v>8004030022010</v>
      </c>
      <c r="B669" s="26" t="s">
        <v>704</v>
      </c>
      <c r="C669" s="26">
        <v>1</v>
      </c>
      <c r="D669" s="26">
        <v>34</v>
      </c>
      <c r="E669" s="25">
        <f t="shared" si="20"/>
        <v>1.2592592592592593</v>
      </c>
      <c r="F669" s="25">
        <f t="shared" si="21"/>
        <v>2.5185185185185186</v>
      </c>
      <c r="G669" s="27">
        <v>404.96</v>
      </c>
      <c r="H669" s="27">
        <v>590.1</v>
      </c>
      <c r="I669" s="26">
        <v>0.03</v>
      </c>
      <c r="J669" s="26">
        <v>33.46</v>
      </c>
      <c r="K669" s="26">
        <v>10.18</v>
      </c>
      <c r="L669" s="26">
        <v>17.899999999999999</v>
      </c>
      <c r="M669" s="28" t="s">
        <v>122</v>
      </c>
      <c r="N669" s="29">
        <v>7</v>
      </c>
      <c r="O669" s="24" t="s">
        <v>2503</v>
      </c>
    </row>
    <row r="670" spans="1:15" x14ac:dyDescent="0.25">
      <c r="A670" s="25">
        <v>7290109351339</v>
      </c>
      <c r="B670" s="26" t="s">
        <v>709</v>
      </c>
      <c r="C670" s="26">
        <v>1</v>
      </c>
      <c r="D670" s="26">
        <v>34</v>
      </c>
      <c r="E670" s="25">
        <f t="shared" si="20"/>
        <v>1.2592592592592593</v>
      </c>
      <c r="F670" s="25">
        <f t="shared" si="21"/>
        <v>2.5185185185185186</v>
      </c>
      <c r="G670" s="27">
        <v>87.08</v>
      </c>
      <c r="H670" s="27">
        <v>151.6</v>
      </c>
      <c r="I670" s="26">
        <v>0.01</v>
      </c>
      <c r="J670" s="26">
        <v>43.06</v>
      </c>
      <c r="K670" s="26">
        <v>2.85</v>
      </c>
      <c r="L670" s="26">
        <v>4.5</v>
      </c>
      <c r="M670" s="30">
        <v>44052</v>
      </c>
      <c r="N670" s="29">
        <v>8</v>
      </c>
      <c r="O670" s="24" t="s">
        <v>2478</v>
      </c>
    </row>
    <row r="671" spans="1:15" x14ac:dyDescent="0.25">
      <c r="A671" s="25">
        <v>8753388</v>
      </c>
      <c r="B671" s="26" t="s">
        <v>713</v>
      </c>
      <c r="C671" s="26">
        <v>1</v>
      </c>
      <c r="D671" s="26">
        <v>34</v>
      </c>
      <c r="E671" s="25">
        <f t="shared" si="20"/>
        <v>1.2592592592592593</v>
      </c>
      <c r="F671" s="25">
        <f t="shared" si="21"/>
        <v>2.5185185185185186</v>
      </c>
      <c r="G671" s="27">
        <v>71.209999999999994</v>
      </c>
      <c r="H671" s="27">
        <v>132.6</v>
      </c>
      <c r="I671" s="26">
        <v>0.01</v>
      </c>
      <c r="J671" s="26">
        <v>46.3</v>
      </c>
      <c r="K671" s="26">
        <v>1.79</v>
      </c>
      <c r="L671" s="26">
        <v>3.9</v>
      </c>
      <c r="M671" s="28" t="s">
        <v>175</v>
      </c>
      <c r="N671" s="29">
        <v>8</v>
      </c>
      <c r="O671" s="24" t="s">
        <v>2475</v>
      </c>
    </row>
    <row r="672" spans="1:15" x14ac:dyDescent="0.25">
      <c r="A672" s="25">
        <v>7290112967978</v>
      </c>
      <c r="B672" s="26" t="s">
        <v>703</v>
      </c>
      <c r="C672" s="26">
        <v>1</v>
      </c>
      <c r="D672" s="26">
        <v>34</v>
      </c>
      <c r="E672" s="25">
        <f t="shared" si="20"/>
        <v>1.2592592592592593</v>
      </c>
      <c r="F672" s="25">
        <f t="shared" si="21"/>
        <v>2.5185185185185186</v>
      </c>
      <c r="G672" s="27">
        <v>108.6</v>
      </c>
      <c r="H672" s="27">
        <v>166.6</v>
      </c>
      <c r="I672" s="26">
        <v>0.01</v>
      </c>
      <c r="J672" s="26">
        <v>34.81</v>
      </c>
      <c r="K672" s="26">
        <v>2.87</v>
      </c>
      <c r="L672" s="26">
        <v>4.9000000000000004</v>
      </c>
      <c r="M672" s="30">
        <v>44146</v>
      </c>
      <c r="N672" s="29">
        <v>8</v>
      </c>
      <c r="O672" s="24" t="s">
        <v>2478</v>
      </c>
    </row>
    <row r="673" spans="1:15" x14ac:dyDescent="0.25">
      <c r="A673" s="25">
        <v>7290112494290</v>
      </c>
      <c r="B673" s="26" t="s">
        <v>708</v>
      </c>
      <c r="C673" s="26">
        <v>1</v>
      </c>
      <c r="D673" s="26">
        <v>34</v>
      </c>
      <c r="E673" s="25">
        <f t="shared" si="20"/>
        <v>1.2592592592592593</v>
      </c>
      <c r="F673" s="25">
        <f t="shared" si="21"/>
        <v>2.5185185185185186</v>
      </c>
      <c r="G673" s="27">
        <v>131.27000000000001</v>
      </c>
      <c r="H673" s="27">
        <v>200.6</v>
      </c>
      <c r="I673" s="26">
        <v>0.01</v>
      </c>
      <c r="J673" s="26">
        <v>34.56</v>
      </c>
      <c r="K673" s="26">
        <v>3.3</v>
      </c>
      <c r="L673" s="26">
        <v>5.9</v>
      </c>
      <c r="M673" s="28" t="s">
        <v>31</v>
      </c>
      <c r="N673" s="29">
        <v>9</v>
      </c>
      <c r="O673" s="24" t="s">
        <v>2491</v>
      </c>
    </row>
    <row r="674" spans="1:15" x14ac:dyDescent="0.25">
      <c r="A674" s="25">
        <v>7290100850459</v>
      </c>
      <c r="B674" s="26" t="s">
        <v>699</v>
      </c>
      <c r="C674" s="26">
        <v>1</v>
      </c>
      <c r="D674" s="26">
        <v>34</v>
      </c>
      <c r="E674" s="25">
        <f t="shared" si="20"/>
        <v>1.2592592592592593</v>
      </c>
      <c r="F674" s="25">
        <f t="shared" si="21"/>
        <v>2.5185185185185186</v>
      </c>
      <c r="G674" s="27">
        <v>665.92</v>
      </c>
      <c r="H674" s="27">
        <v>914.6</v>
      </c>
      <c r="I674" s="26">
        <v>0.05</v>
      </c>
      <c r="J674" s="26">
        <v>27.19</v>
      </c>
      <c r="K674" s="26">
        <v>16.739999999999998</v>
      </c>
      <c r="L674" s="26">
        <v>26.9</v>
      </c>
      <c r="M674" s="30">
        <v>44147</v>
      </c>
      <c r="N674" s="29">
        <v>9</v>
      </c>
      <c r="O674" s="24" t="s">
        <v>2482</v>
      </c>
    </row>
    <row r="675" spans="1:15" x14ac:dyDescent="0.25">
      <c r="A675" s="25">
        <v>8423207206488</v>
      </c>
      <c r="B675" s="26" t="s">
        <v>707</v>
      </c>
      <c r="C675" s="26">
        <v>1</v>
      </c>
      <c r="D675" s="26">
        <v>34</v>
      </c>
      <c r="E675" s="25">
        <f t="shared" si="20"/>
        <v>1.2592592592592593</v>
      </c>
      <c r="F675" s="25">
        <f t="shared" si="21"/>
        <v>2.5185185185185186</v>
      </c>
      <c r="G675" s="27">
        <v>269.83999999999997</v>
      </c>
      <c r="H675" s="27">
        <v>426.2</v>
      </c>
      <c r="I675" s="26">
        <v>0.02</v>
      </c>
      <c r="J675" s="26">
        <v>43.02</v>
      </c>
      <c r="K675" s="26">
        <v>6.77</v>
      </c>
      <c r="L675" s="26">
        <v>13.9</v>
      </c>
      <c r="M675" s="28" t="s">
        <v>31</v>
      </c>
      <c r="N675" s="29">
        <v>10</v>
      </c>
      <c r="O675" s="24" t="s">
        <v>2503</v>
      </c>
    </row>
    <row r="676" spans="1:15" x14ac:dyDescent="0.25">
      <c r="A676" s="25">
        <v>7290013608260</v>
      </c>
      <c r="B676" s="26" t="s">
        <v>701</v>
      </c>
      <c r="C676" s="26">
        <v>1</v>
      </c>
      <c r="D676" s="26">
        <v>34</v>
      </c>
      <c r="E676" s="25">
        <f t="shared" si="20"/>
        <v>1.2592592592592593</v>
      </c>
      <c r="F676" s="25">
        <f t="shared" si="21"/>
        <v>2.5185185185185186</v>
      </c>
      <c r="G676" s="27">
        <v>568.85</v>
      </c>
      <c r="H676" s="27">
        <v>615.6</v>
      </c>
      <c r="I676" s="26">
        <v>0.03</v>
      </c>
      <c r="J676" s="26">
        <v>-5.23</v>
      </c>
      <c r="K676" s="26">
        <v>14.3</v>
      </c>
      <c r="L676" s="26">
        <v>15.9</v>
      </c>
      <c r="M676" s="28" t="s">
        <v>23</v>
      </c>
      <c r="N676" s="29">
        <v>13</v>
      </c>
      <c r="O676" s="24" t="s">
        <v>2475</v>
      </c>
    </row>
    <row r="677" spans="1:15" x14ac:dyDescent="0.25">
      <c r="A677" s="25">
        <v>8001160001892</v>
      </c>
      <c r="B677" s="26" t="s">
        <v>705</v>
      </c>
      <c r="C677" s="26">
        <v>1</v>
      </c>
      <c r="D677" s="26">
        <v>34</v>
      </c>
      <c r="E677" s="25">
        <f t="shared" si="20"/>
        <v>1.2592592592592593</v>
      </c>
      <c r="F677" s="25">
        <f t="shared" si="21"/>
        <v>2.5185185185185186</v>
      </c>
      <c r="G677" s="27">
        <v>138.59</v>
      </c>
      <c r="H677" s="27">
        <v>304.89999999999998</v>
      </c>
      <c r="I677" s="26">
        <v>0.02</v>
      </c>
      <c r="J677" s="26">
        <v>33.049999999999997</v>
      </c>
      <c r="K677" s="26">
        <v>5.6</v>
      </c>
      <c r="L677" s="26">
        <v>9</v>
      </c>
      <c r="M677" s="30">
        <v>43994</v>
      </c>
      <c r="N677" s="29">
        <v>13</v>
      </c>
      <c r="O677" s="24" t="s">
        <v>2497</v>
      </c>
    </row>
    <row r="678" spans="1:15" x14ac:dyDescent="0.25">
      <c r="A678" s="25">
        <v>839762002379</v>
      </c>
      <c r="B678" s="26" t="s">
        <v>710</v>
      </c>
      <c r="C678" s="26">
        <v>1</v>
      </c>
      <c r="D678" s="26">
        <v>34</v>
      </c>
      <c r="E678" s="25">
        <f t="shared" si="20"/>
        <v>1.2592592592592593</v>
      </c>
      <c r="F678" s="25">
        <f t="shared" si="21"/>
        <v>2.5185185185185186</v>
      </c>
      <c r="G678" s="27">
        <v>117.35</v>
      </c>
      <c r="H678" s="27">
        <v>272</v>
      </c>
      <c r="I678" s="26">
        <v>0.01</v>
      </c>
      <c r="J678" s="26">
        <v>56.86</v>
      </c>
      <c r="K678" s="26">
        <v>3.28</v>
      </c>
      <c r="L678" s="26">
        <v>8</v>
      </c>
      <c r="M678" s="30">
        <v>44055</v>
      </c>
      <c r="N678" s="29">
        <v>13</v>
      </c>
      <c r="O678" s="24" t="s">
        <v>2497</v>
      </c>
    </row>
    <row r="679" spans="1:15" x14ac:dyDescent="0.25">
      <c r="A679" s="25">
        <v>2871477</v>
      </c>
      <c r="B679" s="26" t="s">
        <v>711</v>
      </c>
      <c r="C679" s="26">
        <v>1</v>
      </c>
      <c r="D679" s="26">
        <v>34</v>
      </c>
      <c r="E679" s="25">
        <f t="shared" si="20"/>
        <v>1.2592592592592593</v>
      </c>
      <c r="F679" s="25">
        <f t="shared" si="21"/>
        <v>2.5185185185185186</v>
      </c>
      <c r="G679" s="27">
        <v>181</v>
      </c>
      <c r="H679" s="27">
        <v>255</v>
      </c>
      <c r="I679" s="26">
        <v>0.01</v>
      </c>
      <c r="J679" s="26">
        <v>29.02</v>
      </c>
      <c r="K679" s="26">
        <v>4.55</v>
      </c>
      <c r="L679" s="26">
        <v>7.5</v>
      </c>
      <c r="M679" s="28" t="s">
        <v>26</v>
      </c>
      <c r="N679" s="29">
        <v>13</v>
      </c>
      <c r="O679" s="24" t="s">
        <v>1713</v>
      </c>
    </row>
    <row r="680" spans="1:15" x14ac:dyDescent="0.25">
      <c r="A680" s="25">
        <v>7290012227974</v>
      </c>
      <c r="B680" s="26" t="s">
        <v>702</v>
      </c>
      <c r="C680" s="26">
        <v>1</v>
      </c>
      <c r="D680" s="26">
        <v>34</v>
      </c>
      <c r="E680" s="25">
        <f t="shared" si="20"/>
        <v>1.2592592592592593</v>
      </c>
      <c r="F680" s="25">
        <f t="shared" si="21"/>
        <v>2.5185185185185186</v>
      </c>
      <c r="G680" s="27">
        <v>357.29</v>
      </c>
      <c r="H680" s="27">
        <v>540.6</v>
      </c>
      <c r="I680" s="26">
        <v>0.03</v>
      </c>
      <c r="J680" s="26">
        <v>32.520000000000003</v>
      </c>
      <c r="K680" s="26">
        <v>10.19</v>
      </c>
      <c r="L680" s="26">
        <v>15.9</v>
      </c>
      <c r="M680" s="28" t="s">
        <v>12</v>
      </c>
      <c r="N680" s="29">
        <v>15</v>
      </c>
      <c r="O680" s="24" t="s">
        <v>2524</v>
      </c>
    </row>
    <row r="681" spans="1:15" x14ac:dyDescent="0.25">
      <c r="A681" s="25">
        <v>7290005174568</v>
      </c>
      <c r="B681" s="26" t="s">
        <v>717</v>
      </c>
      <c r="C681" s="26">
        <v>1</v>
      </c>
      <c r="D681" s="26">
        <v>34</v>
      </c>
      <c r="E681" s="25">
        <f t="shared" si="20"/>
        <v>1.2592592592592593</v>
      </c>
      <c r="F681" s="25">
        <f t="shared" si="21"/>
        <v>2.5185185185185186</v>
      </c>
      <c r="G681" s="27">
        <v>120.93</v>
      </c>
      <c r="H681" s="27">
        <v>200.6</v>
      </c>
      <c r="I681" s="26">
        <v>0.01</v>
      </c>
      <c r="J681" s="26">
        <v>39.72</v>
      </c>
      <c r="K681" s="26">
        <v>3.38</v>
      </c>
      <c r="L681" s="26">
        <v>5.9</v>
      </c>
      <c r="M681" s="28" t="s">
        <v>375</v>
      </c>
      <c r="N681" s="29">
        <v>15</v>
      </c>
      <c r="O681" s="24" t="s">
        <v>2475</v>
      </c>
    </row>
    <row r="682" spans="1:15" x14ac:dyDescent="0.25">
      <c r="A682" s="25">
        <v>7290006272072</v>
      </c>
      <c r="B682" s="26" t="s">
        <v>718</v>
      </c>
      <c r="C682" s="26">
        <v>1</v>
      </c>
      <c r="D682" s="26">
        <v>34</v>
      </c>
      <c r="E682" s="25">
        <f t="shared" si="20"/>
        <v>1.2592592592592593</v>
      </c>
      <c r="F682" s="25">
        <f t="shared" si="21"/>
        <v>2.5185185185185186</v>
      </c>
      <c r="G682" s="27">
        <v>703.31</v>
      </c>
      <c r="H682" s="27">
        <v>903.19</v>
      </c>
      <c r="I682" s="26">
        <v>0.05</v>
      </c>
      <c r="J682" s="26">
        <v>23.1</v>
      </c>
      <c r="K682" s="26">
        <v>17.68</v>
      </c>
      <c r="L682" s="26">
        <v>26.9</v>
      </c>
      <c r="M682" s="28" t="s">
        <v>31</v>
      </c>
      <c r="N682" s="29">
        <v>15</v>
      </c>
      <c r="O682" s="24" t="s">
        <v>2498</v>
      </c>
    </row>
    <row r="683" spans="1:15" x14ac:dyDescent="0.25">
      <c r="A683" s="25">
        <v>7290002730675</v>
      </c>
      <c r="B683" s="26" t="s">
        <v>716</v>
      </c>
      <c r="C683" s="26">
        <v>1</v>
      </c>
      <c r="D683" s="26">
        <v>34</v>
      </c>
      <c r="E683" s="25">
        <f t="shared" si="20"/>
        <v>1.2592592592592593</v>
      </c>
      <c r="F683" s="25">
        <f t="shared" si="21"/>
        <v>2.5185185185185186</v>
      </c>
      <c r="G683" s="27">
        <v>203.67</v>
      </c>
      <c r="H683" s="27">
        <v>322.5</v>
      </c>
      <c r="I683" s="26">
        <v>0.02</v>
      </c>
      <c r="J683" s="26">
        <v>39.49</v>
      </c>
      <c r="K683" s="26">
        <v>5.12</v>
      </c>
      <c r="L683" s="26">
        <v>9.9</v>
      </c>
      <c r="M683" s="28" t="s">
        <v>31</v>
      </c>
      <c r="N683" s="29">
        <v>16</v>
      </c>
      <c r="O683" s="24" t="s">
        <v>2496</v>
      </c>
    </row>
    <row r="684" spans="1:15" x14ac:dyDescent="0.25">
      <c r="A684" s="25">
        <v>7290107931397</v>
      </c>
      <c r="B684" s="26" t="s">
        <v>698</v>
      </c>
      <c r="C684" s="26">
        <v>1</v>
      </c>
      <c r="D684" s="26">
        <v>34</v>
      </c>
      <c r="E684" s="25">
        <f t="shared" si="20"/>
        <v>1.2592592592592593</v>
      </c>
      <c r="F684" s="25">
        <f t="shared" si="21"/>
        <v>2.5185185185185186</v>
      </c>
      <c r="G684" s="27">
        <v>119.36</v>
      </c>
      <c r="H684" s="27">
        <v>187</v>
      </c>
      <c r="I684" s="26">
        <v>0.01</v>
      </c>
      <c r="J684" s="26">
        <v>40.22</v>
      </c>
      <c r="K684" s="26">
        <v>3.6</v>
      </c>
      <c r="L684" s="26">
        <v>5.5</v>
      </c>
      <c r="M684" s="28" t="s">
        <v>90</v>
      </c>
      <c r="N684" s="29">
        <v>21</v>
      </c>
      <c r="O684" s="24" t="s">
        <v>2482</v>
      </c>
    </row>
    <row r="685" spans="1:15" x14ac:dyDescent="0.25">
      <c r="A685" s="25">
        <v>40099606</v>
      </c>
      <c r="B685" s="26" t="s">
        <v>712</v>
      </c>
      <c r="C685" s="26">
        <v>1</v>
      </c>
      <c r="D685" s="26">
        <v>34</v>
      </c>
      <c r="E685" s="25">
        <f t="shared" si="20"/>
        <v>1.2592592592592593</v>
      </c>
      <c r="F685" s="25">
        <f t="shared" si="21"/>
        <v>2.5185185185185186</v>
      </c>
      <c r="G685" s="27">
        <v>50.12</v>
      </c>
      <c r="H685" s="27">
        <v>82.5</v>
      </c>
      <c r="I685" s="26">
        <v>0</v>
      </c>
      <c r="J685" s="26">
        <v>41.03</v>
      </c>
      <c r="K685" s="26">
        <v>1.26</v>
      </c>
      <c r="L685" s="26">
        <v>2.5</v>
      </c>
      <c r="M685" s="30">
        <v>44147</v>
      </c>
      <c r="N685" s="29">
        <v>21</v>
      </c>
      <c r="O685" s="24" t="s">
        <v>2525</v>
      </c>
    </row>
    <row r="686" spans="1:15" x14ac:dyDescent="0.25">
      <c r="A686" s="25">
        <v>7290005992018</v>
      </c>
      <c r="B686" s="26" t="s">
        <v>720</v>
      </c>
      <c r="C686" s="26">
        <v>1</v>
      </c>
      <c r="D686" s="26">
        <v>33</v>
      </c>
      <c r="E686" s="25">
        <f t="shared" si="20"/>
        <v>1.2222222222222223</v>
      </c>
      <c r="F686" s="25">
        <f t="shared" si="21"/>
        <v>2.4444444444444446</v>
      </c>
      <c r="G686" s="27">
        <v>328.18</v>
      </c>
      <c r="H686" s="27">
        <v>485.7</v>
      </c>
      <c r="I686" s="26">
        <v>0.03</v>
      </c>
      <c r="J686" s="26">
        <v>33.26</v>
      </c>
      <c r="K686" s="26">
        <v>9.4499999999999993</v>
      </c>
      <c r="L686" s="26">
        <v>14.9</v>
      </c>
      <c r="M686" s="28" t="s">
        <v>721</v>
      </c>
      <c r="N686" s="29">
        <v>1</v>
      </c>
      <c r="O686" s="24" t="s">
        <v>2495</v>
      </c>
    </row>
    <row r="687" spans="1:15" x14ac:dyDescent="0.25">
      <c r="A687" s="25">
        <v>7290110325725</v>
      </c>
      <c r="B687" s="26" t="s">
        <v>736</v>
      </c>
      <c r="C687" s="26">
        <v>1</v>
      </c>
      <c r="D687" s="26">
        <v>33</v>
      </c>
      <c r="E687" s="25">
        <f t="shared" si="20"/>
        <v>1.2222222222222223</v>
      </c>
      <c r="F687" s="25">
        <f t="shared" si="21"/>
        <v>2.4444444444444446</v>
      </c>
      <c r="G687" s="27">
        <v>125.48</v>
      </c>
      <c r="H687" s="27">
        <v>194.7</v>
      </c>
      <c r="I687" s="26">
        <v>0.01</v>
      </c>
      <c r="J687" s="26">
        <v>35.549999999999997</v>
      </c>
      <c r="K687" s="26">
        <v>3.25</v>
      </c>
      <c r="L687" s="26">
        <v>5.9</v>
      </c>
      <c r="M687" s="28" t="s">
        <v>479</v>
      </c>
      <c r="N687" s="29">
        <v>1</v>
      </c>
      <c r="O687" s="24" t="s">
        <v>2472</v>
      </c>
    </row>
    <row r="688" spans="1:15" x14ac:dyDescent="0.25">
      <c r="A688" s="25">
        <v>7290011499051</v>
      </c>
      <c r="B688" s="26" t="s">
        <v>741</v>
      </c>
      <c r="C688" s="26">
        <v>1</v>
      </c>
      <c r="D688" s="26">
        <v>33</v>
      </c>
      <c r="E688" s="25">
        <f t="shared" si="20"/>
        <v>1.2222222222222223</v>
      </c>
      <c r="F688" s="25">
        <f t="shared" si="21"/>
        <v>2.4444444444444446</v>
      </c>
      <c r="G688" s="27">
        <v>652.51</v>
      </c>
      <c r="H688" s="27">
        <v>919.7</v>
      </c>
      <c r="I688" s="26">
        <v>0.05</v>
      </c>
      <c r="J688" s="26">
        <v>29.13</v>
      </c>
      <c r="K688" s="26">
        <v>18.78</v>
      </c>
      <c r="L688" s="26">
        <v>27.9</v>
      </c>
      <c r="M688" s="30">
        <v>44116</v>
      </c>
      <c r="N688" s="29">
        <v>1</v>
      </c>
      <c r="O688" s="24" t="s">
        <v>2495</v>
      </c>
    </row>
    <row r="689" spans="1:15" x14ac:dyDescent="0.25">
      <c r="A689" s="25">
        <v>7290105362339</v>
      </c>
      <c r="B689" s="26" t="s">
        <v>743</v>
      </c>
      <c r="C689" s="26">
        <v>1</v>
      </c>
      <c r="D689" s="26">
        <v>33</v>
      </c>
      <c r="E689" s="25">
        <f t="shared" si="20"/>
        <v>1.2222222222222223</v>
      </c>
      <c r="F689" s="25">
        <f t="shared" si="21"/>
        <v>2.4444444444444446</v>
      </c>
      <c r="G689" s="27">
        <v>220.85</v>
      </c>
      <c r="H689" s="27">
        <v>279.63</v>
      </c>
      <c r="I689" s="26">
        <v>0.02</v>
      </c>
      <c r="J689" s="26">
        <v>32.4</v>
      </c>
      <c r="K689" s="26">
        <v>5.72</v>
      </c>
      <c r="L689" s="26">
        <v>9.9</v>
      </c>
      <c r="M689" s="28" t="s">
        <v>26</v>
      </c>
      <c r="N689" s="29">
        <v>1</v>
      </c>
      <c r="O689" s="24" t="s">
        <v>2475</v>
      </c>
    </row>
    <row r="690" spans="1:15" x14ac:dyDescent="0.25">
      <c r="A690" s="25">
        <v>7290112191090</v>
      </c>
      <c r="B690" s="26" t="s">
        <v>737</v>
      </c>
      <c r="C690" s="26">
        <v>1</v>
      </c>
      <c r="D690" s="26">
        <v>33</v>
      </c>
      <c r="E690" s="25">
        <f t="shared" si="20"/>
        <v>1.2222222222222223</v>
      </c>
      <c r="F690" s="25">
        <f t="shared" si="21"/>
        <v>2.4444444444444446</v>
      </c>
      <c r="G690" s="27">
        <v>289.58</v>
      </c>
      <c r="H690" s="27">
        <v>491.7</v>
      </c>
      <c r="I690" s="26">
        <v>0.03</v>
      </c>
      <c r="J690" s="26">
        <v>41.11</v>
      </c>
      <c r="K690" s="26">
        <v>10.5</v>
      </c>
      <c r="L690" s="26">
        <v>14.9</v>
      </c>
      <c r="M690" s="30">
        <v>44024</v>
      </c>
      <c r="N690" s="29">
        <v>3</v>
      </c>
      <c r="O690" s="24" t="s">
        <v>2508</v>
      </c>
    </row>
    <row r="691" spans="1:15" x14ac:dyDescent="0.25">
      <c r="A691" s="25">
        <v>7290106520066</v>
      </c>
      <c r="B691" s="26" t="s">
        <v>742</v>
      </c>
      <c r="C691" s="26">
        <v>1</v>
      </c>
      <c r="D691" s="26">
        <v>33</v>
      </c>
      <c r="E691" s="25">
        <f t="shared" si="20"/>
        <v>1.2222222222222223</v>
      </c>
      <c r="F691" s="25">
        <f t="shared" si="21"/>
        <v>2.4444444444444446</v>
      </c>
      <c r="G691" s="27">
        <v>315.06</v>
      </c>
      <c r="H691" s="27">
        <v>458.7</v>
      </c>
      <c r="I691" s="26">
        <v>0.02</v>
      </c>
      <c r="J691" s="26">
        <v>31.32</v>
      </c>
      <c r="K691" s="26">
        <v>8.77</v>
      </c>
      <c r="L691" s="26">
        <v>13.9</v>
      </c>
      <c r="M691" s="28" t="s">
        <v>122</v>
      </c>
      <c r="N691" s="29">
        <v>4</v>
      </c>
      <c r="O691" s="24" t="s">
        <v>2475</v>
      </c>
    </row>
    <row r="692" spans="1:15" x14ac:dyDescent="0.25">
      <c r="A692" s="25">
        <v>7290013145970</v>
      </c>
      <c r="B692" s="26" t="s">
        <v>738</v>
      </c>
      <c r="C692" s="26">
        <v>1</v>
      </c>
      <c r="D692" s="26">
        <v>33</v>
      </c>
      <c r="E692" s="25">
        <f t="shared" si="20"/>
        <v>1.2222222222222223</v>
      </c>
      <c r="F692" s="25">
        <f t="shared" si="21"/>
        <v>2.4444444444444446</v>
      </c>
      <c r="G692" s="27">
        <v>71.430000000000007</v>
      </c>
      <c r="H692" s="27">
        <v>161.69999999999999</v>
      </c>
      <c r="I692" s="26">
        <v>0.01</v>
      </c>
      <c r="J692" s="26">
        <v>55.83</v>
      </c>
      <c r="K692" s="26">
        <v>1.85</v>
      </c>
      <c r="L692" s="26">
        <v>4.9000000000000004</v>
      </c>
      <c r="M692" s="28" t="s">
        <v>739</v>
      </c>
      <c r="N692" s="29">
        <v>6</v>
      </c>
      <c r="O692" s="24" t="s">
        <v>2488</v>
      </c>
    </row>
    <row r="693" spans="1:15" x14ac:dyDescent="0.25">
      <c r="A693" s="25">
        <v>7290002130567</v>
      </c>
      <c r="B693" s="26" t="s">
        <v>723</v>
      </c>
      <c r="C693" s="26">
        <v>1</v>
      </c>
      <c r="D693" s="26">
        <v>33</v>
      </c>
      <c r="E693" s="25">
        <f t="shared" si="20"/>
        <v>1.2222222222222223</v>
      </c>
      <c r="F693" s="25">
        <f t="shared" si="21"/>
        <v>2.4444444444444446</v>
      </c>
      <c r="G693" s="27">
        <v>613.85</v>
      </c>
      <c r="H693" s="27">
        <v>719.7</v>
      </c>
      <c r="I693" s="26">
        <v>0.04</v>
      </c>
      <c r="J693" s="26">
        <v>30.6</v>
      </c>
      <c r="K693" s="26">
        <v>12.99</v>
      </c>
      <c r="L693" s="26">
        <v>21.9</v>
      </c>
      <c r="M693" s="28" t="s">
        <v>12</v>
      </c>
      <c r="N693" s="29">
        <v>6</v>
      </c>
      <c r="O693" s="24" t="s">
        <v>2475</v>
      </c>
    </row>
    <row r="694" spans="1:15" x14ac:dyDescent="0.25">
      <c r="A694" s="25">
        <v>7290104501661</v>
      </c>
      <c r="B694" s="26" t="s">
        <v>745</v>
      </c>
      <c r="C694" s="26">
        <v>1</v>
      </c>
      <c r="D694" s="26">
        <v>33</v>
      </c>
      <c r="E694" s="25">
        <f t="shared" si="20"/>
        <v>1.2222222222222223</v>
      </c>
      <c r="F694" s="25">
        <f t="shared" si="21"/>
        <v>2.4444444444444446</v>
      </c>
      <c r="G694" s="27">
        <v>102.7</v>
      </c>
      <c r="H694" s="27">
        <v>220</v>
      </c>
      <c r="I694" s="26">
        <v>0.01</v>
      </c>
      <c r="J694" s="26">
        <v>54.9</v>
      </c>
      <c r="K694" s="26">
        <v>4.12</v>
      </c>
      <c r="L694" s="26">
        <v>6.9</v>
      </c>
      <c r="M694" s="28" t="s">
        <v>23</v>
      </c>
      <c r="N694" s="29">
        <v>6</v>
      </c>
      <c r="O694" s="24" t="s">
        <v>2478</v>
      </c>
    </row>
    <row r="695" spans="1:15" x14ac:dyDescent="0.25">
      <c r="A695" s="25">
        <v>7290000480442</v>
      </c>
      <c r="B695" s="26" t="s">
        <v>724</v>
      </c>
      <c r="C695" s="26">
        <v>1</v>
      </c>
      <c r="D695" s="26">
        <v>33</v>
      </c>
      <c r="E695" s="25">
        <f t="shared" si="20"/>
        <v>1.2222222222222223</v>
      </c>
      <c r="F695" s="25">
        <f t="shared" si="21"/>
        <v>2.4444444444444446</v>
      </c>
      <c r="G695" s="27">
        <v>363.32</v>
      </c>
      <c r="H695" s="27">
        <v>458.7</v>
      </c>
      <c r="I695" s="26">
        <v>0.02</v>
      </c>
      <c r="J695" s="26">
        <v>20.79</v>
      </c>
      <c r="K695" s="26">
        <v>9.41</v>
      </c>
      <c r="L695" s="26">
        <v>13.9</v>
      </c>
      <c r="M695" s="28" t="s">
        <v>214</v>
      </c>
      <c r="N695" s="29">
        <v>6</v>
      </c>
      <c r="O695" s="24" t="s">
        <v>2482</v>
      </c>
    </row>
    <row r="696" spans="1:15" x14ac:dyDescent="0.25">
      <c r="A696" s="25">
        <v>1817377</v>
      </c>
      <c r="B696" s="26" t="s">
        <v>729</v>
      </c>
      <c r="C696" s="26">
        <v>1</v>
      </c>
      <c r="D696" s="26">
        <v>33</v>
      </c>
      <c r="E696" s="25">
        <f t="shared" si="20"/>
        <v>1.2222222222222223</v>
      </c>
      <c r="F696" s="25">
        <f t="shared" si="21"/>
        <v>2.4444444444444446</v>
      </c>
      <c r="G696" s="27">
        <v>89.96</v>
      </c>
      <c r="H696" s="27">
        <v>132</v>
      </c>
      <c r="I696" s="26">
        <v>0.01</v>
      </c>
      <c r="J696" s="26">
        <v>31.85</v>
      </c>
      <c r="K696" s="26">
        <v>2.33</v>
      </c>
      <c r="L696" s="26">
        <v>4</v>
      </c>
      <c r="M696" s="30">
        <v>44116</v>
      </c>
      <c r="N696" s="29">
        <v>8</v>
      </c>
      <c r="O696" s="24" t="s">
        <v>2482</v>
      </c>
    </row>
    <row r="697" spans="1:15" x14ac:dyDescent="0.25">
      <c r="A697" s="25">
        <v>65977</v>
      </c>
      <c r="B697" s="26" t="s">
        <v>727</v>
      </c>
      <c r="C697" s="26">
        <v>1</v>
      </c>
      <c r="D697" s="26">
        <v>33</v>
      </c>
      <c r="E697" s="25">
        <f t="shared" si="20"/>
        <v>1.2222222222222223</v>
      </c>
      <c r="F697" s="25">
        <f t="shared" si="21"/>
        <v>2.4444444444444446</v>
      </c>
      <c r="G697" s="27">
        <v>170.45</v>
      </c>
      <c r="H697" s="27">
        <v>293.7</v>
      </c>
      <c r="I697" s="26">
        <v>0.02</v>
      </c>
      <c r="J697" s="26">
        <v>35.19</v>
      </c>
      <c r="K697" s="26">
        <v>4.93</v>
      </c>
      <c r="L697" s="26">
        <v>8.9</v>
      </c>
      <c r="M697" s="28" t="s">
        <v>122</v>
      </c>
      <c r="N697" s="29">
        <v>10</v>
      </c>
      <c r="O697" s="24" t="s">
        <v>2478</v>
      </c>
    </row>
    <row r="698" spans="1:15" x14ac:dyDescent="0.25">
      <c r="A698" s="25">
        <v>2871446</v>
      </c>
      <c r="B698" s="26" t="s">
        <v>730</v>
      </c>
      <c r="C698" s="26">
        <v>1</v>
      </c>
      <c r="D698" s="26">
        <v>33</v>
      </c>
      <c r="E698" s="25">
        <f t="shared" si="20"/>
        <v>1.2222222222222223</v>
      </c>
      <c r="F698" s="25">
        <f t="shared" si="21"/>
        <v>2.4444444444444446</v>
      </c>
      <c r="G698" s="27">
        <v>175.68</v>
      </c>
      <c r="H698" s="27">
        <v>247.5</v>
      </c>
      <c r="I698" s="26">
        <v>0.01</v>
      </c>
      <c r="J698" s="26">
        <v>29.02</v>
      </c>
      <c r="K698" s="26">
        <v>4.55</v>
      </c>
      <c r="L698" s="26">
        <v>7.5</v>
      </c>
      <c r="M698" s="30">
        <v>43933</v>
      </c>
      <c r="N698" s="29">
        <v>13</v>
      </c>
      <c r="O698" s="24" t="s">
        <v>1713</v>
      </c>
    </row>
    <row r="699" spans="1:15" x14ac:dyDescent="0.25">
      <c r="A699" s="25">
        <v>7290000238173</v>
      </c>
      <c r="B699" s="26" t="s">
        <v>726</v>
      </c>
      <c r="C699" s="26">
        <v>1</v>
      </c>
      <c r="D699" s="26">
        <v>33</v>
      </c>
      <c r="E699" s="25">
        <f t="shared" si="20"/>
        <v>1.2222222222222223</v>
      </c>
      <c r="F699" s="25">
        <f t="shared" si="21"/>
        <v>2.4444444444444446</v>
      </c>
      <c r="G699" s="27">
        <v>581.85</v>
      </c>
      <c r="H699" s="27">
        <v>787.57</v>
      </c>
      <c r="I699" s="26">
        <v>0.04</v>
      </c>
      <c r="J699" s="26">
        <v>26.23</v>
      </c>
      <c r="K699" s="26">
        <v>15.07</v>
      </c>
      <c r="L699" s="26">
        <v>23.9</v>
      </c>
      <c r="M699" s="28" t="s">
        <v>23</v>
      </c>
      <c r="N699" s="29">
        <v>15</v>
      </c>
      <c r="O699" s="24" t="s">
        <v>2498</v>
      </c>
    </row>
    <row r="700" spans="1:15" x14ac:dyDescent="0.25">
      <c r="A700" s="25">
        <v>104805</v>
      </c>
      <c r="B700" s="26" t="s">
        <v>728</v>
      </c>
      <c r="C700" s="26">
        <v>1</v>
      </c>
      <c r="D700" s="26">
        <v>33</v>
      </c>
      <c r="E700" s="25">
        <f t="shared" si="20"/>
        <v>1.2222222222222223</v>
      </c>
      <c r="F700" s="25">
        <f t="shared" si="21"/>
        <v>2.4444444444444446</v>
      </c>
      <c r="G700" s="27">
        <v>461</v>
      </c>
      <c r="H700" s="27">
        <v>656.7</v>
      </c>
      <c r="I700" s="26">
        <v>0.04</v>
      </c>
      <c r="J700" s="26">
        <v>29.8</v>
      </c>
      <c r="K700" s="26">
        <v>11.94</v>
      </c>
      <c r="L700" s="26">
        <v>19.899999999999999</v>
      </c>
      <c r="M700" s="28" t="s">
        <v>23</v>
      </c>
      <c r="N700" s="29">
        <v>15</v>
      </c>
      <c r="O700" s="24" t="s">
        <v>2498</v>
      </c>
    </row>
    <row r="701" spans="1:15" x14ac:dyDescent="0.25">
      <c r="A701" s="25">
        <v>7290013117212</v>
      </c>
      <c r="B701" s="26" t="s">
        <v>740</v>
      </c>
      <c r="C701" s="26">
        <v>1</v>
      </c>
      <c r="D701" s="26">
        <v>33</v>
      </c>
      <c r="E701" s="25">
        <f t="shared" si="20"/>
        <v>1.2222222222222223</v>
      </c>
      <c r="F701" s="25">
        <f t="shared" si="21"/>
        <v>2.4444444444444446</v>
      </c>
      <c r="G701" s="27">
        <v>500.77</v>
      </c>
      <c r="H701" s="27">
        <v>722.7</v>
      </c>
      <c r="I701" s="26">
        <v>0.04</v>
      </c>
      <c r="J701" s="26">
        <v>30.71</v>
      </c>
      <c r="K701" s="26">
        <v>12.97</v>
      </c>
      <c r="L701" s="26">
        <v>21.9</v>
      </c>
      <c r="M701" s="28" t="s">
        <v>31</v>
      </c>
      <c r="N701" s="29">
        <v>15</v>
      </c>
      <c r="O701" s="24" t="s">
        <v>2498</v>
      </c>
    </row>
    <row r="702" spans="1:15" x14ac:dyDescent="0.25">
      <c r="A702" s="25">
        <v>7290104067693</v>
      </c>
      <c r="B702" s="26" t="s">
        <v>744</v>
      </c>
      <c r="C702" s="26">
        <v>1</v>
      </c>
      <c r="D702" s="26">
        <v>33</v>
      </c>
      <c r="E702" s="25">
        <f t="shared" si="20"/>
        <v>1.2222222222222223</v>
      </c>
      <c r="F702" s="25">
        <f t="shared" si="21"/>
        <v>2.4444444444444446</v>
      </c>
      <c r="G702" s="27">
        <v>138.61000000000001</v>
      </c>
      <c r="H702" s="27">
        <v>194.7</v>
      </c>
      <c r="I702" s="26">
        <v>0.01</v>
      </c>
      <c r="J702" s="26">
        <v>28.81</v>
      </c>
      <c r="K702" s="26">
        <v>3.99</v>
      </c>
      <c r="L702" s="26">
        <v>5.9</v>
      </c>
      <c r="M702" s="30">
        <v>43932</v>
      </c>
      <c r="N702" s="29">
        <v>15</v>
      </c>
      <c r="O702" s="24" t="s">
        <v>2475</v>
      </c>
    </row>
    <row r="703" spans="1:15" x14ac:dyDescent="0.25">
      <c r="A703" s="25">
        <v>7290000190198</v>
      </c>
      <c r="B703" s="26" t="s">
        <v>725</v>
      </c>
      <c r="C703" s="26">
        <v>1</v>
      </c>
      <c r="D703" s="26">
        <v>33</v>
      </c>
      <c r="E703" s="25">
        <f t="shared" si="20"/>
        <v>1.2222222222222223</v>
      </c>
      <c r="F703" s="25">
        <f t="shared" si="21"/>
        <v>2.4444444444444446</v>
      </c>
      <c r="G703" s="27">
        <v>266.41000000000003</v>
      </c>
      <c r="H703" s="27">
        <v>359.7</v>
      </c>
      <c r="I703" s="26">
        <v>0.02</v>
      </c>
      <c r="J703" s="26">
        <v>25.94</v>
      </c>
      <c r="K703" s="26">
        <v>9.35</v>
      </c>
      <c r="L703" s="26">
        <v>10.9</v>
      </c>
      <c r="M703" s="28" t="s">
        <v>214</v>
      </c>
      <c r="N703" s="29">
        <v>17</v>
      </c>
      <c r="O703" s="24" t="s">
        <v>2483</v>
      </c>
    </row>
    <row r="704" spans="1:15" x14ac:dyDescent="0.25">
      <c r="A704" s="25">
        <v>7290002008507</v>
      </c>
      <c r="B704" s="26" t="s">
        <v>722</v>
      </c>
      <c r="C704" s="26">
        <v>1</v>
      </c>
      <c r="D704" s="26">
        <v>33</v>
      </c>
      <c r="E704" s="25">
        <f t="shared" si="20"/>
        <v>1.2222222222222223</v>
      </c>
      <c r="F704" s="25">
        <f t="shared" si="21"/>
        <v>2.4444444444444446</v>
      </c>
      <c r="G704" s="27">
        <v>224.01</v>
      </c>
      <c r="H704" s="27">
        <v>386.7</v>
      </c>
      <c r="I704" s="26">
        <v>0.02</v>
      </c>
      <c r="J704" s="26">
        <v>39.9</v>
      </c>
      <c r="K704" s="26">
        <v>7.14</v>
      </c>
      <c r="L704" s="26">
        <v>13.9</v>
      </c>
      <c r="M704" s="28" t="s">
        <v>31</v>
      </c>
      <c r="N704" s="29">
        <v>18</v>
      </c>
      <c r="O704" s="24" t="s">
        <v>2489</v>
      </c>
    </row>
    <row r="705" spans="1:15" x14ac:dyDescent="0.25">
      <c r="A705" s="25">
        <v>4009900479998</v>
      </c>
      <c r="B705" s="26" t="s">
        <v>731</v>
      </c>
      <c r="C705" s="26">
        <v>1</v>
      </c>
      <c r="D705" s="26">
        <v>33</v>
      </c>
      <c r="E705" s="25">
        <f t="shared" si="20"/>
        <v>1.2222222222222223</v>
      </c>
      <c r="F705" s="25">
        <f t="shared" si="21"/>
        <v>2.4444444444444446</v>
      </c>
      <c r="G705" s="27">
        <v>238.22</v>
      </c>
      <c r="H705" s="27">
        <v>358.8</v>
      </c>
      <c r="I705" s="26">
        <v>0.02</v>
      </c>
      <c r="J705" s="26">
        <v>33.770000000000003</v>
      </c>
      <c r="K705" s="26">
        <v>6.17</v>
      </c>
      <c r="L705" s="26">
        <v>10.9</v>
      </c>
      <c r="M705" s="28" t="s">
        <v>259</v>
      </c>
      <c r="N705" s="29">
        <v>21</v>
      </c>
      <c r="O705" s="24" t="s">
        <v>2525</v>
      </c>
    </row>
    <row r="706" spans="1:15" x14ac:dyDescent="0.25">
      <c r="A706" s="25">
        <v>4023800122105</v>
      </c>
      <c r="B706" s="26" t="s">
        <v>732</v>
      </c>
      <c r="C706" s="26">
        <v>1</v>
      </c>
      <c r="D706" s="26">
        <v>33</v>
      </c>
      <c r="E706" s="25">
        <f t="shared" ref="E706:E769" si="22">D706/$P$1</f>
        <v>1.2222222222222223</v>
      </c>
      <c r="F706" s="25">
        <f t="shared" ref="F706:F769" si="23">E706*2</f>
        <v>2.4444444444444446</v>
      </c>
      <c r="G706" s="27">
        <v>185.33</v>
      </c>
      <c r="H706" s="27">
        <v>260.7</v>
      </c>
      <c r="I706" s="26">
        <v>0.01</v>
      </c>
      <c r="J706" s="26">
        <v>28.91</v>
      </c>
      <c r="K706" s="26">
        <v>4.8</v>
      </c>
      <c r="L706" s="26">
        <v>7.9</v>
      </c>
      <c r="M706" s="28" t="s">
        <v>12</v>
      </c>
      <c r="N706" s="29">
        <v>21</v>
      </c>
      <c r="O706" s="24" t="s">
        <v>2499</v>
      </c>
    </row>
    <row r="707" spans="1:15" x14ac:dyDescent="0.25">
      <c r="A707" s="25">
        <v>80790990</v>
      </c>
      <c r="B707" s="26" t="s">
        <v>733</v>
      </c>
      <c r="C707" s="26">
        <v>1</v>
      </c>
      <c r="D707" s="26">
        <v>33</v>
      </c>
      <c r="E707" s="25">
        <f t="shared" si="22"/>
        <v>1.2222222222222223</v>
      </c>
      <c r="F707" s="25">
        <f t="shared" si="23"/>
        <v>2.4444444444444446</v>
      </c>
      <c r="G707" s="27">
        <v>218.92</v>
      </c>
      <c r="H707" s="27">
        <v>326.7</v>
      </c>
      <c r="I707" s="26">
        <v>0.02</v>
      </c>
      <c r="J707" s="26">
        <v>32.99</v>
      </c>
      <c r="K707" s="26">
        <v>5.67</v>
      </c>
      <c r="L707" s="26">
        <v>9.9</v>
      </c>
      <c r="M707" s="30">
        <v>44146</v>
      </c>
      <c r="N707" s="29">
        <v>21</v>
      </c>
      <c r="O707" s="24" t="s">
        <v>2500</v>
      </c>
    </row>
    <row r="708" spans="1:15" x14ac:dyDescent="0.25">
      <c r="A708" s="25">
        <v>7290110568627</v>
      </c>
      <c r="B708" s="26" t="s">
        <v>734</v>
      </c>
      <c r="C708" s="26">
        <v>1</v>
      </c>
      <c r="D708" s="26">
        <v>33</v>
      </c>
      <c r="E708" s="25">
        <f t="shared" si="22"/>
        <v>1.2222222222222223</v>
      </c>
      <c r="F708" s="25">
        <f t="shared" si="23"/>
        <v>2.4444444444444446</v>
      </c>
      <c r="G708" s="27">
        <v>96.14</v>
      </c>
      <c r="H708" s="27">
        <v>165</v>
      </c>
      <c r="I708" s="26">
        <v>0.01</v>
      </c>
      <c r="J708" s="26">
        <v>41.73</v>
      </c>
      <c r="K708" s="26">
        <v>2.4900000000000002</v>
      </c>
      <c r="L708" s="26">
        <v>5</v>
      </c>
      <c r="M708" s="28" t="s">
        <v>735</v>
      </c>
      <c r="N708" s="29">
        <v>21</v>
      </c>
      <c r="O708" s="24" t="s">
        <v>2482</v>
      </c>
    </row>
    <row r="709" spans="1:15" x14ac:dyDescent="0.25">
      <c r="A709" s="25">
        <v>7290106726161</v>
      </c>
      <c r="B709" s="26" t="s">
        <v>746</v>
      </c>
      <c r="C709" s="26">
        <v>1</v>
      </c>
      <c r="D709" s="26">
        <v>32</v>
      </c>
      <c r="E709" s="25">
        <f t="shared" si="22"/>
        <v>1.1851851851851851</v>
      </c>
      <c r="F709" s="25">
        <f t="shared" si="23"/>
        <v>2.3703703703703702</v>
      </c>
      <c r="G709" s="27">
        <v>119.43</v>
      </c>
      <c r="H709" s="27">
        <v>209.34</v>
      </c>
      <c r="I709" s="26">
        <v>0.01</v>
      </c>
      <c r="J709" s="26">
        <v>36.74</v>
      </c>
      <c r="K709" s="26">
        <v>3.19</v>
      </c>
      <c r="L709" s="26">
        <v>5.9</v>
      </c>
      <c r="M709" s="28" t="s">
        <v>214</v>
      </c>
      <c r="N709" s="29">
        <v>1</v>
      </c>
      <c r="O709" s="24" t="s">
        <v>2475</v>
      </c>
    </row>
    <row r="710" spans="1:15" x14ac:dyDescent="0.25">
      <c r="A710" s="25">
        <v>7290014455245</v>
      </c>
      <c r="B710" s="26" t="s">
        <v>752</v>
      </c>
      <c r="C710" s="26">
        <v>1</v>
      </c>
      <c r="D710" s="26">
        <v>32</v>
      </c>
      <c r="E710" s="25">
        <f t="shared" si="22"/>
        <v>1.1851851851851851</v>
      </c>
      <c r="F710" s="25">
        <f t="shared" si="23"/>
        <v>2.3703703703703702</v>
      </c>
      <c r="G710" s="27">
        <v>622.25</v>
      </c>
      <c r="H710" s="27">
        <v>892.8</v>
      </c>
      <c r="I710" s="26">
        <v>0.05</v>
      </c>
      <c r="J710" s="26">
        <v>30.3</v>
      </c>
      <c r="K710" s="26">
        <v>18.47</v>
      </c>
      <c r="L710" s="26">
        <v>27.9</v>
      </c>
      <c r="M710" s="28" t="s">
        <v>214</v>
      </c>
      <c r="N710" s="29">
        <v>1</v>
      </c>
      <c r="O710" s="24" t="s">
        <v>2495</v>
      </c>
    </row>
    <row r="711" spans="1:15" x14ac:dyDescent="0.25">
      <c r="A711" s="25">
        <v>7290015009126</v>
      </c>
      <c r="B711" s="26" t="s">
        <v>751</v>
      </c>
      <c r="C711" s="26">
        <v>1</v>
      </c>
      <c r="D711" s="26">
        <v>32</v>
      </c>
      <c r="E711" s="25">
        <f t="shared" si="22"/>
        <v>1.1851851851851851</v>
      </c>
      <c r="F711" s="25">
        <f t="shared" si="23"/>
        <v>2.3703703703703702</v>
      </c>
      <c r="G711" s="27">
        <v>355.68</v>
      </c>
      <c r="H711" s="27">
        <v>508.8</v>
      </c>
      <c r="I711" s="26">
        <v>0.03</v>
      </c>
      <c r="J711" s="26">
        <v>30.09</v>
      </c>
      <c r="K711" s="26">
        <v>9.5</v>
      </c>
      <c r="L711" s="26">
        <v>15.9</v>
      </c>
      <c r="M711" s="28" t="s">
        <v>641</v>
      </c>
      <c r="N711" s="29">
        <v>3</v>
      </c>
      <c r="O711" s="24" t="s">
        <v>2526</v>
      </c>
    </row>
    <row r="712" spans="1:15" x14ac:dyDescent="0.25">
      <c r="A712" s="25">
        <v>7290016988017</v>
      </c>
      <c r="B712" s="26" t="s">
        <v>748</v>
      </c>
      <c r="C712" s="26">
        <v>1</v>
      </c>
      <c r="D712" s="26">
        <v>32</v>
      </c>
      <c r="E712" s="25">
        <f t="shared" si="22"/>
        <v>1.1851851851851851</v>
      </c>
      <c r="F712" s="25">
        <f t="shared" si="23"/>
        <v>2.3703703703703702</v>
      </c>
      <c r="G712" s="27">
        <v>524.16</v>
      </c>
      <c r="H712" s="27">
        <v>860.8</v>
      </c>
      <c r="I712" s="26">
        <v>0.05</v>
      </c>
      <c r="J712" s="26">
        <v>39.11</v>
      </c>
      <c r="K712" s="26">
        <v>14</v>
      </c>
      <c r="L712" s="26">
        <v>26.9</v>
      </c>
      <c r="M712" s="30">
        <v>44024</v>
      </c>
      <c r="N712" s="29">
        <v>4</v>
      </c>
      <c r="O712" s="24" t="s">
        <v>2527</v>
      </c>
    </row>
    <row r="713" spans="1:15" x14ac:dyDescent="0.25">
      <c r="A713" s="25">
        <v>79233</v>
      </c>
      <c r="B713" s="26" t="s">
        <v>761</v>
      </c>
      <c r="C713" s="26">
        <v>1</v>
      </c>
      <c r="D713" s="26">
        <v>32</v>
      </c>
      <c r="E713" s="25">
        <f t="shared" si="22"/>
        <v>1.1851851851851851</v>
      </c>
      <c r="F713" s="25">
        <f t="shared" si="23"/>
        <v>2.3703703703703702</v>
      </c>
      <c r="G713" s="27">
        <v>233.53</v>
      </c>
      <c r="H713" s="27">
        <v>316.8</v>
      </c>
      <c r="I713" s="26">
        <v>0.02</v>
      </c>
      <c r="J713" s="26">
        <v>24.95</v>
      </c>
      <c r="K713" s="26">
        <v>7.59</v>
      </c>
      <c r="L713" s="26">
        <v>9.9</v>
      </c>
      <c r="M713" s="28" t="s">
        <v>23</v>
      </c>
      <c r="N713" s="29">
        <v>4</v>
      </c>
      <c r="O713" s="24" t="s">
        <v>2478</v>
      </c>
    </row>
    <row r="714" spans="1:15" x14ac:dyDescent="0.25">
      <c r="A714" s="25">
        <v>8000500267103</v>
      </c>
      <c r="B714" s="26" t="s">
        <v>758</v>
      </c>
      <c r="C714" s="26">
        <v>1</v>
      </c>
      <c r="D714" s="26">
        <v>32</v>
      </c>
      <c r="E714" s="25">
        <f t="shared" si="22"/>
        <v>1.1851851851851851</v>
      </c>
      <c r="F714" s="25">
        <f t="shared" si="23"/>
        <v>2.3703703703703702</v>
      </c>
      <c r="G714" s="27">
        <v>516.66999999999996</v>
      </c>
      <c r="H714" s="27">
        <v>764.8</v>
      </c>
      <c r="I714" s="26">
        <v>0.04</v>
      </c>
      <c r="J714" s="26">
        <v>32.44</v>
      </c>
      <c r="K714" s="26">
        <v>13.8</v>
      </c>
      <c r="L714" s="26">
        <v>23.9</v>
      </c>
      <c r="M714" s="28" t="s">
        <v>122</v>
      </c>
      <c r="N714" s="29">
        <v>4</v>
      </c>
      <c r="O714" s="24" t="s">
        <v>2488</v>
      </c>
    </row>
    <row r="715" spans="1:15" x14ac:dyDescent="0.25">
      <c r="A715" s="25">
        <v>8076802085981</v>
      </c>
      <c r="B715" s="26" t="s">
        <v>757</v>
      </c>
      <c r="C715" s="26">
        <v>1</v>
      </c>
      <c r="D715" s="26">
        <v>32</v>
      </c>
      <c r="E715" s="25">
        <f t="shared" si="22"/>
        <v>1.1851851851851851</v>
      </c>
      <c r="F715" s="25">
        <f t="shared" si="23"/>
        <v>2.3703703703703702</v>
      </c>
      <c r="G715" s="27">
        <v>131.87</v>
      </c>
      <c r="H715" s="27">
        <v>251.8</v>
      </c>
      <c r="I715" s="26">
        <v>0.01</v>
      </c>
      <c r="J715" s="26">
        <v>48.16</v>
      </c>
      <c r="K715" s="26">
        <v>3.5</v>
      </c>
      <c r="L715" s="26">
        <v>7.9</v>
      </c>
      <c r="M715" s="28" t="s">
        <v>214</v>
      </c>
      <c r="N715" s="29">
        <v>5</v>
      </c>
      <c r="O715" s="24" t="s">
        <v>2485</v>
      </c>
    </row>
    <row r="716" spans="1:15" x14ac:dyDescent="0.25">
      <c r="A716" s="25">
        <v>7290002211044</v>
      </c>
      <c r="B716" s="26" t="s">
        <v>765</v>
      </c>
      <c r="C716" s="26">
        <v>1</v>
      </c>
      <c r="D716" s="26">
        <v>32</v>
      </c>
      <c r="E716" s="25">
        <f t="shared" si="22"/>
        <v>1.1851851851851851</v>
      </c>
      <c r="F716" s="25">
        <f t="shared" si="23"/>
        <v>2.3703703703703702</v>
      </c>
      <c r="G716" s="27">
        <v>140.52000000000001</v>
      </c>
      <c r="H716" s="27">
        <v>200.85</v>
      </c>
      <c r="I716" s="26">
        <v>0.01</v>
      </c>
      <c r="J716" s="26">
        <v>33.020000000000003</v>
      </c>
      <c r="K716" s="26">
        <v>3.95</v>
      </c>
      <c r="L716" s="26">
        <v>6.9</v>
      </c>
      <c r="M716" s="28" t="s">
        <v>23</v>
      </c>
      <c r="N716" s="29">
        <v>6</v>
      </c>
      <c r="O716" s="24" t="s">
        <v>2509</v>
      </c>
    </row>
    <row r="717" spans="1:15" x14ac:dyDescent="0.25">
      <c r="A717" s="25">
        <v>8851613101385</v>
      </c>
      <c r="B717" s="26" t="s">
        <v>756</v>
      </c>
      <c r="C717" s="26">
        <v>1</v>
      </c>
      <c r="D717" s="26">
        <v>32</v>
      </c>
      <c r="E717" s="25">
        <f t="shared" si="22"/>
        <v>1.1851851851851851</v>
      </c>
      <c r="F717" s="25">
        <f t="shared" si="23"/>
        <v>2.3703703703703702</v>
      </c>
      <c r="G717" s="27">
        <v>275.93</v>
      </c>
      <c r="H717" s="27">
        <v>419.8</v>
      </c>
      <c r="I717" s="26">
        <v>0.02</v>
      </c>
      <c r="J717" s="26">
        <v>37.96</v>
      </c>
      <c r="K717" s="26">
        <v>7.6</v>
      </c>
      <c r="L717" s="26">
        <v>13.9</v>
      </c>
      <c r="M717" s="30">
        <v>44055</v>
      </c>
      <c r="N717" s="29">
        <v>7</v>
      </c>
      <c r="O717" s="24" t="s">
        <v>2499</v>
      </c>
    </row>
    <row r="718" spans="1:15" x14ac:dyDescent="0.25">
      <c r="A718" s="25">
        <v>7290000178721</v>
      </c>
      <c r="B718" s="26" t="s">
        <v>763</v>
      </c>
      <c r="C718" s="26">
        <v>1</v>
      </c>
      <c r="D718" s="26">
        <v>32</v>
      </c>
      <c r="E718" s="25">
        <f t="shared" si="22"/>
        <v>1.1851851851851851</v>
      </c>
      <c r="F718" s="25">
        <f t="shared" si="23"/>
        <v>2.3703703703703702</v>
      </c>
      <c r="G718" s="27">
        <v>287.16000000000003</v>
      </c>
      <c r="H718" s="27">
        <v>380.2</v>
      </c>
      <c r="I718" s="26">
        <v>0.02</v>
      </c>
      <c r="J718" s="26">
        <v>24.59</v>
      </c>
      <c r="K718" s="26">
        <v>7.67</v>
      </c>
      <c r="L718" s="26">
        <v>11.9</v>
      </c>
      <c r="M718" s="30">
        <v>44055</v>
      </c>
      <c r="N718" s="29">
        <v>8</v>
      </c>
      <c r="O718" s="24" t="s">
        <v>2482</v>
      </c>
    </row>
    <row r="719" spans="1:15" x14ac:dyDescent="0.25">
      <c r="A719" s="25">
        <v>8747424</v>
      </c>
      <c r="B719" s="26" t="s">
        <v>760</v>
      </c>
      <c r="C719" s="26">
        <v>1</v>
      </c>
      <c r="D719" s="26">
        <v>32</v>
      </c>
      <c r="E719" s="25">
        <f t="shared" si="22"/>
        <v>1.1851851851851851</v>
      </c>
      <c r="F719" s="25">
        <f t="shared" si="23"/>
        <v>2.3703703703703702</v>
      </c>
      <c r="G719" s="27">
        <v>126.89</v>
      </c>
      <c r="H719" s="27">
        <v>215.1</v>
      </c>
      <c r="I719" s="26">
        <v>0.01</v>
      </c>
      <c r="J719" s="26">
        <v>43.2</v>
      </c>
      <c r="K719" s="26">
        <v>3.6</v>
      </c>
      <c r="L719" s="26">
        <v>6.9</v>
      </c>
      <c r="M719" s="28" t="s">
        <v>31</v>
      </c>
      <c r="N719" s="29">
        <v>9</v>
      </c>
      <c r="O719" s="24" t="s">
        <v>2475</v>
      </c>
    </row>
    <row r="720" spans="1:15" x14ac:dyDescent="0.25">
      <c r="A720" s="25">
        <v>7290112352460</v>
      </c>
      <c r="B720" s="26" t="s">
        <v>755</v>
      </c>
      <c r="C720" s="26">
        <v>1</v>
      </c>
      <c r="D720" s="26">
        <v>32</v>
      </c>
      <c r="E720" s="25">
        <f t="shared" si="22"/>
        <v>1.1851851851851851</v>
      </c>
      <c r="F720" s="25">
        <f t="shared" si="23"/>
        <v>2.3703703703703702</v>
      </c>
      <c r="G720" s="27">
        <v>201</v>
      </c>
      <c r="H720" s="27">
        <v>316.8</v>
      </c>
      <c r="I720" s="26">
        <v>0.02</v>
      </c>
      <c r="L720" s="26">
        <v>9.9</v>
      </c>
      <c r="M720" s="28" t="s">
        <v>122</v>
      </c>
      <c r="N720" s="29">
        <v>10</v>
      </c>
      <c r="O720" s="24">
        <v>0</v>
      </c>
    </row>
    <row r="721" spans="1:15" x14ac:dyDescent="0.25">
      <c r="A721" s="25">
        <v>7290008464222</v>
      </c>
      <c r="B721" s="26" t="s">
        <v>750</v>
      </c>
      <c r="C721" s="26">
        <v>1</v>
      </c>
      <c r="D721" s="26">
        <v>32</v>
      </c>
      <c r="E721" s="25">
        <f t="shared" si="22"/>
        <v>1.1851851851851851</v>
      </c>
      <c r="F721" s="25">
        <f t="shared" si="23"/>
        <v>2.3703703703703702</v>
      </c>
      <c r="G721" s="27">
        <v>153.88</v>
      </c>
      <c r="H721" s="27">
        <v>337</v>
      </c>
      <c r="I721" s="26">
        <v>0.02</v>
      </c>
      <c r="J721" s="26">
        <v>56.28</v>
      </c>
      <c r="K721" s="26">
        <v>4.1100000000000003</v>
      </c>
      <c r="L721" s="26">
        <v>11</v>
      </c>
      <c r="M721" s="28" t="s">
        <v>122</v>
      </c>
      <c r="N721" s="29">
        <v>14</v>
      </c>
      <c r="O721" s="24" t="s">
        <v>2497</v>
      </c>
    </row>
    <row r="722" spans="1:15" x14ac:dyDescent="0.25">
      <c r="A722" s="25">
        <v>7290006666307</v>
      </c>
      <c r="B722" s="26" t="s">
        <v>749</v>
      </c>
      <c r="C722" s="26">
        <v>1</v>
      </c>
      <c r="D722" s="26">
        <v>32</v>
      </c>
      <c r="E722" s="25">
        <f t="shared" si="22"/>
        <v>1.1851851851851851</v>
      </c>
      <c r="F722" s="25">
        <f t="shared" si="23"/>
        <v>2.3703703703703702</v>
      </c>
      <c r="G722" s="27">
        <v>333.22</v>
      </c>
      <c r="H722" s="27">
        <v>476.8</v>
      </c>
      <c r="I722" s="26">
        <v>0.03</v>
      </c>
      <c r="J722" s="26">
        <v>30.11</v>
      </c>
      <c r="K722" s="26">
        <v>8.9</v>
      </c>
      <c r="L722" s="26">
        <v>14.9</v>
      </c>
      <c r="M722" s="28" t="s">
        <v>122</v>
      </c>
      <c r="N722" s="29">
        <v>15</v>
      </c>
      <c r="O722" s="24" t="s">
        <v>2517</v>
      </c>
    </row>
    <row r="723" spans="1:15" x14ac:dyDescent="0.25">
      <c r="A723" s="25">
        <v>7290112348043</v>
      </c>
      <c r="B723" s="26" t="s">
        <v>753</v>
      </c>
      <c r="C723" s="26">
        <v>1</v>
      </c>
      <c r="D723" s="26">
        <v>32</v>
      </c>
      <c r="E723" s="25">
        <f t="shared" si="22"/>
        <v>1.1851851851851851</v>
      </c>
      <c r="F723" s="25">
        <f t="shared" si="23"/>
        <v>2.3703703703703702</v>
      </c>
      <c r="G723" s="27">
        <v>289.04000000000002</v>
      </c>
      <c r="H723" s="27">
        <v>444.8</v>
      </c>
      <c r="I723" s="26">
        <v>0.02</v>
      </c>
      <c r="J723" s="26">
        <v>35.020000000000003</v>
      </c>
      <c r="K723" s="26">
        <v>7.72</v>
      </c>
      <c r="L723" s="26">
        <v>13.9</v>
      </c>
      <c r="M723" s="28" t="s">
        <v>26</v>
      </c>
      <c r="N723" s="29">
        <v>15</v>
      </c>
      <c r="O723" s="24" t="s">
        <v>2475</v>
      </c>
    </row>
    <row r="724" spans="1:15" x14ac:dyDescent="0.25">
      <c r="A724" s="25">
        <v>7290000107189</v>
      </c>
      <c r="B724" s="26" t="s">
        <v>764</v>
      </c>
      <c r="C724" s="26">
        <v>1</v>
      </c>
      <c r="D724" s="26">
        <v>32</v>
      </c>
      <c r="E724" s="25">
        <f t="shared" si="22"/>
        <v>1.1851851851851851</v>
      </c>
      <c r="F724" s="25">
        <f t="shared" si="23"/>
        <v>2.3703703703703702</v>
      </c>
      <c r="G724" s="27">
        <v>427.19</v>
      </c>
      <c r="H724" s="27">
        <v>662</v>
      </c>
      <c r="I724" s="26">
        <v>0.04</v>
      </c>
      <c r="J724" s="26">
        <v>36.130000000000003</v>
      </c>
      <c r="K724" s="26">
        <v>11.41</v>
      </c>
      <c r="L724" s="26">
        <v>20.9</v>
      </c>
      <c r="M724" s="28" t="s">
        <v>12</v>
      </c>
      <c r="N724" s="29">
        <v>15</v>
      </c>
      <c r="O724" s="24" t="s">
        <v>2472</v>
      </c>
    </row>
    <row r="725" spans="1:15" x14ac:dyDescent="0.25">
      <c r="A725" s="25">
        <v>7290016321661</v>
      </c>
      <c r="B725" s="26" t="s">
        <v>747</v>
      </c>
      <c r="C725" s="26">
        <v>1</v>
      </c>
      <c r="D725" s="26">
        <v>32</v>
      </c>
      <c r="E725" s="25">
        <f t="shared" si="22"/>
        <v>1.1851851851851851</v>
      </c>
      <c r="F725" s="25">
        <f t="shared" si="23"/>
        <v>2.3703703703703702</v>
      </c>
      <c r="G725" s="27">
        <v>411.72</v>
      </c>
      <c r="H725" s="27">
        <v>636.79999999999995</v>
      </c>
      <c r="I725" s="26">
        <v>0.03</v>
      </c>
      <c r="J725" s="26">
        <v>35.909999999999997</v>
      </c>
      <c r="K725" s="26">
        <v>10.9</v>
      </c>
      <c r="L725" s="26">
        <v>19.899999999999999</v>
      </c>
      <c r="M725" s="28" t="s">
        <v>31</v>
      </c>
      <c r="N725" s="29">
        <v>16</v>
      </c>
      <c r="O725" s="24" t="s">
        <v>2526</v>
      </c>
    </row>
    <row r="726" spans="1:15" x14ac:dyDescent="0.25">
      <c r="A726" s="25">
        <v>7290000204215</v>
      </c>
      <c r="B726" s="26" t="s">
        <v>762</v>
      </c>
      <c r="C726" s="26">
        <v>1</v>
      </c>
      <c r="D726" s="26">
        <v>32</v>
      </c>
      <c r="E726" s="25">
        <f t="shared" si="22"/>
        <v>1.1851851851851851</v>
      </c>
      <c r="F726" s="25">
        <f t="shared" si="23"/>
        <v>2.3703703703703702</v>
      </c>
      <c r="G726" s="27">
        <v>258.33999999999997</v>
      </c>
      <c r="H726" s="27">
        <v>380.8</v>
      </c>
      <c r="I726" s="26">
        <v>0.02</v>
      </c>
      <c r="J726" s="26">
        <v>32.159999999999997</v>
      </c>
      <c r="K726" s="26">
        <v>6.9</v>
      </c>
      <c r="L726" s="26">
        <v>11.9</v>
      </c>
      <c r="M726" s="28" t="s">
        <v>23</v>
      </c>
      <c r="N726" s="29">
        <v>17</v>
      </c>
      <c r="O726" s="24" t="s">
        <v>2509</v>
      </c>
    </row>
    <row r="727" spans="1:15" x14ac:dyDescent="0.25">
      <c r="A727" s="25">
        <v>7290112349262</v>
      </c>
      <c r="B727" s="26" t="s">
        <v>754</v>
      </c>
      <c r="C727" s="26">
        <v>1</v>
      </c>
      <c r="D727" s="26">
        <v>32</v>
      </c>
      <c r="E727" s="25">
        <f t="shared" si="22"/>
        <v>1.1851851851851851</v>
      </c>
      <c r="F727" s="25">
        <f t="shared" si="23"/>
        <v>2.3703703703703702</v>
      </c>
      <c r="G727" s="27">
        <v>125.42</v>
      </c>
      <c r="H727" s="27">
        <v>188.8</v>
      </c>
      <c r="I727" s="26">
        <v>0.01</v>
      </c>
      <c r="J727" s="26">
        <v>33.57</v>
      </c>
      <c r="K727" s="26">
        <v>3.6</v>
      </c>
      <c r="L727" s="26">
        <v>5.9</v>
      </c>
      <c r="M727" s="28" t="s">
        <v>12</v>
      </c>
      <c r="N727" s="29">
        <v>21</v>
      </c>
      <c r="O727" s="24" t="s">
        <v>2482</v>
      </c>
    </row>
    <row r="728" spans="1:15" x14ac:dyDescent="0.25">
      <c r="A728" s="25">
        <v>4009900379564</v>
      </c>
      <c r="B728" s="26" t="s">
        <v>759</v>
      </c>
      <c r="C728" s="26">
        <v>1</v>
      </c>
      <c r="D728" s="26">
        <v>32</v>
      </c>
      <c r="E728" s="25">
        <f t="shared" si="22"/>
        <v>1.1851851851851851</v>
      </c>
      <c r="F728" s="25">
        <f t="shared" si="23"/>
        <v>2.3703703703703702</v>
      </c>
      <c r="G728" s="27">
        <v>166.98</v>
      </c>
      <c r="H728" s="27">
        <v>259</v>
      </c>
      <c r="I728" s="26">
        <v>0.01</v>
      </c>
      <c r="J728" s="26">
        <v>43.06</v>
      </c>
      <c r="K728" s="26">
        <v>4.38</v>
      </c>
      <c r="L728" s="26">
        <v>9</v>
      </c>
      <c r="M728" s="28" t="s">
        <v>26</v>
      </c>
      <c r="N728" s="29">
        <v>21</v>
      </c>
      <c r="O728" s="24" t="s">
        <v>2526</v>
      </c>
    </row>
    <row r="729" spans="1:15" x14ac:dyDescent="0.25">
      <c r="A729" s="25">
        <v>7290000654546</v>
      </c>
      <c r="B729" s="26" t="s">
        <v>766</v>
      </c>
      <c r="C729" s="26">
        <v>1</v>
      </c>
      <c r="D729" s="26">
        <v>31.504999999999999</v>
      </c>
      <c r="E729" s="25">
        <f t="shared" si="22"/>
        <v>1.1668518518518518</v>
      </c>
      <c r="F729" s="25">
        <f t="shared" si="23"/>
        <v>2.3337037037037036</v>
      </c>
      <c r="G729" s="27">
        <v>810.94</v>
      </c>
      <c r="H729" s="27">
        <v>1162.5</v>
      </c>
      <c r="I729" s="26">
        <v>0.06</v>
      </c>
      <c r="J729" s="26">
        <v>30.24</v>
      </c>
      <c r="K729" s="26">
        <v>22</v>
      </c>
      <c r="L729" s="26">
        <v>36.9</v>
      </c>
      <c r="M729" s="28" t="s">
        <v>12</v>
      </c>
      <c r="N729" s="29">
        <v>15</v>
      </c>
      <c r="O729" s="24" t="s">
        <v>2498</v>
      </c>
    </row>
    <row r="730" spans="1:15" x14ac:dyDescent="0.25">
      <c r="A730" s="25">
        <v>7290004068172</v>
      </c>
      <c r="B730" s="26" t="s">
        <v>768</v>
      </c>
      <c r="C730" s="26">
        <v>1</v>
      </c>
      <c r="D730" s="26">
        <v>31</v>
      </c>
      <c r="E730" s="25">
        <f t="shared" si="22"/>
        <v>1.1481481481481481</v>
      </c>
      <c r="F730" s="25">
        <f t="shared" si="23"/>
        <v>2.2962962962962963</v>
      </c>
      <c r="G730" s="27">
        <v>412.03</v>
      </c>
      <c r="H730" s="27">
        <v>592.9</v>
      </c>
      <c r="I730" s="26">
        <v>0.03</v>
      </c>
      <c r="J730" s="26">
        <v>33.21</v>
      </c>
      <c r="K730" s="26">
        <v>12.62</v>
      </c>
      <c r="L730" s="26">
        <v>19.899999999999999</v>
      </c>
      <c r="M730" s="28" t="s">
        <v>31</v>
      </c>
      <c r="N730" s="29">
        <v>1</v>
      </c>
      <c r="O730" s="24" t="s">
        <v>2495</v>
      </c>
    </row>
    <row r="731" spans="1:15" x14ac:dyDescent="0.25">
      <c r="A731" s="25">
        <v>46327</v>
      </c>
      <c r="B731" s="26" t="s">
        <v>771</v>
      </c>
      <c r="C731" s="26">
        <v>1</v>
      </c>
      <c r="D731" s="26">
        <v>31</v>
      </c>
      <c r="E731" s="25">
        <f t="shared" si="22"/>
        <v>1.1481481481481481</v>
      </c>
      <c r="F731" s="25">
        <f t="shared" si="23"/>
        <v>2.2962962962962963</v>
      </c>
      <c r="G731" s="27">
        <v>335.86</v>
      </c>
      <c r="H731" s="27">
        <v>461.9</v>
      </c>
      <c r="I731" s="26">
        <v>0.03</v>
      </c>
      <c r="J731" s="26">
        <v>27.29</v>
      </c>
      <c r="K731" s="26">
        <v>9.26</v>
      </c>
      <c r="L731" s="26">
        <v>14.9</v>
      </c>
      <c r="M731" s="28" t="s">
        <v>12</v>
      </c>
      <c r="N731" s="29">
        <v>1</v>
      </c>
      <c r="O731" s="24" t="s">
        <v>2472</v>
      </c>
    </row>
    <row r="732" spans="1:15" x14ac:dyDescent="0.25">
      <c r="A732" s="25">
        <v>4120108</v>
      </c>
      <c r="B732" s="26" t="s">
        <v>774</v>
      </c>
      <c r="C732" s="26">
        <v>1</v>
      </c>
      <c r="D732" s="26">
        <v>31</v>
      </c>
      <c r="E732" s="25">
        <f t="shared" si="22"/>
        <v>1.1481481481481481</v>
      </c>
      <c r="F732" s="25">
        <f t="shared" si="23"/>
        <v>2.2962962962962963</v>
      </c>
      <c r="G732" s="27">
        <v>121.87</v>
      </c>
      <c r="H732" s="27">
        <v>182.9</v>
      </c>
      <c r="I732" s="26">
        <v>0.01</v>
      </c>
      <c r="J732" s="26">
        <v>33.369999999999997</v>
      </c>
      <c r="K732" s="26">
        <v>3.36</v>
      </c>
      <c r="L732" s="26">
        <v>5.9</v>
      </c>
      <c r="M732" s="30">
        <v>44115</v>
      </c>
      <c r="N732" s="29">
        <v>1</v>
      </c>
      <c r="O732" s="24" t="s">
        <v>2472</v>
      </c>
    </row>
    <row r="733" spans="1:15" x14ac:dyDescent="0.25">
      <c r="A733" s="25">
        <v>856591000109</v>
      </c>
      <c r="B733" s="26" t="s">
        <v>775</v>
      </c>
      <c r="C733" s="26">
        <v>1</v>
      </c>
      <c r="D733" s="26">
        <v>31</v>
      </c>
      <c r="E733" s="25">
        <f t="shared" si="22"/>
        <v>1.1481481481481481</v>
      </c>
      <c r="F733" s="25">
        <f t="shared" si="23"/>
        <v>2.2962962962962963</v>
      </c>
      <c r="G733" s="27">
        <v>351.82</v>
      </c>
      <c r="H733" s="27">
        <v>490.53</v>
      </c>
      <c r="I733" s="26">
        <v>0.03</v>
      </c>
      <c r="J733" s="26">
        <v>28.62</v>
      </c>
      <c r="K733" s="26">
        <v>9.6999999999999993</v>
      </c>
      <c r="L733" s="26">
        <v>15.9</v>
      </c>
      <c r="M733" s="28" t="s">
        <v>12</v>
      </c>
      <c r="N733" s="29">
        <v>4</v>
      </c>
      <c r="O733" s="24" t="s">
        <v>2528</v>
      </c>
    </row>
    <row r="734" spans="1:15" x14ac:dyDescent="0.25">
      <c r="A734" s="25">
        <v>120836</v>
      </c>
      <c r="B734" s="26" t="s">
        <v>773</v>
      </c>
      <c r="C734" s="26">
        <v>1</v>
      </c>
      <c r="D734" s="26">
        <v>31</v>
      </c>
      <c r="E734" s="25">
        <f t="shared" si="22"/>
        <v>1.1481481481481481</v>
      </c>
      <c r="F734" s="25">
        <f t="shared" si="23"/>
        <v>2.2962962962962963</v>
      </c>
      <c r="G734" s="27">
        <v>248.09</v>
      </c>
      <c r="H734" s="27">
        <v>399.9</v>
      </c>
      <c r="I734" s="26">
        <v>0.02</v>
      </c>
      <c r="J734" s="26">
        <v>37.96</v>
      </c>
      <c r="K734" s="26">
        <v>6.84</v>
      </c>
      <c r="L734" s="26">
        <v>12.9</v>
      </c>
      <c r="M734" s="28" t="s">
        <v>12</v>
      </c>
      <c r="N734" s="29">
        <v>6</v>
      </c>
      <c r="O734" s="24" t="s">
        <v>2521</v>
      </c>
    </row>
    <row r="735" spans="1:15" x14ac:dyDescent="0.25">
      <c r="A735" s="25">
        <v>7290113192485</v>
      </c>
      <c r="B735" s="26" t="s">
        <v>776</v>
      </c>
      <c r="C735" s="26">
        <v>1</v>
      </c>
      <c r="D735" s="26">
        <v>31</v>
      </c>
      <c r="E735" s="25">
        <f t="shared" si="22"/>
        <v>1.1481481481481481</v>
      </c>
      <c r="F735" s="25">
        <f t="shared" si="23"/>
        <v>2.2962962962962963</v>
      </c>
      <c r="G735" s="27">
        <v>176.63</v>
      </c>
      <c r="H735" s="27">
        <v>275.89999999999998</v>
      </c>
      <c r="I735" s="26">
        <v>0.01</v>
      </c>
      <c r="J735" s="26">
        <v>35.979999999999997</v>
      </c>
      <c r="K735" s="26">
        <v>6.49</v>
      </c>
      <c r="L735" s="26">
        <v>8.9</v>
      </c>
      <c r="M735" s="28" t="s">
        <v>175</v>
      </c>
      <c r="N735" s="29">
        <v>7</v>
      </c>
      <c r="O735" s="24" t="s">
        <v>2478</v>
      </c>
    </row>
    <row r="736" spans="1:15" x14ac:dyDescent="0.25">
      <c r="A736" s="25">
        <v>7290013847102</v>
      </c>
      <c r="B736" s="26" t="s">
        <v>335</v>
      </c>
      <c r="C736" s="26">
        <v>1</v>
      </c>
      <c r="D736" s="26">
        <v>31</v>
      </c>
      <c r="E736" s="25">
        <f t="shared" si="22"/>
        <v>1.1481481481481481</v>
      </c>
      <c r="F736" s="25">
        <f t="shared" si="23"/>
        <v>2.2962962962962963</v>
      </c>
      <c r="G736" s="27">
        <v>344.56</v>
      </c>
      <c r="H736" s="27">
        <v>461.9</v>
      </c>
      <c r="I736" s="26">
        <v>0.03</v>
      </c>
      <c r="J736" s="26">
        <v>25.4</v>
      </c>
      <c r="K736" s="26">
        <v>9.5</v>
      </c>
      <c r="L736" s="26">
        <v>14.9</v>
      </c>
      <c r="M736" s="28" t="s">
        <v>493</v>
      </c>
      <c r="N736" s="29">
        <v>7</v>
      </c>
      <c r="O736" s="24" t="s">
        <v>2496</v>
      </c>
    </row>
    <row r="737" spans="1:15" x14ac:dyDescent="0.25">
      <c r="A737" s="25">
        <v>8000500075708</v>
      </c>
      <c r="B737" s="26" t="s">
        <v>549</v>
      </c>
      <c r="C737" s="26">
        <v>1</v>
      </c>
      <c r="D737" s="26">
        <v>31</v>
      </c>
      <c r="E737" s="25">
        <f t="shared" si="22"/>
        <v>1.1481481481481481</v>
      </c>
      <c r="F737" s="25">
        <f t="shared" si="23"/>
        <v>2.2962962962962963</v>
      </c>
      <c r="G737" s="27">
        <v>369.95</v>
      </c>
      <c r="H737" s="27">
        <v>523.9</v>
      </c>
      <c r="I737" s="26">
        <v>0.03</v>
      </c>
      <c r="J737" s="26">
        <v>29.38</v>
      </c>
      <c r="K737" s="26">
        <v>10.199999999999999</v>
      </c>
      <c r="L737" s="26">
        <v>16.899999999999999</v>
      </c>
      <c r="M737" s="30">
        <v>44145</v>
      </c>
      <c r="N737" s="29">
        <v>9</v>
      </c>
      <c r="O737" s="24" t="s">
        <v>2488</v>
      </c>
    </row>
    <row r="738" spans="1:15" x14ac:dyDescent="0.25">
      <c r="A738" s="25">
        <v>5900020026552</v>
      </c>
      <c r="B738" s="26" t="s">
        <v>769</v>
      </c>
      <c r="C738" s="26">
        <v>1</v>
      </c>
      <c r="D738" s="26">
        <v>31</v>
      </c>
      <c r="E738" s="25">
        <f t="shared" si="22"/>
        <v>1.1481481481481481</v>
      </c>
      <c r="F738" s="25">
        <f t="shared" si="23"/>
        <v>2.2962962962962963</v>
      </c>
      <c r="G738" s="27">
        <v>542.96</v>
      </c>
      <c r="H738" s="27">
        <v>771.9</v>
      </c>
      <c r="I738" s="26">
        <v>0.04</v>
      </c>
      <c r="J738" s="26">
        <v>29.66</v>
      </c>
      <c r="K738" s="26">
        <v>21.09</v>
      </c>
      <c r="L738" s="26">
        <v>24.9</v>
      </c>
      <c r="M738" s="30">
        <v>44147</v>
      </c>
      <c r="N738" s="29">
        <v>10</v>
      </c>
      <c r="O738" s="24" t="s">
        <v>2478</v>
      </c>
    </row>
    <row r="739" spans="1:15" x14ac:dyDescent="0.25">
      <c r="A739" s="25">
        <v>7290112965707</v>
      </c>
      <c r="B739" s="26" t="s">
        <v>777</v>
      </c>
      <c r="C739" s="26">
        <v>1</v>
      </c>
      <c r="D739" s="26">
        <v>31</v>
      </c>
      <c r="E739" s="25">
        <f t="shared" si="22"/>
        <v>1.1481481481481481</v>
      </c>
      <c r="F739" s="25">
        <f t="shared" si="23"/>
        <v>2.2962962962962963</v>
      </c>
      <c r="G739" s="27">
        <v>124.04</v>
      </c>
      <c r="H739" s="27">
        <v>201.5</v>
      </c>
      <c r="I739" s="26">
        <v>0.01</v>
      </c>
      <c r="J739" s="26">
        <v>38.44</v>
      </c>
      <c r="K739" s="26">
        <v>3.42</v>
      </c>
      <c r="L739" s="26">
        <v>6.5</v>
      </c>
      <c r="M739" s="28" t="s">
        <v>12</v>
      </c>
      <c r="N739" s="29">
        <v>10</v>
      </c>
      <c r="O739" s="24" t="s">
        <v>2478</v>
      </c>
    </row>
    <row r="740" spans="1:15" x14ac:dyDescent="0.25">
      <c r="A740" s="25">
        <v>1045169</v>
      </c>
      <c r="B740" s="26" t="s">
        <v>772</v>
      </c>
      <c r="C740" s="26">
        <v>1</v>
      </c>
      <c r="D740" s="26">
        <v>31</v>
      </c>
      <c r="E740" s="25">
        <f t="shared" si="22"/>
        <v>1.1481481481481481</v>
      </c>
      <c r="F740" s="25">
        <f t="shared" si="23"/>
        <v>2.2962962962962963</v>
      </c>
      <c r="G740" s="27">
        <v>371.77</v>
      </c>
      <c r="H740" s="27">
        <v>492.9</v>
      </c>
      <c r="I740" s="26">
        <v>0.03</v>
      </c>
      <c r="J740" s="26">
        <v>24.58</v>
      </c>
      <c r="K740" s="26">
        <v>10.25</v>
      </c>
      <c r="L740" s="26">
        <v>15.9</v>
      </c>
      <c r="M740" s="30">
        <v>44116</v>
      </c>
      <c r="N740" s="29">
        <v>13</v>
      </c>
      <c r="O740" s="24" t="s">
        <v>2475</v>
      </c>
    </row>
    <row r="741" spans="1:15" x14ac:dyDescent="0.25">
      <c r="A741" s="25">
        <v>7290013585394</v>
      </c>
      <c r="B741" s="26" t="s">
        <v>779</v>
      </c>
      <c r="C741" s="26">
        <v>1</v>
      </c>
      <c r="D741" s="26">
        <v>31</v>
      </c>
      <c r="E741" s="25">
        <f t="shared" si="22"/>
        <v>1.1481481481481481</v>
      </c>
      <c r="F741" s="25">
        <f t="shared" si="23"/>
        <v>2.2962962962962963</v>
      </c>
      <c r="G741" s="27">
        <v>157.05000000000001</v>
      </c>
      <c r="H741" s="27">
        <v>182.9</v>
      </c>
      <c r="I741" s="26">
        <v>0.01</v>
      </c>
      <c r="J741" s="26">
        <v>14.13</v>
      </c>
      <c r="K741" s="26">
        <v>4.51</v>
      </c>
      <c r="L741" s="26">
        <v>5.9</v>
      </c>
      <c r="M741" s="28" t="s">
        <v>12</v>
      </c>
      <c r="N741" s="29">
        <v>13</v>
      </c>
      <c r="O741" s="24" t="s">
        <v>1713</v>
      </c>
    </row>
    <row r="742" spans="1:15" x14ac:dyDescent="0.25">
      <c r="A742" s="25">
        <v>7290000023977</v>
      </c>
      <c r="B742" s="26" t="s">
        <v>770</v>
      </c>
      <c r="C742" s="26">
        <v>1</v>
      </c>
      <c r="D742" s="26">
        <v>31</v>
      </c>
      <c r="E742" s="25">
        <f t="shared" si="22"/>
        <v>1.1481481481481481</v>
      </c>
      <c r="F742" s="25">
        <f t="shared" si="23"/>
        <v>2.2962962962962963</v>
      </c>
      <c r="G742" s="27">
        <v>650.86</v>
      </c>
      <c r="H742" s="27">
        <v>930</v>
      </c>
      <c r="I742" s="26">
        <v>0.05</v>
      </c>
      <c r="J742" s="26">
        <v>30.15</v>
      </c>
      <c r="K742" s="26">
        <v>35.700000000000003</v>
      </c>
      <c r="L742" s="26">
        <v>30</v>
      </c>
      <c r="M742" s="28" t="s">
        <v>175</v>
      </c>
      <c r="N742" s="29">
        <v>14</v>
      </c>
      <c r="O742" s="24" t="s">
        <v>2497</v>
      </c>
    </row>
    <row r="743" spans="1:15" x14ac:dyDescent="0.25">
      <c r="A743" s="25">
        <v>7290008409551</v>
      </c>
      <c r="B743" s="26" t="s">
        <v>780</v>
      </c>
      <c r="C743" s="26">
        <v>1</v>
      </c>
      <c r="D743" s="26">
        <v>31</v>
      </c>
      <c r="E743" s="25">
        <f t="shared" si="22"/>
        <v>1.1481481481481481</v>
      </c>
      <c r="F743" s="25">
        <f t="shared" si="23"/>
        <v>2.2962962962962963</v>
      </c>
      <c r="G743" s="27">
        <v>837.84</v>
      </c>
      <c r="H743" s="27">
        <v>1205.9000000000001</v>
      </c>
      <c r="I743" s="26">
        <v>7.0000000000000007E-2</v>
      </c>
      <c r="J743" s="26">
        <v>30.52</v>
      </c>
      <c r="K743" s="26">
        <v>23.1</v>
      </c>
      <c r="L743" s="26">
        <v>38.9</v>
      </c>
      <c r="M743" s="28" t="s">
        <v>31</v>
      </c>
      <c r="N743" s="29">
        <v>15</v>
      </c>
      <c r="O743" s="24" t="s">
        <v>2498</v>
      </c>
    </row>
    <row r="744" spans="1:15" x14ac:dyDescent="0.25">
      <c r="A744" s="25">
        <v>8024985002967</v>
      </c>
      <c r="B744" s="26" t="s">
        <v>778</v>
      </c>
      <c r="C744" s="26">
        <v>1</v>
      </c>
      <c r="D744" s="26">
        <v>31</v>
      </c>
      <c r="E744" s="25">
        <f t="shared" si="22"/>
        <v>1.1481481481481481</v>
      </c>
      <c r="F744" s="25">
        <f t="shared" si="23"/>
        <v>2.2962962962962963</v>
      </c>
      <c r="G744" s="27">
        <v>119.69</v>
      </c>
      <c r="H744" s="27">
        <v>208.5</v>
      </c>
      <c r="I744" s="26">
        <v>0.01</v>
      </c>
      <c r="J744" s="26">
        <v>44.04</v>
      </c>
      <c r="K744" s="26">
        <v>3.3</v>
      </c>
      <c r="L744" s="26">
        <v>6.9</v>
      </c>
      <c r="M744" s="28" t="s">
        <v>214</v>
      </c>
      <c r="N744" s="29">
        <v>16</v>
      </c>
      <c r="O744" s="24" t="s">
        <v>2512</v>
      </c>
    </row>
    <row r="745" spans="1:15" x14ac:dyDescent="0.25">
      <c r="A745" s="25">
        <v>7290003520572</v>
      </c>
      <c r="B745" s="26" t="s">
        <v>767</v>
      </c>
      <c r="C745" s="26">
        <v>1</v>
      </c>
      <c r="D745" s="26">
        <v>31</v>
      </c>
      <c r="E745" s="25">
        <f t="shared" si="22"/>
        <v>1.1481481481481481</v>
      </c>
      <c r="F745" s="25">
        <f t="shared" si="23"/>
        <v>2.2962962962962963</v>
      </c>
      <c r="G745" s="27">
        <v>355.45</v>
      </c>
      <c r="H745" s="27">
        <v>564.1</v>
      </c>
      <c r="I745" s="26">
        <v>0.03</v>
      </c>
      <c r="J745" s="26">
        <v>35.94</v>
      </c>
      <c r="K745" s="26">
        <v>10.1</v>
      </c>
      <c r="L745" s="26">
        <v>17.899999999999999</v>
      </c>
      <c r="M745" s="28" t="s">
        <v>221</v>
      </c>
      <c r="N745" s="29">
        <v>21</v>
      </c>
      <c r="O745" s="24" t="s">
        <v>2499</v>
      </c>
    </row>
    <row r="746" spans="1:15" x14ac:dyDescent="0.25">
      <c r="A746" s="25">
        <v>7290102398072</v>
      </c>
      <c r="B746" s="26" t="s">
        <v>786</v>
      </c>
      <c r="C746" s="26">
        <v>1</v>
      </c>
      <c r="D746" s="26">
        <v>30</v>
      </c>
      <c r="E746" s="25">
        <f t="shared" si="22"/>
        <v>1.1111111111111112</v>
      </c>
      <c r="F746" s="25">
        <f t="shared" si="23"/>
        <v>2.2222222222222223</v>
      </c>
      <c r="G746" s="27">
        <v>138.9</v>
      </c>
      <c r="H746" s="27">
        <v>178.12</v>
      </c>
      <c r="I746" s="26">
        <v>0.01</v>
      </c>
      <c r="J746" s="26">
        <v>16.48</v>
      </c>
      <c r="K746" s="26">
        <v>4.37</v>
      </c>
      <c r="L746" s="26">
        <v>5.94</v>
      </c>
      <c r="M746" s="30">
        <v>43839</v>
      </c>
      <c r="N746" s="29">
        <v>1</v>
      </c>
      <c r="O746" s="24" t="s">
        <v>2522</v>
      </c>
    </row>
    <row r="747" spans="1:15" x14ac:dyDescent="0.25">
      <c r="A747" s="25">
        <v>7622300489427</v>
      </c>
      <c r="B747" s="26" t="s">
        <v>790</v>
      </c>
      <c r="C747" s="26">
        <v>1</v>
      </c>
      <c r="D747" s="26">
        <v>30</v>
      </c>
      <c r="E747" s="25">
        <f t="shared" si="22"/>
        <v>1.1111111111111112</v>
      </c>
      <c r="F747" s="25">
        <f t="shared" si="23"/>
        <v>2.2222222222222223</v>
      </c>
      <c r="G747" s="27">
        <v>351</v>
      </c>
      <c r="H747" s="27">
        <v>596</v>
      </c>
      <c r="I747" s="26">
        <v>0.03</v>
      </c>
      <c r="J747" s="26">
        <v>41.21</v>
      </c>
      <c r="K747" s="26">
        <v>10</v>
      </c>
      <c r="L747" s="26">
        <v>19.899999999999999</v>
      </c>
      <c r="M747" s="28" t="s">
        <v>26</v>
      </c>
      <c r="N747" s="29">
        <v>4</v>
      </c>
      <c r="O747" s="24" t="s">
        <v>2488</v>
      </c>
    </row>
    <row r="748" spans="1:15" x14ac:dyDescent="0.25">
      <c r="A748" s="25">
        <v>7290107871990</v>
      </c>
      <c r="B748" s="26" t="s">
        <v>784</v>
      </c>
      <c r="C748" s="26">
        <v>1</v>
      </c>
      <c r="D748" s="26">
        <v>30</v>
      </c>
      <c r="E748" s="25">
        <f t="shared" si="22"/>
        <v>1.1111111111111112</v>
      </c>
      <c r="F748" s="25">
        <f t="shared" si="23"/>
        <v>2.2222222222222223</v>
      </c>
      <c r="G748" s="27">
        <v>141.83000000000001</v>
      </c>
      <c r="H748" s="27">
        <v>239.46</v>
      </c>
      <c r="I748" s="26">
        <v>0.01</v>
      </c>
      <c r="J748" s="26">
        <v>39.72</v>
      </c>
      <c r="K748" s="26">
        <v>4.91</v>
      </c>
      <c r="L748" s="26">
        <v>7.9</v>
      </c>
      <c r="M748" s="28" t="s">
        <v>214</v>
      </c>
      <c r="N748" s="29">
        <v>5</v>
      </c>
      <c r="O748" s="24" t="s">
        <v>2478</v>
      </c>
    </row>
    <row r="749" spans="1:15" x14ac:dyDescent="0.25">
      <c r="A749" s="25">
        <v>7290013145628</v>
      </c>
      <c r="B749" s="26" t="s">
        <v>782</v>
      </c>
      <c r="C749" s="26">
        <v>1</v>
      </c>
      <c r="D749" s="26">
        <v>30</v>
      </c>
      <c r="E749" s="25">
        <f t="shared" si="22"/>
        <v>1.1111111111111112</v>
      </c>
      <c r="F749" s="25">
        <f t="shared" si="23"/>
        <v>2.2222222222222223</v>
      </c>
      <c r="G749" s="27">
        <v>229.2</v>
      </c>
      <c r="H749" s="27">
        <v>327</v>
      </c>
      <c r="I749" s="26">
        <v>0.02</v>
      </c>
      <c r="J749" s="26">
        <v>30.23</v>
      </c>
      <c r="K749" s="26">
        <v>6.5</v>
      </c>
      <c r="L749" s="26">
        <v>10.9</v>
      </c>
      <c r="M749" s="30">
        <v>43902</v>
      </c>
      <c r="N749" s="29">
        <v>6</v>
      </c>
      <c r="O749" s="24" t="s">
        <v>2486</v>
      </c>
    </row>
    <row r="750" spans="1:15" x14ac:dyDescent="0.25">
      <c r="A750" s="25">
        <v>8004030026018</v>
      </c>
      <c r="B750" s="26" t="s">
        <v>704</v>
      </c>
      <c r="C750" s="26">
        <v>1</v>
      </c>
      <c r="D750" s="26">
        <v>30</v>
      </c>
      <c r="E750" s="25">
        <f t="shared" si="22"/>
        <v>1.1111111111111112</v>
      </c>
      <c r="F750" s="25">
        <f t="shared" si="23"/>
        <v>2.2222222222222223</v>
      </c>
      <c r="G750" s="27">
        <v>356.97</v>
      </c>
      <c r="H750" s="27">
        <v>518.4</v>
      </c>
      <c r="I750" s="26">
        <v>0.03</v>
      </c>
      <c r="J750" s="26">
        <v>33.53</v>
      </c>
      <c r="K750" s="26">
        <v>10.17</v>
      </c>
      <c r="L750" s="26">
        <v>17.899999999999999</v>
      </c>
      <c r="M750" s="28" t="s">
        <v>122</v>
      </c>
      <c r="N750" s="29">
        <v>7</v>
      </c>
      <c r="O750" s="24" t="s">
        <v>2503</v>
      </c>
    </row>
    <row r="751" spans="1:15" x14ac:dyDescent="0.25">
      <c r="A751" s="25">
        <v>7290008166775</v>
      </c>
      <c r="B751" s="26" t="s">
        <v>781</v>
      </c>
      <c r="C751" s="26">
        <v>1</v>
      </c>
      <c r="D751" s="26">
        <v>30</v>
      </c>
      <c r="E751" s="25">
        <f t="shared" si="22"/>
        <v>1.1111111111111112</v>
      </c>
      <c r="F751" s="25">
        <f t="shared" si="23"/>
        <v>2.2222222222222223</v>
      </c>
      <c r="G751" s="27">
        <v>242.19</v>
      </c>
      <c r="H751" s="27">
        <v>353.1</v>
      </c>
      <c r="I751" s="26">
        <v>0.02</v>
      </c>
      <c r="J751" s="26">
        <v>32.159999999999997</v>
      </c>
      <c r="K751" s="26">
        <v>6.9</v>
      </c>
      <c r="L751" s="26">
        <v>11.9</v>
      </c>
      <c r="M751" s="28" t="s">
        <v>26</v>
      </c>
      <c r="N751" s="29">
        <v>8</v>
      </c>
      <c r="O751" s="24" t="s">
        <v>2502</v>
      </c>
    </row>
    <row r="752" spans="1:15" x14ac:dyDescent="0.25">
      <c r="A752" s="25">
        <v>7290011728007</v>
      </c>
      <c r="B752" s="26" t="s">
        <v>783</v>
      </c>
      <c r="C752" s="26">
        <v>1</v>
      </c>
      <c r="D752" s="26">
        <v>30</v>
      </c>
      <c r="E752" s="25">
        <f t="shared" si="22"/>
        <v>1.1111111111111112</v>
      </c>
      <c r="F752" s="25">
        <f t="shared" si="23"/>
        <v>2.2222222222222223</v>
      </c>
      <c r="G752" s="27">
        <v>360.13</v>
      </c>
      <c r="H752" s="27">
        <v>567</v>
      </c>
      <c r="I752" s="26">
        <v>0.03</v>
      </c>
      <c r="J752" s="26">
        <v>36.49</v>
      </c>
      <c r="K752" s="26">
        <v>10.8</v>
      </c>
      <c r="L752" s="26">
        <v>18.899999999999999</v>
      </c>
      <c r="M752" s="28" t="s">
        <v>221</v>
      </c>
      <c r="N752" s="29">
        <v>8</v>
      </c>
      <c r="O752" s="24" t="s">
        <v>2523</v>
      </c>
    </row>
    <row r="753" spans="1:15" x14ac:dyDescent="0.25">
      <c r="A753" s="25">
        <v>7290106574953</v>
      </c>
      <c r="B753" s="26" t="s">
        <v>785</v>
      </c>
      <c r="C753" s="26">
        <v>1</v>
      </c>
      <c r="D753" s="26">
        <v>30</v>
      </c>
      <c r="E753" s="25">
        <f t="shared" si="22"/>
        <v>1.1111111111111112</v>
      </c>
      <c r="F753" s="25">
        <f t="shared" si="23"/>
        <v>2.2222222222222223</v>
      </c>
      <c r="G753" s="27">
        <v>231.31</v>
      </c>
      <c r="H753" s="27">
        <v>387</v>
      </c>
      <c r="I753" s="26">
        <v>0.02</v>
      </c>
      <c r="J753" s="26">
        <v>38.6</v>
      </c>
      <c r="K753" s="26">
        <v>6.77</v>
      </c>
      <c r="L753" s="26">
        <v>12.9</v>
      </c>
      <c r="M753" s="30">
        <v>43873</v>
      </c>
      <c r="N753" s="29">
        <v>8</v>
      </c>
      <c r="O753" s="24" t="s">
        <v>2478</v>
      </c>
    </row>
    <row r="754" spans="1:15" x14ac:dyDescent="0.25">
      <c r="A754" s="25">
        <v>72067</v>
      </c>
      <c r="B754" s="26" t="s">
        <v>798</v>
      </c>
      <c r="C754" s="26">
        <v>1</v>
      </c>
      <c r="D754" s="26">
        <v>30</v>
      </c>
      <c r="E754" s="25">
        <f t="shared" si="22"/>
        <v>1.1111111111111112</v>
      </c>
      <c r="F754" s="25">
        <f t="shared" si="23"/>
        <v>2.2222222222222223</v>
      </c>
      <c r="G754" s="27">
        <v>84.94</v>
      </c>
      <c r="H754" s="27">
        <v>144.80000000000001</v>
      </c>
      <c r="I754" s="26">
        <v>0.01</v>
      </c>
      <c r="J754" s="26">
        <v>42.22</v>
      </c>
      <c r="K754" s="26">
        <v>4.0599999999999996</v>
      </c>
      <c r="L754" s="26">
        <v>4.9000000000000004</v>
      </c>
      <c r="M754" s="28" t="s">
        <v>23</v>
      </c>
      <c r="N754" s="29">
        <v>8</v>
      </c>
      <c r="O754" s="24" t="s">
        <v>2478</v>
      </c>
    </row>
    <row r="755" spans="1:15" x14ac:dyDescent="0.25">
      <c r="A755" s="25">
        <v>7290000113203</v>
      </c>
      <c r="B755" s="26" t="s">
        <v>799</v>
      </c>
      <c r="C755" s="26">
        <v>1</v>
      </c>
      <c r="D755" s="26">
        <v>30</v>
      </c>
      <c r="E755" s="25">
        <f t="shared" si="22"/>
        <v>1.1111111111111112</v>
      </c>
      <c r="F755" s="25">
        <f t="shared" si="23"/>
        <v>2.2222222222222223</v>
      </c>
      <c r="G755" s="27">
        <v>103.9</v>
      </c>
      <c r="H755" s="27">
        <v>176.46</v>
      </c>
      <c r="I755" s="26">
        <v>0.01</v>
      </c>
      <c r="J755" s="26">
        <v>41.3</v>
      </c>
      <c r="K755" s="26">
        <v>3.61</v>
      </c>
      <c r="L755" s="26">
        <v>5.9</v>
      </c>
      <c r="M755" s="28" t="s">
        <v>122</v>
      </c>
      <c r="N755" s="29">
        <v>8</v>
      </c>
      <c r="O755" s="24" t="s">
        <v>2491</v>
      </c>
    </row>
    <row r="756" spans="1:15" x14ac:dyDescent="0.25">
      <c r="A756" s="25">
        <v>7290112492258</v>
      </c>
      <c r="B756" s="26" t="s">
        <v>791</v>
      </c>
      <c r="C756" s="26">
        <v>1</v>
      </c>
      <c r="D756" s="26">
        <v>30</v>
      </c>
      <c r="E756" s="25">
        <f t="shared" si="22"/>
        <v>1.1111111111111112</v>
      </c>
      <c r="F756" s="25">
        <f t="shared" si="23"/>
        <v>2.2222222222222223</v>
      </c>
      <c r="G756" s="27">
        <v>74.41</v>
      </c>
      <c r="H756" s="27">
        <v>117</v>
      </c>
      <c r="I756" s="26">
        <v>0.01</v>
      </c>
      <c r="J756" s="26">
        <v>36.4</v>
      </c>
      <c r="K756" s="26">
        <v>2.82</v>
      </c>
      <c r="L756" s="26">
        <v>3.9</v>
      </c>
      <c r="M756" s="30">
        <v>43993</v>
      </c>
      <c r="N756" s="29">
        <v>10</v>
      </c>
      <c r="O756" s="24" t="s">
        <v>2491</v>
      </c>
    </row>
    <row r="757" spans="1:15" x14ac:dyDescent="0.25">
      <c r="A757" s="25">
        <v>176079</v>
      </c>
      <c r="B757" s="26" t="s">
        <v>797</v>
      </c>
      <c r="C757" s="26">
        <v>1</v>
      </c>
      <c r="D757" s="26">
        <v>30</v>
      </c>
      <c r="E757" s="25">
        <f t="shared" si="22"/>
        <v>1.1111111111111112</v>
      </c>
      <c r="F757" s="25">
        <f t="shared" si="23"/>
        <v>2.2222222222222223</v>
      </c>
      <c r="G757" s="27">
        <v>256.58</v>
      </c>
      <c r="H757" s="27">
        <v>327</v>
      </c>
      <c r="I757" s="26">
        <v>0.02</v>
      </c>
      <c r="J757" s="26">
        <v>21.53</v>
      </c>
      <c r="K757" s="26">
        <v>7.31</v>
      </c>
      <c r="L757" s="26">
        <v>10.9</v>
      </c>
      <c r="M757" s="28" t="s">
        <v>122</v>
      </c>
      <c r="N757" s="29">
        <v>12</v>
      </c>
      <c r="O757" s="24" t="s">
        <v>2482</v>
      </c>
    </row>
    <row r="758" spans="1:15" x14ac:dyDescent="0.25">
      <c r="A758" s="25">
        <v>49000078954</v>
      </c>
      <c r="B758" s="26" t="s">
        <v>795</v>
      </c>
      <c r="C758" s="26">
        <v>1</v>
      </c>
      <c r="D758" s="26">
        <v>30</v>
      </c>
      <c r="E758" s="25">
        <f t="shared" si="22"/>
        <v>1.1111111111111112</v>
      </c>
      <c r="F758" s="25">
        <f t="shared" si="23"/>
        <v>2.2222222222222223</v>
      </c>
      <c r="G758" s="27">
        <v>105.3</v>
      </c>
      <c r="H758" s="27">
        <v>210</v>
      </c>
      <c r="I758" s="26">
        <v>0.01</v>
      </c>
      <c r="J758" s="26">
        <v>49.86</v>
      </c>
      <c r="K758" s="26">
        <v>3</v>
      </c>
      <c r="L758" s="26">
        <v>7</v>
      </c>
      <c r="M758" s="28" t="s">
        <v>796</v>
      </c>
      <c r="N758" s="29">
        <v>13</v>
      </c>
      <c r="O758" s="24" t="s">
        <v>2516</v>
      </c>
    </row>
    <row r="759" spans="1:15" x14ac:dyDescent="0.25">
      <c r="A759" s="25">
        <v>4022025262009</v>
      </c>
      <c r="B759" s="26" t="s">
        <v>793</v>
      </c>
      <c r="C759" s="26">
        <v>1</v>
      </c>
      <c r="D759" s="26">
        <v>30</v>
      </c>
      <c r="E759" s="25">
        <f t="shared" si="22"/>
        <v>1.1111111111111112</v>
      </c>
      <c r="F759" s="25">
        <f t="shared" si="23"/>
        <v>2.2222222222222223</v>
      </c>
      <c r="G759" s="27">
        <v>1017.55</v>
      </c>
      <c r="H759" s="27">
        <v>1373.6</v>
      </c>
      <c r="I759" s="26">
        <v>7.0000000000000007E-2</v>
      </c>
      <c r="J759" s="26">
        <v>32.03</v>
      </c>
      <c r="K759" s="26">
        <v>28.99</v>
      </c>
      <c r="L759" s="26">
        <v>49.9</v>
      </c>
      <c r="M759" s="28" t="s">
        <v>12</v>
      </c>
      <c r="N759" s="29">
        <v>14</v>
      </c>
      <c r="O759" s="24" t="s">
        <v>2477</v>
      </c>
    </row>
    <row r="760" spans="1:15" x14ac:dyDescent="0.25">
      <c r="A760" s="25">
        <v>8888021200126</v>
      </c>
      <c r="B760" s="26" t="s">
        <v>787</v>
      </c>
      <c r="C760" s="26">
        <v>1</v>
      </c>
      <c r="D760" s="26">
        <v>30</v>
      </c>
      <c r="E760" s="25">
        <f t="shared" si="22"/>
        <v>1.1111111111111112</v>
      </c>
      <c r="F760" s="25">
        <f t="shared" si="23"/>
        <v>2.2222222222222223</v>
      </c>
      <c r="G760" s="27">
        <v>298.35000000000002</v>
      </c>
      <c r="H760" s="27">
        <v>447</v>
      </c>
      <c r="I760" s="26">
        <v>0.02</v>
      </c>
      <c r="J760" s="26">
        <v>33.26</v>
      </c>
      <c r="K760" s="26">
        <v>8.5</v>
      </c>
      <c r="L760" s="26">
        <v>14.9</v>
      </c>
      <c r="M760" s="28" t="s">
        <v>788</v>
      </c>
      <c r="N760" s="29">
        <v>17</v>
      </c>
      <c r="O760" s="24" t="s">
        <v>2529</v>
      </c>
    </row>
    <row r="761" spans="1:15" x14ac:dyDescent="0.25">
      <c r="A761" s="25">
        <v>7290000189550</v>
      </c>
      <c r="B761" s="26" t="s">
        <v>800</v>
      </c>
      <c r="C761" s="26">
        <v>1</v>
      </c>
      <c r="D761" s="26">
        <v>30</v>
      </c>
      <c r="E761" s="25">
        <f t="shared" si="22"/>
        <v>1.1111111111111112</v>
      </c>
      <c r="F761" s="25">
        <f t="shared" si="23"/>
        <v>2.2222222222222223</v>
      </c>
      <c r="G761" s="27">
        <v>561.25</v>
      </c>
      <c r="H761" s="27">
        <v>747</v>
      </c>
      <c r="I761" s="26">
        <v>0.04</v>
      </c>
      <c r="J761" s="26">
        <v>24.87</v>
      </c>
      <c r="K761" s="26">
        <v>15.99</v>
      </c>
      <c r="L761" s="26">
        <v>24.9</v>
      </c>
      <c r="M761" s="28" t="s">
        <v>122</v>
      </c>
      <c r="N761" s="29">
        <v>17</v>
      </c>
      <c r="O761" s="24" t="s">
        <v>2485</v>
      </c>
    </row>
    <row r="762" spans="1:15" x14ac:dyDescent="0.25">
      <c r="A762" s="25">
        <v>7290000294780</v>
      </c>
      <c r="B762" s="26" t="s">
        <v>801</v>
      </c>
      <c r="C762" s="26">
        <v>1</v>
      </c>
      <c r="D762" s="26">
        <v>30</v>
      </c>
      <c r="E762" s="25">
        <f t="shared" si="22"/>
        <v>1.1111111111111112</v>
      </c>
      <c r="F762" s="25">
        <f t="shared" si="23"/>
        <v>2.2222222222222223</v>
      </c>
      <c r="G762" s="27">
        <v>410.67</v>
      </c>
      <c r="H762" s="27">
        <v>511</v>
      </c>
      <c r="I762" s="26">
        <v>0.03</v>
      </c>
      <c r="J762" s="26">
        <v>23.53</v>
      </c>
      <c r="K762" s="26">
        <v>11.7</v>
      </c>
      <c r="L762" s="26">
        <v>17.899999999999999</v>
      </c>
      <c r="M762" s="28" t="s">
        <v>23</v>
      </c>
      <c r="N762" s="29">
        <v>17</v>
      </c>
      <c r="O762" s="24" t="s">
        <v>2515</v>
      </c>
    </row>
    <row r="763" spans="1:15" x14ac:dyDescent="0.25">
      <c r="A763" s="25">
        <v>835811008699</v>
      </c>
      <c r="B763" s="26" t="s">
        <v>792</v>
      </c>
      <c r="C763" s="26">
        <v>1</v>
      </c>
      <c r="D763" s="26">
        <v>30</v>
      </c>
      <c r="E763" s="25">
        <f t="shared" si="22"/>
        <v>1.1111111111111112</v>
      </c>
      <c r="F763" s="25">
        <f t="shared" si="23"/>
        <v>2.2222222222222223</v>
      </c>
      <c r="G763" s="27">
        <v>173.74</v>
      </c>
      <c r="H763" s="27">
        <v>297</v>
      </c>
      <c r="I763" s="26">
        <v>0.02</v>
      </c>
      <c r="J763" s="26">
        <v>41.5</v>
      </c>
      <c r="K763" s="26">
        <v>4.95</v>
      </c>
      <c r="L763" s="26">
        <v>9.9</v>
      </c>
      <c r="M763" s="28" t="s">
        <v>175</v>
      </c>
      <c r="N763" s="29">
        <v>18</v>
      </c>
      <c r="O763" s="24" t="s">
        <v>2489</v>
      </c>
    </row>
    <row r="764" spans="1:15" x14ac:dyDescent="0.25">
      <c r="A764" s="25">
        <v>8000500267035</v>
      </c>
      <c r="B764" s="26" t="s">
        <v>789</v>
      </c>
      <c r="C764" s="26">
        <v>1</v>
      </c>
      <c r="D764" s="26">
        <v>30</v>
      </c>
      <c r="E764" s="25">
        <f t="shared" si="22"/>
        <v>1.1111111111111112</v>
      </c>
      <c r="F764" s="25">
        <f t="shared" si="23"/>
        <v>2.2222222222222223</v>
      </c>
      <c r="G764" s="27">
        <v>48.44</v>
      </c>
      <c r="H764" s="27">
        <v>120</v>
      </c>
      <c r="I764" s="26">
        <v>0.01</v>
      </c>
      <c r="J764" s="26">
        <v>59.64</v>
      </c>
      <c r="K764" s="26">
        <v>1.38</v>
      </c>
      <c r="L764" s="26">
        <v>4</v>
      </c>
      <c r="M764" s="28" t="s">
        <v>654</v>
      </c>
      <c r="N764" s="29">
        <v>21</v>
      </c>
      <c r="O764" s="24" t="s">
        <v>2488</v>
      </c>
    </row>
    <row r="765" spans="1:15" x14ac:dyDescent="0.25">
      <c r="A765" s="25">
        <v>80050124</v>
      </c>
      <c r="B765" s="26" t="s">
        <v>794</v>
      </c>
      <c r="C765" s="26">
        <v>1</v>
      </c>
      <c r="D765" s="26">
        <v>30</v>
      </c>
      <c r="E765" s="25">
        <f t="shared" si="22"/>
        <v>1.1111111111111112</v>
      </c>
      <c r="F765" s="25">
        <f t="shared" si="23"/>
        <v>2.2222222222222223</v>
      </c>
      <c r="G765" s="27">
        <v>66.69</v>
      </c>
      <c r="H765" s="27">
        <v>117</v>
      </c>
      <c r="I765" s="26">
        <v>0.01</v>
      </c>
      <c r="J765" s="26">
        <v>43</v>
      </c>
      <c r="K765" s="26">
        <v>1.9</v>
      </c>
      <c r="L765" s="26">
        <v>3.9</v>
      </c>
      <c r="M765" s="28" t="s">
        <v>12</v>
      </c>
      <c r="N765" s="29">
        <v>21</v>
      </c>
      <c r="O765" s="24" t="s">
        <v>2500</v>
      </c>
    </row>
    <row r="766" spans="1:15" x14ac:dyDescent="0.25">
      <c r="A766" s="25">
        <v>7290110324315</v>
      </c>
      <c r="B766" s="26" t="s">
        <v>814</v>
      </c>
      <c r="C766" s="26">
        <v>1</v>
      </c>
      <c r="D766" s="26">
        <v>29</v>
      </c>
      <c r="E766" s="25">
        <f t="shared" si="22"/>
        <v>1.0740740740740742</v>
      </c>
      <c r="F766" s="25">
        <f t="shared" si="23"/>
        <v>2.1481481481481484</v>
      </c>
      <c r="G766" s="27">
        <v>465.18</v>
      </c>
      <c r="H766" s="27">
        <v>751.1</v>
      </c>
      <c r="I766" s="26">
        <v>0.04</v>
      </c>
      <c r="J766" s="26">
        <v>38.07</v>
      </c>
      <c r="K766" s="26">
        <v>13.71</v>
      </c>
      <c r="L766" s="26">
        <v>25.9</v>
      </c>
      <c r="M766" s="28" t="s">
        <v>214</v>
      </c>
      <c r="N766" s="29">
        <v>1</v>
      </c>
      <c r="O766" s="24" t="s">
        <v>2472</v>
      </c>
    </row>
    <row r="767" spans="1:15" x14ac:dyDescent="0.25">
      <c r="A767" s="25">
        <v>497570</v>
      </c>
      <c r="B767" s="26" t="s">
        <v>808</v>
      </c>
      <c r="C767" s="26">
        <v>1</v>
      </c>
      <c r="D767" s="26">
        <v>29</v>
      </c>
      <c r="E767" s="25">
        <f t="shared" si="22"/>
        <v>1.0740740740740742</v>
      </c>
      <c r="F767" s="25">
        <f t="shared" si="23"/>
        <v>2.1481481481481484</v>
      </c>
      <c r="G767" s="27">
        <v>374.93</v>
      </c>
      <c r="H767" s="27">
        <v>490.1</v>
      </c>
      <c r="I767" s="26">
        <v>0.03</v>
      </c>
      <c r="J767" s="26">
        <v>23.5</v>
      </c>
      <c r="K767" s="26">
        <v>14.73</v>
      </c>
      <c r="L767" s="26">
        <v>16.899999999999999</v>
      </c>
      <c r="M767" s="28" t="s">
        <v>31</v>
      </c>
      <c r="N767" s="29">
        <v>3</v>
      </c>
      <c r="O767" s="24" t="s">
        <v>2481</v>
      </c>
    </row>
    <row r="768" spans="1:15" x14ac:dyDescent="0.25">
      <c r="A768" s="25">
        <v>693493046107</v>
      </c>
      <c r="B768" s="26" t="s">
        <v>811</v>
      </c>
      <c r="C768" s="26">
        <v>1</v>
      </c>
      <c r="D768" s="26">
        <v>29</v>
      </c>
      <c r="E768" s="25">
        <f t="shared" si="22"/>
        <v>1.0740740740740742</v>
      </c>
      <c r="F768" s="25">
        <f t="shared" si="23"/>
        <v>2.1481481481481484</v>
      </c>
      <c r="G768" s="27">
        <v>440</v>
      </c>
      <c r="H768" s="27">
        <v>490.1</v>
      </c>
      <c r="I768" s="26">
        <v>0.03</v>
      </c>
      <c r="K768" s="26">
        <v>14.73</v>
      </c>
      <c r="L768" s="26">
        <v>16.899999999999999</v>
      </c>
      <c r="M768" s="28" t="s">
        <v>177</v>
      </c>
      <c r="N768" s="29">
        <v>3</v>
      </c>
      <c r="O768" s="24">
        <v>0</v>
      </c>
    </row>
    <row r="769" spans="1:15" x14ac:dyDescent="0.25">
      <c r="A769" s="25">
        <v>7290000075204</v>
      </c>
      <c r="B769" s="26" t="s">
        <v>803</v>
      </c>
      <c r="C769" s="26">
        <v>1</v>
      </c>
      <c r="D769" s="26">
        <v>29</v>
      </c>
      <c r="E769" s="25">
        <f t="shared" si="22"/>
        <v>1.0740740740740742</v>
      </c>
      <c r="F769" s="25">
        <f t="shared" si="23"/>
        <v>2.1481481481481484</v>
      </c>
      <c r="G769" s="27">
        <v>167.16</v>
      </c>
      <c r="H769" s="27">
        <v>287.10000000000002</v>
      </c>
      <c r="I769" s="26">
        <v>0.02</v>
      </c>
      <c r="J769" s="26">
        <v>36.299999999999997</v>
      </c>
      <c r="K769" s="26">
        <v>5.39</v>
      </c>
      <c r="L769" s="26">
        <v>9.9</v>
      </c>
      <c r="M769" s="28" t="s">
        <v>122</v>
      </c>
      <c r="N769" s="29">
        <v>4</v>
      </c>
      <c r="O769" s="24" t="s">
        <v>2478</v>
      </c>
    </row>
    <row r="770" spans="1:15" x14ac:dyDescent="0.25">
      <c r="A770" s="25">
        <v>7290000077253</v>
      </c>
      <c r="B770" s="26" t="s">
        <v>804</v>
      </c>
      <c r="C770" s="26">
        <v>1</v>
      </c>
      <c r="D770" s="26">
        <v>29</v>
      </c>
      <c r="E770" s="25">
        <f t="shared" ref="E770:E833" si="24">D770/$P$1</f>
        <v>1.0740740740740742</v>
      </c>
      <c r="F770" s="25">
        <f t="shared" ref="F770:F833" si="25">E770*2</f>
        <v>2.1481481481481484</v>
      </c>
      <c r="G770" s="27">
        <v>205.28</v>
      </c>
      <c r="H770" s="27">
        <v>345.1</v>
      </c>
      <c r="I770" s="26">
        <v>0.02</v>
      </c>
      <c r="J770" s="26">
        <v>35.799999999999997</v>
      </c>
      <c r="K770" s="26">
        <v>6.53</v>
      </c>
      <c r="L770" s="26">
        <v>11.9</v>
      </c>
      <c r="M770" s="28" t="s">
        <v>12</v>
      </c>
      <c r="N770" s="29">
        <v>4</v>
      </c>
      <c r="O770" s="24" t="s">
        <v>2478</v>
      </c>
    </row>
    <row r="771" spans="1:15" x14ac:dyDescent="0.25">
      <c r="A771" s="25">
        <v>8076802085738</v>
      </c>
      <c r="B771" s="26" t="s">
        <v>816</v>
      </c>
      <c r="C771" s="26">
        <v>1</v>
      </c>
      <c r="D771" s="26">
        <v>29</v>
      </c>
      <c r="E771" s="25">
        <f t="shared" si="24"/>
        <v>1.0740740740740742</v>
      </c>
      <c r="F771" s="25">
        <f t="shared" si="25"/>
        <v>2.1481481481481484</v>
      </c>
      <c r="G771" s="27">
        <v>142.85</v>
      </c>
      <c r="H771" s="27">
        <v>221.1</v>
      </c>
      <c r="I771" s="26">
        <v>0.01</v>
      </c>
      <c r="J771" s="26">
        <v>37.65</v>
      </c>
      <c r="K771" s="26">
        <v>5.4</v>
      </c>
      <c r="L771" s="26">
        <v>7.9</v>
      </c>
      <c r="M771" s="28" t="s">
        <v>175</v>
      </c>
      <c r="N771" s="29">
        <v>5</v>
      </c>
      <c r="O771" s="24" t="s">
        <v>2485</v>
      </c>
    </row>
    <row r="772" spans="1:15" x14ac:dyDescent="0.25">
      <c r="A772" s="25">
        <v>7290003864492</v>
      </c>
      <c r="B772" s="26" t="s">
        <v>805</v>
      </c>
      <c r="C772" s="26">
        <v>1</v>
      </c>
      <c r="D772" s="26">
        <v>29</v>
      </c>
      <c r="E772" s="25">
        <f t="shared" si="24"/>
        <v>1.0740740740740742</v>
      </c>
      <c r="F772" s="25">
        <f t="shared" si="25"/>
        <v>2.1481481481481484</v>
      </c>
      <c r="G772" s="27">
        <v>98.4</v>
      </c>
      <c r="H772" s="27">
        <v>171.1</v>
      </c>
      <c r="I772" s="26">
        <v>0.01</v>
      </c>
      <c r="J772" s="26">
        <v>42.49</v>
      </c>
      <c r="K772" s="26">
        <v>2.9</v>
      </c>
      <c r="L772" s="26">
        <v>5.9</v>
      </c>
      <c r="M772" s="30">
        <v>43994</v>
      </c>
      <c r="N772" s="29">
        <v>7</v>
      </c>
      <c r="O772" s="24" t="s">
        <v>2514</v>
      </c>
    </row>
    <row r="773" spans="1:15" x14ac:dyDescent="0.25">
      <c r="A773" s="25">
        <v>7290004253080</v>
      </c>
      <c r="B773" s="26" t="s">
        <v>806</v>
      </c>
      <c r="C773" s="26">
        <v>1</v>
      </c>
      <c r="D773" s="26">
        <v>29</v>
      </c>
      <c r="E773" s="25">
        <f t="shared" si="24"/>
        <v>1.0740740740740742</v>
      </c>
      <c r="F773" s="25">
        <f t="shared" si="25"/>
        <v>2.1481481481481484</v>
      </c>
      <c r="G773" s="27">
        <v>485.54</v>
      </c>
      <c r="H773" s="27">
        <v>718.41</v>
      </c>
      <c r="I773" s="26">
        <v>0.04</v>
      </c>
      <c r="J773" s="26">
        <v>32.76</v>
      </c>
      <c r="K773" s="26">
        <v>15.9</v>
      </c>
      <c r="L773" s="26">
        <v>24.9</v>
      </c>
      <c r="M773" s="28" t="s">
        <v>31</v>
      </c>
      <c r="N773" s="29">
        <v>8</v>
      </c>
      <c r="O773" s="24" t="s">
        <v>2504</v>
      </c>
    </row>
    <row r="774" spans="1:15" x14ac:dyDescent="0.25">
      <c r="A774" s="25">
        <v>7290111568206</v>
      </c>
      <c r="B774" s="26" t="s">
        <v>812</v>
      </c>
      <c r="C774" s="26">
        <v>1</v>
      </c>
      <c r="D774" s="26">
        <v>29</v>
      </c>
      <c r="E774" s="25">
        <f t="shared" si="24"/>
        <v>1.0740740740740742</v>
      </c>
      <c r="F774" s="25">
        <f t="shared" si="25"/>
        <v>2.1481481481481484</v>
      </c>
      <c r="G774" s="27">
        <v>206.63</v>
      </c>
      <c r="H774" s="27">
        <v>287.10000000000002</v>
      </c>
      <c r="I774" s="26">
        <v>0.02</v>
      </c>
      <c r="J774" s="26">
        <v>28.03</v>
      </c>
      <c r="K774" s="26">
        <v>6.64</v>
      </c>
      <c r="L774" s="26">
        <v>9.9</v>
      </c>
      <c r="M774" s="28" t="s">
        <v>12</v>
      </c>
      <c r="N774" s="29">
        <v>8</v>
      </c>
      <c r="O774" s="24" t="s">
        <v>2478</v>
      </c>
    </row>
    <row r="775" spans="1:15" x14ac:dyDescent="0.25">
      <c r="A775" s="25">
        <v>7290014241589</v>
      </c>
      <c r="B775" s="26" t="s">
        <v>818</v>
      </c>
      <c r="C775" s="26">
        <v>1</v>
      </c>
      <c r="D775" s="26">
        <v>29</v>
      </c>
      <c r="E775" s="25">
        <f t="shared" si="24"/>
        <v>1.0740740740740742</v>
      </c>
      <c r="F775" s="25">
        <f t="shared" si="25"/>
        <v>2.1481481481481484</v>
      </c>
      <c r="G775" s="27">
        <v>426.16</v>
      </c>
      <c r="H775" s="27">
        <v>577.1</v>
      </c>
      <c r="I775" s="26">
        <v>0.03</v>
      </c>
      <c r="J775" s="26">
        <v>26.15</v>
      </c>
      <c r="K775" s="26">
        <v>13.5</v>
      </c>
      <c r="L775" s="26">
        <v>19.899999999999999</v>
      </c>
      <c r="M775" s="28" t="s">
        <v>177</v>
      </c>
      <c r="N775" s="29">
        <v>8</v>
      </c>
      <c r="O775" s="24" t="s">
        <v>2502</v>
      </c>
    </row>
    <row r="776" spans="1:15" x14ac:dyDescent="0.25">
      <c r="A776" s="25">
        <v>7290008747547</v>
      </c>
      <c r="B776" s="26" t="s">
        <v>763</v>
      </c>
      <c r="C776" s="26">
        <v>1</v>
      </c>
      <c r="D776" s="26">
        <v>29</v>
      </c>
      <c r="E776" s="25">
        <f t="shared" si="24"/>
        <v>1.0740740740740742</v>
      </c>
      <c r="F776" s="25">
        <f t="shared" si="25"/>
        <v>2.1481481481481484</v>
      </c>
      <c r="G776" s="27">
        <v>236.26</v>
      </c>
      <c r="H776" s="27">
        <v>348.14</v>
      </c>
      <c r="I776" s="26">
        <v>0.02</v>
      </c>
      <c r="J776" s="26">
        <v>30.43</v>
      </c>
      <c r="K776" s="26">
        <v>7.67</v>
      </c>
      <c r="L776" s="26">
        <v>12.9</v>
      </c>
      <c r="M776" s="30">
        <v>44147</v>
      </c>
      <c r="N776" s="29">
        <v>8</v>
      </c>
      <c r="O776" s="24" t="s">
        <v>2482</v>
      </c>
    </row>
    <row r="777" spans="1:15" x14ac:dyDescent="0.25">
      <c r="A777" s="25">
        <v>30100545101</v>
      </c>
      <c r="B777" s="26" t="s">
        <v>809</v>
      </c>
      <c r="C777" s="26">
        <v>1</v>
      </c>
      <c r="D777" s="26">
        <v>29</v>
      </c>
      <c r="E777" s="25">
        <f t="shared" si="24"/>
        <v>1.0740740740740742</v>
      </c>
      <c r="F777" s="25">
        <f t="shared" si="25"/>
        <v>2.1481481481481484</v>
      </c>
      <c r="G777" s="27">
        <v>57.68</v>
      </c>
      <c r="H777" s="27">
        <v>116</v>
      </c>
      <c r="I777" s="26">
        <v>0.01</v>
      </c>
      <c r="J777" s="26">
        <v>50.28</v>
      </c>
      <c r="K777" s="26">
        <v>1.7</v>
      </c>
      <c r="L777" s="26">
        <v>4</v>
      </c>
      <c r="M777" s="28" t="s">
        <v>26</v>
      </c>
      <c r="N777" s="29">
        <v>8</v>
      </c>
      <c r="O777" s="24" t="s">
        <v>2499</v>
      </c>
    </row>
    <row r="778" spans="1:15" x14ac:dyDescent="0.25">
      <c r="A778" s="25">
        <v>7290000572208</v>
      </c>
      <c r="B778" s="26" t="s">
        <v>807</v>
      </c>
      <c r="C778" s="26">
        <v>1</v>
      </c>
      <c r="D778" s="26">
        <v>29</v>
      </c>
      <c r="E778" s="25">
        <f t="shared" si="24"/>
        <v>1.0740740740740742</v>
      </c>
      <c r="F778" s="25">
        <f t="shared" si="25"/>
        <v>2.1481481481481484</v>
      </c>
      <c r="G778" s="27">
        <v>55.98</v>
      </c>
      <c r="H778" s="27">
        <v>116</v>
      </c>
      <c r="I778" s="26">
        <v>0.01</v>
      </c>
      <c r="J778" s="26">
        <v>51.74</v>
      </c>
      <c r="K778" s="26">
        <v>1.65</v>
      </c>
      <c r="L778" s="26">
        <v>4</v>
      </c>
      <c r="M778" s="30">
        <v>44053</v>
      </c>
      <c r="N778" s="29">
        <v>9</v>
      </c>
      <c r="O778" s="24" t="s">
        <v>2488</v>
      </c>
    </row>
    <row r="779" spans="1:15" x14ac:dyDescent="0.25">
      <c r="A779" s="25">
        <v>8000500071083</v>
      </c>
      <c r="B779" s="26" t="s">
        <v>815</v>
      </c>
      <c r="C779" s="26">
        <v>1</v>
      </c>
      <c r="D779" s="26">
        <v>29</v>
      </c>
      <c r="E779" s="25">
        <f t="shared" si="24"/>
        <v>1.0740740740740742</v>
      </c>
      <c r="F779" s="25">
        <f t="shared" si="25"/>
        <v>2.1481481481481484</v>
      </c>
      <c r="G779" s="27">
        <v>281.95999999999998</v>
      </c>
      <c r="H779" s="27">
        <v>461.1</v>
      </c>
      <c r="I779" s="26">
        <v>0.02</v>
      </c>
      <c r="J779" s="26">
        <v>38.85</v>
      </c>
      <c r="K779" s="26">
        <v>8.31</v>
      </c>
      <c r="L779" s="26">
        <v>15.9</v>
      </c>
      <c r="M779" s="28" t="s">
        <v>122</v>
      </c>
      <c r="N779" s="29">
        <v>9</v>
      </c>
      <c r="O779" s="24" t="s">
        <v>2500</v>
      </c>
    </row>
    <row r="780" spans="1:15" x14ac:dyDescent="0.25">
      <c r="A780" s="25">
        <v>7290011018832</v>
      </c>
      <c r="B780" s="26" t="s">
        <v>819</v>
      </c>
      <c r="C780" s="26">
        <v>1</v>
      </c>
      <c r="D780" s="26">
        <v>29</v>
      </c>
      <c r="E780" s="25">
        <f t="shared" si="24"/>
        <v>1.0740740740740742</v>
      </c>
      <c r="F780" s="25">
        <f t="shared" si="25"/>
        <v>2.1481481481481484</v>
      </c>
      <c r="G780" s="27">
        <v>290.97000000000003</v>
      </c>
      <c r="H780" s="27">
        <v>660.1</v>
      </c>
      <c r="I780" s="26">
        <v>0.04</v>
      </c>
      <c r="J780" s="26">
        <v>56.93</v>
      </c>
      <c r="K780" s="26">
        <v>9.4700000000000006</v>
      </c>
      <c r="L780" s="26">
        <v>22.9</v>
      </c>
      <c r="M780" s="28" t="s">
        <v>23</v>
      </c>
      <c r="N780" s="29">
        <v>13</v>
      </c>
      <c r="O780" s="24" t="s">
        <v>1713</v>
      </c>
    </row>
    <row r="781" spans="1:15" x14ac:dyDescent="0.25">
      <c r="A781" s="25">
        <v>7290000100029</v>
      </c>
      <c r="B781" s="26" t="s">
        <v>802</v>
      </c>
      <c r="C781" s="26">
        <v>1</v>
      </c>
      <c r="D781" s="26">
        <v>29</v>
      </c>
      <c r="E781" s="25">
        <f t="shared" si="24"/>
        <v>1.0740740740740742</v>
      </c>
      <c r="F781" s="25">
        <f t="shared" si="25"/>
        <v>2.1481481481481484</v>
      </c>
      <c r="G781" s="27">
        <v>429.55</v>
      </c>
      <c r="H781" s="27">
        <v>608.1</v>
      </c>
      <c r="I781" s="26">
        <v>0.03</v>
      </c>
      <c r="J781" s="26">
        <v>35.32</v>
      </c>
      <c r="K781" s="26">
        <v>12.66</v>
      </c>
      <c r="L781" s="26">
        <v>22.9</v>
      </c>
      <c r="M781" s="28" t="s">
        <v>23</v>
      </c>
      <c r="N781" s="29">
        <v>15</v>
      </c>
      <c r="O781" s="24" t="s">
        <v>2498</v>
      </c>
    </row>
    <row r="782" spans="1:15" x14ac:dyDescent="0.25">
      <c r="A782" s="25">
        <v>7290105964564</v>
      </c>
      <c r="B782" s="26" t="s">
        <v>817</v>
      </c>
      <c r="C782" s="26">
        <v>1</v>
      </c>
      <c r="D782" s="26">
        <v>29</v>
      </c>
      <c r="E782" s="25">
        <f t="shared" si="24"/>
        <v>1.0740740740740742</v>
      </c>
      <c r="F782" s="25">
        <f t="shared" si="25"/>
        <v>2.1481481481481484</v>
      </c>
      <c r="G782" s="27">
        <v>206.29</v>
      </c>
      <c r="H782" s="27">
        <v>316.10000000000002</v>
      </c>
      <c r="I782" s="26">
        <v>0.02</v>
      </c>
      <c r="J782" s="26">
        <v>34.74</v>
      </c>
      <c r="K782" s="26">
        <v>6.08</v>
      </c>
      <c r="L782" s="26">
        <v>10.9</v>
      </c>
      <c r="M782" s="30">
        <v>43873</v>
      </c>
      <c r="N782" s="29">
        <v>15</v>
      </c>
      <c r="O782" s="24" t="s">
        <v>2475</v>
      </c>
    </row>
    <row r="783" spans="1:15" x14ac:dyDescent="0.25">
      <c r="A783" s="25">
        <v>835811005940</v>
      </c>
      <c r="B783" s="26" t="s">
        <v>810</v>
      </c>
      <c r="C783" s="26">
        <v>1</v>
      </c>
      <c r="D783" s="26">
        <v>29</v>
      </c>
      <c r="E783" s="25">
        <f t="shared" si="24"/>
        <v>1.0740740740740742</v>
      </c>
      <c r="F783" s="25">
        <f t="shared" si="25"/>
        <v>2.1481481481481484</v>
      </c>
      <c r="G783" s="27">
        <v>214.7</v>
      </c>
      <c r="H783" s="27">
        <v>403.1</v>
      </c>
      <c r="I783" s="26">
        <v>0.02</v>
      </c>
      <c r="J783" s="26">
        <v>45.29</v>
      </c>
      <c r="K783" s="26">
        <v>6.5</v>
      </c>
      <c r="L783" s="26">
        <v>13.9</v>
      </c>
      <c r="M783" s="28" t="s">
        <v>175</v>
      </c>
      <c r="N783" s="29">
        <v>18</v>
      </c>
      <c r="O783" s="24" t="s">
        <v>2489</v>
      </c>
    </row>
    <row r="784" spans="1:15" x14ac:dyDescent="0.25">
      <c r="A784" s="25">
        <v>7290112337474</v>
      </c>
      <c r="B784" s="26" t="s">
        <v>813</v>
      </c>
      <c r="C784" s="26">
        <v>1</v>
      </c>
      <c r="D784" s="26">
        <v>29</v>
      </c>
      <c r="E784" s="25">
        <f t="shared" si="24"/>
        <v>1.0740740740740742</v>
      </c>
      <c r="F784" s="25">
        <f t="shared" si="25"/>
        <v>2.1481481481481484</v>
      </c>
      <c r="G784" s="27">
        <v>190.35</v>
      </c>
      <c r="H784" s="27">
        <v>258.10000000000002</v>
      </c>
      <c r="I784" s="26">
        <v>0.01</v>
      </c>
      <c r="J784" s="26">
        <v>26.25</v>
      </c>
      <c r="K784" s="26">
        <v>6.03</v>
      </c>
      <c r="L784" s="26">
        <v>8.9</v>
      </c>
      <c r="M784" s="28" t="s">
        <v>23</v>
      </c>
      <c r="N784" s="29">
        <v>21</v>
      </c>
      <c r="O784" s="24" t="s">
        <v>2482</v>
      </c>
    </row>
    <row r="785" spans="1:15" x14ac:dyDescent="0.25">
      <c r="A785" s="25">
        <v>7290000554839</v>
      </c>
      <c r="B785" s="26" t="s">
        <v>836</v>
      </c>
      <c r="C785" s="26">
        <v>1</v>
      </c>
      <c r="D785" s="26">
        <v>28</v>
      </c>
      <c r="E785" s="25">
        <f t="shared" si="24"/>
        <v>1.037037037037037</v>
      </c>
      <c r="F785" s="25">
        <f t="shared" si="25"/>
        <v>2.074074074074074</v>
      </c>
      <c r="G785" s="27">
        <v>463.55</v>
      </c>
      <c r="H785" s="27">
        <v>725.2</v>
      </c>
      <c r="I785" s="26">
        <v>0.04</v>
      </c>
      <c r="J785" s="26">
        <v>36.08</v>
      </c>
      <c r="K785" s="26">
        <v>15.72</v>
      </c>
      <c r="L785" s="26">
        <v>25.9</v>
      </c>
      <c r="M785" s="30">
        <v>43873</v>
      </c>
      <c r="N785" s="29">
        <v>1</v>
      </c>
      <c r="O785" s="24" t="s">
        <v>2495</v>
      </c>
    </row>
    <row r="786" spans="1:15" x14ac:dyDescent="0.25">
      <c r="A786" s="25">
        <v>103</v>
      </c>
      <c r="B786" s="26" t="s">
        <v>832</v>
      </c>
      <c r="C786" s="26">
        <v>1</v>
      </c>
      <c r="D786" s="26">
        <v>28</v>
      </c>
      <c r="E786" s="25">
        <f t="shared" si="24"/>
        <v>1.037037037037037</v>
      </c>
      <c r="F786" s="25">
        <f t="shared" si="25"/>
        <v>2.074074074074074</v>
      </c>
      <c r="G786" s="27">
        <v>126.89</v>
      </c>
      <c r="H786" s="27">
        <v>210.3</v>
      </c>
      <c r="I786" s="26">
        <v>0.01</v>
      </c>
      <c r="J786" s="26">
        <v>32.86</v>
      </c>
      <c r="K786" s="26">
        <v>8.5500000000000007</v>
      </c>
      <c r="L786" s="26">
        <v>14.9</v>
      </c>
      <c r="M786" s="30">
        <v>44172</v>
      </c>
      <c r="N786" s="29">
        <v>3</v>
      </c>
      <c r="O786" s="24" t="s">
        <v>2476</v>
      </c>
    </row>
    <row r="787" spans="1:15" x14ac:dyDescent="0.25">
      <c r="A787" s="25">
        <v>2037637</v>
      </c>
      <c r="B787" s="26" t="s">
        <v>834</v>
      </c>
      <c r="C787" s="26">
        <v>1</v>
      </c>
      <c r="D787" s="26">
        <v>28</v>
      </c>
      <c r="E787" s="25">
        <f t="shared" si="24"/>
        <v>1.037037037037037</v>
      </c>
      <c r="F787" s="25">
        <f t="shared" si="25"/>
        <v>2.074074074074074</v>
      </c>
      <c r="G787" s="27">
        <v>305.98</v>
      </c>
      <c r="H787" s="27">
        <v>389.2</v>
      </c>
      <c r="I787" s="26">
        <v>0.02</v>
      </c>
      <c r="J787" s="26">
        <v>21.38</v>
      </c>
      <c r="K787" s="26">
        <v>12.46</v>
      </c>
      <c r="L787" s="26">
        <v>13.9</v>
      </c>
      <c r="M787" s="28" t="s">
        <v>177</v>
      </c>
      <c r="N787" s="29">
        <v>3</v>
      </c>
      <c r="O787" s="24" t="s">
        <v>2481</v>
      </c>
    </row>
    <row r="788" spans="1:15" x14ac:dyDescent="0.25">
      <c r="A788" s="25">
        <v>7290003790104</v>
      </c>
      <c r="B788" s="26" t="s">
        <v>839</v>
      </c>
      <c r="C788" s="26">
        <v>1</v>
      </c>
      <c r="D788" s="26">
        <v>28</v>
      </c>
      <c r="E788" s="25">
        <f t="shared" si="24"/>
        <v>1.037037037037037</v>
      </c>
      <c r="F788" s="25">
        <f t="shared" si="25"/>
        <v>2.074074074074074</v>
      </c>
      <c r="G788" s="27">
        <v>229.32</v>
      </c>
      <c r="H788" s="27">
        <v>358.2</v>
      </c>
      <c r="I788" s="26">
        <v>0.02</v>
      </c>
      <c r="J788" s="26">
        <v>36.51</v>
      </c>
      <c r="K788" s="26">
        <v>7</v>
      </c>
      <c r="L788" s="26">
        <v>12.9</v>
      </c>
      <c r="M788" s="28" t="s">
        <v>26</v>
      </c>
      <c r="N788" s="29">
        <v>3</v>
      </c>
      <c r="O788" s="24" t="s">
        <v>2476</v>
      </c>
    </row>
    <row r="789" spans="1:15" x14ac:dyDescent="0.25">
      <c r="A789" s="25">
        <v>3427154</v>
      </c>
      <c r="B789" s="26" t="s">
        <v>833</v>
      </c>
      <c r="C789" s="26">
        <v>1</v>
      </c>
      <c r="D789" s="26">
        <v>28</v>
      </c>
      <c r="E789" s="25">
        <f t="shared" si="24"/>
        <v>1.037037037037037</v>
      </c>
      <c r="F789" s="25">
        <f t="shared" si="25"/>
        <v>2.074074074074074</v>
      </c>
      <c r="G789" s="27">
        <v>762.65</v>
      </c>
      <c r="H789" s="27">
        <v>1019.2</v>
      </c>
      <c r="I789" s="26">
        <v>0.06</v>
      </c>
      <c r="J789" s="26">
        <v>26.19</v>
      </c>
      <c r="K789" s="26">
        <v>23.28</v>
      </c>
      <c r="L789" s="26">
        <v>36.9</v>
      </c>
      <c r="M789" s="28" t="s">
        <v>122</v>
      </c>
      <c r="N789" s="29">
        <v>6</v>
      </c>
      <c r="O789" s="24" t="s">
        <v>2528</v>
      </c>
    </row>
    <row r="790" spans="1:15" x14ac:dyDescent="0.25">
      <c r="A790" s="25">
        <v>7290000111186</v>
      </c>
      <c r="B790" s="26" t="s">
        <v>841</v>
      </c>
      <c r="C790" s="26">
        <v>1</v>
      </c>
      <c r="D790" s="26">
        <v>28</v>
      </c>
      <c r="E790" s="25">
        <f t="shared" si="24"/>
        <v>1.037037037037037</v>
      </c>
      <c r="F790" s="25">
        <f t="shared" si="25"/>
        <v>2.074074074074074</v>
      </c>
      <c r="G790" s="27">
        <v>253.56</v>
      </c>
      <c r="H790" s="27">
        <v>305.2</v>
      </c>
      <c r="I790" s="26">
        <v>0.02</v>
      </c>
      <c r="J790" s="26">
        <v>13.06</v>
      </c>
      <c r="K790" s="26">
        <v>8.1</v>
      </c>
      <c r="L790" s="26">
        <v>10.9</v>
      </c>
      <c r="M790" s="28" t="s">
        <v>26</v>
      </c>
      <c r="N790" s="29">
        <v>6</v>
      </c>
      <c r="O790" s="24" t="s">
        <v>2496</v>
      </c>
    </row>
    <row r="791" spans="1:15" x14ac:dyDescent="0.25">
      <c r="A791" s="25">
        <v>7290100680650</v>
      </c>
      <c r="B791" s="26" t="s">
        <v>616</v>
      </c>
      <c r="C791" s="26">
        <v>1</v>
      </c>
      <c r="D791" s="26">
        <v>28</v>
      </c>
      <c r="E791" s="25">
        <f t="shared" si="24"/>
        <v>1.037037037037037</v>
      </c>
      <c r="F791" s="25">
        <f t="shared" si="25"/>
        <v>2.074074074074074</v>
      </c>
      <c r="G791" s="27">
        <v>131.04</v>
      </c>
      <c r="H791" s="27">
        <v>196</v>
      </c>
      <c r="I791" s="26">
        <v>0.01</v>
      </c>
      <c r="J791" s="26">
        <v>33.14</v>
      </c>
      <c r="K791" s="26">
        <v>4</v>
      </c>
      <c r="L791" s="26">
        <v>7</v>
      </c>
      <c r="M791" s="28" t="s">
        <v>31</v>
      </c>
      <c r="N791" s="29">
        <v>6</v>
      </c>
      <c r="O791" s="24" t="s">
        <v>2478</v>
      </c>
    </row>
    <row r="792" spans="1:15" x14ac:dyDescent="0.25">
      <c r="A792" s="25">
        <v>7290014083813</v>
      </c>
      <c r="B792" s="26" t="s">
        <v>820</v>
      </c>
      <c r="C792" s="26">
        <v>1</v>
      </c>
      <c r="D792" s="26">
        <v>28</v>
      </c>
      <c r="E792" s="25">
        <f t="shared" si="24"/>
        <v>1.037037037037037</v>
      </c>
      <c r="F792" s="25">
        <f t="shared" si="25"/>
        <v>2.074074074074074</v>
      </c>
      <c r="G792" s="27">
        <v>183.46</v>
      </c>
      <c r="H792" s="27">
        <v>277.2</v>
      </c>
      <c r="I792" s="26">
        <v>0.02</v>
      </c>
      <c r="J792" s="26">
        <v>33.82</v>
      </c>
      <c r="K792" s="26">
        <v>5.6</v>
      </c>
      <c r="L792" s="26">
        <v>9.9</v>
      </c>
      <c r="M792" s="30">
        <v>43994</v>
      </c>
      <c r="N792" s="29">
        <v>7</v>
      </c>
      <c r="O792" s="24" t="s">
        <v>2514</v>
      </c>
    </row>
    <row r="793" spans="1:15" x14ac:dyDescent="0.25">
      <c r="A793" s="25">
        <v>7290106653504</v>
      </c>
      <c r="B793" s="26" t="s">
        <v>821</v>
      </c>
      <c r="C793" s="26">
        <v>1</v>
      </c>
      <c r="D793" s="26">
        <v>28</v>
      </c>
      <c r="E793" s="25">
        <f t="shared" si="24"/>
        <v>1.037037037037037</v>
      </c>
      <c r="F793" s="25">
        <f t="shared" si="25"/>
        <v>2.074074074074074</v>
      </c>
      <c r="G793" s="27">
        <v>38.979999999999997</v>
      </c>
      <c r="H793" s="27">
        <v>84</v>
      </c>
      <c r="I793" s="26">
        <v>0</v>
      </c>
      <c r="J793" s="26">
        <v>53.59</v>
      </c>
      <c r="K793" s="26">
        <v>1.19</v>
      </c>
      <c r="L793" s="26">
        <v>3</v>
      </c>
      <c r="M793" s="30">
        <v>44024</v>
      </c>
      <c r="N793" s="29">
        <v>8</v>
      </c>
      <c r="O793" s="24" t="s">
        <v>2482</v>
      </c>
    </row>
    <row r="794" spans="1:15" x14ac:dyDescent="0.25">
      <c r="A794" s="25">
        <v>7290112496287</v>
      </c>
      <c r="B794" s="26" t="s">
        <v>828</v>
      </c>
      <c r="C794" s="26">
        <v>1</v>
      </c>
      <c r="D794" s="26">
        <v>28</v>
      </c>
      <c r="E794" s="25">
        <f t="shared" si="24"/>
        <v>1.037037037037037</v>
      </c>
      <c r="F794" s="25">
        <f t="shared" si="25"/>
        <v>2.074074074074074</v>
      </c>
      <c r="G794" s="27">
        <v>88.45</v>
      </c>
      <c r="H794" s="27">
        <v>137.19999999999999</v>
      </c>
      <c r="I794" s="26">
        <v>0.01</v>
      </c>
      <c r="J794" s="26">
        <v>33.14</v>
      </c>
      <c r="K794" s="26">
        <v>3.5</v>
      </c>
      <c r="L794" s="26">
        <v>4.9000000000000004</v>
      </c>
      <c r="M794" s="28" t="s">
        <v>12</v>
      </c>
      <c r="N794" s="29">
        <v>8</v>
      </c>
      <c r="O794" s="24" t="s">
        <v>2491</v>
      </c>
    </row>
    <row r="795" spans="1:15" x14ac:dyDescent="0.25">
      <c r="A795" s="25">
        <v>2132011</v>
      </c>
      <c r="B795" s="26" t="s">
        <v>835</v>
      </c>
      <c r="C795" s="26">
        <v>1</v>
      </c>
      <c r="D795" s="26">
        <v>28</v>
      </c>
      <c r="E795" s="25">
        <f t="shared" si="24"/>
        <v>1.037037037037037</v>
      </c>
      <c r="F795" s="25">
        <f t="shared" si="25"/>
        <v>2.074074074074074</v>
      </c>
      <c r="G795" s="27">
        <v>317.77</v>
      </c>
      <c r="H795" s="27">
        <v>445.2</v>
      </c>
      <c r="I795" s="26">
        <v>0.02</v>
      </c>
      <c r="J795" s="26">
        <v>28.62</v>
      </c>
      <c r="K795" s="26">
        <v>9.6999999999999993</v>
      </c>
      <c r="L795" s="26">
        <v>15.9</v>
      </c>
      <c r="M795" s="30">
        <v>43933</v>
      </c>
      <c r="N795" s="29">
        <v>8</v>
      </c>
      <c r="O795" s="24" t="s">
        <v>2485</v>
      </c>
    </row>
    <row r="796" spans="1:15" x14ac:dyDescent="0.25">
      <c r="A796" s="25">
        <v>7290105364302</v>
      </c>
      <c r="B796" s="26" t="s">
        <v>408</v>
      </c>
      <c r="C796" s="26">
        <v>1</v>
      </c>
      <c r="D796" s="26">
        <v>28</v>
      </c>
      <c r="E796" s="25">
        <f t="shared" si="24"/>
        <v>1.037037037037037</v>
      </c>
      <c r="F796" s="25">
        <f t="shared" si="25"/>
        <v>2.074074074074074</v>
      </c>
      <c r="G796" s="27">
        <v>108.44</v>
      </c>
      <c r="H796" s="27">
        <v>165.2</v>
      </c>
      <c r="I796" s="26">
        <v>0.01</v>
      </c>
      <c r="J796" s="26">
        <v>34.36</v>
      </c>
      <c r="K796" s="26">
        <v>3.31</v>
      </c>
      <c r="L796" s="26">
        <v>5.9</v>
      </c>
      <c r="M796" s="28" t="s">
        <v>31</v>
      </c>
      <c r="N796" s="29">
        <v>9</v>
      </c>
      <c r="O796" s="24">
        <v>0</v>
      </c>
    </row>
    <row r="797" spans="1:15" x14ac:dyDescent="0.25">
      <c r="A797" s="25">
        <v>7622210645999</v>
      </c>
      <c r="B797" s="26" t="s">
        <v>825</v>
      </c>
      <c r="C797" s="26">
        <v>1</v>
      </c>
      <c r="D797" s="26">
        <v>28</v>
      </c>
      <c r="E797" s="25">
        <f t="shared" si="24"/>
        <v>1.037037037037037</v>
      </c>
      <c r="F797" s="25">
        <f t="shared" si="25"/>
        <v>2.074074074074074</v>
      </c>
      <c r="G797" s="27">
        <v>129.36000000000001</v>
      </c>
      <c r="H797" s="27">
        <v>241.5</v>
      </c>
      <c r="I797" s="26">
        <v>0.01</v>
      </c>
      <c r="J797" s="26">
        <v>54.98</v>
      </c>
      <c r="K797" s="26">
        <v>3.04</v>
      </c>
      <c r="L797" s="26">
        <v>7.9</v>
      </c>
      <c r="M797" s="28" t="s">
        <v>23</v>
      </c>
      <c r="N797" s="29">
        <v>9</v>
      </c>
      <c r="O797" s="24" t="s">
        <v>2486</v>
      </c>
    </row>
    <row r="798" spans="1:15" x14ac:dyDescent="0.25">
      <c r="A798" s="25">
        <v>7290112965684</v>
      </c>
      <c r="B798" s="26" t="s">
        <v>826</v>
      </c>
      <c r="C798" s="26">
        <v>1</v>
      </c>
      <c r="D798" s="26">
        <v>28</v>
      </c>
      <c r="E798" s="25">
        <f t="shared" si="24"/>
        <v>1.037037037037037</v>
      </c>
      <c r="F798" s="25">
        <f t="shared" si="25"/>
        <v>2.074074074074074</v>
      </c>
      <c r="G798" s="27">
        <v>112.04</v>
      </c>
      <c r="H798" s="27">
        <v>182</v>
      </c>
      <c r="I798" s="26">
        <v>0.01</v>
      </c>
      <c r="J798" s="26">
        <v>38.44</v>
      </c>
      <c r="K798" s="26">
        <v>3.42</v>
      </c>
      <c r="L798" s="26">
        <v>6.5</v>
      </c>
      <c r="M798" s="28" t="s">
        <v>12</v>
      </c>
      <c r="N798" s="29">
        <v>10</v>
      </c>
      <c r="O798" s="24" t="s">
        <v>2478</v>
      </c>
    </row>
    <row r="799" spans="1:15" x14ac:dyDescent="0.25">
      <c r="A799" s="25">
        <v>7290112495983</v>
      </c>
      <c r="B799" s="26" t="s">
        <v>829</v>
      </c>
      <c r="C799" s="26">
        <v>1</v>
      </c>
      <c r="D799" s="26">
        <v>28</v>
      </c>
      <c r="E799" s="25">
        <f t="shared" si="24"/>
        <v>1.037037037037037</v>
      </c>
      <c r="F799" s="25">
        <f t="shared" si="25"/>
        <v>2.074074074074074</v>
      </c>
      <c r="G799" s="27">
        <v>84.85</v>
      </c>
      <c r="H799" s="27">
        <v>121.2</v>
      </c>
      <c r="I799" s="26">
        <v>0.01</v>
      </c>
      <c r="J799" s="26">
        <v>38.159999999999997</v>
      </c>
      <c r="K799" s="26">
        <v>2.59</v>
      </c>
      <c r="L799" s="26">
        <v>4.9000000000000004</v>
      </c>
      <c r="M799" s="28" t="s">
        <v>12</v>
      </c>
      <c r="N799" s="29">
        <v>10</v>
      </c>
      <c r="O799" s="24" t="s">
        <v>2491</v>
      </c>
    </row>
    <row r="800" spans="1:15" x14ac:dyDescent="0.25">
      <c r="A800" s="25">
        <v>7394376616778</v>
      </c>
      <c r="B800" s="26" t="s">
        <v>827</v>
      </c>
      <c r="C800" s="26">
        <v>1</v>
      </c>
      <c r="D800" s="26">
        <v>28</v>
      </c>
      <c r="E800" s="25">
        <f t="shared" si="24"/>
        <v>1.037037037037037</v>
      </c>
      <c r="F800" s="25">
        <f t="shared" si="25"/>
        <v>2.074074074074074</v>
      </c>
      <c r="G800" s="27">
        <v>47.74</v>
      </c>
      <c r="H800" s="27">
        <v>381.2</v>
      </c>
      <c r="I800" s="26">
        <v>0.02</v>
      </c>
      <c r="J800" s="26">
        <v>33.33</v>
      </c>
      <c r="K800" s="26">
        <v>10.199999999999999</v>
      </c>
      <c r="L800" s="26">
        <v>17.899999999999999</v>
      </c>
      <c r="M800" s="30">
        <v>44147</v>
      </c>
      <c r="N800" s="29">
        <v>11</v>
      </c>
      <c r="O800" s="24" t="s">
        <v>2503</v>
      </c>
    </row>
    <row r="801" spans="1:15" x14ac:dyDescent="0.25">
      <c r="A801" s="25">
        <v>7290002541370</v>
      </c>
      <c r="B801" s="26" t="s">
        <v>838</v>
      </c>
      <c r="C801" s="26">
        <v>1</v>
      </c>
      <c r="D801" s="26">
        <v>28</v>
      </c>
      <c r="E801" s="25">
        <f t="shared" si="24"/>
        <v>1.037037037037037</v>
      </c>
      <c r="F801" s="25">
        <f t="shared" si="25"/>
        <v>2.074074074074074</v>
      </c>
      <c r="G801" s="27">
        <v>245.7</v>
      </c>
      <c r="H801" s="27">
        <v>417.2</v>
      </c>
      <c r="I801" s="26">
        <v>0.02</v>
      </c>
      <c r="J801" s="26">
        <v>41.11</v>
      </c>
      <c r="K801" s="26">
        <v>9.69</v>
      </c>
      <c r="L801" s="26">
        <v>14.9</v>
      </c>
      <c r="M801" s="30">
        <v>43873</v>
      </c>
      <c r="N801" s="29">
        <v>11</v>
      </c>
      <c r="O801" s="24" t="s">
        <v>2503</v>
      </c>
    </row>
    <row r="802" spans="1:15" x14ac:dyDescent="0.25">
      <c r="A802" s="25">
        <v>5411188110835</v>
      </c>
      <c r="B802" s="26" t="s">
        <v>840</v>
      </c>
      <c r="C802" s="26">
        <v>1</v>
      </c>
      <c r="D802" s="26">
        <v>28</v>
      </c>
      <c r="E802" s="25">
        <f t="shared" si="24"/>
        <v>1.037037037037037</v>
      </c>
      <c r="F802" s="25">
        <f t="shared" si="25"/>
        <v>2.074074074074074</v>
      </c>
      <c r="G802" s="27">
        <v>280.10000000000002</v>
      </c>
      <c r="H802" s="27">
        <v>417.2</v>
      </c>
      <c r="I802" s="26">
        <v>0.02</v>
      </c>
      <c r="J802" s="26">
        <v>32.86</v>
      </c>
      <c r="K802" s="26">
        <v>8.5500000000000007</v>
      </c>
      <c r="L802" s="26">
        <v>14.9</v>
      </c>
      <c r="M802" s="28" t="s">
        <v>177</v>
      </c>
      <c r="N802" s="29">
        <v>11</v>
      </c>
      <c r="O802" s="24" t="s">
        <v>2503</v>
      </c>
    </row>
    <row r="803" spans="1:15" x14ac:dyDescent="0.25">
      <c r="A803" s="25">
        <v>8003753900438</v>
      </c>
      <c r="B803" s="26" t="s">
        <v>823</v>
      </c>
      <c r="C803" s="26">
        <v>1</v>
      </c>
      <c r="D803" s="26">
        <v>28</v>
      </c>
      <c r="E803" s="25">
        <f t="shared" si="24"/>
        <v>1.037037037037037</v>
      </c>
      <c r="F803" s="25">
        <f t="shared" si="25"/>
        <v>2.074074074074074</v>
      </c>
      <c r="G803" s="27">
        <v>884.85</v>
      </c>
      <c r="H803" s="27">
        <v>1240.5</v>
      </c>
      <c r="I803" s="26">
        <v>7.0000000000000007E-2</v>
      </c>
      <c r="J803" s="26">
        <v>29.62</v>
      </c>
      <c r="K803" s="26">
        <v>36.25</v>
      </c>
      <c r="L803" s="26">
        <v>44.9</v>
      </c>
      <c r="M803" s="28" t="s">
        <v>26</v>
      </c>
      <c r="N803" s="29">
        <v>12</v>
      </c>
      <c r="O803" s="24" t="s">
        <v>2478</v>
      </c>
    </row>
    <row r="804" spans="1:15" x14ac:dyDescent="0.25">
      <c r="A804" s="25">
        <v>75032814</v>
      </c>
      <c r="B804" s="26" t="s">
        <v>830</v>
      </c>
      <c r="C804" s="26">
        <v>1</v>
      </c>
      <c r="D804" s="26">
        <v>28</v>
      </c>
      <c r="E804" s="25">
        <f t="shared" si="24"/>
        <v>1.037037037037037</v>
      </c>
      <c r="F804" s="25">
        <f t="shared" si="25"/>
        <v>2.074074074074074</v>
      </c>
      <c r="G804" s="27">
        <v>119.9</v>
      </c>
      <c r="H804" s="27">
        <v>312</v>
      </c>
      <c r="I804" s="26">
        <v>0.02</v>
      </c>
      <c r="J804" s="26">
        <v>61.07</v>
      </c>
      <c r="K804" s="26">
        <v>3.66</v>
      </c>
      <c r="L804" s="26">
        <v>11</v>
      </c>
      <c r="M804" s="28" t="s">
        <v>634</v>
      </c>
      <c r="N804" s="29">
        <v>14</v>
      </c>
      <c r="O804" s="24" t="s">
        <v>2487</v>
      </c>
    </row>
    <row r="805" spans="1:15" x14ac:dyDescent="0.25">
      <c r="A805" s="25">
        <v>7290105963000</v>
      </c>
      <c r="B805" s="26" t="s">
        <v>822</v>
      </c>
      <c r="C805" s="26">
        <v>1</v>
      </c>
      <c r="D805" s="26">
        <v>28</v>
      </c>
      <c r="E805" s="25">
        <f t="shared" si="24"/>
        <v>1.037037037037037</v>
      </c>
      <c r="F805" s="25">
        <f t="shared" si="25"/>
        <v>2.074074074074074</v>
      </c>
      <c r="G805" s="27">
        <v>218.51</v>
      </c>
      <c r="H805" s="27">
        <v>304.16000000000003</v>
      </c>
      <c r="I805" s="26">
        <v>0.02</v>
      </c>
      <c r="J805" s="26">
        <v>28.4</v>
      </c>
      <c r="K805" s="26">
        <v>6.67</v>
      </c>
      <c r="L805" s="26">
        <v>10.9</v>
      </c>
      <c r="M805" s="28" t="s">
        <v>23</v>
      </c>
      <c r="N805" s="29">
        <v>15</v>
      </c>
      <c r="O805" s="24" t="s">
        <v>2475</v>
      </c>
    </row>
    <row r="806" spans="1:15" x14ac:dyDescent="0.25">
      <c r="A806" s="25">
        <v>8690530274471</v>
      </c>
      <c r="B806" s="26" t="s">
        <v>824</v>
      </c>
      <c r="C806" s="26">
        <v>1</v>
      </c>
      <c r="D806" s="26">
        <v>28</v>
      </c>
      <c r="E806" s="25">
        <f t="shared" si="24"/>
        <v>1.037037037037037</v>
      </c>
      <c r="F806" s="25">
        <f t="shared" si="25"/>
        <v>2.074074074074074</v>
      </c>
      <c r="G806" s="27">
        <v>601</v>
      </c>
      <c r="H806" s="27">
        <v>839.3</v>
      </c>
      <c r="I806" s="26">
        <v>0.05</v>
      </c>
      <c r="J806" s="26">
        <v>11.09</v>
      </c>
      <c r="K806" s="26">
        <v>25</v>
      </c>
      <c r="L806" s="26">
        <v>32.9</v>
      </c>
      <c r="M806" s="28" t="s">
        <v>788</v>
      </c>
      <c r="N806" s="29">
        <v>16</v>
      </c>
      <c r="O806" s="24" t="s">
        <v>2442</v>
      </c>
    </row>
    <row r="807" spans="1:15" x14ac:dyDescent="0.25">
      <c r="A807" s="25">
        <v>7290002730262</v>
      </c>
      <c r="B807" s="26" t="s">
        <v>837</v>
      </c>
      <c r="C807" s="26">
        <v>1</v>
      </c>
      <c r="D807" s="26">
        <v>28</v>
      </c>
      <c r="E807" s="25">
        <f t="shared" si="24"/>
        <v>1.037037037037037</v>
      </c>
      <c r="F807" s="25">
        <f t="shared" si="25"/>
        <v>2.074074074074074</v>
      </c>
      <c r="G807" s="27">
        <v>224.08</v>
      </c>
      <c r="H807" s="27">
        <v>333.2</v>
      </c>
      <c r="I807" s="26">
        <v>0.02</v>
      </c>
      <c r="J807" s="26">
        <v>32.75</v>
      </c>
      <c r="K807" s="26">
        <v>8.33</v>
      </c>
      <c r="L807" s="26">
        <v>11.9</v>
      </c>
      <c r="M807" s="28" t="s">
        <v>350</v>
      </c>
      <c r="N807" s="29">
        <v>17</v>
      </c>
      <c r="O807" s="24" t="s">
        <v>2503</v>
      </c>
    </row>
    <row r="808" spans="1:15" x14ac:dyDescent="0.25">
      <c r="A808" s="25">
        <v>7290000289069</v>
      </c>
      <c r="B808" s="26" t="s">
        <v>842</v>
      </c>
      <c r="C808" s="26">
        <v>1</v>
      </c>
      <c r="D808" s="26">
        <v>28</v>
      </c>
      <c r="E808" s="25">
        <f t="shared" si="24"/>
        <v>1.037037037037037</v>
      </c>
      <c r="F808" s="25">
        <f t="shared" si="25"/>
        <v>2.074074074074074</v>
      </c>
      <c r="G808" s="27">
        <v>306.31</v>
      </c>
      <c r="H808" s="27">
        <v>473.2</v>
      </c>
      <c r="I808" s="26">
        <v>0.03</v>
      </c>
      <c r="J808" s="26">
        <v>35.270000000000003</v>
      </c>
      <c r="K808" s="26">
        <v>9.35</v>
      </c>
      <c r="L808" s="26">
        <v>16.899999999999999</v>
      </c>
      <c r="M808" s="28" t="s">
        <v>31</v>
      </c>
      <c r="N808" s="29">
        <v>17</v>
      </c>
      <c r="O808" s="24" t="s">
        <v>2496</v>
      </c>
    </row>
    <row r="809" spans="1:15" x14ac:dyDescent="0.25">
      <c r="A809" s="25">
        <v>9900406918</v>
      </c>
      <c r="B809" s="26" t="s">
        <v>831</v>
      </c>
      <c r="C809" s="26">
        <v>1</v>
      </c>
      <c r="D809" s="26">
        <v>28</v>
      </c>
      <c r="E809" s="25">
        <f t="shared" si="24"/>
        <v>1.037037037037037</v>
      </c>
      <c r="F809" s="25">
        <f t="shared" si="25"/>
        <v>2.074074074074074</v>
      </c>
      <c r="G809" s="27">
        <v>139.22999999999999</v>
      </c>
      <c r="H809" s="27">
        <v>224</v>
      </c>
      <c r="I809" s="26">
        <v>0.01</v>
      </c>
      <c r="J809" s="26">
        <v>44.75</v>
      </c>
      <c r="K809" s="26">
        <v>4.25</v>
      </c>
      <c r="L809" s="26">
        <v>9</v>
      </c>
      <c r="M809" s="30">
        <v>44024</v>
      </c>
      <c r="N809" s="29">
        <v>21</v>
      </c>
      <c r="O809" s="24" t="s">
        <v>2500</v>
      </c>
    </row>
    <row r="810" spans="1:15" x14ac:dyDescent="0.25">
      <c r="A810" s="25">
        <v>7290110323714</v>
      </c>
      <c r="B810" s="26" t="s">
        <v>861</v>
      </c>
      <c r="C810" s="26">
        <v>1</v>
      </c>
      <c r="D810" s="26">
        <v>27</v>
      </c>
      <c r="E810" s="25">
        <f t="shared" si="24"/>
        <v>1</v>
      </c>
      <c r="F810" s="25">
        <f t="shared" si="25"/>
        <v>2</v>
      </c>
      <c r="G810" s="27">
        <v>265.99</v>
      </c>
      <c r="H810" s="27">
        <v>348.3</v>
      </c>
      <c r="I810" s="26">
        <v>0.02</v>
      </c>
      <c r="J810" s="26">
        <v>23.63</v>
      </c>
      <c r="K810" s="26">
        <v>8.42</v>
      </c>
      <c r="L810" s="26">
        <v>12.9</v>
      </c>
      <c r="M810" s="30">
        <v>43931</v>
      </c>
      <c r="N810" s="29">
        <v>1</v>
      </c>
      <c r="O810" s="24" t="s">
        <v>2472</v>
      </c>
    </row>
    <row r="811" spans="1:15" x14ac:dyDescent="0.25">
      <c r="A811" s="25">
        <v>7622300340285</v>
      </c>
      <c r="B811" s="26" t="s">
        <v>865</v>
      </c>
      <c r="C811" s="26">
        <v>1</v>
      </c>
      <c r="D811" s="26">
        <v>27</v>
      </c>
      <c r="E811" s="25">
        <f t="shared" si="24"/>
        <v>1</v>
      </c>
      <c r="F811" s="25">
        <f t="shared" si="25"/>
        <v>2</v>
      </c>
      <c r="G811" s="27">
        <v>334.85</v>
      </c>
      <c r="H811" s="27">
        <v>456.3</v>
      </c>
      <c r="I811" s="26">
        <v>0.02</v>
      </c>
      <c r="J811" s="26">
        <v>26.62</v>
      </c>
      <c r="K811" s="26">
        <v>10.6</v>
      </c>
      <c r="L811" s="26">
        <v>16.899999999999999</v>
      </c>
      <c r="M811" s="30">
        <v>44146</v>
      </c>
      <c r="N811" s="29">
        <v>1</v>
      </c>
      <c r="O811" s="24" t="s">
        <v>2494</v>
      </c>
    </row>
    <row r="812" spans="1:15" x14ac:dyDescent="0.25">
      <c r="A812" s="25">
        <v>7290011499105</v>
      </c>
      <c r="B812" s="26" t="s">
        <v>873</v>
      </c>
      <c r="C812" s="26">
        <v>1</v>
      </c>
      <c r="D812" s="26">
        <v>27</v>
      </c>
      <c r="E812" s="25">
        <f t="shared" si="24"/>
        <v>1</v>
      </c>
      <c r="F812" s="25">
        <f t="shared" si="25"/>
        <v>2</v>
      </c>
      <c r="G812" s="27">
        <v>476.06</v>
      </c>
      <c r="H812" s="27">
        <v>699.3</v>
      </c>
      <c r="I812" s="26">
        <v>0.04</v>
      </c>
      <c r="J812" s="26">
        <v>31.92</v>
      </c>
      <c r="K812" s="26">
        <v>16.739999999999998</v>
      </c>
      <c r="L812" s="26">
        <v>25.9</v>
      </c>
      <c r="M812" s="28" t="s">
        <v>12</v>
      </c>
      <c r="N812" s="29">
        <v>1</v>
      </c>
      <c r="O812" s="24" t="s">
        <v>2495</v>
      </c>
    </row>
    <row r="813" spans="1:15" x14ac:dyDescent="0.25">
      <c r="A813" s="25">
        <v>7290000497303</v>
      </c>
      <c r="B813" s="26" t="s">
        <v>851</v>
      </c>
      <c r="C813" s="26">
        <v>1</v>
      </c>
      <c r="D813" s="26">
        <v>27</v>
      </c>
      <c r="E813" s="25">
        <f t="shared" si="24"/>
        <v>1</v>
      </c>
      <c r="F813" s="25">
        <f t="shared" si="25"/>
        <v>2</v>
      </c>
      <c r="G813" s="27">
        <v>254.93</v>
      </c>
      <c r="H813" s="27">
        <v>316.3</v>
      </c>
      <c r="I813" s="26">
        <v>0.02</v>
      </c>
      <c r="J813" s="26">
        <v>20.66</v>
      </c>
      <c r="K813" s="26">
        <v>10.76</v>
      </c>
      <c r="L813" s="26">
        <v>11.9</v>
      </c>
      <c r="M813" s="28" t="s">
        <v>177</v>
      </c>
      <c r="N813" s="29">
        <v>3</v>
      </c>
      <c r="O813" s="24" t="s">
        <v>2481</v>
      </c>
    </row>
    <row r="814" spans="1:15" x14ac:dyDescent="0.25">
      <c r="A814" s="25">
        <v>7290016988093</v>
      </c>
      <c r="B814" s="26" t="s">
        <v>868</v>
      </c>
      <c r="C814" s="26">
        <v>1</v>
      </c>
      <c r="D814" s="26">
        <v>27</v>
      </c>
      <c r="E814" s="25">
        <f t="shared" si="24"/>
        <v>1</v>
      </c>
      <c r="F814" s="25">
        <f t="shared" si="25"/>
        <v>2</v>
      </c>
      <c r="G814" s="27">
        <v>505.44</v>
      </c>
      <c r="H814" s="27">
        <v>726.3</v>
      </c>
      <c r="I814" s="26">
        <v>0.04</v>
      </c>
      <c r="J814" s="26">
        <v>30.41</v>
      </c>
      <c r="K814" s="26">
        <v>16</v>
      </c>
      <c r="L814" s="26">
        <v>26.9</v>
      </c>
      <c r="M814" s="28" t="s">
        <v>76</v>
      </c>
      <c r="N814" s="29">
        <v>4</v>
      </c>
      <c r="O814" s="24" t="s">
        <v>2527</v>
      </c>
    </row>
    <row r="815" spans="1:15" x14ac:dyDescent="0.25">
      <c r="A815" s="25">
        <v>8000380004966</v>
      </c>
      <c r="B815" s="26" t="s">
        <v>866</v>
      </c>
      <c r="C815" s="26">
        <v>1</v>
      </c>
      <c r="D815" s="26">
        <v>27</v>
      </c>
      <c r="E815" s="25">
        <f t="shared" si="24"/>
        <v>1</v>
      </c>
      <c r="F815" s="25">
        <f t="shared" si="25"/>
        <v>2</v>
      </c>
      <c r="G815" s="27">
        <v>284.31</v>
      </c>
      <c r="H815" s="27">
        <v>446.3</v>
      </c>
      <c r="I815" s="26">
        <v>0.02</v>
      </c>
      <c r="J815" s="26">
        <v>29.33</v>
      </c>
      <c r="K815" s="26">
        <v>9</v>
      </c>
      <c r="L815" s="26">
        <v>14.9</v>
      </c>
      <c r="M815" s="30">
        <v>43902</v>
      </c>
      <c r="N815" s="29">
        <v>4</v>
      </c>
      <c r="O815" s="24" t="s">
        <v>2488</v>
      </c>
    </row>
    <row r="816" spans="1:15" x14ac:dyDescent="0.25">
      <c r="A816" s="25">
        <v>7290000060408</v>
      </c>
      <c r="B816" s="26" t="s">
        <v>849</v>
      </c>
      <c r="C816" s="26">
        <v>1</v>
      </c>
      <c r="D816" s="26">
        <v>27</v>
      </c>
      <c r="E816" s="25">
        <f t="shared" si="24"/>
        <v>1</v>
      </c>
      <c r="F816" s="25">
        <f t="shared" si="25"/>
        <v>2</v>
      </c>
      <c r="G816" s="27">
        <v>145.31</v>
      </c>
      <c r="H816" s="27">
        <v>213.3</v>
      </c>
      <c r="I816" s="26">
        <v>0.01</v>
      </c>
      <c r="J816" s="26">
        <v>31.87</v>
      </c>
      <c r="K816" s="26">
        <v>4.5999999999999996</v>
      </c>
      <c r="L816" s="26">
        <v>7.9</v>
      </c>
      <c r="M816" s="28" t="s">
        <v>12</v>
      </c>
      <c r="N816" s="29">
        <v>5</v>
      </c>
      <c r="O816" s="24" t="s">
        <v>2478</v>
      </c>
    </row>
    <row r="817" spans="1:15" x14ac:dyDescent="0.25">
      <c r="A817" s="25">
        <v>8851613101378</v>
      </c>
      <c r="B817" s="26" t="s">
        <v>867</v>
      </c>
      <c r="C817" s="26">
        <v>1</v>
      </c>
      <c r="D817" s="26">
        <v>27</v>
      </c>
      <c r="E817" s="25">
        <f t="shared" si="24"/>
        <v>1</v>
      </c>
      <c r="F817" s="25">
        <f t="shared" si="25"/>
        <v>2</v>
      </c>
      <c r="G817" s="27">
        <v>164.63</v>
      </c>
      <c r="H817" s="27">
        <v>266.5</v>
      </c>
      <c r="I817" s="26">
        <v>0.01</v>
      </c>
      <c r="J817" s="26">
        <v>35</v>
      </c>
      <c r="K817" s="26">
        <v>5.5</v>
      </c>
      <c r="L817" s="26">
        <v>9.9</v>
      </c>
      <c r="M817" s="28" t="s">
        <v>23</v>
      </c>
      <c r="N817" s="29">
        <v>7</v>
      </c>
      <c r="O817" s="24" t="s">
        <v>2499</v>
      </c>
    </row>
    <row r="818" spans="1:15" x14ac:dyDescent="0.25">
      <c r="A818" s="25">
        <v>7290004532611</v>
      </c>
      <c r="B818" s="26" t="s">
        <v>850</v>
      </c>
      <c r="C818" s="26">
        <v>1</v>
      </c>
      <c r="D818" s="26">
        <v>27</v>
      </c>
      <c r="E818" s="25">
        <f t="shared" si="24"/>
        <v>1</v>
      </c>
      <c r="F818" s="25">
        <f t="shared" si="25"/>
        <v>2</v>
      </c>
      <c r="G818" s="27">
        <v>249.56</v>
      </c>
      <c r="H818" s="27">
        <v>331.3</v>
      </c>
      <c r="I818" s="26">
        <v>0.02</v>
      </c>
      <c r="J818" s="26">
        <v>22.33</v>
      </c>
      <c r="K818" s="26">
        <v>7.9</v>
      </c>
      <c r="L818" s="26">
        <v>11.9</v>
      </c>
      <c r="M818" s="28" t="s">
        <v>847</v>
      </c>
      <c r="N818" s="29">
        <v>8</v>
      </c>
      <c r="O818" s="24" t="s">
        <v>2502</v>
      </c>
    </row>
    <row r="819" spans="1:15" x14ac:dyDescent="0.25">
      <c r="A819" s="25">
        <v>7290002879237</v>
      </c>
      <c r="B819" s="26" t="s">
        <v>573</v>
      </c>
      <c r="C819" s="26">
        <v>1</v>
      </c>
      <c r="D819" s="26">
        <v>27</v>
      </c>
      <c r="E819" s="25">
        <f t="shared" si="24"/>
        <v>1</v>
      </c>
      <c r="F819" s="25">
        <f t="shared" si="25"/>
        <v>2</v>
      </c>
      <c r="G819" s="27">
        <v>205.34</v>
      </c>
      <c r="H819" s="27">
        <v>294.3</v>
      </c>
      <c r="I819" s="26">
        <v>0.02</v>
      </c>
      <c r="J819" s="26">
        <v>30.23</v>
      </c>
      <c r="K819" s="26">
        <v>6.5</v>
      </c>
      <c r="L819" s="26">
        <v>10.9</v>
      </c>
      <c r="M819" s="28" t="s">
        <v>122</v>
      </c>
      <c r="N819" s="29">
        <v>8</v>
      </c>
      <c r="O819" s="24" t="s">
        <v>2496</v>
      </c>
    </row>
    <row r="820" spans="1:15" x14ac:dyDescent="0.25">
      <c r="A820" s="25">
        <v>4532147</v>
      </c>
      <c r="B820" s="26" t="s">
        <v>853</v>
      </c>
      <c r="C820" s="26">
        <v>1</v>
      </c>
      <c r="D820" s="26">
        <v>27</v>
      </c>
      <c r="E820" s="25">
        <f t="shared" si="24"/>
        <v>1</v>
      </c>
      <c r="F820" s="25">
        <f t="shared" si="25"/>
        <v>2</v>
      </c>
      <c r="G820" s="27">
        <v>134.25</v>
      </c>
      <c r="H820" s="27">
        <v>219.1</v>
      </c>
      <c r="I820" s="26">
        <v>0.01</v>
      </c>
      <c r="J820" s="26">
        <v>39.49</v>
      </c>
      <c r="K820" s="26">
        <v>5.5</v>
      </c>
      <c r="L820" s="26">
        <v>9.9</v>
      </c>
      <c r="M820" s="28" t="s">
        <v>12</v>
      </c>
      <c r="N820" s="29">
        <v>8</v>
      </c>
      <c r="O820" s="24" t="s">
        <v>2502</v>
      </c>
    </row>
    <row r="821" spans="1:15" x14ac:dyDescent="0.25">
      <c r="A821" s="25">
        <v>7290112968562</v>
      </c>
      <c r="B821" s="26" t="s">
        <v>863</v>
      </c>
      <c r="C821" s="26">
        <v>1</v>
      </c>
      <c r="D821" s="26">
        <v>27</v>
      </c>
      <c r="E821" s="25">
        <f t="shared" si="24"/>
        <v>1</v>
      </c>
      <c r="F821" s="25">
        <f t="shared" si="25"/>
        <v>2</v>
      </c>
      <c r="G821" s="27">
        <v>102.04</v>
      </c>
      <c r="H821" s="27">
        <v>159.30000000000001</v>
      </c>
      <c r="I821" s="26">
        <v>0.01</v>
      </c>
      <c r="J821" s="26">
        <v>35.950000000000003</v>
      </c>
      <c r="K821" s="26">
        <v>3.23</v>
      </c>
      <c r="L821" s="26">
        <v>5.9</v>
      </c>
      <c r="M821" s="28" t="s">
        <v>175</v>
      </c>
      <c r="N821" s="29">
        <v>9</v>
      </c>
      <c r="O821" s="24" t="s">
        <v>2491</v>
      </c>
    </row>
    <row r="822" spans="1:15" x14ac:dyDescent="0.25">
      <c r="A822" s="25">
        <v>7622210163899</v>
      </c>
      <c r="B822" s="26" t="s">
        <v>864</v>
      </c>
      <c r="C822" s="26">
        <v>1</v>
      </c>
      <c r="D822" s="26">
        <v>27</v>
      </c>
      <c r="E822" s="25">
        <f t="shared" si="24"/>
        <v>1</v>
      </c>
      <c r="F822" s="25">
        <f t="shared" si="25"/>
        <v>2</v>
      </c>
      <c r="G822" s="27">
        <v>107.58</v>
      </c>
      <c r="H822" s="27">
        <v>226.14</v>
      </c>
      <c r="I822" s="26">
        <v>0.01</v>
      </c>
      <c r="J822" s="26">
        <v>54.98</v>
      </c>
      <c r="K822" s="26">
        <v>3.04</v>
      </c>
      <c r="L822" s="26">
        <v>7.9</v>
      </c>
      <c r="M822" s="28" t="s">
        <v>23</v>
      </c>
      <c r="N822" s="29">
        <v>9</v>
      </c>
      <c r="O822" s="24" t="s">
        <v>2486</v>
      </c>
    </row>
    <row r="823" spans="1:15" x14ac:dyDescent="0.25">
      <c r="A823" s="25">
        <v>7290104067198</v>
      </c>
      <c r="B823" s="26" t="s">
        <v>871</v>
      </c>
      <c r="C823" s="26">
        <v>1</v>
      </c>
      <c r="D823" s="26">
        <v>27</v>
      </c>
      <c r="E823" s="25">
        <f t="shared" si="24"/>
        <v>1</v>
      </c>
      <c r="F823" s="25">
        <f t="shared" si="25"/>
        <v>2</v>
      </c>
      <c r="G823" s="27">
        <v>199.33</v>
      </c>
      <c r="H823" s="27">
        <v>340.7</v>
      </c>
      <c r="I823" s="26">
        <v>0.02</v>
      </c>
      <c r="J823" s="26">
        <v>42.77</v>
      </c>
      <c r="K823" s="26">
        <v>6.31</v>
      </c>
      <c r="L823" s="26">
        <v>12.9</v>
      </c>
      <c r="M823" s="28" t="s">
        <v>721</v>
      </c>
      <c r="N823" s="29">
        <v>9</v>
      </c>
      <c r="O823" s="24" t="s">
        <v>2482</v>
      </c>
    </row>
    <row r="824" spans="1:15" x14ac:dyDescent="0.25">
      <c r="A824" s="25">
        <v>60071</v>
      </c>
      <c r="B824" s="26" t="s">
        <v>727</v>
      </c>
      <c r="C824" s="26">
        <v>1</v>
      </c>
      <c r="D824" s="26">
        <v>27</v>
      </c>
      <c r="E824" s="25">
        <f t="shared" si="24"/>
        <v>1</v>
      </c>
      <c r="F824" s="25">
        <f t="shared" si="25"/>
        <v>2</v>
      </c>
      <c r="G824" s="27">
        <v>140.13</v>
      </c>
      <c r="H824" s="27">
        <v>231.1</v>
      </c>
      <c r="I824" s="26">
        <v>0.01</v>
      </c>
      <c r="J824" s="26">
        <v>35.19</v>
      </c>
      <c r="K824" s="26">
        <v>4.93</v>
      </c>
      <c r="L824" s="26">
        <v>8.9</v>
      </c>
      <c r="M824" s="28" t="s">
        <v>31</v>
      </c>
      <c r="N824" s="29">
        <v>10</v>
      </c>
      <c r="O824" s="24" t="s">
        <v>2478</v>
      </c>
    </row>
    <row r="825" spans="1:15" x14ac:dyDescent="0.25">
      <c r="A825" s="25">
        <v>884912301642</v>
      </c>
      <c r="B825" s="26" t="s">
        <v>855</v>
      </c>
      <c r="C825" s="26">
        <v>1</v>
      </c>
      <c r="D825" s="26">
        <v>27</v>
      </c>
      <c r="E825" s="25">
        <f t="shared" si="24"/>
        <v>1</v>
      </c>
      <c r="F825" s="25">
        <f t="shared" si="25"/>
        <v>2</v>
      </c>
      <c r="G825" s="27">
        <v>442.26</v>
      </c>
      <c r="H825" s="27">
        <v>590.29999999999995</v>
      </c>
      <c r="I825" s="26">
        <v>0.03</v>
      </c>
      <c r="J825" s="26">
        <v>36.76</v>
      </c>
      <c r="K825" s="26">
        <v>18.86</v>
      </c>
      <c r="L825" s="26">
        <v>25.9</v>
      </c>
      <c r="M825" s="30">
        <v>44055</v>
      </c>
      <c r="N825" s="29">
        <v>10</v>
      </c>
      <c r="O825" s="24" t="s">
        <v>2508</v>
      </c>
    </row>
    <row r="826" spans="1:15" x14ac:dyDescent="0.25">
      <c r="A826" s="25">
        <v>884912342737</v>
      </c>
      <c r="B826" s="26" t="s">
        <v>856</v>
      </c>
      <c r="C826" s="26">
        <v>1</v>
      </c>
      <c r="D826" s="26">
        <v>27</v>
      </c>
      <c r="E826" s="25">
        <f t="shared" si="24"/>
        <v>1</v>
      </c>
      <c r="F826" s="25">
        <f t="shared" si="25"/>
        <v>2</v>
      </c>
      <c r="G826" s="27">
        <v>505.44</v>
      </c>
      <c r="H826" s="27">
        <v>699.3</v>
      </c>
      <c r="I826" s="26">
        <v>0.04</v>
      </c>
      <c r="J826" s="26">
        <v>27.72</v>
      </c>
      <c r="K826" s="26">
        <v>18.86</v>
      </c>
      <c r="L826" s="26">
        <v>25.9</v>
      </c>
      <c r="M826" s="28" t="s">
        <v>12</v>
      </c>
      <c r="N826" s="29">
        <v>10</v>
      </c>
      <c r="O826" s="24" t="s">
        <v>2508</v>
      </c>
    </row>
    <row r="827" spans="1:15" x14ac:dyDescent="0.25">
      <c r="A827" s="25">
        <v>7290107871297</v>
      </c>
      <c r="B827" s="26" t="s">
        <v>588</v>
      </c>
      <c r="C827" s="26">
        <v>1</v>
      </c>
      <c r="D827" s="26">
        <v>27</v>
      </c>
      <c r="E827" s="25">
        <f t="shared" si="24"/>
        <v>1</v>
      </c>
      <c r="F827" s="25">
        <f t="shared" si="25"/>
        <v>2</v>
      </c>
      <c r="G827" s="27">
        <v>66.34</v>
      </c>
      <c r="H827" s="27">
        <v>121.5</v>
      </c>
      <c r="I827" s="26">
        <v>0.01</v>
      </c>
      <c r="J827" s="26">
        <v>45.4</v>
      </c>
      <c r="K827" s="26">
        <v>2.1</v>
      </c>
      <c r="L827" s="26">
        <v>4.5</v>
      </c>
      <c r="M827" s="28" t="s">
        <v>375</v>
      </c>
      <c r="N827" s="29">
        <v>10</v>
      </c>
      <c r="O827" s="24" t="s">
        <v>2478</v>
      </c>
    </row>
    <row r="828" spans="1:15" x14ac:dyDescent="0.25">
      <c r="A828" s="25">
        <v>5411188112709</v>
      </c>
      <c r="B828" s="26" t="s">
        <v>846</v>
      </c>
      <c r="C828" s="26">
        <v>1</v>
      </c>
      <c r="D828" s="26">
        <v>27</v>
      </c>
      <c r="E828" s="25">
        <f t="shared" si="24"/>
        <v>1</v>
      </c>
      <c r="F828" s="25">
        <f t="shared" si="25"/>
        <v>2</v>
      </c>
      <c r="G828" s="27">
        <v>270.08999999999997</v>
      </c>
      <c r="H828" s="27">
        <v>402.3</v>
      </c>
      <c r="I828" s="26">
        <v>0.02</v>
      </c>
      <c r="J828" s="26">
        <v>32.86</v>
      </c>
      <c r="K828" s="26">
        <v>8.5500000000000007</v>
      </c>
      <c r="L828" s="26">
        <v>14.9</v>
      </c>
      <c r="M828" s="28" t="s">
        <v>847</v>
      </c>
      <c r="N828" s="29">
        <v>11</v>
      </c>
      <c r="O828" s="24" t="s">
        <v>2503</v>
      </c>
    </row>
    <row r="829" spans="1:15" x14ac:dyDescent="0.25">
      <c r="A829" s="25">
        <v>7290000176062</v>
      </c>
      <c r="B829" s="26" t="s">
        <v>844</v>
      </c>
      <c r="C829" s="26">
        <v>1</v>
      </c>
      <c r="D829" s="26">
        <v>27</v>
      </c>
      <c r="E829" s="25">
        <f t="shared" si="24"/>
        <v>1</v>
      </c>
      <c r="F829" s="25">
        <f t="shared" si="25"/>
        <v>2</v>
      </c>
      <c r="G829" s="27">
        <v>190.49</v>
      </c>
      <c r="H829" s="27">
        <v>240.3</v>
      </c>
      <c r="I829" s="26">
        <v>0.01</v>
      </c>
      <c r="J829" s="26">
        <v>20.73</v>
      </c>
      <c r="K829" s="26">
        <v>6.03</v>
      </c>
      <c r="L829" s="26">
        <v>8.9</v>
      </c>
      <c r="M829" s="28" t="s">
        <v>845</v>
      </c>
      <c r="N829" s="29">
        <v>12</v>
      </c>
      <c r="O829" s="24" t="s">
        <v>2482</v>
      </c>
    </row>
    <row r="830" spans="1:15" x14ac:dyDescent="0.25">
      <c r="A830" s="25">
        <v>7290001594186</v>
      </c>
      <c r="B830" s="26" t="s">
        <v>852</v>
      </c>
      <c r="C830" s="26">
        <v>1</v>
      </c>
      <c r="D830" s="26">
        <v>27</v>
      </c>
      <c r="E830" s="25">
        <f t="shared" si="24"/>
        <v>1</v>
      </c>
      <c r="F830" s="25">
        <f t="shared" si="25"/>
        <v>2</v>
      </c>
      <c r="G830" s="27">
        <v>100.46</v>
      </c>
      <c r="H830" s="27">
        <v>189</v>
      </c>
      <c r="I830" s="26">
        <v>0.01</v>
      </c>
      <c r="J830" s="26">
        <v>46.85</v>
      </c>
      <c r="K830" s="26">
        <v>3.18</v>
      </c>
      <c r="L830" s="26">
        <v>7</v>
      </c>
      <c r="M830" s="30">
        <v>43990</v>
      </c>
      <c r="N830" s="29">
        <v>13</v>
      </c>
      <c r="O830" s="24" t="s">
        <v>1713</v>
      </c>
    </row>
    <row r="831" spans="1:15" x14ac:dyDescent="0.25">
      <c r="A831" s="25">
        <v>5035766044673</v>
      </c>
      <c r="B831" s="26" t="s">
        <v>848</v>
      </c>
      <c r="C831" s="26">
        <v>1</v>
      </c>
      <c r="D831" s="26">
        <v>27</v>
      </c>
      <c r="E831" s="25">
        <f t="shared" si="24"/>
        <v>1</v>
      </c>
      <c r="F831" s="25">
        <f t="shared" si="25"/>
        <v>2</v>
      </c>
      <c r="G831" s="27">
        <v>191.12</v>
      </c>
      <c r="H831" s="27">
        <v>267.3</v>
      </c>
      <c r="I831" s="26">
        <v>0.01</v>
      </c>
      <c r="J831" s="26">
        <v>28.5</v>
      </c>
      <c r="K831" s="26">
        <v>6.05</v>
      </c>
      <c r="L831" s="26">
        <v>9.9</v>
      </c>
      <c r="M831" s="30">
        <v>44085</v>
      </c>
      <c r="N831" s="29">
        <v>14</v>
      </c>
      <c r="O831" s="24" t="s">
        <v>2497</v>
      </c>
    </row>
    <row r="832" spans="1:15" x14ac:dyDescent="0.25">
      <c r="A832" s="25">
        <v>5010677554398</v>
      </c>
      <c r="B832" s="26" t="s">
        <v>860</v>
      </c>
      <c r="C832" s="26">
        <v>1</v>
      </c>
      <c r="D832" s="26">
        <v>27</v>
      </c>
      <c r="E832" s="25">
        <f t="shared" si="24"/>
        <v>1</v>
      </c>
      <c r="F832" s="25">
        <f t="shared" si="25"/>
        <v>2</v>
      </c>
      <c r="G832" s="27">
        <v>235.35</v>
      </c>
      <c r="H832" s="27">
        <v>343.91</v>
      </c>
      <c r="I832" s="26">
        <v>0.02</v>
      </c>
      <c r="J832" s="26">
        <v>32.43</v>
      </c>
      <c r="K832" s="26">
        <v>7.45</v>
      </c>
      <c r="L832" s="26">
        <v>12.9</v>
      </c>
      <c r="M832" s="30">
        <v>43902</v>
      </c>
      <c r="N832" s="29">
        <v>14</v>
      </c>
      <c r="O832" s="24" t="s">
        <v>2507</v>
      </c>
    </row>
    <row r="833" spans="1:15" x14ac:dyDescent="0.25">
      <c r="A833" s="25">
        <v>7290000101941</v>
      </c>
      <c r="B833" s="26" t="s">
        <v>843</v>
      </c>
      <c r="C833" s="26">
        <v>1</v>
      </c>
      <c r="D833" s="26">
        <v>27</v>
      </c>
      <c r="E833" s="25">
        <f t="shared" si="24"/>
        <v>1</v>
      </c>
      <c r="F833" s="25">
        <f t="shared" si="25"/>
        <v>2</v>
      </c>
      <c r="G833" s="27">
        <v>366.76</v>
      </c>
      <c r="H833" s="27">
        <v>537.29999999999995</v>
      </c>
      <c r="I833" s="26">
        <v>0.03</v>
      </c>
      <c r="J833" s="26">
        <v>31.74</v>
      </c>
      <c r="K833" s="26">
        <v>11.61</v>
      </c>
      <c r="L833" s="26">
        <v>19.899999999999999</v>
      </c>
      <c r="M833" s="28" t="s">
        <v>122</v>
      </c>
      <c r="N833" s="29">
        <v>15</v>
      </c>
      <c r="O833" s="24" t="s">
        <v>2498</v>
      </c>
    </row>
    <row r="834" spans="1:15" x14ac:dyDescent="0.25">
      <c r="A834" s="25">
        <v>537566</v>
      </c>
      <c r="B834" s="26" t="s">
        <v>854</v>
      </c>
      <c r="C834" s="26">
        <v>1</v>
      </c>
      <c r="D834" s="26">
        <v>27</v>
      </c>
      <c r="E834" s="25">
        <f t="shared" ref="E834:E897" si="26">D834/$P$1</f>
        <v>1</v>
      </c>
      <c r="F834" s="25">
        <f t="shared" ref="F834:F897" si="27">E834*2</f>
        <v>2</v>
      </c>
      <c r="G834" s="27">
        <v>270</v>
      </c>
      <c r="H834" s="27">
        <v>402.3</v>
      </c>
      <c r="I834" s="26">
        <v>0.02</v>
      </c>
      <c r="L834" s="26">
        <v>14.9</v>
      </c>
      <c r="M834" s="28" t="s">
        <v>259</v>
      </c>
      <c r="N834" s="29">
        <v>15</v>
      </c>
      <c r="O834" s="24">
        <v>0</v>
      </c>
    </row>
    <row r="835" spans="1:15" x14ac:dyDescent="0.25">
      <c r="A835" s="25">
        <v>7290016197495</v>
      </c>
      <c r="B835" s="26" t="s">
        <v>870</v>
      </c>
      <c r="C835" s="26">
        <v>1</v>
      </c>
      <c r="D835" s="26">
        <v>27</v>
      </c>
      <c r="E835" s="25">
        <f t="shared" si="26"/>
        <v>1</v>
      </c>
      <c r="F835" s="25">
        <f t="shared" si="27"/>
        <v>2</v>
      </c>
      <c r="G835" s="27">
        <v>458.06</v>
      </c>
      <c r="H835" s="27">
        <v>614.29999999999995</v>
      </c>
      <c r="I835" s="26">
        <v>0.03</v>
      </c>
      <c r="J835" s="26">
        <v>25.92</v>
      </c>
      <c r="K835" s="26">
        <v>14.5</v>
      </c>
      <c r="L835" s="26">
        <v>22.9</v>
      </c>
      <c r="M835" s="28" t="s">
        <v>12</v>
      </c>
      <c r="N835" s="29">
        <v>17</v>
      </c>
      <c r="O835" s="24" t="s">
        <v>2483</v>
      </c>
    </row>
    <row r="836" spans="1:15" x14ac:dyDescent="0.25">
      <c r="A836" s="25">
        <v>7290000190068</v>
      </c>
      <c r="B836" s="26" t="s">
        <v>530</v>
      </c>
      <c r="C836" s="26">
        <v>1</v>
      </c>
      <c r="D836" s="26">
        <v>27</v>
      </c>
      <c r="E836" s="25">
        <f t="shared" si="26"/>
        <v>1</v>
      </c>
      <c r="F836" s="25">
        <f t="shared" si="27"/>
        <v>2</v>
      </c>
      <c r="G836" s="27">
        <v>124.78</v>
      </c>
      <c r="H836" s="27">
        <v>216.3</v>
      </c>
      <c r="I836" s="26">
        <v>0.01</v>
      </c>
      <c r="J836" s="26">
        <v>48.07</v>
      </c>
      <c r="K836" s="26">
        <v>3.95</v>
      </c>
      <c r="L836" s="26">
        <v>8.9</v>
      </c>
      <c r="M836" s="28" t="s">
        <v>23</v>
      </c>
      <c r="N836" s="29">
        <v>18</v>
      </c>
      <c r="O836" s="24" t="s">
        <v>2483</v>
      </c>
    </row>
    <row r="837" spans="1:15" x14ac:dyDescent="0.25">
      <c r="A837" s="25">
        <v>4023800012109</v>
      </c>
      <c r="B837" s="26" t="s">
        <v>857</v>
      </c>
      <c r="C837" s="26">
        <v>1</v>
      </c>
      <c r="D837" s="26">
        <v>27</v>
      </c>
      <c r="E837" s="25">
        <f t="shared" si="26"/>
        <v>1</v>
      </c>
      <c r="F837" s="25">
        <f t="shared" si="27"/>
        <v>2</v>
      </c>
      <c r="G837" s="27">
        <v>151.63</v>
      </c>
      <c r="H837" s="27">
        <v>213.3</v>
      </c>
      <c r="I837" s="26">
        <v>0.01</v>
      </c>
      <c r="J837" s="26">
        <v>28.91</v>
      </c>
      <c r="K837" s="26">
        <v>4.8</v>
      </c>
      <c r="L837" s="26">
        <v>7.9</v>
      </c>
      <c r="M837" s="28" t="s">
        <v>26</v>
      </c>
      <c r="N837" s="29">
        <v>21</v>
      </c>
      <c r="O837" s="24" t="s">
        <v>2499</v>
      </c>
    </row>
    <row r="838" spans="1:15" x14ac:dyDescent="0.25">
      <c r="A838" s="25">
        <v>4009900426039</v>
      </c>
      <c r="B838" s="26" t="s">
        <v>858</v>
      </c>
      <c r="C838" s="26">
        <v>1</v>
      </c>
      <c r="D838" s="26">
        <v>27</v>
      </c>
      <c r="E838" s="25">
        <f t="shared" si="26"/>
        <v>1</v>
      </c>
      <c r="F838" s="25">
        <f t="shared" si="27"/>
        <v>2</v>
      </c>
      <c r="G838" s="27">
        <v>192.56</v>
      </c>
      <c r="H838" s="27">
        <v>294.3</v>
      </c>
      <c r="I838" s="26">
        <v>0.02</v>
      </c>
      <c r="J838" s="26">
        <v>40.96</v>
      </c>
      <c r="K838" s="26">
        <v>5.5</v>
      </c>
      <c r="L838" s="26">
        <v>10.9</v>
      </c>
      <c r="M838" s="28" t="s">
        <v>31</v>
      </c>
      <c r="N838" s="29">
        <v>21</v>
      </c>
      <c r="O838" s="24" t="s">
        <v>2526</v>
      </c>
    </row>
    <row r="839" spans="1:15" x14ac:dyDescent="0.25">
      <c r="A839" s="25">
        <v>4009900426121</v>
      </c>
      <c r="B839" s="26" t="s">
        <v>858</v>
      </c>
      <c r="C839" s="26">
        <v>1</v>
      </c>
      <c r="D839" s="26">
        <v>27</v>
      </c>
      <c r="E839" s="25">
        <f t="shared" si="26"/>
        <v>1</v>
      </c>
      <c r="F839" s="25">
        <f t="shared" si="27"/>
        <v>2</v>
      </c>
      <c r="G839" s="27">
        <v>191.77</v>
      </c>
      <c r="H839" s="27">
        <v>294.3</v>
      </c>
      <c r="I839" s="26">
        <v>0.02</v>
      </c>
      <c r="J839" s="26">
        <v>40.96</v>
      </c>
      <c r="K839" s="26">
        <v>5.5</v>
      </c>
      <c r="L839" s="26">
        <v>10.9</v>
      </c>
      <c r="M839" s="28" t="s">
        <v>177</v>
      </c>
      <c r="N839" s="29">
        <v>21</v>
      </c>
      <c r="O839" s="24" t="s">
        <v>2526</v>
      </c>
    </row>
    <row r="840" spans="1:15" x14ac:dyDescent="0.25">
      <c r="A840" s="25">
        <v>5000159376655</v>
      </c>
      <c r="B840" s="26" t="s">
        <v>859</v>
      </c>
      <c r="C840" s="26">
        <v>1</v>
      </c>
      <c r="D840" s="26">
        <v>27</v>
      </c>
      <c r="E840" s="25">
        <f t="shared" si="26"/>
        <v>1</v>
      </c>
      <c r="F840" s="25">
        <f t="shared" si="27"/>
        <v>2</v>
      </c>
      <c r="G840" s="27">
        <v>65.39</v>
      </c>
      <c r="H840" s="27">
        <v>108</v>
      </c>
      <c r="I840" s="26">
        <v>0.01</v>
      </c>
      <c r="J840" s="26">
        <v>39.450000000000003</v>
      </c>
      <c r="K840" s="26">
        <v>2.0699999999999998</v>
      </c>
      <c r="L840" s="26">
        <v>4</v>
      </c>
      <c r="M840" s="28" t="s">
        <v>350</v>
      </c>
      <c r="N840" s="29">
        <v>21</v>
      </c>
      <c r="O840" s="24" t="s">
        <v>2486</v>
      </c>
    </row>
    <row r="841" spans="1:15" x14ac:dyDescent="0.25">
      <c r="A841" s="25">
        <v>7290107937641</v>
      </c>
      <c r="B841" s="26" t="s">
        <v>862</v>
      </c>
      <c r="C841" s="26">
        <v>1</v>
      </c>
      <c r="D841" s="26">
        <v>27</v>
      </c>
      <c r="E841" s="25">
        <f t="shared" si="26"/>
        <v>1</v>
      </c>
      <c r="F841" s="25">
        <f t="shared" si="27"/>
        <v>2</v>
      </c>
      <c r="G841" s="27">
        <v>168.54</v>
      </c>
      <c r="H841" s="27">
        <v>294.3</v>
      </c>
      <c r="I841" s="26">
        <v>0.02</v>
      </c>
      <c r="J841" s="26">
        <v>43.11</v>
      </c>
      <c r="K841" s="26">
        <v>6.71</v>
      </c>
      <c r="L841" s="26">
        <v>10.9</v>
      </c>
      <c r="M841" s="30">
        <v>44145</v>
      </c>
      <c r="N841" s="29">
        <v>21</v>
      </c>
      <c r="O841" s="24" t="s">
        <v>2482</v>
      </c>
    </row>
    <row r="842" spans="1:15" x14ac:dyDescent="0.25">
      <c r="A842" s="25">
        <v>7290016408980</v>
      </c>
      <c r="B842" s="26" t="s">
        <v>869</v>
      </c>
      <c r="C842" s="26">
        <v>1</v>
      </c>
      <c r="D842" s="26">
        <v>27</v>
      </c>
      <c r="E842" s="25">
        <f t="shared" si="26"/>
        <v>1</v>
      </c>
      <c r="F842" s="25">
        <f t="shared" si="27"/>
        <v>2</v>
      </c>
      <c r="G842" s="27">
        <v>85.29</v>
      </c>
      <c r="H842" s="27">
        <v>106.4</v>
      </c>
      <c r="I842" s="26">
        <v>0.01</v>
      </c>
      <c r="J842" s="26">
        <v>35.53</v>
      </c>
      <c r="K842" s="26">
        <v>2.7</v>
      </c>
      <c r="L842" s="26">
        <v>4.9000000000000004</v>
      </c>
      <c r="M842" s="30">
        <v>44147</v>
      </c>
      <c r="N842" s="29">
        <v>21</v>
      </c>
      <c r="O842" s="24" t="s">
        <v>2482</v>
      </c>
    </row>
    <row r="843" spans="1:15" x14ac:dyDescent="0.25">
      <c r="A843" s="25">
        <v>7290106721920</v>
      </c>
      <c r="B843" s="26" t="s">
        <v>872</v>
      </c>
      <c r="C843" s="26">
        <v>1</v>
      </c>
      <c r="D843" s="26">
        <v>27</v>
      </c>
      <c r="E843" s="25">
        <f t="shared" si="26"/>
        <v>1</v>
      </c>
      <c r="F843" s="25">
        <f t="shared" si="27"/>
        <v>2</v>
      </c>
      <c r="G843" s="27">
        <v>170.73</v>
      </c>
      <c r="H843" s="27">
        <v>294.3</v>
      </c>
      <c r="I843" s="26">
        <v>0.02</v>
      </c>
      <c r="J843" s="26">
        <v>43.11</v>
      </c>
      <c r="K843" s="26">
        <v>6.71</v>
      </c>
      <c r="L843" s="26">
        <v>10.9</v>
      </c>
      <c r="M843" s="30">
        <v>43902</v>
      </c>
      <c r="N843" s="29">
        <v>21</v>
      </c>
      <c r="O843" s="24" t="s">
        <v>2482</v>
      </c>
    </row>
    <row r="844" spans="1:15" x14ac:dyDescent="0.25">
      <c r="A844" s="25">
        <v>7290002695905</v>
      </c>
      <c r="B844" s="26" t="s">
        <v>874</v>
      </c>
      <c r="C844" s="26">
        <v>1</v>
      </c>
      <c r="D844" s="26">
        <v>26.925000000000001</v>
      </c>
      <c r="E844" s="25">
        <f t="shared" si="26"/>
        <v>0.99722222222222223</v>
      </c>
      <c r="F844" s="25">
        <f t="shared" si="27"/>
        <v>1.9944444444444445</v>
      </c>
      <c r="G844" s="27">
        <v>1203.3599999999999</v>
      </c>
      <c r="H844" s="27">
        <v>1704.82</v>
      </c>
      <c r="I844" s="26">
        <v>0.09</v>
      </c>
      <c r="J844" s="26">
        <v>30.42</v>
      </c>
      <c r="K844" s="26">
        <v>38</v>
      </c>
      <c r="L844" s="26">
        <v>63.9</v>
      </c>
      <c r="M844" s="28" t="s">
        <v>26</v>
      </c>
      <c r="N844" s="29">
        <v>15</v>
      </c>
      <c r="O844" s="24" t="s">
        <v>2511</v>
      </c>
    </row>
    <row r="845" spans="1:15" x14ac:dyDescent="0.25">
      <c r="A845" s="25">
        <v>3029372</v>
      </c>
      <c r="B845" s="26" t="s">
        <v>896</v>
      </c>
      <c r="C845" s="26">
        <v>1</v>
      </c>
      <c r="D845" s="26">
        <v>26</v>
      </c>
      <c r="E845" s="25">
        <f t="shared" si="26"/>
        <v>0.96296296296296291</v>
      </c>
      <c r="F845" s="25">
        <f t="shared" si="27"/>
        <v>1.9259259259259258</v>
      </c>
      <c r="G845" s="27">
        <v>251.27</v>
      </c>
      <c r="H845" s="27">
        <v>335.4</v>
      </c>
      <c r="I845" s="26">
        <v>0.02</v>
      </c>
      <c r="J845" s="26">
        <v>30.47</v>
      </c>
      <c r="K845" s="26">
        <v>8.26</v>
      </c>
      <c r="L845" s="26">
        <v>13.9</v>
      </c>
      <c r="M845" s="30">
        <v>44146</v>
      </c>
      <c r="N845" s="29">
        <v>1</v>
      </c>
      <c r="O845" s="24" t="s">
        <v>2475</v>
      </c>
    </row>
    <row r="846" spans="1:15" x14ac:dyDescent="0.25">
      <c r="A846" s="25">
        <v>4131456</v>
      </c>
      <c r="B846" s="26" t="s">
        <v>897</v>
      </c>
      <c r="C846" s="26">
        <v>1</v>
      </c>
      <c r="D846" s="26">
        <v>26</v>
      </c>
      <c r="E846" s="25">
        <f t="shared" si="26"/>
        <v>0.96296296296296291</v>
      </c>
      <c r="F846" s="25">
        <f t="shared" si="27"/>
        <v>1.9259259259259258</v>
      </c>
      <c r="G846" s="27">
        <v>79.400000000000006</v>
      </c>
      <c r="H846" s="27">
        <v>104</v>
      </c>
      <c r="I846" s="26">
        <v>0.01</v>
      </c>
      <c r="J846" s="26">
        <v>23.66</v>
      </c>
      <c r="K846" s="26">
        <v>2.61</v>
      </c>
      <c r="L846" s="26">
        <v>4</v>
      </c>
      <c r="M846" s="28" t="s">
        <v>122</v>
      </c>
      <c r="N846" s="29">
        <v>1</v>
      </c>
      <c r="O846" s="24" t="s">
        <v>2472</v>
      </c>
    </row>
    <row r="847" spans="1:15" x14ac:dyDescent="0.25">
      <c r="A847" s="25">
        <v>7290006492630</v>
      </c>
      <c r="B847" s="26" t="s">
        <v>902</v>
      </c>
      <c r="C847" s="26">
        <v>1</v>
      </c>
      <c r="D847" s="26">
        <v>26</v>
      </c>
      <c r="E847" s="25">
        <f t="shared" si="26"/>
        <v>0.96296296296296291</v>
      </c>
      <c r="F847" s="25">
        <f t="shared" si="27"/>
        <v>1.9259259259259258</v>
      </c>
      <c r="G847" s="27">
        <v>450.82</v>
      </c>
      <c r="H847" s="27">
        <v>647.4</v>
      </c>
      <c r="I847" s="26">
        <v>0.04</v>
      </c>
      <c r="J847" s="26">
        <v>30.36</v>
      </c>
      <c r="K847" s="26">
        <v>16.47</v>
      </c>
      <c r="L847" s="26">
        <v>24.9</v>
      </c>
      <c r="M847" s="28" t="s">
        <v>214</v>
      </c>
      <c r="N847" s="29">
        <v>1</v>
      </c>
      <c r="O847" s="24" t="s">
        <v>2495</v>
      </c>
    </row>
    <row r="848" spans="1:15" x14ac:dyDescent="0.25">
      <c r="A848" s="25">
        <v>7290110324551</v>
      </c>
      <c r="B848" s="26" t="s">
        <v>915</v>
      </c>
      <c r="C848" s="26">
        <v>1</v>
      </c>
      <c r="D848" s="26">
        <v>26</v>
      </c>
      <c r="E848" s="25">
        <f t="shared" si="26"/>
        <v>0.96296296296296291</v>
      </c>
      <c r="F848" s="25">
        <f t="shared" si="27"/>
        <v>1.9259259259259258</v>
      </c>
      <c r="G848" s="27">
        <v>261.61</v>
      </c>
      <c r="H848" s="27">
        <v>387.4</v>
      </c>
      <c r="I848" s="26">
        <v>0.02</v>
      </c>
      <c r="J848" s="26">
        <v>32.47</v>
      </c>
      <c r="K848" s="26">
        <v>8.6</v>
      </c>
      <c r="L848" s="26">
        <v>14.9</v>
      </c>
      <c r="M848" s="28" t="s">
        <v>23</v>
      </c>
      <c r="N848" s="29">
        <v>1</v>
      </c>
      <c r="O848" s="24" t="s">
        <v>2472</v>
      </c>
    </row>
    <row r="849" spans="1:15" x14ac:dyDescent="0.25">
      <c r="A849" s="25">
        <v>7290016988031</v>
      </c>
      <c r="B849" s="26" t="s">
        <v>909</v>
      </c>
      <c r="C849" s="26">
        <v>1</v>
      </c>
      <c r="D849" s="26">
        <v>26</v>
      </c>
      <c r="E849" s="25">
        <f t="shared" si="26"/>
        <v>0.96296296296296291</v>
      </c>
      <c r="F849" s="25">
        <f t="shared" si="27"/>
        <v>1.9259259259259258</v>
      </c>
      <c r="G849" s="27">
        <v>425.88</v>
      </c>
      <c r="H849" s="27">
        <v>699.4</v>
      </c>
      <c r="I849" s="26">
        <v>0.04</v>
      </c>
      <c r="J849" s="26">
        <v>39.11</v>
      </c>
      <c r="K849" s="26">
        <v>14</v>
      </c>
      <c r="L849" s="26">
        <v>26.9</v>
      </c>
      <c r="M849" s="28" t="s">
        <v>23</v>
      </c>
      <c r="N849" s="29">
        <v>4</v>
      </c>
      <c r="O849" s="24" t="s">
        <v>2527</v>
      </c>
    </row>
    <row r="850" spans="1:15" x14ac:dyDescent="0.25">
      <c r="A850" s="25">
        <v>9310072028743</v>
      </c>
      <c r="B850" s="26" t="s">
        <v>911</v>
      </c>
      <c r="C850" s="26">
        <v>1</v>
      </c>
      <c r="D850" s="26">
        <v>26</v>
      </c>
      <c r="E850" s="25">
        <f t="shared" si="26"/>
        <v>0.96296296296296291</v>
      </c>
      <c r="F850" s="25">
        <f t="shared" si="27"/>
        <v>1.9259259259259258</v>
      </c>
      <c r="G850" s="27">
        <v>395.16</v>
      </c>
      <c r="H850" s="27">
        <v>517.4</v>
      </c>
      <c r="I850" s="26">
        <v>0.03</v>
      </c>
      <c r="J850" s="26">
        <v>23.63</v>
      </c>
      <c r="K850" s="26">
        <v>12.99</v>
      </c>
      <c r="L850" s="26">
        <v>19.899999999999999</v>
      </c>
      <c r="M850" s="30">
        <v>44024</v>
      </c>
      <c r="N850" s="29">
        <v>4</v>
      </c>
      <c r="O850" s="24" t="s">
        <v>2485</v>
      </c>
    </row>
    <row r="851" spans="1:15" x14ac:dyDescent="0.25">
      <c r="A851" s="25">
        <v>7622010001858</v>
      </c>
      <c r="B851" s="26" t="s">
        <v>912</v>
      </c>
      <c r="C851" s="26">
        <v>1</v>
      </c>
      <c r="D851" s="26">
        <v>26</v>
      </c>
      <c r="E851" s="25">
        <f t="shared" si="26"/>
        <v>0.96296296296296291</v>
      </c>
      <c r="F851" s="25">
        <f t="shared" si="27"/>
        <v>1.9259259259259258</v>
      </c>
      <c r="G851" s="27">
        <v>145.41</v>
      </c>
      <c r="H851" s="27">
        <v>231.4</v>
      </c>
      <c r="I851" s="26">
        <v>0.01</v>
      </c>
      <c r="J851" s="26">
        <v>37.159999999999997</v>
      </c>
      <c r="K851" s="26">
        <v>4.78</v>
      </c>
      <c r="L851" s="26">
        <v>8.9</v>
      </c>
      <c r="M851" s="30">
        <v>44111</v>
      </c>
      <c r="N851" s="29">
        <v>4</v>
      </c>
      <c r="O851" s="24" t="s">
        <v>2496</v>
      </c>
    </row>
    <row r="852" spans="1:15" x14ac:dyDescent="0.25">
      <c r="A852" s="25">
        <v>7622210464729</v>
      </c>
      <c r="B852" s="26" t="s">
        <v>913</v>
      </c>
      <c r="C852" s="26">
        <v>1</v>
      </c>
      <c r="D852" s="26">
        <v>26</v>
      </c>
      <c r="E852" s="25">
        <f t="shared" si="26"/>
        <v>0.96296296296296291</v>
      </c>
      <c r="F852" s="25">
        <f t="shared" si="27"/>
        <v>1.9259259259259258</v>
      </c>
      <c r="G852" s="27">
        <v>118.64</v>
      </c>
      <c r="H852" s="27">
        <v>231.4</v>
      </c>
      <c r="I852" s="26">
        <v>0.01</v>
      </c>
      <c r="J852" s="26">
        <v>48.73</v>
      </c>
      <c r="K852" s="26">
        <v>3.9</v>
      </c>
      <c r="L852" s="26">
        <v>8.9</v>
      </c>
      <c r="M852" s="28" t="s">
        <v>479</v>
      </c>
      <c r="N852" s="29">
        <v>4</v>
      </c>
      <c r="O852" s="24" t="s">
        <v>2493</v>
      </c>
    </row>
    <row r="853" spans="1:15" x14ac:dyDescent="0.25">
      <c r="A853" s="25">
        <v>7290010125906</v>
      </c>
      <c r="B853" s="26" t="s">
        <v>898</v>
      </c>
      <c r="C853" s="26">
        <v>1</v>
      </c>
      <c r="D853" s="26">
        <v>26</v>
      </c>
      <c r="E853" s="25">
        <f t="shared" si="26"/>
        <v>0.96296296296296291</v>
      </c>
      <c r="F853" s="25">
        <f t="shared" si="27"/>
        <v>1.9259259259259258</v>
      </c>
      <c r="G853" s="27">
        <v>367.17</v>
      </c>
      <c r="H853" s="27">
        <v>517.4</v>
      </c>
      <c r="I853" s="26">
        <v>0.03</v>
      </c>
      <c r="J853" s="26">
        <v>29.04</v>
      </c>
      <c r="K853" s="26">
        <v>12.07</v>
      </c>
      <c r="L853" s="26">
        <v>19.899999999999999</v>
      </c>
      <c r="M853" s="30">
        <v>44176</v>
      </c>
      <c r="N853" s="29">
        <v>4</v>
      </c>
      <c r="O853" s="24">
        <v>0</v>
      </c>
    </row>
    <row r="854" spans="1:15" x14ac:dyDescent="0.25">
      <c r="A854" s="25">
        <v>7290003643769</v>
      </c>
      <c r="B854" s="26" t="s">
        <v>880</v>
      </c>
      <c r="C854" s="26">
        <v>1</v>
      </c>
      <c r="D854" s="26">
        <v>26</v>
      </c>
      <c r="E854" s="25">
        <f t="shared" si="26"/>
        <v>0.96296296296296291</v>
      </c>
      <c r="F854" s="25">
        <f t="shared" si="27"/>
        <v>1.9259259259259258</v>
      </c>
      <c r="G854" s="27">
        <v>152.22</v>
      </c>
      <c r="H854" s="27">
        <v>205.4</v>
      </c>
      <c r="I854" s="26">
        <v>0.01</v>
      </c>
      <c r="J854" s="26">
        <v>31.87</v>
      </c>
      <c r="K854" s="26">
        <v>4.5999999999999996</v>
      </c>
      <c r="L854" s="26">
        <v>7.9</v>
      </c>
      <c r="M854" s="28" t="s">
        <v>12</v>
      </c>
      <c r="N854" s="29">
        <v>5</v>
      </c>
      <c r="O854" s="24" t="s">
        <v>2509</v>
      </c>
    </row>
    <row r="855" spans="1:15" x14ac:dyDescent="0.25">
      <c r="A855" s="25">
        <v>7290003643806</v>
      </c>
      <c r="B855" s="26" t="s">
        <v>881</v>
      </c>
      <c r="C855" s="26">
        <v>1</v>
      </c>
      <c r="D855" s="26">
        <v>26</v>
      </c>
      <c r="E855" s="25">
        <f t="shared" si="26"/>
        <v>0.96296296296296291</v>
      </c>
      <c r="F855" s="25">
        <f t="shared" si="27"/>
        <v>1.9259259259259258</v>
      </c>
      <c r="G855" s="27">
        <v>176.9</v>
      </c>
      <c r="H855" s="27">
        <v>283.39999999999998</v>
      </c>
      <c r="I855" s="26">
        <v>0.02</v>
      </c>
      <c r="J855" s="26">
        <v>35.6</v>
      </c>
      <c r="K855" s="26">
        <v>6</v>
      </c>
      <c r="L855" s="26">
        <v>10.9</v>
      </c>
      <c r="M855" s="28" t="s">
        <v>23</v>
      </c>
      <c r="N855" s="29">
        <v>5</v>
      </c>
      <c r="O855" s="24" t="s">
        <v>2509</v>
      </c>
    </row>
    <row r="856" spans="1:15" x14ac:dyDescent="0.25">
      <c r="A856" s="25">
        <v>7290000068701</v>
      </c>
      <c r="B856" s="26" t="s">
        <v>882</v>
      </c>
      <c r="C856" s="26">
        <v>1</v>
      </c>
      <c r="D856" s="26">
        <v>26</v>
      </c>
      <c r="E856" s="25">
        <f t="shared" si="26"/>
        <v>0.96296296296296291</v>
      </c>
      <c r="F856" s="25">
        <f t="shared" si="27"/>
        <v>1.9259259259259258</v>
      </c>
      <c r="G856" s="27">
        <v>330.67</v>
      </c>
      <c r="H856" s="27">
        <v>464.4</v>
      </c>
      <c r="I856" s="26">
        <v>0.03</v>
      </c>
      <c r="J856" s="26">
        <v>28.95</v>
      </c>
      <c r="K856" s="26">
        <v>10.87</v>
      </c>
      <c r="L856" s="26">
        <v>17.899999999999999</v>
      </c>
      <c r="M856" s="28" t="s">
        <v>12</v>
      </c>
      <c r="N856" s="29">
        <v>5</v>
      </c>
      <c r="O856" s="24" t="s">
        <v>2478</v>
      </c>
    </row>
    <row r="857" spans="1:15" x14ac:dyDescent="0.25">
      <c r="A857" s="25">
        <v>7290015129145</v>
      </c>
      <c r="B857" s="26" t="s">
        <v>905</v>
      </c>
      <c r="C857" s="26">
        <v>1</v>
      </c>
      <c r="D857" s="26">
        <v>26</v>
      </c>
      <c r="E857" s="25">
        <f t="shared" si="26"/>
        <v>0.96296296296296291</v>
      </c>
      <c r="F857" s="25">
        <f t="shared" si="27"/>
        <v>1.9259259259259258</v>
      </c>
      <c r="G857" s="27">
        <v>200.77</v>
      </c>
      <c r="H857" s="27">
        <v>309.39999999999998</v>
      </c>
      <c r="I857" s="26">
        <v>0.02</v>
      </c>
      <c r="J857" s="26">
        <v>35.11</v>
      </c>
      <c r="K857" s="26">
        <v>6.6</v>
      </c>
      <c r="L857" s="26">
        <v>11.9</v>
      </c>
      <c r="M857" s="28" t="s">
        <v>906</v>
      </c>
      <c r="N857" s="29">
        <v>5</v>
      </c>
      <c r="O857" s="24" t="s">
        <v>2512</v>
      </c>
    </row>
    <row r="858" spans="1:15" x14ac:dyDescent="0.25">
      <c r="A858" s="25">
        <v>7290002692478</v>
      </c>
      <c r="B858" s="26" t="s">
        <v>876</v>
      </c>
      <c r="C858" s="26">
        <v>1</v>
      </c>
      <c r="D858" s="26">
        <v>26</v>
      </c>
      <c r="E858" s="25">
        <f t="shared" si="26"/>
        <v>0.96296296296296291</v>
      </c>
      <c r="F858" s="25">
        <f t="shared" si="27"/>
        <v>1.9259259259259258</v>
      </c>
      <c r="G858" s="27">
        <v>654.5</v>
      </c>
      <c r="H858" s="27">
        <v>867.8</v>
      </c>
      <c r="I858" s="26">
        <v>0.05</v>
      </c>
      <c r="J858" s="26">
        <v>33.29</v>
      </c>
      <c r="K858" s="26">
        <v>19.899999999999999</v>
      </c>
      <c r="L858" s="26">
        <v>34.9</v>
      </c>
      <c r="M858" s="28" t="s">
        <v>23</v>
      </c>
      <c r="N858" s="29">
        <v>6</v>
      </c>
      <c r="O858" s="24" t="s">
        <v>2509</v>
      </c>
    </row>
    <row r="859" spans="1:15" x14ac:dyDescent="0.25">
      <c r="A859" s="25">
        <v>7290101551300</v>
      </c>
      <c r="B859" s="26" t="s">
        <v>904</v>
      </c>
      <c r="C859" s="26">
        <v>1</v>
      </c>
      <c r="D859" s="26">
        <v>26</v>
      </c>
      <c r="E859" s="25">
        <f t="shared" si="26"/>
        <v>0.96296296296296291</v>
      </c>
      <c r="F859" s="25">
        <f t="shared" si="27"/>
        <v>1.9259259259259258</v>
      </c>
      <c r="G859" s="27">
        <v>293.86</v>
      </c>
      <c r="H859" s="27">
        <v>491.4</v>
      </c>
      <c r="I859" s="26">
        <v>0.03</v>
      </c>
      <c r="J859" s="26">
        <v>40.200000000000003</v>
      </c>
      <c r="K859" s="26">
        <v>11.8</v>
      </c>
      <c r="L859" s="26">
        <v>18.899999999999999</v>
      </c>
      <c r="M859" s="30">
        <v>43902</v>
      </c>
      <c r="N859" s="29">
        <v>6</v>
      </c>
      <c r="O859" s="24" t="s">
        <v>2475</v>
      </c>
    </row>
    <row r="860" spans="1:15" x14ac:dyDescent="0.25">
      <c r="A860" s="25">
        <v>7290017675015</v>
      </c>
      <c r="B860" s="26" t="s">
        <v>910</v>
      </c>
      <c r="C860" s="26">
        <v>1</v>
      </c>
      <c r="D860" s="26">
        <v>26</v>
      </c>
      <c r="E860" s="25">
        <f t="shared" si="26"/>
        <v>0.96296296296296291</v>
      </c>
      <c r="F860" s="25">
        <f t="shared" si="27"/>
        <v>1.9259259259259258</v>
      </c>
      <c r="G860" s="27">
        <v>274.36</v>
      </c>
      <c r="H860" s="27">
        <v>413.4</v>
      </c>
      <c r="I860" s="26">
        <v>0.02</v>
      </c>
      <c r="J860" s="26">
        <v>37.450000000000003</v>
      </c>
      <c r="K860" s="26">
        <v>8.5</v>
      </c>
      <c r="L860" s="26">
        <v>15.9</v>
      </c>
      <c r="M860" s="28" t="s">
        <v>76</v>
      </c>
      <c r="N860" s="29">
        <v>6</v>
      </c>
      <c r="O860" s="24" t="s">
        <v>2486</v>
      </c>
    </row>
    <row r="861" spans="1:15" x14ac:dyDescent="0.25">
      <c r="A861" s="25">
        <v>7290000303598</v>
      </c>
      <c r="B861" s="26" t="s">
        <v>885</v>
      </c>
      <c r="C861" s="26">
        <v>1</v>
      </c>
      <c r="D861" s="26">
        <v>26</v>
      </c>
      <c r="E861" s="25">
        <f t="shared" si="26"/>
        <v>0.96296296296296291</v>
      </c>
      <c r="F861" s="25">
        <f t="shared" si="27"/>
        <v>1.9259259259259258</v>
      </c>
      <c r="G861" s="27">
        <v>109.51</v>
      </c>
      <c r="H861" s="27">
        <v>179.4</v>
      </c>
      <c r="I861" s="26">
        <v>0.01</v>
      </c>
      <c r="J861" s="26">
        <v>38.96</v>
      </c>
      <c r="K861" s="26">
        <v>3.6</v>
      </c>
      <c r="L861" s="26">
        <v>6.9</v>
      </c>
      <c r="M861" s="28" t="s">
        <v>23</v>
      </c>
      <c r="N861" s="29">
        <v>7</v>
      </c>
      <c r="O861" s="24" t="s">
        <v>2488</v>
      </c>
    </row>
    <row r="862" spans="1:15" x14ac:dyDescent="0.25">
      <c r="A862" s="25">
        <v>7290000208336</v>
      </c>
      <c r="B862" s="26" t="s">
        <v>886</v>
      </c>
      <c r="C862" s="26">
        <v>1</v>
      </c>
      <c r="D862" s="26">
        <v>26</v>
      </c>
      <c r="E862" s="25">
        <f t="shared" si="26"/>
        <v>0.96296296296296291</v>
      </c>
      <c r="F862" s="25">
        <f t="shared" si="27"/>
        <v>1.9259259259259258</v>
      </c>
      <c r="G862" s="27">
        <v>69.97</v>
      </c>
      <c r="H862" s="27">
        <v>104</v>
      </c>
      <c r="I862" s="26">
        <v>0.01</v>
      </c>
      <c r="J862" s="26">
        <v>32.729999999999997</v>
      </c>
      <c r="K862" s="26">
        <v>2.2999999999999998</v>
      </c>
      <c r="L862" s="26">
        <v>4</v>
      </c>
      <c r="M862" s="28" t="s">
        <v>175</v>
      </c>
      <c r="N862" s="29">
        <v>7</v>
      </c>
      <c r="O862" s="24">
        <v>0</v>
      </c>
    </row>
    <row r="863" spans="1:15" x14ac:dyDescent="0.25">
      <c r="A863" s="25">
        <v>209722</v>
      </c>
      <c r="B863" s="26" t="s">
        <v>893</v>
      </c>
      <c r="C863" s="26">
        <v>1</v>
      </c>
      <c r="D863" s="26">
        <v>26</v>
      </c>
      <c r="E863" s="25">
        <f t="shared" si="26"/>
        <v>0.96296296296296291</v>
      </c>
      <c r="F863" s="25">
        <f t="shared" si="27"/>
        <v>1.9259259259259258</v>
      </c>
      <c r="G863" s="27">
        <v>145.43</v>
      </c>
      <c r="H863" s="27">
        <v>200.6</v>
      </c>
      <c r="I863" s="26">
        <v>0.01</v>
      </c>
      <c r="J863" s="26">
        <v>34.93</v>
      </c>
      <c r="K863" s="26">
        <v>4.95</v>
      </c>
      <c r="L863" s="26">
        <v>8.9</v>
      </c>
      <c r="M863" s="30">
        <v>44147</v>
      </c>
      <c r="N863" s="29">
        <v>7</v>
      </c>
      <c r="O863" s="24" t="s">
        <v>2509</v>
      </c>
    </row>
    <row r="864" spans="1:15" x14ac:dyDescent="0.25">
      <c r="A864" s="25">
        <v>7290013531117</v>
      </c>
      <c r="B864" s="26" t="s">
        <v>903</v>
      </c>
      <c r="C864" s="26">
        <v>1</v>
      </c>
      <c r="D864" s="26">
        <v>26</v>
      </c>
      <c r="E864" s="25">
        <f t="shared" si="26"/>
        <v>0.96296296296296291</v>
      </c>
      <c r="F864" s="25">
        <f t="shared" si="27"/>
        <v>1.9259259259259258</v>
      </c>
      <c r="G864" s="27">
        <v>91.26</v>
      </c>
      <c r="H864" s="27">
        <v>127.4</v>
      </c>
      <c r="I864" s="26">
        <v>0.01</v>
      </c>
      <c r="J864" s="26">
        <v>28.37</v>
      </c>
      <c r="K864" s="26">
        <v>3</v>
      </c>
      <c r="L864" s="26">
        <v>4.9000000000000004</v>
      </c>
      <c r="M864" s="28" t="s">
        <v>23</v>
      </c>
      <c r="N864" s="29">
        <v>7</v>
      </c>
      <c r="O864" s="24" t="s">
        <v>2507</v>
      </c>
    </row>
    <row r="865" spans="1:15" x14ac:dyDescent="0.25">
      <c r="A865" s="25">
        <v>7290004532581</v>
      </c>
      <c r="B865" s="26" t="s">
        <v>878</v>
      </c>
      <c r="C865" s="26">
        <v>1</v>
      </c>
      <c r="D865" s="26">
        <v>26</v>
      </c>
      <c r="E865" s="25">
        <f t="shared" si="26"/>
        <v>0.96296296296296291</v>
      </c>
      <c r="F865" s="25">
        <f t="shared" si="27"/>
        <v>1.9259259259259258</v>
      </c>
      <c r="G865" s="27">
        <v>152.1</v>
      </c>
      <c r="H865" s="27">
        <v>231.4</v>
      </c>
      <c r="I865" s="26">
        <v>0.01</v>
      </c>
      <c r="J865" s="26">
        <v>34.270000000000003</v>
      </c>
      <c r="K865" s="26">
        <v>5</v>
      </c>
      <c r="L865" s="26">
        <v>8.9</v>
      </c>
      <c r="M865" s="28" t="s">
        <v>26</v>
      </c>
      <c r="N865" s="29">
        <v>8</v>
      </c>
      <c r="O865" s="24" t="s">
        <v>2502</v>
      </c>
    </row>
    <row r="866" spans="1:15" x14ac:dyDescent="0.25">
      <c r="A866" s="25">
        <v>7290004253196</v>
      </c>
      <c r="B866" s="26" t="s">
        <v>879</v>
      </c>
      <c r="C866" s="26">
        <v>1</v>
      </c>
      <c r="D866" s="26">
        <v>26</v>
      </c>
      <c r="E866" s="25">
        <f t="shared" si="26"/>
        <v>0.96296296296296291</v>
      </c>
      <c r="F866" s="25">
        <f t="shared" si="27"/>
        <v>1.9259259259259258</v>
      </c>
      <c r="G866" s="27">
        <v>435.31</v>
      </c>
      <c r="H866" s="27">
        <v>647.4</v>
      </c>
      <c r="I866" s="26">
        <v>0.04</v>
      </c>
      <c r="J866" s="26">
        <v>32.76</v>
      </c>
      <c r="K866" s="26">
        <v>15.9</v>
      </c>
      <c r="L866" s="26">
        <v>24.9</v>
      </c>
      <c r="M866" s="28" t="s">
        <v>214</v>
      </c>
      <c r="N866" s="29">
        <v>8</v>
      </c>
      <c r="O866" s="24" t="s">
        <v>2504</v>
      </c>
    </row>
    <row r="867" spans="1:15" x14ac:dyDescent="0.25">
      <c r="A867" s="25">
        <v>4000522061752</v>
      </c>
      <c r="B867" s="26" t="s">
        <v>889</v>
      </c>
      <c r="C867" s="26">
        <v>1</v>
      </c>
      <c r="D867" s="26">
        <v>26</v>
      </c>
      <c r="E867" s="25">
        <f t="shared" si="26"/>
        <v>0.96296296296296291</v>
      </c>
      <c r="F867" s="25">
        <f t="shared" si="27"/>
        <v>1.9259259259259258</v>
      </c>
      <c r="G867" s="27">
        <v>76.05</v>
      </c>
      <c r="H867" s="27">
        <v>117</v>
      </c>
      <c r="I867" s="26">
        <v>0.01</v>
      </c>
      <c r="J867" s="26">
        <v>35</v>
      </c>
      <c r="K867" s="26">
        <v>2.5</v>
      </c>
      <c r="L867" s="26">
        <v>4.5</v>
      </c>
      <c r="M867" s="28" t="s">
        <v>890</v>
      </c>
      <c r="N867" s="29">
        <v>8</v>
      </c>
      <c r="O867" s="24" t="s">
        <v>2486</v>
      </c>
    </row>
    <row r="868" spans="1:15" x14ac:dyDescent="0.25">
      <c r="A868" s="25">
        <v>7290008166010</v>
      </c>
      <c r="B868" s="26" t="s">
        <v>900</v>
      </c>
      <c r="C868" s="26">
        <v>1</v>
      </c>
      <c r="D868" s="26">
        <v>26</v>
      </c>
      <c r="E868" s="25">
        <f t="shared" si="26"/>
        <v>0.96296296296296291</v>
      </c>
      <c r="F868" s="25">
        <f t="shared" si="27"/>
        <v>1.9259259259259258</v>
      </c>
      <c r="G868" s="27">
        <v>382.08</v>
      </c>
      <c r="H868" s="27">
        <v>517.4</v>
      </c>
      <c r="I868" s="26">
        <v>0.03</v>
      </c>
      <c r="J868" s="26">
        <v>26.15</v>
      </c>
      <c r="K868" s="26">
        <v>13.5</v>
      </c>
      <c r="L868" s="26">
        <v>19.899999999999999</v>
      </c>
      <c r="M868" s="30">
        <v>43993</v>
      </c>
      <c r="N868" s="29">
        <v>8</v>
      </c>
      <c r="O868" s="24" t="s">
        <v>2502</v>
      </c>
    </row>
    <row r="869" spans="1:15" x14ac:dyDescent="0.25">
      <c r="A869" s="25">
        <v>7290112495105</v>
      </c>
      <c r="B869" s="26" t="s">
        <v>917</v>
      </c>
      <c r="C869" s="26">
        <v>1</v>
      </c>
      <c r="D869" s="26">
        <v>26</v>
      </c>
      <c r="E869" s="25">
        <f t="shared" si="26"/>
        <v>0.96296296296296291</v>
      </c>
      <c r="F869" s="25">
        <f t="shared" si="27"/>
        <v>1.9259259259259258</v>
      </c>
      <c r="G869" s="27">
        <v>232.6</v>
      </c>
      <c r="H869" s="27">
        <v>361.4</v>
      </c>
      <c r="I869" s="26">
        <v>0.02</v>
      </c>
      <c r="J869" s="26">
        <v>36.03</v>
      </c>
      <c r="K869" s="26">
        <v>7.6</v>
      </c>
      <c r="L869" s="26">
        <v>13.9</v>
      </c>
      <c r="M869" s="30">
        <v>43994</v>
      </c>
      <c r="N869" s="29">
        <v>8</v>
      </c>
      <c r="O869" s="24" t="s">
        <v>2491</v>
      </c>
    </row>
    <row r="870" spans="1:15" x14ac:dyDescent="0.25">
      <c r="A870" s="25">
        <v>30100487197</v>
      </c>
      <c r="B870" s="26" t="s">
        <v>809</v>
      </c>
      <c r="C870" s="26">
        <v>1</v>
      </c>
      <c r="D870" s="26">
        <v>26</v>
      </c>
      <c r="E870" s="25">
        <f t="shared" si="26"/>
        <v>0.96296296296296291</v>
      </c>
      <c r="F870" s="25">
        <f t="shared" si="27"/>
        <v>1.9259259259259258</v>
      </c>
      <c r="G870" s="27">
        <v>51.71</v>
      </c>
      <c r="H870" s="27">
        <v>104</v>
      </c>
      <c r="I870" s="26">
        <v>0.01</v>
      </c>
      <c r="J870" s="26">
        <v>50.28</v>
      </c>
      <c r="K870" s="26">
        <v>1.7</v>
      </c>
      <c r="L870" s="26">
        <v>4</v>
      </c>
      <c r="M870" s="28" t="s">
        <v>847</v>
      </c>
      <c r="N870" s="29">
        <v>8</v>
      </c>
      <c r="O870" s="24" t="s">
        <v>2499</v>
      </c>
    </row>
    <row r="871" spans="1:15" x14ac:dyDescent="0.25">
      <c r="A871" s="25">
        <v>80310549</v>
      </c>
      <c r="B871" s="26" t="s">
        <v>891</v>
      </c>
      <c r="C871" s="26">
        <v>1</v>
      </c>
      <c r="D871" s="26">
        <v>26</v>
      </c>
      <c r="E871" s="25">
        <f t="shared" si="26"/>
        <v>0.96296296296296291</v>
      </c>
      <c r="F871" s="25">
        <f t="shared" si="27"/>
        <v>1.9259259259259258</v>
      </c>
      <c r="G871" s="27">
        <v>52.32</v>
      </c>
      <c r="H871" s="27">
        <v>91</v>
      </c>
      <c r="I871" s="26">
        <v>0</v>
      </c>
      <c r="J871" s="26">
        <v>42.5</v>
      </c>
      <c r="K871" s="26">
        <v>1.72</v>
      </c>
      <c r="L871" s="26">
        <v>3.5</v>
      </c>
      <c r="M871" s="30">
        <v>44111</v>
      </c>
      <c r="N871" s="29">
        <v>9</v>
      </c>
      <c r="O871" s="24" t="s">
        <v>2488</v>
      </c>
    </row>
    <row r="872" spans="1:15" x14ac:dyDescent="0.25">
      <c r="A872" s="25">
        <v>7290112965660</v>
      </c>
      <c r="B872" s="26" t="s">
        <v>914</v>
      </c>
      <c r="C872" s="26">
        <v>1</v>
      </c>
      <c r="D872" s="26">
        <v>26</v>
      </c>
      <c r="E872" s="25">
        <f t="shared" si="26"/>
        <v>0.96296296296296291</v>
      </c>
      <c r="F872" s="25">
        <f t="shared" si="27"/>
        <v>1.9259259259259258</v>
      </c>
      <c r="G872" s="27">
        <v>104.04</v>
      </c>
      <c r="H872" s="27">
        <v>169</v>
      </c>
      <c r="I872" s="26">
        <v>0.01</v>
      </c>
      <c r="J872" s="26">
        <v>38.44</v>
      </c>
      <c r="K872" s="26">
        <v>3.42</v>
      </c>
      <c r="L872" s="26">
        <v>6.5</v>
      </c>
      <c r="M872" s="30">
        <v>44024</v>
      </c>
      <c r="N872" s="29">
        <v>10</v>
      </c>
      <c r="O872" s="24" t="s">
        <v>2478</v>
      </c>
    </row>
    <row r="873" spans="1:15" x14ac:dyDescent="0.25">
      <c r="A873" s="25">
        <v>7290002663829</v>
      </c>
      <c r="B873" s="26" t="s">
        <v>875</v>
      </c>
      <c r="C873" s="26">
        <v>1</v>
      </c>
      <c r="D873" s="26">
        <v>26</v>
      </c>
      <c r="E873" s="25">
        <f t="shared" si="26"/>
        <v>0.96296296296296291</v>
      </c>
      <c r="F873" s="25">
        <f t="shared" si="27"/>
        <v>1.9259259259259258</v>
      </c>
      <c r="G873" s="27">
        <v>222.37</v>
      </c>
      <c r="H873" s="27">
        <v>283.39999999999998</v>
      </c>
      <c r="I873" s="26">
        <v>0.02</v>
      </c>
      <c r="J873" s="26">
        <v>21.53</v>
      </c>
      <c r="K873" s="26">
        <v>7.31</v>
      </c>
      <c r="L873" s="26">
        <v>10.9</v>
      </c>
      <c r="M873" s="28" t="s">
        <v>122</v>
      </c>
      <c r="N873" s="29">
        <v>13</v>
      </c>
      <c r="O873" s="24" t="s">
        <v>2487</v>
      </c>
    </row>
    <row r="874" spans="1:15" x14ac:dyDescent="0.25">
      <c r="A874" s="25">
        <v>7290010237593</v>
      </c>
      <c r="B874" s="26" t="s">
        <v>899</v>
      </c>
      <c r="C874" s="26">
        <v>1</v>
      </c>
      <c r="D874" s="26">
        <v>26</v>
      </c>
      <c r="E874" s="25">
        <f t="shared" si="26"/>
        <v>0.96296296296296291</v>
      </c>
      <c r="F874" s="25">
        <f t="shared" si="27"/>
        <v>1.9259259259259258</v>
      </c>
      <c r="G874" s="27">
        <v>100.39</v>
      </c>
      <c r="H874" s="27">
        <v>156</v>
      </c>
      <c r="I874" s="26">
        <v>0.01</v>
      </c>
      <c r="J874" s="26">
        <v>35.65</v>
      </c>
      <c r="K874" s="26">
        <v>3.3</v>
      </c>
      <c r="L874" s="26">
        <v>6</v>
      </c>
      <c r="M874" s="30">
        <v>44113</v>
      </c>
      <c r="N874" s="29">
        <v>13</v>
      </c>
      <c r="O874" s="24" t="s">
        <v>2474</v>
      </c>
    </row>
    <row r="875" spans="1:15" x14ac:dyDescent="0.25">
      <c r="A875" s="25">
        <v>7290000023809</v>
      </c>
      <c r="B875" s="26" t="s">
        <v>883</v>
      </c>
      <c r="C875" s="26">
        <v>1</v>
      </c>
      <c r="D875" s="26">
        <v>26</v>
      </c>
      <c r="E875" s="25">
        <f t="shared" si="26"/>
        <v>0.96296296296296291</v>
      </c>
      <c r="F875" s="25">
        <f t="shared" si="27"/>
        <v>1.9259259259259258</v>
      </c>
      <c r="G875" s="27">
        <v>547.55999999999995</v>
      </c>
      <c r="H875" s="27">
        <v>777.4</v>
      </c>
      <c r="I875" s="26">
        <v>0.04</v>
      </c>
      <c r="J875" s="26">
        <v>29.57</v>
      </c>
      <c r="K875" s="26">
        <v>18</v>
      </c>
      <c r="L875" s="26">
        <v>29.9</v>
      </c>
      <c r="M875" s="28" t="s">
        <v>177</v>
      </c>
      <c r="N875" s="29">
        <v>14</v>
      </c>
      <c r="O875" s="24" t="s">
        <v>2507</v>
      </c>
    </row>
    <row r="876" spans="1:15" x14ac:dyDescent="0.25">
      <c r="A876" s="25">
        <v>7290000100609</v>
      </c>
      <c r="B876" s="26" t="s">
        <v>884</v>
      </c>
      <c r="C876" s="26">
        <v>1</v>
      </c>
      <c r="D876" s="26">
        <v>26</v>
      </c>
      <c r="E876" s="25">
        <f t="shared" si="26"/>
        <v>0.96296296296296291</v>
      </c>
      <c r="F876" s="25">
        <f t="shared" si="27"/>
        <v>1.9259259259259258</v>
      </c>
      <c r="G876" s="27">
        <v>491.28</v>
      </c>
      <c r="H876" s="27">
        <v>647.4</v>
      </c>
      <c r="I876" s="26">
        <v>0.04</v>
      </c>
      <c r="J876" s="26">
        <v>24.11</v>
      </c>
      <c r="K876" s="26">
        <v>16.149999999999999</v>
      </c>
      <c r="L876" s="26">
        <v>24.9</v>
      </c>
      <c r="M876" s="28" t="s">
        <v>177</v>
      </c>
      <c r="N876" s="29">
        <v>15</v>
      </c>
      <c r="O876" s="24" t="s">
        <v>2498</v>
      </c>
    </row>
    <row r="877" spans="1:15" x14ac:dyDescent="0.25">
      <c r="A877" s="25">
        <v>7290000318479</v>
      </c>
      <c r="B877" s="26" t="s">
        <v>887</v>
      </c>
      <c r="C877" s="26">
        <v>1</v>
      </c>
      <c r="D877" s="26">
        <v>26</v>
      </c>
      <c r="E877" s="25">
        <f t="shared" si="26"/>
        <v>0.96296296296296291</v>
      </c>
      <c r="F877" s="25">
        <f t="shared" si="27"/>
        <v>1.9259259259259258</v>
      </c>
      <c r="G877" s="27">
        <v>635.78</v>
      </c>
      <c r="H877" s="27">
        <v>777.4</v>
      </c>
      <c r="I877" s="26">
        <v>0.04</v>
      </c>
      <c r="J877" s="26">
        <v>23.34</v>
      </c>
      <c r="K877" s="26">
        <v>20.9</v>
      </c>
      <c r="L877" s="26">
        <v>31.9</v>
      </c>
      <c r="M877" s="28" t="s">
        <v>888</v>
      </c>
      <c r="N877" s="29">
        <v>15</v>
      </c>
      <c r="O877" s="24" t="s">
        <v>2517</v>
      </c>
    </row>
    <row r="878" spans="1:15" x14ac:dyDescent="0.25">
      <c r="A878" s="25">
        <v>462141</v>
      </c>
      <c r="B878" s="26" t="s">
        <v>892</v>
      </c>
      <c r="C878" s="26">
        <v>1</v>
      </c>
      <c r="D878" s="26">
        <v>26</v>
      </c>
      <c r="E878" s="25">
        <f t="shared" si="26"/>
        <v>0.96296296296296291</v>
      </c>
      <c r="F878" s="25">
        <f t="shared" si="27"/>
        <v>1.9259259259259258</v>
      </c>
      <c r="G878" s="27">
        <v>180.39</v>
      </c>
      <c r="H878" s="27">
        <v>257.39999999999998</v>
      </c>
      <c r="I878" s="26">
        <v>0.01</v>
      </c>
      <c r="J878" s="26">
        <v>29.92</v>
      </c>
      <c r="K878" s="26">
        <v>5.93</v>
      </c>
      <c r="L878" s="26">
        <v>9.9</v>
      </c>
      <c r="M878" s="28" t="s">
        <v>177</v>
      </c>
      <c r="N878" s="29">
        <v>15</v>
      </c>
      <c r="O878" s="24" t="s">
        <v>2475</v>
      </c>
    </row>
    <row r="879" spans="1:15" x14ac:dyDescent="0.25">
      <c r="A879" s="25">
        <v>101934</v>
      </c>
      <c r="B879" s="26" t="s">
        <v>894</v>
      </c>
      <c r="C879" s="26">
        <v>1</v>
      </c>
      <c r="D879" s="26">
        <v>26</v>
      </c>
      <c r="E879" s="25">
        <f t="shared" si="26"/>
        <v>0.96296296296296291</v>
      </c>
      <c r="F879" s="25">
        <f t="shared" si="27"/>
        <v>1.9259259259259258</v>
      </c>
      <c r="G879" s="27">
        <v>353.18</v>
      </c>
      <c r="H879" s="27">
        <v>517.4</v>
      </c>
      <c r="I879" s="26">
        <v>0.03</v>
      </c>
      <c r="J879" s="26">
        <v>31.74</v>
      </c>
      <c r="K879" s="26">
        <v>11.61</v>
      </c>
      <c r="L879" s="26">
        <v>19.899999999999999</v>
      </c>
      <c r="M879" s="30">
        <v>44147</v>
      </c>
      <c r="N879" s="29">
        <v>15</v>
      </c>
      <c r="O879" s="24" t="s">
        <v>2498</v>
      </c>
    </row>
    <row r="880" spans="1:15" x14ac:dyDescent="0.25">
      <c r="A880" s="25">
        <v>101958</v>
      </c>
      <c r="B880" s="26" t="s">
        <v>895</v>
      </c>
      <c r="C880" s="26">
        <v>1</v>
      </c>
      <c r="D880" s="26">
        <v>26</v>
      </c>
      <c r="E880" s="25">
        <f t="shared" si="26"/>
        <v>0.96296296296296291</v>
      </c>
      <c r="F880" s="25">
        <f t="shared" si="27"/>
        <v>1.9259259259259258</v>
      </c>
      <c r="G880" s="27">
        <v>392.42</v>
      </c>
      <c r="H880" s="27">
        <v>517.4</v>
      </c>
      <c r="I880" s="26">
        <v>0.03</v>
      </c>
      <c r="J880" s="26">
        <v>24.16</v>
      </c>
      <c r="K880" s="26">
        <v>12.9</v>
      </c>
      <c r="L880" s="26">
        <v>19.899999999999999</v>
      </c>
      <c r="M880" s="28" t="s">
        <v>122</v>
      </c>
      <c r="N880" s="29">
        <v>15</v>
      </c>
      <c r="O880" s="24" t="s">
        <v>2498</v>
      </c>
    </row>
    <row r="881" spans="1:15" x14ac:dyDescent="0.25">
      <c r="A881" s="25">
        <v>7290006546524</v>
      </c>
      <c r="B881" s="26" t="s">
        <v>901</v>
      </c>
      <c r="C881" s="26">
        <v>1</v>
      </c>
      <c r="D881" s="26">
        <v>26</v>
      </c>
      <c r="E881" s="25">
        <f t="shared" si="26"/>
        <v>0.96296296296296291</v>
      </c>
      <c r="F881" s="25">
        <f t="shared" si="27"/>
        <v>1.9259259259259258</v>
      </c>
      <c r="G881" s="27">
        <v>258.57</v>
      </c>
      <c r="H881" s="27">
        <v>361.4</v>
      </c>
      <c r="I881" s="26">
        <v>0.02</v>
      </c>
      <c r="J881" s="26">
        <v>28.45</v>
      </c>
      <c r="K881" s="26">
        <v>8.5</v>
      </c>
      <c r="L881" s="26">
        <v>13.9</v>
      </c>
      <c r="M881" s="28" t="s">
        <v>888</v>
      </c>
      <c r="N881" s="29">
        <v>15</v>
      </c>
      <c r="O881" s="24" t="s">
        <v>2511</v>
      </c>
    </row>
    <row r="882" spans="1:15" x14ac:dyDescent="0.25">
      <c r="A882" s="25">
        <v>7290002253105</v>
      </c>
      <c r="B882" s="26" t="s">
        <v>877</v>
      </c>
      <c r="C882" s="26">
        <v>1</v>
      </c>
      <c r="D882" s="26">
        <v>26</v>
      </c>
      <c r="E882" s="25">
        <f t="shared" si="26"/>
        <v>0.96296296296296291</v>
      </c>
      <c r="F882" s="25">
        <f t="shared" si="27"/>
        <v>1.9259259259259258</v>
      </c>
      <c r="G882" s="27">
        <v>277.43</v>
      </c>
      <c r="H882" s="27">
        <v>387.4</v>
      </c>
      <c r="I882" s="26">
        <v>0.02</v>
      </c>
      <c r="J882" s="26">
        <v>28.39</v>
      </c>
      <c r="K882" s="26">
        <v>9.1199999999999992</v>
      </c>
      <c r="L882" s="26">
        <v>14.9</v>
      </c>
      <c r="M882" s="28" t="s">
        <v>12</v>
      </c>
      <c r="N882" s="29">
        <v>15</v>
      </c>
      <c r="O882" s="24" t="s">
        <v>2506</v>
      </c>
    </row>
    <row r="883" spans="1:15" x14ac:dyDescent="0.25">
      <c r="A883" s="25">
        <v>7290112497000</v>
      </c>
      <c r="B883" s="26" t="s">
        <v>916</v>
      </c>
      <c r="C883" s="26">
        <v>1</v>
      </c>
      <c r="D883" s="26">
        <v>26</v>
      </c>
      <c r="E883" s="25">
        <f t="shared" si="26"/>
        <v>0.96296296296296291</v>
      </c>
      <c r="F883" s="25">
        <f t="shared" si="27"/>
        <v>1.9259259259259258</v>
      </c>
      <c r="G883" s="27">
        <v>257.05</v>
      </c>
      <c r="H883" s="27">
        <v>361.4</v>
      </c>
      <c r="I883" s="26">
        <v>0.02</v>
      </c>
      <c r="J883" s="26">
        <v>28.87</v>
      </c>
      <c r="K883" s="26">
        <v>8.4499999999999993</v>
      </c>
      <c r="L883" s="26">
        <v>13.9</v>
      </c>
      <c r="M883" s="28" t="s">
        <v>23</v>
      </c>
      <c r="N883" s="29">
        <v>17</v>
      </c>
      <c r="O883" s="24" t="s">
        <v>2491</v>
      </c>
    </row>
    <row r="884" spans="1:15" x14ac:dyDescent="0.25">
      <c r="A884" s="25">
        <v>40099705</v>
      </c>
      <c r="B884" s="26" t="s">
        <v>712</v>
      </c>
      <c r="C884" s="26">
        <v>1</v>
      </c>
      <c r="D884" s="26">
        <v>26</v>
      </c>
      <c r="E884" s="25">
        <f t="shared" si="26"/>
        <v>0.96296296296296291</v>
      </c>
      <c r="F884" s="25">
        <f t="shared" si="27"/>
        <v>1.9259259259259258</v>
      </c>
      <c r="G884" s="27">
        <v>38.33</v>
      </c>
      <c r="H884" s="27">
        <v>65</v>
      </c>
      <c r="I884" s="26">
        <v>0</v>
      </c>
      <c r="J884" s="26">
        <v>41.03</v>
      </c>
      <c r="K884" s="26">
        <v>1.26</v>
      </c>
      <c r="L884" s="26">
        <v>2.5</v>
      </c>
      <c r="M884" s="28" t="s">
        <v>12</v>
      </c>
      <c r="N884" s="29">
        <v>21</v>
      </c>
      <c r="O884" s="24" t="s">
        <v>2525</v>
      </c>
    </row>
    <row r="885" spans="1:15" x14ac:dyDescent="0.25">
      <c r="A885" s="25">
        <v>7290015446648</v>
      </c>
      <c r="B885" s="26" t="s">
        <v>907</v>
      </c>
      <c r="C885" s="26">
        <v>1</v>
      </c>
      <c r="D885" s="26">
        <v>26</v>
      </c>
      <c r="E885" s="25">
        <f t="shared" si="26"/>
        <v>0.96296296296296291</v>
      </c>
      <c r="F885" s="25">
        <f t="shared" si="27"/>
        <v>1.9259259259259258</v>
      </c>
      <c r="G885" s="27">
        <v>231.08</v>
      </c>
      <c r="H885" s="27">
        <v>343.4</v>
      </c>
      <c r="I885" s="26">
        <v>0.02</v>
      </c>
      <c r="J885" s="26">
        <v>33.5</v>
      </c>
      <c r="K885" s="26">
        <v>7.9</v>
      </c>
      <c r="L885" s="26">
        <v>13.9</v>
      </c>
      <c r="M885" s="28" t="s">
        <v>908</v>
      </c>
      <c r="N885" s="29">
        <v>21</v>
      </c>
      <c r="O885" s="24" t="s">
        <v>2508</v>
      </c>
    </row>
    <row r="886" spans="1:15" x14ac:dyDescent="0.25">
      <c r="A886" s="25">
        <v>7290110324643</v>
      </c>
      <c r="B886" s="26" t="s">
        <v>918</v>
      </c>
      <c r="C886" s="26">
        <v>1</v>
      </c>
      <c r="D886" s="26">
        <v>25</v>
      </c>
      <c r="E886" s="25">
        <f t="shared" si="26"/>
        <v>0.92592592592592593</v>
      </c>
      <c r="F886" s="25">
        <f t="shared" si="27"/>
        <v>1.8518518518518519</v>
      </c>
      <c r="G886" s="27">
        <v>98.28</v>
      </c>
      <c r="H886" s="27">
        <v>142.80000000000001</v>
      </c>
      <c r="I886" s="26">
        <v>0.01</v>
      </c>
      <c r="J886" s="26">
        <v>33.369999999999997</v>
      </c>
      <c r="K886" s="26">
        <v>3.36</v>
      </c>
      <c r="L886" s="26">
        <v>5.9</v>
      </c>
      <c r="M886" s="30">
        <v>44024</v>
      </c>
      <c r="N886" s="29">
        <v>1</v>
      </c>
      <c r="O886" s="24" t="s">
        <v>2472</v>
      </c>
    </row>
    <row r="887" spans="1:15" x14ac:dyDescent="0.25">
      <c r="A887" s="25">
        <v>7290107933643</v>
      </c>
      <c r="B887" s="26" t="s">
        <v>923</v>
      </c>
      <c r="C887" s="26">
        <v>1</v>
      </c>
      <c r="D887" s="26">
        <v>25</v>
      </c>
      <c r="E887" s="25">
        <f t="shared" si="26"/>
        <v>0.92592592592592593</v>
      </c>
      <c r="F887" s="25">
        <f t="shared" si="27"/>
        <v>1.8518518518518519</v>
      </c>
      <c r="G887" s="27">
        <v>93.6</v>
      </c>
      <c r="H887" s="27">
        <v>122.5</v>
      </c>
      <c r="I887" s="26">
        <v>0.01</v>
      </c>
      <c r="J887" s="26">
        <v>23.59</v>
      </c>
      <c r="K887" s="26">
        <v>3.2</v>
      </c>
      <c r="L887" s="26">
        <v>4.9000000000000004</v>
      </c>
      <c r="M887" s="30">
        <v>44083</v>
      </c>
      <c r="N887" s="29">
        <v>1</v>
      </c>
      <c r="O887" s="24" t="s">
        <v>2475</v>
      </c>
    </row>
    <row r="888" spans="1:15" x14ac:dyDescent="0.25">
      <c r="A888" s="25">
        <v>42503</v>
      </c>
      <c r="B888" s="26" t="s">
        <v>929</v>
      </c>
      <c r="C888" s="26">
        <v>1</v>
      </c>
      <c r="D888" s="26">
        <v>25</v>
      </c>
      <c r="E888" s="25">
        <f t="shared" si="26"/>
        <v>0.92592592592592593</v>
      </c>
      <c r="F888" s="25">
        <f t="shared" si="27"/>
        <v>1.8518518518518519</v>
      </c>
      <c r="G888" s="27">
        <v>155.61000000000001</v>
      </c>
      <c r="H888" s="27">
        <v>197.5</v>
      </c>
      <c r="I888" s="26">
        <v>0.01</v>
      </c>
      <c r="J888" s="26">
        <v>21.21</v>
      </c>
      <c r="K888" s="26">
        <v>5.32</v>
      </c>
      <c r="L888" s="26">
        <v>7.9</v>
      </c>
      <c r="M888" s="28" t="s">
        <v>122</v>
      </c>
      <c r="N888" s="29">
        <v>1</v>
      </c>
      <c r="O888" s="24" t="s">
        <v>2472</v>
      </c>
    </row>
    <row r="889" spans="1:15" x14ac:dyDescent="0.25">
      <c r="A889" s="25">
        <v>7290004685010</v>
      </c>
      <c r="B889" s="26" t="s">
        <v>940</v>
      </c>
      <c r="C889" s="26">
        <v>1</v>
      </c>
      <c r="D889" s="26">
        <v>25</v>
      </c>
      <c r="E889" s="25">
        <f t="shared" si="26"/>
        <v>0.92592592592592593</v>
      </c>
      <c r="F889" s="25">
        <f t="shared" si="27"/>
        <v>1.8518518518518519</v>
      </c>
      <c r="G889" s="27">
        <v>346.98</v>
      </c>
      <c r="H889" s="27">
        <v>422.5</v>
      </c>
      <c r="I889" s="26">
        <v>0.02</v>
      </c>
      <c r="J889" s="26">
        <v>16.37</v>
      </c>
      <c r="K889" s="26">
        <v>14.73</v>
      </c>
      <c r="L889" s="26">
        <v>16.899999999999999</v>
      </c>
      <c r="M889" s="28" t="s">
        <v>23</v>
      </c>
      <c r="N889" s="29">
        <v>3</v>
      </c>
      <c r="O889" s="24" t="s">
        <v>2481</v>
      </c>
    </row>
    <row r="890" spans="1:15" x14ac:dyDescent="0.25">
      <c r="A890" s="25">
        <v>7290003805501</v>
      </c>
      <c r="B890" s="26" t="s">
        <v>939</v>
      </c>
      <c r="C890" s="26">
        <v>1</v>
      </c>
      <c r="D890" s="26">
        <v>25</v>
      </c>
      <c r="E890" s="25">
        <f t="shared" si="26"/>
        <v>0.92592592592592593</v>
      </c>
      <c r="F890" s="25">
        <f t="shared" si="27"/>
        <v>1.8518518518518519</v>
      </c>
      <c r="G890" s="27">
        <v>313.85000000000002</v>
      </c>
      <c r="H890" s="27">
        <v>472.5</v>
      </c>
      <c r="I890" s="26">
        <v>0.03</v>
      </c>
      <c r="J890" s="26">
        <v>33.58</v>
      </c>
      <c r="K890" s="26">
        <v>10.73</v>
      </c>
      <c r="L890" s="26">
        <v>18.899999999999999</v>
      </c>
      <c r="M890" s="28" t="s">
        <v>26</v>
      </c>
      <c r="N890" s="29">
        <v>4</v>
      </c>
      <c r="O890" s="24" t="s">
        <v>2491</v>
      </c>
    </row>
    <row r="891" spans="1:15" x14ac:dyDescent="0.25">
      <c r="A891" s="25">
        <v>6983176</v>
      </c>
      <c r="B891" s="26" t="s">
        <v>927</v>
      </c>
      <c r="C891" s="26">
        <v>1</v>
      </c>
      <c r="D891" s="26">
        <v>25</v>
      </c>
      <c r="E891" s="25">
        <f t="shared" si="26"/>
        <v>0.92592592592592593</v>
      </c>
      <c r="F891" s="25">
        <f t="shared" si="27"/>
        <v>1.8518518518518519</v>
      </c>
      <c r="G891" s="27">
        <v>168.05</v>
      </c>
      <c r="H891" s="27">
        <v>295.5</v>
      </c>
      <c r="I891" s="26">
        <v>0.02</v>
      </c>
      <c r="J891" s="26">
        <v>43.17</v>
      </c>
      <c r="K891" s="26">
        <v>5.78</v>
      </c>
      <c r="L891" s="26">
        <v>11.9</v>
      </c>
      <c r="M891" s="30">
        <v>44116</v>
      </c>
      <c r="N891" s="29">
        <v>4</v>
      </c>
      <c r="O891" s="24" t="s">
        <v>2478</v>
      </c>
    </row>
    <row r="892" spans="1:15" x14ac:dyDescent="0.25">
      <c r="A892" s="25">
        <v>7290000074481</v>
      </c>
      <c r="B892" s="26" t="s">
        <v>935</v>
      </c>
      <c r="C892" s="26">
        <v>1</v>
      </c>
      <c r="D892" s="26">
        <v>25</v>
      </c>
      <c r="E892" s="25">
        <f t="shared" si="26"/>
        <v>0.92592592592592593</v>
      </c>
      <c r="F892" s="25">
        <f t="shared" si="27"/>
        <v>1.8518518518518519</v>
      </c>
      <c r="G892" s="27">
        <v>141.57</v>
      </c>
      <c r="H892" s="27">
        <v>297.5</v>
      </c>
      <c r="I892" s="26">
        <v>0.02</v>
      </c>
      <c r="J892" s="26">
        <v>52.41</v>
      </c>
      <c r="K892" s="26">
        <v>4.84</v>
      </c>
      <c r="L892" s="26">
        <v>11.9</v>
      </c>
      <c r="M892" s="28" t="s">
        <v>76</v>
      </c>
      <c r="N892" s="29">
        <v>4</v>
      </c>
      <c r="O892" s="24" t="s">
        <v>2478</v>
      </c>
    </row>
    <row r="893" spans="1:15" x14ac:dyDescent="0.25">
      <c r="A893" s="25">
        <v>7290002922117</v>
      </c>
      <c r="B893" s="26" t="s">
        <v>944</v>
      </c>
      <c r="C893" s="26">
        <v>1</v>
      </c>
      <c r="D893" s="26">
        <v>25</v>
      </c>
      <c r="E893" s="25">
        <f t="shared" si="26"/>
        <v>0.92592592592592593</v>
      </c>
      <c r="F893" s="25">
        <f t="shared" si="27"/>
        <v>1.8518518518518519</v>
      </c>
      <c r="G893" s="27">
        <v>374.98</v>
      </c>
      <c r="H893" s="27">
        <v>497.5</v>
      </c>
      <c r="I893" s="26">
        <v>0.03</v>
      </c>
      <c r="J893" s="26">
        <v>24.63</v>
      </c>
      <c r="K893" s="26">
        <v>12.82</v>
      </c>
      <c r="L893" s="26">
        <v>19.899999999999999</v>
      </c>
      <c r="M893" s="28" t="s">
        <v>634</v>
      </c>
      <c r="N893" s="29">
        <v>4</v>
      </c>
      <c r="O893" s="24" t="s">
        <v>2442</v>
      </c>
    </row>
    <row r="894" spans="1:15" x14ac:dyDescent="0.25">
      <c r="A894" s="25">
        <v>74153</v>
      </c>
      <c r="B894" s="26" t="s">
        <v>928</v>
      </c>
      <c r="C894" s="26">
        <v>1</v>
      </c>
      <c r="D894" s="26">
        <v>25</v>
      </c>
      <c r="E894" s="25">
        <f t="shared" si="26"/>
        <v>0.92592592592592593</v>
      </c>
      <c r="F894" s="25">
        <f t="shared" si="27"/>
        <v>1.8518518518518519</v>
      </c>
      <c r="G894" s="27">
        <v>288.11</v>
      </c>
      <c r="H894" s="27">
        <v>368.5</v>
      </c>
      <c r="I894" s="26">
        <v>0.02</v>
      </c>
      <c r="J894" s="26">
        <v>22.65</v>
      </c>
      <c r="K894" s="26">
        <v>10.37</v>
      </c>
      <c r="L894" s="26">
        <v>14.9</v>
      </c>
      <c r="M894" s="28" t="s">
        <v>26</v>
      </c>
      <c r="N894" s="29">
        <v>4</v>
      </c>
      <c r="O894" s="24" t="s">
        <v>2478</v>
      </c>
    </row>
    <row r="895" spans="1:15" x14ac:dyDescent="0.25">
      <c r="A895" s="25">
        <v>7290100703007</v>
      </c>
      <c r="B895" s="26" t="s">
        <v>922</v>
      </c>
      <c r="C895" s="26">
        <v>1</v>
      </c>
      <c r="D895" s="26">
        <v>25</v>
      </c>
      <c r="E895" s="25">
        <f t="shared" si="26"/>
        <v>0.92592592592592593</v>
      </c>
      <c r="F895" s="25">
        <f t="shared" si="27"/>
        <v>1.8518518518518519</v>
      </c>
      <c r="G895" s="27">
        <v>142.74</v>
      </c>
      <c r="H895" s="27">
        <v>205.5</v>
      </c>
      <c r="I895" s="26">
        <v>0.01</v>
      </c>
      <c r="J895" s="26">
        <v>37.36</v>
      </c>
      <c r="K895" s="26">
        <v>5.3</v>
      </c>
      <c r="L895" s="26">
        <v>9.9</v>
      </c>
      <c r="M895" s="28" t="s">
        <v>122</v>
      </c>
      <c r="N895" s="29">
        <v>5</v>
      </c>
      <c r="O895" s="24" t="s">
        <v>2509</v>
      </c>
    </row>
    <row r="896" spans="1:15" x14ac:dyDescent="0.25">
      <c r="A896" s="25">
        <v>7290012901355</v>
      </c>
      <c r="B896" s="26" t="s">
        <v>924</v>
      </c>
      <c r="C896" s="26">
        <v>1</v>
      </c>
      <c r="D896" s="26">
        <v>25</v>
      </c>
      <c r="E896" s="25">
        <f t="shared" si="26"/>
        <v>0.92592592592592593</v>
      </c>
      <c r="F896" s="25">
        <f t="shared" si="27"/>
        <v>1.8518518518518519</v>
      </c>
      <c r="G896" s="27">
        <v>204.46</v>
      </c>
      <c r="H896" s="27">
        <v>301.5</v>
      </c>
      <c r="I896" s="26">
        <v>0.02</v>
      </c>
      <c r="J896" s="26">
        <v>36.6</v>
      </c>
      <c r="K896" s="26">
        <v>6.99</v>
      </c>
      <c r="L896" s="26">
        <v>12.9</v>
      </c>
      <c r="M896" s="30">
        <v>44055</v>
      </c>
      <c r="N896" s="29">
        <v>5</v>
      </c>
      <c r="O896" s="24" t="s">
        <v>2499</v>
      </c>
    </row>
    <row r="897" spans="1:15" x14ac:dyDescent="0.25">
      <c r="A897" s="25">
        <v>7290003643776</v>
      </c>
      <c r="B897" s="26" t="s">
        <v>938</v>
      </c>
      <c r="C897" s="26">
        <v>1</v>
      </c>
      <c r="D897" s="26">
        <v>25</v>
      </c>
      <c r="E897" s="25">
        <f t="shared" si="26"/>
        <v>0.92592592592592593</v>
      </c>
      <c r="F897" s="25">
        <f t="shared" si="27"/>
        <v>1.8518518518518519</v>
      </c>
      <c r="G897" s="27">
        <v>120.98</v>
      </c>
      <c r="H897" s="27">
        <v>172.5</v>
      </c>
      <c r="I897" s="26">
        <v>0.01</v>
      </c>
      <c r="J897" s="26">
        <v>35.57</v>
      </c>
      <c r="K897" s="26">
        <v>3.8</v>
      </c>
      <c r="L897" s="26">
        <v>6.9</v>
      </c>
      <c r="M897" s="30">
        <v>44147</v>
      </c>
      <c r="N897" s="29">
        <v>5</v>
      </c>
      <c r="O897" s="24" t="s">
        <v>2509</v>
      </c>
    </row>
    <row r="898" spans="1:15" x14ac:dyDescent="0.25">
      <c r="A898" s="25">
        <v>7290000118277</v>
      </c>
      <c r="B898" s="26" t="s">
        <v>936</v>
      </c>
      <c r="C898" s="26">
        <v>1</v>
      </c>
      <c r="D898" s="26">
        <v>25</v>
      </c>
      <c r="E898" s="25">
        <f t="shared" ref="E898:E961" si="28">D898/$P$1</f>
        <v>0.92592592592592593</v>
      </c>
      <c r="F898" s="25">
        <f t="shared" ref="F898:F961" si="29">E898*2</f>
        <v>1.8518518518518519</v>
      </c>
      <c r="G898" s="27">
        <v>247.78</v>
      </c>
      <c r="H898" s="27">
        <v>347.5</v>
      </c>
      <c r="I898" s="26">
        <v>0.02</v>
      </c>
      <c r="J898" s="26">
        <v>26.94</v>
      </c>
      <c r="K898" s="26">
        <v>8.68</v>
      </c>
      <c r="L898" s="26">
        <v>13.9</v>
      </c>
      <c r="M898" s="28" t="s">
        <v>90</v>
      </c>
      <c r="N898" s="29">
        <v>6</v>
      </c>
      <c r="O898" s="24" t="s">
        <v>2491</v>
      </c>
    </row>
    <row r="899" spans="1:15" x14ac:dyDescent="0.25">
      <c r="A899" s="25">
        <v>7290000480107</v>
      </c>
      <c r="B899" s="26" t="s">
        <v>945</v>
      </c>
      <c r="C899" s="26">
        <v>1</v>
      </c>
      <c r="D899" s="26">
        <v>25</v>
      </c>
      <c r="E899" s="25">
        <f t="shared" si="28"/>
        <v>0.92592592592592593</v>
      </c>
      <c r="F899" s="25">
        <f t="shared" si="29"/>
        <v>1.8518518518518519</v>
      </c>
      <c r="G899" s="27">
        <v>233.71</v>
      </c>
      <c r="H899" s="27">
        <v>397.5</v>
      </c>
      <c r="I899" s="26">
        <v>0.02</v>
      </c>
      <c r="J899" s="26">
        <v>41.21</v>
      </c>
      <c r="K899" s="26">
        <v>7.99</v>
      </c>
      <c r="L899" s="26">
        <v>15.9</v>
      </c>
      <c r="M899" s="28" t="s">
        <v>614</v>
      </c>
      <c r="N899" s="29">
        <v>6</v>
      </c>
      <c r="O899" s="24" t="s">
        <v>2496</v>
      </c>
    </row>
    <row r="900" spans="1:15" x14ac:dyDescent="0.25">
      <c r="A900" s="25">
        <v>3387390525960</v>
      </c>
      <c r="B900" s="26" t="s">
        <v>931</v>
      </c>
      <c r="C900" s="26">
        <v>1</v>
      </c>
      <c r="D900" s="26">
        <v>25</v>
      </c>
      <c r="E900" s="25">
        <f t="shared" si="28"/>
        <v>0.92592592592592593</v>
      </c>
      <c r="F900" s="25">
        <f t="shared" si="29"/>
        <v>1.8518518518518519</v>
      </c>
      <c r="G900" s="27">
        <v>438.16</v>
      </c>
      <c r="H900" s="27">
        <v>622.5</v>
      </c>
      <c r="I900" s="26">
        <v>0.03</v>
      </c>
      <c r="J900" s="26">
        <v>29.61</v>
      </c>
      <c r="K900" s="26">
        <v>18.98</v>
      </c>
      <c r="L900" s="26">
        <v>24.9</v>
      </c>
      <c r="M900" s="28" t="s">
        <v>12</v>
      </c>
      <c r="N900" s="29">
        <v>10</v>
      </c>
      <c r="O900" s="24" t="s">
        <v>2478</v>
      </c>
    </row>
    <row r="901" spans="1:15" x14ac:dyDescent="0.25">
      <c r="A901" s="25">
        <v>9322969000015</v>
      </c>
      <c r="B901" s="26" t="s">
        <v>920</v>
      </c>
      <c r="C901" s="26">
        <v>1</v>
      </c>
      <c r="D901" s="26">
        <v>25</v>
      </c>
      <c r="E901" s="25">
        <f t="shared" si="28"/>
        <v>0.92592592592592593</v>
      </c>
      <c r="F901" s="25">
        <f t="shared" si="29"/>
        <v>1.8518518518518519</v>
      </c>
      <c r="G901" s="27">
        <v>239.85</v>
      </c>
      <c r="H901" s="27">
        <v>347.5</v>
      </c>
      <c r="I901" s="26">
        <v>0.02</v>
      </c>
      <c r="J901" s="26">
        <v>30.98</v>
      </c>
      <c r="K901" s="26">
        <v>8.1999999999999993</v>
      </c>
      <c r="L901" s="26">
        <v>13.9</v>
      </c>
      <c r="M901" s="28" t="s">
        <v>12</v>
      </c>
      <c r="N901" s="29">
        <v>10</v>
      </c>
      <c r="O901" s="24" t="s">
        <v>2526</v>
      </c>
    </row>
    <row r="902" spans="1:15" x14ac:dyDescent="0.25">
      <c r="A902" s="25">
        <v>7290002541981</v>
      </c>
      <c r="B902" s="26" t="s">
        <v>943</v>
      </c>
      <c r="C902" s="26">
        <v>1</v>
      </c>
      <c r="D902" s="26">
        <v>25</v>
      </c>
      <c r="E902" s="25">
        <f t="shared" si="28"/>
        <v>0.92592592592592593</v>
      </c>
      <c r="F902" s="25">
        <f t="shared" si="29"/>
        <v>1.8518518518518519</v>
      </c>
      <c r="G902" s="27">
        <v>283.43</v>
      </c>
      <c r="H902" s="27">
        <v>396.6</v>
      </c>
      <c r="I902" s="26">
        <v>0.02</v>
      </c>
      <c r="J902" s="26">
        <v>28.7</v>
      </c>
      <c r="K902" s="26">
        <v>9.69</v>
      </c>
      <c r="L902" s="26">
        <v>15.9</v>
      </c>
      <c r="M902" s="30">
        <v>43933</v>
      </c>
      <c r="N902" s="29">
        <v>11</v>
      </c>
      <c r="O902" s="24" t="s">
        <v>2503</v>
      </c>
    </row>
    <row r="903" spans="1:15" x14ac:dyDescent="0.25">
      <c r="A903" s="25">
        <v>7501013101362</v>
      </c>
      <c r="B903" s="26" t="s">
        <v>919</v>
      </c>
      <c r="C903" s="26">
        <v>1</v>
      </c>
      <c r="D903" s="26">
        <v>25</v>
      </c>
      <c r="E903" s="25">
        <f t="shared" si="28"/>
        <v>0.92592592592592593</v>
      </c>
      <c r="F903" s="25">
        <f t="shared" si="29"/>
        <v>1.8518518518518519</v>
      </c>
      <c r="G903" s="27">
        <v>134.55000000000001</v>
      </c>
      <c r="H903" s="27">
        <v>225</v>
      </c>
      <c r="I903" s="26">
        <v>0.01</v>
      </c>
      <c r="J903" s="26">
        <v>40.200000000000003</v>
      </c>
      <c r="K903" s="26">
        <v>5</v>
      </c>
      <c r="L903" s="26">
        <v>9</v>
      </c>
      <c r="M903" s="28" t="s">
        <v>26</v>
      </c>
      <c r="N903" s="29">
        <v>13</v>
      </c>
      <c r="O903" s="24" t="s">
        <v>2497</v>
      </c>
    </row>
    <row r="904" spans="1:15" x14ac:dyDescent="0.25">
      <c r="A904" s="25">
        <v>7290011018924</v>
      </c>
      <c r="B904" s="26" t="s">
        <v>925</v>
      </c>
      <c r="C904" s="26">
        <v>1</v>
      </c>
      <c r="D904" s="26">
        <v>25</v>
      </c>
      <c r="E904" s="25">
        <f t="shared" si="28"/>
        <v>0.92592592592592593</v>
      </c>
      <c r="F904" s="25">
        <f t="shared" si="29"/>
        <v>1.8518518518518519</v>
      </c>
      <c r="G904" s="27">
        <v>266.63</v>
      </c>
      <c r="H904" s="27">
        <v>566.70000000000005</v>
      </c>
      <c r="I904" s="26">
        <v>0.03</v>
      </c>
      <c r="J904" s="26">
        <v>56.93</v>
      </c>
      <c r="K904" s="26">
        <v>9.4700000000000006</v>
      </c>
      <c r="L904" s="26">
        <v>22.9</v>
      </c>
      <c r="M904" s="30">
        <v>44024</v>
      </c>
      <c r="N904" s="29">
        <v>13</v>
      </c>
      <c r="O904" s="24" t="s">
        <v>1713</v>
      </c>
    </row>
    <row r="905" spans="1:15" x14ac:dyDescent="0.25">
      <c r="A905" s="25">
        <v>4060800303127</v>
      </c>
      <c r="B905" s="26" t="s">
        <v>933</v>
      </c>
      <c r="C905" s="26">
        <v>1</v>
      </c>
      <c r="D905" s="26">
        <v>25</v>
      </c>
      <c r="E905" s="25">
        <f t="shared" si="28"/>
        <v>0.92592592592592593</v>
      </c>
      <c r="F905" s="25">
        <f t="shared" si="29"/>
        <v>1.8518518518518519</v>
      </c>
      <c r="G905" s="27">
        <v>115.54</v>
      </c>
      <c r="H905" s="27">
        <v>175</v>
      </c>
      <c r="I905" s="26">
        <v>0.01</v>
      </c>
      <c r="J905" s="26">
        <v>33.979999999999997</v>
      </c>
      <c r="K905" s="26">
        <v>3.95</v>
      </c>
      <c r="L905" s="26">
        <v>7</v>
      </c>
      <c r="M905" s="28" t="s">
        <v>934</v>
      </c>
      <c r="N905" s="29">
        <v>13</v>
      </c>
      <c r="O905" s="24" t="s">
        <v>2516</v>
      </c>
    </row>
    <row r="906" spans="1:15" x14ac:dyDescent="0.25">
      <c r="A906" s="25">
        <v>7290005896835</v>
      </c>
      <c r="B906" s="26" t="s">
        <v>941</v>
      </c>
      <c r="C906" s="26">
        <v>1</v>
      </c>
      <c r="D906" s="26">
        <v>25</v>
      </c>
      <c r="E906" s="25">
        <f t="shared" si="28"/>
        <v>0.92592592592592593</v>
      </c>
      <c r="F906" s="25">
        <f t="shared" si="29"/>
        <v>1.8518518518518519</v>
      </c>
      <c r="G906" s="27">
        <v>431.73</v>
      </c>
      <c r="H906" s="27">
        <v>472.5</v>
      </c>
      <c r="I906" s="26">
        <v>0.03</v>
      </c>
      <c r="J906" s="26">
        <v>8.6300000000000008</v>
      </c>
      <c r="K906" s="26">
        <v>31.4</v>
      </c>
      <c r="L906" s="26">
        <v>18.899999999999999</v>
      </c>
      <c r="M906" s="28" t="s">
        <v>942</v>
      </c>
      <c r="N906" s="29">
        <v>13</v>
      </c>
      <c r="O906" s="24" t="s">
        <v>2497</v>
      </c>
    </row>
    <row r="907" spans="1:15" x14ac:dyDescent="0.25">
      <c r="A907" s="25">
        <v>8645935</v>
      </c>
      <c r="B907" s="26" t="s">
        <v>926</v>
      </c>
      <c r="C907" s="26">
        <v>1</v>
      </c>
      <c r="D907" s="26">
        <v>25</v>
      </c>
      <c r="E907" s="25">
        <f t="shared" si="28"/>
        <v>0.92592592592592593</v>
      </c>
      <c r="F907" s="25">
        <f t="shared" si="29"/>
        <v>1.8518518518518519</v>
      </c>
      <c r="G907" s="27">
        <v>214.11</v>
      </c>
      <c r="H907" s="27">
        <v>297.5</v>
      </c>
      <c r="I907" s="26">
        <v>0.02</v>
      </c>
      <c r="J907" s="26">
        <v>28.03</v>
      </c>
      <c r="K907" s="26">
        <v>8.1300000000000008</v>
      </c>
      <c r="L907" s="26">
        <v>11.9</v>
      </c>
      <c r="M907" s="30">
        <v>44086</v>
      </c>
      <c r="N907" s="29">
        <v>15</v>
      </c>
      <c r="O907" s="24" t="s">
        <v>2475</v>
      </c>
    </row>
    <row r="908" spans="1:15" x14ac:dyDescent="0.25">
      <c r="A908" s="25">
        <v>8024985002943</v>
      </c>
      <c r="B908" s="26" t="s">
        <v>921</v>
      </c>
      <c r="C908" s="26">
        <v>1</v>
      </c>
      <c r="D908" s="26">
        <v>25</v>
      </c>
      <c r="E908" s="25">
        <f t="shared" si="28"/>
        <v>0.92592592592592593</v>
      </c>
      <c r="F908" s="25">
        <f t="shared" si="29"/>
        <v>1.8518518518518519</v>
      </c>
      <c r="G908" s="27">
        <v>96.52</v>
      </c>
      <c r="H908" s="27">
        <v>172.5</v>
      </c>
      <c r="I908" s="26">
        <v>0.01</v>
      </c>
      <c r="J908" s="26">
        <v>44.04</v>
      </c>
      <c r="K908" s="26">
        <v>3.3</v>
      </c>
      <c r="L908" s="26">
        <v>6.9</v>
      </c>
      <c r="M908" s="30">
        <v>44147</v>
      </c>
      <c r="N908" s="29">
        <v>16</v>
      </c>
      <c r="O908" s="24" t="s">
        <v>2512</v>
      </c>
    </row>
    <row r="909" spans="1:15" x14ac:dyDescent="0.25">
      <c r="A909" s="25">
        <v>7290000189871</v>
      </c>
      <c r="B909" s="26" t="s">
        <v>937</v>
      </c>
      <c r="C909" s="26">
        <v>1</v>
      </c>
      <c r="D909" s="26">
        <v>25</v>
      </c>
      <c r="E909" s="25">
        <f t="shared" si="28"/>
        <v>0.92592592592592593</v>
      </c>
      <c r="F909" s="25">
        <f t="shared" si="29"/>
        <v>1.8518518518518519</v>
      </c>
      <c r="G909" s="27">
        <v>460.69</v>
      </c>
      <c r="H909" s="27">
        <v>672.5</v>
      </c>
      <c r="I909" s="26">
        <v>0.04</v>
      </c>
      <c r="J909" s="26">
        <v>31.5</v>
      </c>
      <c r="K909" s="26">
        <v>19.82</v>
      </c>
      <c r="L909" s="26">
        <v>26.9</v>
      </c>
      <c r="M909" s="28" t="s">
        <v>26</v>
      </c>
      <c r="N909" s="29">
        <v>17</v>
      </c>
      <c r="O909" s="24" t="s">
        <v>2483</v>
      </c>
    </row>
    <row r="910" spans="1:15" x14ac:dyDescent="0.25">
      <c r="A910" s="25">
        <v>25675301177</v>
      </c>
      <c r="B910" s="26" t="s">
        <v>930</v>
      </c>
      <c r="C910" s="26">
        <v>1</v>
      </c>
      <c r="D910" s="26">
        <v>25</v>
      </c>
      <c r="E910" s="25">
        <f t="shared" si="28"/>
        <v>0.92592592592592593</v>
      </c>
      <c r="F910" s="25">
        <f t="shared" si="29"/>
        <v>1.8518518518518519</v>
      </c>
      <c r="G910" s="27">
        <v>97.4</v>
      </c>
      <c r="H910" s="27">
        <v>138</v>
      </c>
      <c r="I910" s="26">
        <v>0.01</v>
      </c>
      <c r="J910" s="26">
        <v>33.96</v>
      </c>
      <c r="K910" s="26">
        <v>3.33</v>
      </c>
      <c r="L910" s="26">
        <v>5.9</v>
      </c>
      <c r="M910" s="30">
        <v>43902</v>
      </c>
      <c r="N910" s="29">
        <v>21</v>
      </c>
      <c r="O910" s="24" t="s">
        <v>2486</v>
      </c>
    </row>
    <row r="911" spans="1:15" x14ac:dyDescent="0.25">
      <c r="A911" s="25">
        <v>5000159376792</v>
      </c>
      <c r="B911" s="26" t="s">
        <v>859</v>
      </c>
      <c r="C911" s="26">
        <v>1</v>
      </c>
      <c r="D911" s="26">
        <v>25</v>
      </c>
      <c r="E911" s="25">
        <f t="shared" si="28"/>
        <v>0.92592592592592593</v>
      </c>
      <c r="F911" s="25">
        <f t="shared" si="29"/>
        <v>1.8518518518518519</v>
      </c>
      <c r="G911" s="27">
        <v>60.55</v>
      </c>
      <c r="H911" s="27">
        <v>100</v>
      </c>
      <c r="I911" s="26">
        <v>0.01</v>
      </c>
      <c r="J911" s="26">
        <v>39.450000000000003</v>
      </c>
      <c r="K911" s="26">
        <v>2.0699999999999998</v>
      </c>
      <c r="L911" s="26">
        <v>4</v>
      </c>
      <c r="M911" s="30">
        <v>43962</v>
      </c>
      <c r="N911" s="29">
        <v>21</v>
      </c>
      <c r="O911" s="24" t="s">
        <v>2486</v>
      </c>
    </row>
    <row r="912" spans="1:15" x14ac:dyDescent="0.25">
      <c r="A912" s="25">
        <v>4009900482417</v>
      </c>
      <c r="B912" s="26" t="s">
        <v>932</v>
      </c>
      <c r="C912" s="26">
        <v>1</v>
      </c>
      <c r="D912" s="26">
        <v>25</v>
      </c>
      <c r="E912" s="25">
        <f t="shared" si="28"/>
        <v>0.92592592592592593</v>
      </c>
      <c r="F912" s="25">
        <f t="shared" si="29"/>
        <v>1.8518518518518519</v>
      </c>
      <c r="G912" s="27">
        <v>181.35</v>
      </c>
      <c r="H912" s="27">
        <v>272.5</v>
      </c>
      <c r="I912" s="26">
        <v>0.01</v>
      </c>
      <c r="J912" s="26">
        <v>33.450000000000003</v>
      </c>
      <c r="K912" s="26">
        <v>8.84</v>
      </c>
      <c r="L912" s="26">
        <v>10.9</v>
      </c>
      <c r="M912" s="28" t="s">
        <v>214</v>
      </c>
      <c r="N912" s="29">
        <v>21</v>
      </c>
      <c r="O912" s="24" t="s">
        <v>2508</v>
      </c>
    </row>
    <row r="913" spans="1:15" x14ac:dyDescent="0.25">
      <c r="A913" s="25">
        <v>3073780828628</v>
      </c>
      <c r="B913" s="26" t="s">
        <v>960</v>
      </c>
      <c r="C913" s="26">
        <v>1</v>
      </c>
      <c r="D913" s="26">
        <v>24</v>
      </c>
      <c r="E913" s="25">
        <f t="shared" si="28"/>
        <v>0.88888888888888884</v>
      </c>
      <c r="F913" s="25">
        <f t="shared" si="29"/>
        <v>1.7777777777777777</v>
      </c>
      <c r="G913" s="27">
        <v>415.58</v>
      </c>
      <c r="H913" s="27">
        <v>645.6</v>
      </c>
      <c r="I913" s="26">
        <v>0.03</v>
      </c>
      <c r="J913" s="26">
        <v>35.630000000000003</v>
      </c>
      <c r="K913" s="26">
        <v>14.8</v>
      </c>
      <c r="L913" s="26">
        <v>26.9</v>
      </c>
      <c r="M913" s="30">
        <v>44024</v>
      </c>
      <c r="N913" s="29">
        <v>1</v>
      </c>
      <c r="O913" s="24" t="s">
        <v>2494</v>
      </c>
    </row>
    <row r="914" spans="1:15" x14ac:dyDescent="0.25">
      <c r="A914" s="25">
        <v>74962</v>
      </c>
      <c r="B914" s="26" t="s">
        <v>967</v>
      </c>
      <c r="C914" s="26">
        <v>1</v>
      </c>
      <c r="D914" s="26">
        <v>24</v>
      </c>
      <c r="E914" s="25">
        <f t="shared" si="28"/>
        <v>0.88888888888888884</v>
      </c>
      <c r="F914" s="25">
        <f t="shared" si="29"/>
        <v>1.7777777777777777</v>
      </c>
      <c r="G914" s="27">
        <v>163.13999999999999</v>
      </c>
      <c r="H914" s="27">
        <v>261.60000000000002</v>
      </c>
      <c r="I914" s="26">
        <v>0.01</v>
      </c>
      <c r="J914" s="26">
        <v>37.64</v>
      </c>
      <c r="K914" s="26">
        <v>5.81</v>
      </c>
      <c r="L914" s="26">
        <v>10.9</v>
      </c>
      <c r="M914" s="28" t="s">
        <v>90</v>
      </c>
      <c r="N914" s="29">
        <v>4</v>
      </c>
      <c r="O914" s="24" t="s">
        <v>2478</v>
      </c>
    </row>
    <row r="915" spans="1:15" x14ac:dyDescent="0.25">
      <c r="A915" s="25">
        <v>8000380004911</v>
      </c>
      <c r="B915" s="26" t="s">
        <v>985</v>
      </c>
      <c r="C915" s="26">
        <v>1</v>
      </c>
      <c r="D915" s="26">
        <v>24</v>
      </c>
      <c r="E915" s="25">
        <f t="shared" si="28"/>
        <v>0.88888888888888884</v>
      </c>
      <c r="F915" s="25">
        <f t="shared" si="29"/>
        <v>1.7777777777777777</v>
      </c>
      <c r="G915" s="27">
        <v>265.36</v>
      </c>
      <c r="H915" s="27">
        <v>373.6</v>
      </c>
      <c r="I915" s="26">
        <v>0.02</v>
      </c>
      <c r="J915" s="26">
        <v>34.58</v>
      </c>
      <c r="K915" s="26">
        <v>9.4499999999999993</v>
      </c>
      <c r="L915" s="26">
        <v>16.899999999999999</v>
      </c>
      <c r="M915" s="28" t="s">
        <v>986</v>
      </c>
      <c r="N915" s="29">
        <v>4</v>
      </c>
      <c r="O915" s="24" t="s">
        <v>2488</v>
      </c>
    </row>
    <row r="916" spans="1:15" x14ac:dyDescent="0.25">
      <c r="A916" s="25">
        <v>7290012901959</v>
      </c>
      <c r="B916" s="26" t="s">
        <v>972</v>
      </c>
      <c r="C916" s="26">
        <v>1</v>
      </c>
      <c r="D916" s="26">
        <v>24</v>
      </c>
      <c r="E916" s="25">
        <f t="shared" si="28"/>
        <v>0.88888888888888884</v>
      </c>
      <c r="F916" s="25">
        <f t="shared" si="29"/>
        <v>1.7777777777777777</v>
      </c>
      <c r="G916" s="27">
        <v>180</v>
      </c>
      <c r="H916" s="27">
        <v>285.60000000000002</v>
      </c>
      <c r="I916" s="26">
        <v>0.02</v>
      </c>
      <c r="L916" s="26">
        <v>11.9</v>
      </c>
      <c r="M916" s="28" t="s">
        <v>552</v>
      </c>
      <c r="N916" s="29">
        <v>5</v>
      </c>
      <c r="O916" s="24">
        <v>0</v>
      </c>
    </row>
    <row r="917" spans="1:15" x14ac:dyDescent="0.25">
      <c r="A917" s="25">
        <v>7290015129121</v>
      </c>
      <c r="B917" s="26" t="s">
        <v>980</v>
      </c>
      <c r="C917" s="26">
        <v>1</v>
      </c>
      <c r="D917" s="26">
        <v>24</v>
      </c>
      <c r="E917" s="25">
        <f t="shared" si="28"/>
        <v>0.88888888888888884</v>
      </c>
      <c r="F917" s="25">
        <f t="shared" si="29"/>
        <v>1.7777777777777777</v>
      </c>
      <c r="G917" s="27">
        <v>185.33</v>
      </c>
      <c r="H917" s="27">
        <v>285.60000000000002</v>
      </c>
      <c r="I917" s="26">
        <v>0.02</v>
      </c>
      <c r="J917" s="26">
        <v>35.11</v>
      </c>
      <c r="K917" s="26">
        <v>6.6</v>
      </c>
      <c r="L917" s="26">
        <v>11.9</v>
      </c>
      <c r="M917" s="30">
        <v>44115</v>
      </c>
      <c r="N917" s="29">
        <v>5</v>
      </c>
      <c r="O917" s="24" t="s">
        <v>2512</v>
      </c>
    </row>
    <row r="918" spans="1:15" x14ac:dyDescent="0.25">
      <c r="A918" s="25">
        <v>8076802085936</v>
      </c>
      <c r="B918" s="26" t="s">
        <v>981</v>
      </c>
      <c r="C918" s="26">
        <v>1</v>
      </c>
      <c r="D918" s="26">
        <v>24</v>
      </c>
      <c r="E918" s="25">
        <f t="shared" si="28"/>
        <v>0.88888888888888884</v>
      </c>
      <c r="F918" s="25">
        <f t="shared" si="29"/>
        <v>1.7777777777777777</v>
      </c>
      <c r="G918" s="27">
        <v>126.36</v>
      </c>
      <c r="H918" s="27">
        <v>184.6</v>
      </c>
      <c r="I918" s="26">
        <v>0.01</v>
      </c>
      <c r="J918" s="26">
        <v>33.35</v>
      </c>
      <c r="K918" s="26">
        <v>4.5</v>
      </c>
      <c r="L918" s="26">
        <v>7.9</v>
      </c>
      <c r="M918" s="28" t="s">
        <v>511</v>
      </c>
      <c r="N918" s="29">
        <v>5</v>
      </c>
      <c r="O918" s="24" t="s">
        <v>2503</v>
      </c>
    </row>
    <row r="919" spans="1:15" x14ac:dyDescent="0.25">
      <c r="A919" s="25">
        <v>7290003643158</v>
      </c>
      <c r="B919" s="26" t="s">
        <v>949</v>
      </c>
      <c r="C919" s="26">
        <v>1</v>
      </c>
      <c r="D919" s="26">
        <v>24</v>
      </c>
      <c r="E919" s="25">
        <f t="shared" si="28"/>
        <v>0.88888888888888884</v>
      </c>
      <c r="F919" s="25">
        <f t="shared" si="29"/>
        <v>1.7777777777777777</v>
      </c>
      <c r="G919" s="27">
        <v>64.12</v>
      </c>
      <c r="H919" s="27">
        <v>117.6</v>
      </c>
      <c r="I919" s="26">
        <v>0.01</v>
      </c>
      <c r="J919" s="26">
        <v>35.53</v>
      </c>
      <c r="K919" s="26">
        <v>2.7</v>
      </c>
      <c r="L919" s="26">
        <v>4.9000000000000004</v>
      </c>
      <c r="M919" s="28" t="s">
        <v>31</v>
      </c>
      <c r="N919" s="29">
        <v>6</v>
      </c>
      <c r="O919" s="24" t="s">
        <v>2509</v>
      </c>
    </row>
    <row r="920" spans="1:15" x14ac:dyDescent="0.25">
      <c r="A920" s="25">
        <v>7290002007241</v>
      </c>
      <c r="B920" s="26" t="s">
        <v>947</v>
      </c>
      <c r="C920" s="26">
        <v>1</v>
      </c>
      <c r="D920" s="26">
        <v>24</v>
      </c>
      <c r="E920" s="25">
        <f t="shared" si="28"/>
        <v>0.88888888888888884</v>
      </c>
      <c r="F920" s="25">
        <f t="shared" si="29"/>
        <v>1.7777777777777777</v>
      </c>
      <c r="G920" s="27">
        <v>28.08</v>
      </c>
      <c r="H920" s="27">
        <v>45.6</v>
      </c>
      <c r="I920" s="26">
        <v>0</v>
      </c>
      <c r="J920" s="26">
        <v>38.42</v>
      </c>
      <c r="K920" s="26">
        <v>1</v>
      </c>
      <c r="L920" s="26">
        <v>1.9</v>
      </c>
      <c r="M920" s="30">
        <v>43933</v>
      </c>
      <c r="N920" s="29">
        <v>6</v>
      </c>
      <c r="O920" s="24" t="s">
        <v>2489</v>
      </c>
    </row>
    <row r="921" spans="1:15" x14ac:dyDescent="0.25">
      <c r="A921" s="25">
        <v>7290011723101</v>
      </c>
      <c r="B921" s="26" t="s">
        <v>974</v>
      </c>
      <c r="C921" s="26">
        <v>1</v>
      </c>
      <c r="D921" s="26">
        <v>24</v>
      </c>
      <c r="E921" s="25">
        <f t="shared" si="28"/>
        <v>0.88888888888888884</v>
      </c>
      <c r="F921" s="25">
        <f t="shared" si="29"/>
        <v>1.7777777777777777</v>
      </c>
      <c r="G921" s="27">
        <v>643.03</v>
      </c>
      <c r="H921" s="27">
        <v>837.6</v>
      </c>
      <c r="I921" s="26">
        <v>0.05</v>
      </c>
      <c r="J921" s="26">
        <v>23.23</v>
      </c>
      <c r="K921" s="26">
        <v>22.9</v>
      </c>
      <c r="L921" s="26">
        <v>34.9</v>
      </c>
      <c r="M921" s="30">
        <v>44146</v>
      </c>
      <c r="N921" s="29">
        <v>6</v>
      </c>
      <c r="O921" s="24" t="s">
        <v>2496</v>
      </c>
    </row>
    <row r="922" spans="1:15" x14ac:dyDescent="0.25">
      <c r="A922" s="25">
        <v>7290000065557</v>
      </c>
      <c r="B922" s="26" t="s">
        <v>958</v>
      </c>
      <c r="C922" s="26">
        <v>1</v>
      </c>
      <c r="D922" s="26">
        <v>24</v>
      </c>
      <c r="E922" s="25">
        <f t="shared" si="28"/>
        <v>0.88888888888888884</v>
      </c>
      <c r="F922" s="25">
        <f t="shared" si="29"/>
        <v>1.7777777777777777</v>
      </c>
      <c r="G922" s="27">
        <v>108.11</v>
      </c>
      <c r="H922" s="27">
        <v>168</v>
      </c>
      <c r="I922" s="26">
        <v>0.01</v>
      </c>
      <c r="J922" s="26">
        <v>35.65</v>
      </c>
      <c r="K922" s="26">
        <v>5.61</v>
      </c>
      <c r="L922" s="26">
        <v>7</v>
      </c>
      <c r="M922" s="28" t="s">
        <v>634</v>
      </c>
      <c r="N922" s="29">
        <v>6</v>
      </c>
      <c r="O922" s="24" t="s">
        <v>2478</v>
      </c>
    </row>
    <row r="923" spans="1:15" x14ac:dyDescent="0.25">
      <c r="A923" s="25">
        <v>7290003882922</v>
      </c>
      <c r="B923" s="26" t="s">
        <v>951</v>
      </c>
      <c r="C923" s="26">
        <v>1</v>
      </c>
      <c r="D923" s="26">
        <v>24</v>
      </c>
      <c r="E923" s="25">
        <f t="shared" si="28"/>
        <v>0.88888888888888884</v>
      </c>
      <c r="F923" s="25">
        <f t="shared" si="29"/>
        <v>1.7777777777777777</v>
      </c>
      <c r="G923" s="27">
        <v>162.86000000000001</v>
      </c>
      <c r="H923" s="27">
        <v>237.6</v>
      </c>
      <c r="I923" s="26">
        <v>0.01</v>
      </c>
      <c r="J923" s="26">
        <v>31.45</v>
      </c>
      <c r="K923" s="26">
        <v>5.8</v>
      </c>
      <c r="L923" s="26">
        <v>9.9</v>
      </c>
      <c r="M923" s="28" t="s">
        <v>952</v>
      </c>
      <c r="N923" s="29">
        <v>7</v>
      </c>
      <c r="O923" s="24" t="s">
        <v>2514</v>
      </c>
    </row>
    <row r="924" spans="1:15" x14ac:dyDescent="0.25">
      <c r="A924" s="25">
        <v>7290000208947</v>
      </c>
      <c r="B924" s="26" t="s">
        <v>955</v>
      </c>
      <c r="C924" s="26">
        <v>1</v>
      </c>
      <c r="D924" s="26">
        <v>24</v>
      </c>
      <c r="E924" s="25">
        <f t="shared" si="28"/>
        <v>0.88888888888888884</v>
      </c>
      <c r="F924" s="25">
        <f t="shared" si="29"/>
        <v>1.7777777777777777</v>
      </c>
      <c r="G924" s="27">
        <v>84.24</v>
      </c>
      <c r="H924" s="27">
        <v>117.6</v>
      </c>
      <c r="I924" s="26">
        <v>0.01</v>
      </c>
      <c r="J924" s="26">
        <v>28.37</v>
      </c>
      <c r="K924" s="26">
        <v>3</v>
      </c>
      <c r="L924" s="26">
        <v>4.9000000000000004</v>
      </c>
      <c r="M924" s="28" t="s">
        <v>641</v>
      </c>
      <c r="N924" s="29">
        <v>7</v>
      </c>
      <c r="O924" s="24" t="s">
        <v>2507</v>
      </c>
    </row>
    <row r="925" spans="1:15" x14ac:dyDescent="0.25">
      <c r="A925" s="25">
        <v>7290011996222</v>
      </c>
      <c r="B925" s="26" t="s">
        <v>975</v>
      </c>
      <c r="C925" s="26">
        <v>1</v>
      </c>
      <c r="D925" s="26">
        <v>24</v>
      </c>
      <c r="E925" s="25">
        <f t="shared" si="28"/>
        <v>0.88888888888888884</v>
      </c>
      <c r="F925" s="25">
        <f t="shared" si="29"/>
        <v>1.7777777777777777</v>
      </c>
      <c r="G925" s="27">
        <v>107.59</v>
      </c>
      <c r="H925" s="27">
        <v>169.6</v>
      </c>
      <c r="I925" s="26">
        <v>0.01</v>
      </c>
      <c r="J925" s="26">
        <v>40.909999999999997</v>
      </c>
      <c r="K925" s="26">
        <v>3.99</v>
      </c>
      <c r="L925" s="26">
        <v>7.9</v>
      </c>
      <c r="M925" s="30">
        <v>44055</v>
      </c>
      <c r="N925" s="29">
        <v>7</v>
      </c>
      <c r="O925" s="24" t="s">
        <v>2488</v>
      </c>
    </row>
    <row r="926" spans="1:15" x14ac:dyDescent="0.25">
      <c r="A926" s="25">
        <v>7290013284310</v>
      </c>
      <c r="B926" s="26" t="s">
        <v>976</v>
      </c>
      <c r="C926" s="26">
        <v>1</v>
      </c>
      <c r="D926" s="26">
        <v>24</v>
      </c>
      <c r="E926" s="25">
        <f t="shared" si="28"/>
        <v>0.88888888888888884</v>
      </c>
      <c r="F926" s="25">
        <f t="shared" si="29"/>
        <v>1.7777777777777777</v>
      </c>
      <c r="G926" s="27">
        <v>81.430000000000007</v>
      </c>
      <c r="H926" s="27">
        <v>132</v>
      </c>
      <c r="I926" s="26">
        <v>0.01</v>
      </c>
      <c r="J926" s="26">
        <v>38.31</v>
      </c>
      <c r="K926" s="26">
        <v>2.9</v>
      </c>
      <c r="L926" s="26">
        <v>5.5</v>
      </c>
      <c r="M926" s="28" t="s">
        <v>175</v>
      </c>
      <c r="N926" s="29">
        <v>7</v>
      </c>
      <c r="O926" s="24" t="s">
        <v>2482</v>
      </c>
    </row>
    <row r="927" spans="1:15" x14ac:dyDescent="0.25">
      <c r="A927" s="25">
        <v>8005110120015</v>
      </c>
      <c r="B927" s="26" t="s">
        <v>982</v>
      </c>
      <c r="C927" s="26">
        <v>1</v>
      </c>
      <c r="D927" s="26">
        <v>24</v>
      </c>
      <c r="E927" s="25">
        <f t="shared" si="28"/>
        <v>0.88888888888888884</v>
      </c>
      <c r="F927" s="25">
        <f t="shared" si="29"/>
        <v>1.7777777777777777</v>
      </c>
      <c r="G927" s="27">
        <v>160.06</v>
      </c>
      <c r="H927" s="27">
        <v>260.60000000000002</v>
      </c>
      <c r="I927" s="26">
        <v>0.01</v>
      </c>
      <c r="J927" s="26">
        <v>38.82</v>
      </c>
      <c r="K927" s="26">
        <v>5.7</v>
      </c>
      <c r="L927" s="26">
        <v>10.9</v>
      </c>
      <c r="M927" s="28" t="s">
        <v>954</v>
      </c>
      <c r="N927" s="29">
        <v>7</v>
      </c>
      <c r="O927" s="24" t="s">
        <v>2488</v>
      </c>
    </row>
    <row r="928" spans="1:15" x14ac:dyDescent="0.25">
      <c r="A928" s="25">
        <v>8850161160851</v>
      </c>
      <c r="B928" s="26" t="s">
        <v>983</v>
      </c>
      <c r="C928" s="26">
        <v>1</v>
      </c>
      <c r="D928" s="26">
        <v>24</v>
      </c>
      <c r="E928" s="25">
        <f t="shared" si="28"/>
        <v>0.88888888888888884</v>
      </c>
      <c r="F928" s="25">
        <f t="shared" si="29"/>
        <v>1.7777777777777777</v>
      </c>
      <c r="G928" s="27">
        <v>167.08</v>
      </c>
      <c r="H928" s="27">
        <v>213.6</v>
      </c>
      <c r="I928" s="26">
        <v>0.01</v>
      </c>
      <c r="J928" s="26">
        <v>21.78</v>
      </c>
      <c r="K928" s="26">
        <v>5.95</v>
      </c>
      <c r="L928" s="26">
        <v>8.9</v>
      </c>
      <c r="M928" s="28" t="s">
        <v>788</v>
      </c>
      <c r="N928" s="29">
        <v>7</v>
      </c>
      <c r="O928" s="24" t="s">
        <v>2499</v>
      </c>
    </row>
    <row r="929" spans="1:15" x14ac:dyDescent="0.25">
      <c r="A929" s="25">
        <v>7290004532048</v>
      </c>
      <c r="B929" s="26" t="s">
        <v>948</v>
      </c>
      <c r="C929" s="26">
        <v>1</v>
      </c>
      <c r="D929" s="26">
        <v>24</v>
      </c>
      <c r="E929" s="25">
        <f t="shared" si="28"/>
        <v>0.88888888888888884</v>
      </c>
      <c r="F929" s="25">
        <f t="shared" si="29"/>
        <v>1.7777777777777777</v>
      </c>
      <c r="G929" s="27">
        <v>221.83</v>
      </c>
      <c r="H929" s="27">
        <v>309.60000000000002</v>
      </c>
      <c r="I929" s="26">
        <v>0.02</v>
      </c>
      <c r="J929" s="26">
        <v>28.35</v>
      </c>
      <c r="K929" s="26">
        <v>8.5</v>
      </c>
      <c r="L929" s="26">
        <v>12.9</v>
      </c>
      <c r="M929" s="28" t="s">
        <v>12</v>
      </c>
      <c r="N929" s="29">
        <v>8</v>
      </c>
      <c r="O929" s="24" t="s">
        <v>2502</v>
      </c>
    </row>
    <row r="930" spans="1:15" x14ac:dyDescent="0.25">
      <c r="A930" s="25">
        <v>7290000076133</v>
      </c>
      <c r="B930" s="26" t="s">
        <v>957</v>
      </c>
      <c r="C930" s="26">
        <v>1</v>
      </c>
      <c r="D930" s="26">
        <v>24</v>
      </c>
      <c r="E930" s="25">
        <f t="shared" si="28"/>
        <v>0.88888888888888884</v>
      </c>
      <c r="F930" s="25">
        <f t="shared" si="29"/>
        <v>1.7777777777777777</v>
      </c>
      <c r="G930" s="27">
        <v>190.1</v>
      </c>
      <c r="H930" s="27">
        <v>309.60000000000002</v>
      </c>
      <c r="I930" s="26">
        <v>0.02</v>
      </c>
      <c r="J930" s="26">
        <v>38.6</v>
      </c>
      <c r="K930" s="26">
        <v>8.2200000000000006</v>
      </c>
      <c r="L930" s="26">
        <v>12.9</v>
      </c>
      <c r="M930" s="30">
        <v>44085</v>
      </c>
      <c r="N930" s="29">
        <v>8</v>
      </c>
      <c r="O930" s="24" t="s">
        <v>2478</v>
      </c>
    </row>
    <row r="931" spans="1:15" x14ac:dyDescent="0.25">
      <c r="A931" s="25">
        <v>7290000060088</v>
      </c>
      <c r="B931" s="26" t="s">
        <v>959</v>
      </c>
      <c r="C931" s="26">
        <v>1</v>
      </c>
      <c r="D931" s="26">
        <v>24</v>
      </c>
      <c r="E931" s="25">
        <f t="shared" si="28"/>
        <v>0.88888888888888884</v>
      </c>
      <c r="F931" s="25">
        <f t="shared" si="29"/>
        <v>1.7777777777777777</v>
      </c>
      <c r="G931" s="27">
        <v>190.1</v>
      </c>
      <c r="H931" s="27">
        <v>285.60000000000002</v>
      </c>
      <c r="I931" s="26">
        <v>0.02</v>
      </c>
      <c r="J931" s="26">
        <v>33.44</v>
      </c>
      <c r="K931" s="26">
        <v>8.2200000000000006</v>
      </c>
      <c r="L931" s="26">
        <v>11.9</v>
      </c>
      <c r="M931" s="30">
        <v>43994</v>
      </c>
      <c r="N931" s="29">
        <v>8</v>
      </c>
      <c r="O931" s="24" t="s">
        <v>2478</v>
      </c>
    </row>
    <row r="932" spans="1:15" x14ac:dyDescent="0.25">
      <c r="A932" s="25">
        <v>7290107942355</v>
      </c>
      <c r="B932" s="26" t="s">
        <v>987</v>
      </c>
      <c r="C932" s="26">
        <v>1</v>
      </c>
      <c r="D932" s="26">
        <v>24</v>
      </c>
      <c r="E932" s="25">
        <f t="shared" si="28"/>
        <v>0.88888888888888884</v>
      </c>
      <c r="F932" s="25">
        <f t="shared" si="29"/>
        <v>1.7777777777777777</v>
      </c>
      <c r="G932" s="27">
        <v>78.06</v>
      </c>
      <c r="H932" s="27">
        <v>108</v>
      </c>
      <c r="I932" s="26">
        <v>0.01</v>
      </c>
      <c r="J932" s="26">
        <v>27.72</v>
      </c>
      <c r="K932" s="26">
        <v>2.78</v>
      </c>
      <c r="L932" s="26">
        <v>4.5</v>
      </c>
      <c r="M932" s="28" t="s">
        <v>519</v>
      </c>
      <c r="N932" s="29">
        <v>8</v>
      </c>
      <c r="O932" s="24" t="s">
        <v>2482</v>
      </c>
    </row>
    <row r="933" spans="1:15" x14ac:dyDescent="0.25">
      <c r="A933" s="25">
        <v>7290112493873</v>
      </c>
      <c r="B933" s="26" t="s">
        <v>989</v>
      </c>
      <c r="C933" s="26">
        <v>1</v>
      </c>
      <c r="D933" s="26">
        <v>24</v>
      </c>
      <c r="E933" s="25">
        <f t="shared" si="28"/>
        <v>0.88888888888888884</v>
      </c>
      <c r="F933" s="25">
        <f t="shared" si="29"/>
        <v>1.7777777777777777</v>
      </c>
      <c r="G933" s="27">
        <v>219.39</v>
      </c>
      <c r="H933" s="27">
        <v>332.9</v>
      </c>
      <c r="I933" s="26">
        <v>0.02</v>
      </c>
      <c r="J933" s="26">
        <v>34.43</v>
      </c>
      <c r="K933" s="26">
        <v>7.79</v>
      </c>
      <c r="L933" s="26">
        <v>13.9</v>
      </c>
      <c r="M933" s="28" t="s">
        <v>122</v>
      </c>
      <c r="N933" s="29">
        <v>8</v>
      </c>
      <c r="O933" s="24" t="s">
        <v>2491</v>
      </c>
    </row>
    <row r="934" spans="1:15" x14ac:dyDescent="0.25">
      <c r="A934" s="25">
        <v>7290101551904</v>
      </c>
      <c r="B934" s="26" t="s">
        <v>977</v>
      </c>
      <c r="C934" s="26">
        <v>1</v>
      </c>
      <c r="D934" s="26">
        <v>24</v>
      </c>
      <c r="E934" s="25">
        <f t="shared" si="28"/>
        <v>0.88888888888888884</v>
      </c>
      <c r="F934" s="25">
        <f t="shared" si="29"/>
        <v>1.7777777777777777</v>
      </c>
      <c r="G934" s="27">
        <v>38</v>
      </c>
      <c r="H934" s="27">
        <v>60</v>
      </c>
      <c r="I934" s="26">
        <v>0</v>
      </c>
      <c r="K934" s="26">
        <v>1.19</v>
      </c>
      <c r="L934" s="26">
        <v>2.5</v>
      </c>
      <c r="M934" s="28" t="s">
        <v>721</v>
      </c>
      <c r="N934" s="29">
        <v>8</v>
      </c>
      <c r="O934" s="24">
        <v>0</v>
      </c>
    </row>
    <row r="935" spans="1:15" x14ac:dyDescent="0.25">
      <c r="A935" s="25">
        <v>7290112359490</v>
      </c>
      <c r="B935" s="26" t="s">
        <v>990</v>
      </c>
      <c r="C935" s="26">
        <v>1</v>
      </c>
      <c r="D935" s="26">
        <v>24</v>
      </c>
      <c r="E935" s="25">
        <f t="shared" si="28"/>
        <v>0.88888888888888884</v>
      </c>
      <c r="F935" s="25">
        <f t="shared" si="29"/>
        <v>1.7777777777777777</v>
      </c>
      <c r="G935" s="27">
        <v>51</v>
      </c>
      <c r="H935" s="27">
        <v>108</v>
      </c>
      <c r="I935" s="26">
        <v>0.01</v>
      </c>
      <c r="L935" s="26">
        <v>4.5</v>
      </c>
      <c r="M935" s="28" t="s">
        <v>991</v>
      </c>
      <c r="N935" s="29">
        <v>8</v>
      </c>
      <c r="O935" s="24">
        <v>0</v>
      </c>
    </row>
    <row r="936" spans="1:15" x14ac:dyDescent="0.25">
      <c r="A936" s="25">
        <v>40000513568</v>
      </c>
      <c r="B936" s="26" t="s">
        <v>966</v>
      </c>
      <c r="C936" s="26">
        <v>1</v>
      </c>
      <c r="D936" s="26">
        <v>24</v>
      </c>
      <c r="E936" s="25">
        <f t="shared" si="28"/>
        <v>0.88888888888888884</v>
      </c>
      <c r="F936" s="25">
        <f t="shared" si="29"/>
        <v>1.7777777777777777</v>
      </c>
      <c r="G936" s="27">
        <v>210.6</v>
      </c>
      <c r="H936" s="27">
        <v>333.6</v>
      </c>
      <c r="I936" s="26">
        <v>0.02</v>
      </c>
      <c r="J936" s="26">
        <v>36.869999999999997</v>
      </c>
      <c r="K936" s="26">
        <v>10.29</v>
      </c>
      <c r="L936" s="26">
        <v>13.9</v>
      </c>
      <c r="M936" s="30">
        <v>43959</v>
      </c>
      <c r="N936" s="29">
        <v>9</v>
      </c>
      <c r="O936" s="24" t="s">
        <v>2508</v>
      </c>
    </row>
    <row r="937" spans="1:15" x14ac:dyDescent="0.25">
      <c r="A937" s="25">
        <v>7290012839009</v>
      </c>
      <c r="B937" s="26" t="s">
        <v>973</v>
      </c>
      <c r="C937" s="26">
        <v>1</v>
      </c>
      <c r="D937" s="26">
        <v>24</v>
      </c>
      <c r="E937" s="25">
        <f t="shared" si="28"/>
        <v>0.88888888888888884</v>
      </c>
      <c r="F937" s="25">
        <f t="shared" si="29"/>
        <v>1.7777777777777777</v>
      </c>
      <c r="G937" s="27">
        <v>522.29</v>
      </c>
      <c r="H937" s="27">
        <v>621.6</v>
      </c>
      <c r="I937" s="26">
        <v>0.03</v>
      </c>
      <c r="J937" s="26">
        <v>15.98</v>
      </c>
      <c r="K937" s="26">
        <v>18.600000000000001</v>
      </c>
      <c r="L937" s="26">
        <v>25.9</v>
      </c>
      <c r="M937" s="28" t="s">
        <v>76</v>
      </c>
      <c r="N937" s="29">
        <v>10</v>
      </c>
      <c r="O937" s="24" t="s">
        <v>2502</v>
      </c>
    </row>
    <row r="938" spans="1:15" x14ac:dyDescent="0.25">
      <c r="A938" s="25">
        <v>7290112961372</v>
      </c>
      <c r="B938" s="26" t="s">
        <v>691</v>
      </c>
      <c r="C938" s="26">
        <v>1</v>
      </c>
      <c r="D938" s="26">
        <v>24</v>
      </c>
      <c r="E938" s="25">
        <f t="shared" si="28"/>
        <v>0.88888888888888884</v>
      </c>
      <c r="F938" s="25">
        <f t="shared" si="29"/>
        <v>1.7777777777777777</v>
      </c>
      <c r="G938" s="27">
        <v>135.08000000000001</v>
      </c>
      <c r="H938" s="27">
        <v>213.6</v>
      </c>
      <c r="I938" s="26">
        <v>0.01</v>
      </c>
      <c r="J938" s="26">
        <v>36.5</v>
      </c>
      <c r="K938" s="26">
        <v>6.2</v>
      </c>
      <c r="L938" s="26">
        <v>8.9</v>
      </c>
      <c r="M938" s="28" t="s">
        <v>908</v>
      </c>
      <c r="N938" s="29">
        <v>10</v>
      </c>
      <c r="O938" s="24" t="s">
        <v>2478</v>
      </c>
    </row>
    <row r="939" spans="1:15" x14ac:dyDescent="0.25">
      <c r="A939" s="25">
        <v>688077</v>
      </c>
      <c r="B939" s="26" t="s">
        <v>969</v>
      </c>
      <c r="C939" s="26">
        <v>1</v>
      </c>
      <c r="D939" s="26">
        <v>24</v>
      </c>
      <c r="E939" s="25">
        <f t="shared" si="28"/>
        <v>0.88888888888888884</v>
      </c>
      <c r="F939" s="25">
        <f t="shared" si="29"/>
        <v>1.7777777777777777</v>
      </c>
      <c r="G939" s="27">
        <v>34</v>
      </c>
      <c r="H939" s="27">
        <v>60</v>
      </c>
      <c r="I939" s="26">
        <v>0</v>
      </c>
      <c r="L939" s="26">
        <v>3</v>
      </c>
      <c r="M939" s="30">
        <v>44019</v>
      </c>
      <c r="N939" s="29">
        <v>13</v>
      </c>
      <c r="O939" s="24">
        <v>0</v>
      </c>
    </row>
    <row r="940" spans="1:15" x14ac:dyDescent="0.25">
      <c r="A940" s="25">
        <v>7290017888880</v>
      </c>
      <c r="B940" s="26" t="s">
        <v>1032</v>
      </c>
      <c r="C940" s="26">
        <v>1</v>
      </c>
      <c r="D940" s="26">
        <v>24</v>
      </c>
      <c r="E940" s="25">
        <f t="shared" si="28"/>
        <v>0.88888888888888884</v>
      </c>
      <c r="F940" s="25">
        <f t="shared" si="29"/>
        <v>1.7777777777777777</v>
      </c>
      <c r="G940" s="27">
        <v>80</v>
      </c>
      <c r="H940" s="27">
        <v>144</v>
      </c>
      <c r="I940" s="26">
        <v>0.01</v>
      </c>
      <c r="L940" s="26">
        <v>6</v>
      </c>
      <c r="M940" s="30">
        <v>43929</v>
      </c>
      <c r="N940" s="29">
        <v>13</v>
      </c>
      <c r="O940" s="24">
        <v>0</v>
      </c>
    </row>
    <row r="941" spans="1:15" x14ac:dyDescent="0.25">
      <c r="A941" s="25">
        <v>8850389115312</v>
      </c>
      <c r="B941" s="26" t="s">
        <v>984</v>
      </c>
      <c r="C941" s="26">
        <v>1</v>
      </c>
      <c r="D941" s="26">
        <v>24</v>
      </c>
      <c r="E941" s="25">
        <f t="shared" si="28"/>
        <v>0.88888888888888884</v>
      </c>
      <c r="F941" s="25">
        <f t="shared" si="29"/>
        <v>1.7777777777777777</v>
      </c>
      <c r="G941" s="27">
        <v>120</v>
      </c>
      <c r="H941" s="27">
        <v>186</v>
      </c>
      <c r="I941" s="26">
        <v>0.01</v>
      </c>
      <c r="L941" s="26">
        <v>8</v>
      </c>
      <c r="M941" s="30">
        <v>44054</v>
      </c>
      <c r="N941" s="29">
        <v>13</v>
      </c>
      <c r="O941" s="24">
        <v>0</v>
      </c>
    </row>
    <row r="942" spans="1:15" x14ac:dyDescent="0.25">
      <c r="A942" s="25">
        <v>7290110113483</v>
      </c>
      <c r="B942" s="26" t="s">
        <v>988</v>
      </c>
      <c r="C942" s="26">
        <v>1</v>
      </c>
      <c r="D942" s="26">
        <v>24</v>
      </c>
      <c r="E942" s="25">
        <f t="shared" si="28"/>
        <v>0.88888888888888884</v>
      </c>
      <c r="F942" s="25">
        <f t="shared" si="29"/>
        <v>1.7777777777777777</v>
      </c>
      <c r="G942" s="27">
        <v>157.25</v>
      </c>
      <c r="H942" s="27">
        <v>188</v>
      </c>
      <c r="I942" s="26">
        <v>0.01</v>
      </c>
      <c r="J942" s="26">
        <v>17.059999999999999</v>
      </c>
      <c r="K942" s="26">
        <v>5.83</v>
      </c>
      <c r="L942" s="26">
        <v>7.9</v>
      </c>
      <c r="M942" s="28" t="s">
        <v>177</v>
      </c>
      <c r="N942" s="29">
        <v>13</v>
      </c>
      <c r="O942" s="24" t="s">
        <v>1713</v>
      </c>
    </row>
    <row r="943" spans="1:15" x14ac:dyDescent="0.25">
      <c r="A943" s="25">
        <v>7290001045237</v>
      </c>
      <c r="B943" s="26" t="s">
        <v>946</v>
      </c>
      <c r="C943" s="26">
        <v>1</v>
      </c>
      <c r="D943" s="26">
        <v>24</v>
      </c>
      <c r="E943" s="25">
        <f t="shared" si="28"/>
        <v>0.88888888888888884</v>
      </c>
      <c r="F943" s="25">
        <f t="shared" si="29"/>
        <v>1.7777777777777777</v>
      </c>
      <c r="G943" s="27">
        <v>403.23</v>
      </c>
      <c r="H943" s="27">
        <v>621.6</v>
      </c>
      <c r="I943" s="26">
        <v>0.03</v>
      </c>
      <c r="J943" s="26">
        <v>35.130000000000003</v>
      </c>
      <c r="K943" s="26">
        <v>18.649999999999999</v>
      </c>
      <c r="L943" s="26">
        <v>25.9</v>
      </c>
      <c r="M943" s="28" t="s">
        <v>12</v>
      </c>
      <c r="N943" s="29">
        <v>13</v>
      </c>
      <c r="O943" s="24" t="s">
        <v>2475</v>
      </c>
    </row>
    <row r="944" spans="1:15" x14ac:dyDescent="0.25">
      <c r="A944" s="25">
        <v>7290008670005</v>
      </c>
      <c r="B944" s="26" t="s">
        <v>971</v>
      </c>
      <c r="C944" s="26">
        <v>1</v>
      </c>
      <c r="D944" s="26">
        <v>24</v>
      </c>
      <c r="E944" s="25">
        <f t="shared" si="28"/>
        <v>0.88888888888888884</v>
      </c>
      <c r="F944" s="25">
        <f t="shared" si="29"/>
        <v>1.7777777777777777</v>
      </c>
      <c r="G944" s="27">
        <v>1168.27</v>
      </c>
      <c r="H944" s="27">
        <v>1501.8</v>
      </c>
      <c r="I944" s="26">
        <v>0.08</v>
      </c>
      <c r="J944" s="26">
        <v>37.630000000000003</v>
      </c>
      <c r="K944" s="26">
        <v>37.26</v>
      </c>
      <c r="L944" s="26">
        <v>69.900000000000006</v>
      </c>
      <c r="M944" s="30">
        <v>43933</v>
      </c>
      <c r="N944" s="29">
        <v>14</v>
      </c>
      <c r="O944" s="24" t="s">
        <v>2477</v>
      </c>
    </row>
    <row r="945" spans="1:15" x14ac:dyDescent="0.25">
      <c r="A945" s="25">
        <v>7290003229147</v>
      </c>
      <c r="B945" s="26" t="s">
        <v>950</v>
      </c>
      <c r="C945" s="26">
        <v>1</v>
      </c>
      <c r="D945" s="26">
        <v>24</v>
      </c>
      <c r="E945" s="25">
        <f t="shared" si="28"/>
        <v>0.88888888888888884</v>
      </c>
      <c r="F945" s="25">
        <f t="shared" si="29"/>
        <v>1.7777777777777777</v>
      </c>
      <c r="G945" s="27">
        <v>516.39</v>
      </c>
      <c r="H945" s="27">
        <v>765.6</v>
      </c>
      <c r="I945" s="26">
        <v>0.04</v>
      </c>
      <c r="J945" s="26">
        <v>32.549999999999997</v>
      </c>
      <c r="K945" s="26">
        <v>18.39</v>
      </c>
      <c r="L945" s="26">
        <v>31.9</v>
      </c>
      <c r="M945" s="28" t="s">
        <v>12</v>
      </c>
      <c r="N945" s="29">
        <v>15</v>
      </c>
      <c r="O945" s="24" t="s">
        <v>2498</v>
      </c>
    </row>
    <row r="946" spans="1:15" x14ac:dyDescent="0.25">
      <c r="A946" s="25">
        <v>7290004075507</v>
      </c>
      <c r="B946" s="26" t="s">
        <v>953</v>
      </c>
      <c r="C946" s="26">
        <v>1</v>
      </c>
      <c r="D946" s="26">
        <v>24</v>
      </c>
      <c r="E946" s="25">
        <f t="shared" si="28"/>
        <v>0.88888888888888884</v>
      </c>
      <c r="F946" s="25">
        <f t="shared" si="29"/>
        <v>1.7777777777777777</v>
      </c>
      <c r="G946" s="27">
        <v>617.76</v>
      </c>
      <c r="H946" s="27">
        <v>885.6</v>
      </c>
      <c r="I946" s="26">
        <v>0.05</v>
      </c>
      <c r="J946" s="26">
        <v>30.24</v>
      </c>
      <c r="K946" s="26">
        <v>22</v>
      </c>
      <c r="L946" s="26">
        <v>36.9</v>
      </c>
      <c r="M946" s="28" t="s">
        <v>954</v>
      </c>
      <c r="N946" s="29">
        <v>15</v>
      </c>
      <c r="O946" s="24" t="s">
        <v>2511</v>
      </c>
    </row>
    <row r="947" spans="1:15" x14ac:dyDescent="0.25">
      <c r="A947" s="25">
        <v>538709</v>
      </c>
      <c r="B947" s="26" t="s">
        <v>968</v>
      </c>
      <c r="C947" s="26">
        <v>1</v>
      </c>
      <c r="D947" s="26">
        <v>24</v>
      </c>
      <c r="E947" s="25">
        <f t="shared" si="28"/>
        <v>0.88888888888888884</v>
      </c>
      <c r="F947" s="25">
        <f t="shared" si="29"/>
        <v>1.7777777777777777</v>
      </c>
      <c r="G947" s="27">
        <v>128.07</v>
      </c>
      <c r="H947" s="27">
        <v>381.6</v>
      </c>
      <c r="I947" s="26">
        <v>0.02</v>
      </c>
      <c r="J947" s="26">
        <v>38.04</v>
      </c>
      <c r="K947" s="26">
        <v>9.36</v>
      </c>
      <c r="L947" s="26">
        <v>15.9</v>
      </c>
      <c r="M947" s="28" t="s">
        <v>26</v>
      </c>
      <c r="N947" s="29">
        <v>15</v>
      </c>
      <c r="O947" s="24" t="s">
        <v>2524</v>
      </c>
    </row>
    <row r="948" spans="1:15" x14ac:dyDescent="0.25">
      <c r="A948" s="25">
        <v>7290008340618</v>
      </c>
      <c r="B948" s="26" t="s">
        <v>970</v>
      </c>
      <c r="C948" s="26">
        <v>1</v>
      </c>
      <c r="D948" s="26">
        <v>24</v>
      </c>
      <c r="E948" s="25">
        <f t="shared" si="28"/>
        <v>0.88888888888888884</v>
      </c>
      <c r="F948" s="25">
        <f t="shared" si="29"/>
        <v>1.7777777777777777</v>
      </c>
      <c r="G948" s="27">
        <v>375.8</v>
      </c>
      <c r="H948" s="27">
        <v>525.6</v>
      </c>
      <c r="I948" s="26">
        <v>0.03</v>
      </c>
      <c r="J948" s="26">
        <v>31.62</v>
      </c>
      <c r="K948" s="26">
        <v>12.8</v>
      </c>
      <c r="L948" s="26">
        <v>21.9</v>
      </c>
      <c r="M948" s="28" t="s">
        <v>26</v>
      </c>
      <c r="N948" s="29">
        <v>15</v>
      </c>
      <c r="O948" s="24" t="s">
        <v>2494</v>
      </c>
    </row>
    <row r="949" spans="1:15" x14ac:dyDescent="0.25">
      <c r="A949" s="25">
        <v>7290054014754</v>
      </c>
      <c r="B949" s="26" t="s">
        <v>978</v>
      </c>
      <c r="C949" s="26">
        <v>1</v>
      </c>
      <c r="D949" s="26">
        <v>24</v>
      </c>
      <c r="E949" s="25">
        <f t="shared" si="28"/>
        <v>0.88888888888888884</v>
      </c>
      <c r="F949" s="25">
        <f t="shared" si="29"/>
        <v>1.7777777777777777</v>
      </c>
      <c r="G949" s="27">
        <v>280.8</v>
      </c>
      <c r="H949" s="27">
        <v>477.6</v>
      </c>
      <c r="I949" s="26">
        <v>0.03</v>
      </c>
      <c r="J949" s="26">
        <v>41.21</v>
      </c>
      <c r="K949" s="26">
        <v>10</v>
      </c>
      <c r="L949" s="26">
        <v>19.899999999999999</v>
      </c>
      <c r="M949" s="30">
        <v>44116</v>
      </c>
      <c r="N949" s="29">
        <v>15</v>
      </c>
      <c r="O949" s="24" t="s">
        <v>2519</v>
      </c>
    </row>
    <row r="950" spans="1:15" x14ac:dyDescent="0.25">
      <c r="A950" s="25">
        <v>7290000295336</v>
      </c>
      <c r="B950" s="26" t="s">
        <v>956</v>
      </c>
      <c r="C950" s="26">
        <v>1</v>
      </c>
      <c r="D950" s="26">
        <v>24</v>
      </c>
      <c r="E950" s="25">
        <f t="shared" si="28"/>
        <v>0.88888888888888884</v>
      </c>
      <c r="F950" s="25">
        <f t="shared" si="29"/>
        <v>1.7777777777777777</v>
      </c>
      <c r="G950" s="27">
        <v>216.22</v>
      </c>
      <c r="H950" s="27">
        <v>309.60000000000002</v>
      </c>
      <c r="I950" s="26">
        <v>0.02</v>
      </c>
      <c r="J950" s="26">
        <v>30.16</v>
      </c>
      <c r="K950" s="26">
        <v>7.7</v>
      </c>
      <c r="L950" s="26">
        <v>12.9</v>
      </c>
      <c r="M950" s="28" t="s">
        <v>177</v>
      </c>
      <c r="N950" s="29">
        <v>17</v>
      </c>
      <c r="O950" s="24" t="s">
        <v>2515</v>
      </c>
    </row>
    <row r="951" spans="1:15" x14ac:dyDescent="0.25">
      <c r="A951" s="25">
        <v>835811001652</v>
      </c>
      <c r="B951" s="26" t="s">
        <v>961</v>
      </c>
      <c r="C951" s="26">
        <v>1</v>
      </c>
      <c r="D951" s="26">
        <v>24</v>
      </c>
      <c r="E951" s="25">
        <f t="shared" si="28"/>
        <v>0.88888888888888884</v>
      </c>
      <c r="F951" s="25">
        <f t="shared" si="29"/>
        <v>1.7777777777777777</v>
      </c>
      <c r="G951" s="27">
        <v>77.22</v>
      </c>
      <c r="H951" s="27">
        <v>189.6</v>
      </c>
      <c r="I951" s="26">
        <v>0.01</v>
      </c>
      <c r="J951" s="26">
        <v>59.27</v>
      </c>
      <c r="K951" s="26">
        <v>2.75</v>
      </c>
      <c r="L951" s="26">
        <v>7.9</v>
      </c>
      <c r="M951" s="28" t="s">
        <v>31</v>
      </c>
      <c r="N951" s="29">
        <v>18</v>
      </c>
      <c r="O951" s="24" t="s">
        <v>2489</v>
      </c>
    </row>
    <row r="952" spans="1:15" x14ac:dyDescent="0.25">
      <c r="A952" s="25">
        <v>835811007425</v>
      </c>
      <c r="B952" s="26" t="s">
        <v>962</v>
      </c>
      <c r="C952" s="26">
        <v>1</v>
      </c>
      <c r="D952" s="26">
        <v>24</v>
      </c>
      <c r="E952" s="25">
        <f t="shared" si="28"/>
        <v>0.88888888888888884</v>
      </c>
      <c r="F952" s="25">
        <f t="shared" si="29"/>
        <v>1.7777777777777777</v>
      </c>
      <c r="G952" s="27">
        <v>95.47</v>
      </c>
      <c r="H952" s="27">
        <v>165.6</v>
      </c>
      <c r="I952" s="26">
        <v>0.01</v>
      </c>
      <c r="J952" s="26">
        <v>42.35</v>
      </c>
      <c r="K952" s="26">
        <v>3.4</v>
      </c>
      <c r="L952" s="26">
        <v>6.9</v>
      </c>
      <c r="M952" s="28" t="s">
        <v>175</v>
      </c>
      <c r="N952" s="29">
        <v>18</v>
      </c>
      <c r="O952" s="24" t="s">
        <v>2489</v>
      </c>
    </row>
    <row r="953" spans="1:15" x14ac:dyDescent="0.25">
      <c r="A953" s="25">
        <v>25675301108</v>
      </c>
      <c r="B953" s="26" t="s">
        <v>963</v>
      </c>
      <c r="C953" s="26">
        <v>1</v>
      </c>
      <c r="D953" s="26">
        <v>24</v>
      </c>
      <c r="E953" s="25">
        <f t="shared" si="28"/>
        <v>0.88888888888888884</v>
      </c>
      <c r="F953" s="25">
        <f t="shared" si="29"/>
        <v>1.7777777777777777</v>
      </c>
      <c r="G953" s="27">
        <v>93.51</v>
      </c>
      <c r="H953" s="27">
        <v>141.6</v>
      </c>
      <c r="I953" s="26">
        <v>0.01</v>
      </c>
      <c r="J953" s="26">
        <v>33.96</v>
      </c>
      <c r="K953" s="26">
        <v>3.33</v>
      </c>
      <c r="L953" s="26">
        <v>5.9</v>
      </c>
      <c r="M953" s="28" t="s">
        <v>964</v>
      </c>
      <c r="N953" s="29">
        <v>21</v>
      </c>
      <c r="O953" s="24" t="s">
        <v>2486</v>
      </c>
    </row>
    <row r="954" spans="1:15" x14ac:dyDescent="0.25">
      <c r="A954" s="25">
        <v>80769699</v>
      </c>
      <c r="B954" s="26" t="s">
        <v>965</v>
      </c>
      <c r="C954" s="26">
        <v>1</v>
      </c>
      <c r="D954" s="26">
        <v>24</v>
      </c>
      <c r="E954" s="25">
        <f t="shared" si="28"/>
        <v>0.88888888888888884</v>
      </c>
      <c r="F954" s="25">
        <f t="shared" si="29"/>
        <v>1.7777777777777777</v>
      </c>
      <c r="G954" s="27">
        <v>158.93</v>
      </c>
      <c r="H954" s="27">
        <v>237.6</v>
      </c>
      <c r="I954" s="26">
        <v>0.01</v>
      </c>
      <c r="J954" s="26">
        <v>33.11</v>
      </c>
      <c r="K954" s="26">
        <v>6.15</v>
      </c>
      <c r="L954" s="26">
        <v>9.9</v>
      </c>
      <c r="M954" s="30">
        <v>44054</v>
      </c>
      <c r="N954" s="29">
        <v>21</v>
      </c>
      <c r="O954" s="24" t="s">
        <v>2500</v>
      </c>
    </row>
    <row r="955" spans="1:15" x14ac:dyDescent="0.25">
      <c r="A955" s="25">
        <v>7290112349378</v>
      </c>
      <c r="B955" s="26" t="s">
        <v>992</v>
      </c>
      <c r="C955" s="26">
        <v>1</v>
      </c>
      <c r="D955" s="26">
        <v>24</v>
      </c>
      <c r="E955" s="25">
        <f t="shared" si="28"/>
        <v>0.88888888888888884</v>
      </c>
      <c r="F955" s="25">
        <f t="shared" si="29"/>
        <v>1.7777777777777777</v>
      </c>
      <c r="G955" s="27">
        <v>60.09</v>
      </c>
      <c r="H955" s="27">
        <v>120</v>
      </c>
      <c r="I955" s="26">
        <v>0.01</v>
      </c>
      <c r="J955" s="26">
        <v>49.92</v>
      </c>
      <c r="K955" s="26">
        <v>2.2999999999999998</v>
      </c>
      <c r="L955" s="26">
        <v>5</v>
      </c>
      <c r="M955" s="28" t="s">
        <v>493</v>
      </c>
      <c r="N955" s="29">
        <v>21</v>
      </c>
      <c r="O955" s="24" t="s">
        <v>2475</v>
      </c>
    </row>
    <row r="956" spans="1:15" x14ac:dyDescent="0.25">
      <c r="A956" s="25">
        <v>7290110327880</v>
      </c>
      <c r="B956" s="26" t="s">
        <v>997</v>
      </c>
      <c r="C956" s="26">
        <v>1</v>
      </c>
      <c r="D956" s="26">
        <v>23</v>
      </c>
      <c r="E956" s="25">
        <f t="shared" si="28"/>
        <v>0.85185185185185186</v>
      </c>
      <c r="F956" s="25">
        <f t="shared" si="29"/>
        <v>1.7037037037037037</v>
      </c>
      <c r="G956" s="27">
        <v>88.8</v>
      </c>
      <c r="H956" s="27">
        <v>135.69999999999999</v>
      </c>
      <c r="I956" s="26">
        <v>0.01</v>
      </c>
      <c r="K956" s="26">
        <v>3.3</v>
      </c>
      <c r="L956" s="26">
        <v>5.9</v>
      </c>
      <c r="M956" s="30">
        <v>43962</v>
      </c>
      <c r="N956" s="29">
        <v>1</v>
      </c>
      <c r="O956" s="24">
        <v>0</v>
      </c>
    </row>
    <row r="957" spans="1:15" x14ac:dyDescent="0.25">
      <c r="A957" s="25">
        <v>7290017065526</v>
      </c>
      <c r="B957" s="26" t="s">
        <v>1007</v>
      </c>
      <c r="C957" s="26">
        <v>1</v>
      </c>
      <c r="D957" s="26">
        <v>23</v>
      </c>
      <c r="E957" s="25">
        <f t="shared" si="28"/>
        <v>0.85185185185185186</v>
      </c>
      <c r="F957" s="25">
        <f t="shared" si="29"/>
        <v>1.7037037037037037</v>
      </c>
      <c r="G957" s="27">
        <v>502.41</v>
      </c>
      <c r="H957" s="27">
        <v>687.7</v>
      </c>
      <c r="I957" s="26">
        <v>0.04</v>
      </c>
      <c r="J957" s="26">
        <v>26.94</v>
      </c>
      <c r="K957" s="26">
        <v>20.74</v>
      </c>
      <c r="L957" s="26">
        <v>29.9</v>
      </c>
      <c r="M957" s="28" t="s">
        <v>26</v>
      </c>
      <c r="N957" s="29">
        <v>1</v>
      </c>
      <c r="O957" s="24" t="s">
        <v>2495</v>
      </c>
    </row>
    <row r="958" spans="1:15" x14ac:dyDescent="0.25">
      <c r="A958" s="25">
        <v>7290000045917</v>
      </c>
      <c r="B958" s="26" t="s">
        <v>1023</v>
      </c>
      <c r="C958" s="26">
        <v>1</v>
      </c>
      <c r="D958" s="26">
        <v>23</v>
      </c>
      <c r="E958" s="25">
        <f t="shared" si="28"/>
        <v>0.85185185185185186</v>
      </c>
      <c r="F958" s="25">
        <f t="shared" si="29"/>
        <v>1.7037037037037037</v>
      </c>
      <c r="G958" s="27">
        <v>465.54</v>
      </c>
      <c r="H958" s="27">
        <v>586.5</v>
      </c>
      <c r="I958" s="26">
        <v>0.03</v>
      </c>
      <c r="J958" s="26">
        <v>20.62</v>
      </c>
      <c r="K958" s="26">
        <v>17.3</v>
      </c>
      <c r="L958" s="26">
        <v>25.5</v>
      </c>
      <c r="M958" s="28" t="s">
        <v>641</v>
      </c>
      <c r="N958" s="29">
        <v>1</v>
      </c>
      <c r="O958" s="24" t="s">
        <v>2472</v>
      </c>
    </row>
    <row r="959" spans="1:15" x14ac:dyDescent="0.25">
      <c r="A959" s="25">
        <v>3989539</v>
      </c>
      <c r="B959" s="26" t="s">
        <v>1018</v>
      </c>
      <c r="C959" s="26">
        <v>1</v>
      </c>
      <c r="D959" s="26">
        <v>23</v>
      </c>
      <c r="E959" s="25">
        <f t="shared" si="28"/>
        <v>0.85185185185185186</v>
      </c>
      <c r="F959" s="25">
        <f t="shared" si="29"/>
        <v>1.7037037037037037</v>
      </c>
      <c r="G959" s="27">
        <v>370.55</v>
      </c>
      <c r="H959" s="27">
        <v>503.7</v>
      </c>
      <c r="I959" s="26">
        <v>0.03</v>
      </c>
      <c r="J959" s="26">
        <v>26.43</v>
      </c>
      <c r="K959" s="26">
        <v>13.77</v>
      </c>
      <c r="L959" s="26">
        <v>21.9</v>
      </c>
      <c r="M959" s="30">
        <v>44116</v>
      </c>
      <c r="N959" s="29">
        <v>1</v>
      </c>
      <c r="O959" s="24" t="s">
        <v>2475</v>
      </c>
    </row>
    <row r="960" spans="1:15" x14ac:dyDescent="0.25">
      <c r="A960" s="25">
        <v>693493046039</v>
      </c>
      <c r="B960" s="26" t="s">
        <v>1021</v>
      </c>
      <c r="C960" s="26">
        <v>1</v>
      </c>
      <c r="D960" s="26">
        <v>23</v>
      </c>
      <c r="E960" s="25">
        <f t="shared" si="28"/>
        <v>0.85185185185185186</v>
      </c>
      <c r="F960" s="25">
        <f t="shared" si="29"/>
        <v>1.7037037037037037</v>
      </c>
      <c r="G960" s="27">
        <v>395</v>
      </c>
      <c r="H960" s="27">
        <v>388.7</v>
      </c>
      <c r="I960" s="26">
        <v>0.02</v>
      </c>
      <c r="K960" s="26">
        <v>14.7</v>
      </c>
      <c r="L960" s="26">
        <v>16.899999999999999</v>
      </c>
      <c r="M960" s="28" t="s">
        <v>493</v>
      </c>
      <c r="N960" s="29">
        <v>3</v>
      </c>
      <c r="O960" s="24">
        <v>0</v>
      </c>
    </row>
    <row r="961" spans="1:15" x14ac:dyDescent="0.25">
      <c r="A961" s="25">
        <v>7622210829085</v>
      </c>
      <c r="B961" s="26" t="s">
        <v>999</v>
      </c>
      <c r="C961" s="26">
        <v>1</v>
      </c>
      <c r="D961" s="26">
        <v>23</v>
      </c>
      <c r="E961" s="25">
        <f t="shared" si="28"/>
        <v>0.85185185185185186</v>
      </c>
      <c r="F961" s="25">
        <f t="shared" si="29"/>
        <v>1.7037037037037037</v>
      </c>
      <c r="G961" s="27">
        <v>100</v>
      </c>
      <c r="H961" s="27">
        <v>204.7</v>
      </c>
      <c r="I961" s="26">
        <v>0.01</v>
      </c>
      <c r="L961" s="26">
        <v>8.9</v>
      </c>
      <c r="M961" s="28" t="s">
        <v>12</v>
      </c>
      <c r="N961" s="29">
        <v>4</v>
      </c>
      <c r="O961" s="24">
        <v>0</v>
      </c>
    </row>
    <row r="962" spans="1:15" x14ac:dyDescent="0.25">
      <c r="A962" s="25">
        <v>380007219</v>
      </c>
      <c r="B962" s="26" t="s">
        <v>1020</v>
      </c>
      <c r="C962" s="26">
        <v>1</v>
      </c>
      <c r="D962" s="26">
        <v>23</v>
      </c>
      <c r="E962" s="25">
        <f t="shared" ref="E962:E1025" si="30">D962/$P$1</f>
        <v>0.85185185185185186</v>
      </c>
      <c r="F962" s="25">
        <f t="shared" ref="F962:F1025" si="31">E962*2</f>
        <v>1.7037037037037037</v>
      </c>
      <c r="G962" s="27">
        <v>209.31</v>
      </c>
      <c r="H962" s="27">
        <v>296.7</v>
      </c>
      <c r="I962" s="26">
        <v>0.02</v>
      </c>
      <c r="J962" s="26">
        <v>30.16</v>
      </c>
      <c r="K962" s="26">
        <v>7.7</v>
      </c>
      <c r="L962" s="26">
        <v>12.9</v>
      </c>
      <c r="M962" s="28" t="s">
        <v>12</v>
      </c>
      <c r="N962" s="29">
        <v>4</v>
      </c>
      <c r="O962" s="24" t="s">
        <v>2486</v>
      </c>
    </row>
    <row r="963" spans="1:15" x14ac:dyDescent="0.25">
      <c r="A963" s="25">
        <v>5410126106183</v>
      </c>
      <c r="B963" s="26" t="s">
        <v>1027</v>
      </c>
      <c r="C963" s="26">
        <v>1</v>
      </c>
      <c r="D963" s="26">
        <v>23</v>
      </c>
      <c r="E963" s="25">
        <f t="shared" si="30"/>
        <v>0.85185185185185186</v>
      </c>
      <c r="F963" s="25">
        <f t="shared" si="31"/>
        <v>1.7037037037037037</v>
      </c>
      <c r="G963" s="27">
        <v>333.95</v>
      </c>
      <c r="H963" s="27">
        <v>457.7</v>
      </c>
      <c r="I963" s="26">
        <v>0.02</v>
      </c>
      <c r="J963" s="26">
        <v>27.04</v>
      </c>
      <c r="K963" s="26">
        <v>12.41</v>
      </c>
      <c r="L963" s="26">
        <v>19.899999999999999</v>
      </c>
      <c r="M963" s="28" t="s">
        <v>375</v>
      </c>
      <c r="N963" s="29">
        <v>4</v>
      </c>
      <c r="O963" s="24" t="s">
        <v>2493</v>
      </c>
    </row>
    <row r="964" spans="1:15" x14ac:dyDescent="0.25">
      <c r="A964" s="25">
        <v>5410126106183</v>
      </c>
      <c r="B964" s="26" t="s">
        <v>1027</v>
      </c>
      <c r="C964" s="26">
        <v>1</v>
      </c>
      <c r="D964" s="26">
        <v>23</v>
      </c>
      <c r="E964" s="25">
        <f t="shared" si="30"/>
        <v>0.85185185185185186</v>
      </c>
      <c r="F964" s="25">
        <f t="shared" si="31"/>
        <v>1.7037037037037037</v>
      </c>
      <c r="G964" s="27">
        <v>333.95</v>
      </c>
      <c r="H964" s="27">
        <v>457.7</v>
      </c>
      <c r="I964" s="26">
        <v>0.02</v>
      </c>
      <c r="J964" s="26">
        <v>27.04</v>
      </c>
      <c r="K964" s="26">
        <v>12.41</v>
      </c>
      <c r="L964" s="26">
        <v>19.899999999999999</v>
      </c>
      <c r="M964" s="28" t="s">
        <v>375</v>
      </c>
      <c r="N964" s="29">
        <v>4</v>
      </c>
      <c r="O964" s="24" t="s">
        <v>2493</v>
      </c>
    </row>
    <row r="965" spans="1:15" x14ac:dyDescent="0.25">
      <c r="A965" s="25">
        <v>8076800195057</v>
      </c>
      <c r="B965" s="26" t="s">
        <v>1006</v>
      </c>
      <c r="C965" s="26">
        <v>1</v>
      </c>
      <c r="D965" s="26">
        <v>23</v>
      </c>
      <c r="E965" s="25">
        <f t="shared" si="30"/>
        <v>0.85185185185185186</v>
      </c>
      <c r="F965" s="25">
        <f t="shared" si="31"/>
        <v>1.7037037037037037</v>
      </c>
      <c r="G965" s="27">
        <v>107.37</v>
      </c>
      <c r="H965" s="27">
        <v>178.7</v>
      </c>
      <c r="I965" s="26">
        <v>0.01</v>
      </c>
      <c r="J965" s="26">
        <v>40.909999999999997</v>
      </c>
      <c r="K965" s="26">
        <v>3.99</v>
      </c>
      <c r="L965" s="26">
        <v>7.9</v>
      </c>
      <c r="M965" s="28" t="s">
        <v>31</v>
      </c>
      <c r="N965" s="29">
        <v>5</v>
      </c>
      <c r="O965" s="24" t="s">
        <v>2485</v>
      </c>
    </row>
    <row r="966" spans="1:15" x14ac:dyDescent="0.25">
      <c r="A966" s="25">
        <v>7290000313283</v>
      </c>
      <c r="B966" s="26" t="s">
        <v>1029</v>
      </c>
      <c r="C966" s="26">
        <v>1</v>
      </c>
      <c r="D966" s="26">
        <v>23</v>
      </c>
      <c r="E966" s="25">
        <f t="shared" si="30"/>
        <v>0.85185185185185186</v>
      </c>
      <c r="F966" s="25">
        <f t="shared" si="31"/>
        <v>1.7037037037037037</v>
      </c>
      <c r="G966" s="27">
        <v>167.01</v>
      </c>
      <c r="H966" s="27">
        <v>279.7</v>
      </c>
      <c r="I966" s="26">
        <v>0.02</v>
      </c>
      <c r="J966" s="26">
        <v>36.869999999999997</v>
      </c>
      <c r="K966" s="26">
        <v>6.96</v>
      </c>
      <c r="L966" s="26">
        <v>12.9</v>
      </c>
      <c r="M966" s="28" t="s">
        <v>31</v>
      </c>
      <c r="N966" s="29">
        <v>5</v>
      </c>
      <c r="O966" s="24" t="s">
        <v>2478</v>
      </c>
    </row>
    <row r="967" spans="1:15" x14ac:dyDescent="0.25">
      <c r="A967" s="25">
        <v>7290003643752</v>
      </c>
      <c r="B967" s="26" t="s">
        <v>1031</v>
      </c>
      <c r="C967" s="26">
        <v>1</v>
      </c>
      <c r="D967" s="26">
        <v>23</v>
      </c>
      <c r="E967" s="25">
        <f t="shared" si="30"/>
        <v>0.85185185185185186</v>
      </c>
      <c r="F967" s="25">
        <f t="shared" si="31"/>
        <v>1.7037037037037037</v>
      </c>
      <c r="G967" s="27">
        <v>137.24</v>
      </c>
      <c r="H967" s="27">
        <v>204.7</v>
      </c>
      <c r="I967" s="26">
        <v>0.01</v>
      </c>
      <c r="J967" s="26">
        <v>32.96</v>
      </c>
      <c r="K967" s="26">
        <v>5.0999999999999996</v>
      </c>
      <c r="L967" s="26">
        <v>8.9</v>
      </c>
      <c r="M967" s="28" t="s">
        <v>12</v>
      </c>
      <c r="N967" s="29">
        <v>5</v>
      </c>
      <c r="O967" s="24" t="s">
        <v>2488</v>
      </c>
    </row>
    <row r="968" spans="1:15" x14ac:dyDescent="0.25">
      <c r="A968" s="25">
        <v>7290000313283</v>
      </c>
      <c r="B968" s="26" t="s">
        <v>1029</v>
      </c>
      <c r="C968" s="26">
        <v>1</v>
      </c>
      <c r="D968" s="26">
        <v>23</v>
      </c>
      <c r="E968" s="25">
        <f t="shared" si="30"/>
        <v>0.85185185185185186</v>
      </c>
      <c r="F968" s="25">
        <f t="shared" si="31"/>
        <v>1.7037037037037037</v>
      </c>
      <c r="G968" s="27">
        <v>167.01</v>
      </c>
      <c r="H968" s="27">
        <v>279.7</v>
      </c>
      <c r="I968" s="26">
        <v>0.02</v>
      </c>
      <c r="J968" s="26">
        <v>36.869999999999997</v>
      </c>
      <c r="K968" s="26">
        <v>6.96</v>
      </c>
      <c r="L968" s="26">
        <v>12.9</v>
      </c>
      <c r="M968" s="28" t="s">
        <v>31</v>
      </c>
      <c r="N968" s="29">
        <v>5</v>
      </c>
      <c r="O968" s="24" t="s">
        <v>2478</v>
      </c>
    </row>
    <row r="969" spans="1:15" x14ac:dyDescent="0.25">
      <c r="A969" s="25">
        <v>7290003643752</v>
      </c>
      <c r="B969" s="26" t="s">
        <v>1031</v>
      </c>
      <c r="C969" s="26">
        <v>1</v>
      </c>
      <c r="D969" s="26">
        <v>23</v>
      </c>
      <c r="E969" s="25">
        <f t="shared" si="30"/>
        <v>0.85185185185185186</v>
      </c>
      <c r="F969" s="25">
        <f t="shared" si="31"/>
        <v>1.7037037037037037</v>
      </c>
      <c r="G969" s="27">
        <v>137.24</v>
      </c>
      <c r="H969" s="27">
        <v>204.7</v>
      </c>
      <c r="I969" s="26">
        <v>0.01</v>
      </c>
      <c r="J969" s="26">
        <v>32.96</v>
      </c>
      <c r="K969" s="26">
        <v>5.0999999999999996</v>
      </c>
      <c r="L969" s="26">
        <v>8.9</v>
      </c>
      <c r="M969" s="28" t="s">
        <v>12</v>
      </c>
      <c r="N969" s="29">
        <v>5</v>
      </c>
      <c r="O969" s="24" t="s">
        <v>2488</v>
      </c>
    </row>
    <row r="970" spans="1:15" x14ac:dyDescent="0.25">
      <c r="A970" s="25">
        <v>3107223</v>
      </c>
      <c r="B970" s="26" t="s">
        <v>1019</v>
      </c>
      <c r="C970" s="26">
        <v>1</v>
      </c>
      <c r="D970" s="26">
        <v>23</v>
      </c>
      <c r="E970" s="25">
        <f t="shared" si="30"/>
        <v>0.85185185185185186</v>
      </c>
      <c r="F970" s="25">
        <f t="shared" si="31"/>
        <v>1.7037037037037037</v>
      </c>
      <c r="G970" s="27">
        <v>104.95</v>
      </c>
      <c r="H970" s="27">
        <v>135.69999999999999</v>
      </c>
      <c r="I970" s="26">
        <v>0.01</v>
      </c>
      <c r="J970" s="26">
        <v>22.66</v>
      </c>
      <c r="K970" s="26">
        <v>3.9</v>
      </c>
      <c r="L970" s="26">
        <v>5.9</v>
      </c>
      <c r="M970" s="28" t="s">
        <v>31</v>
      </c>
      <c r="N970" s="29">
        <v>6</v>
      </c>
      <c r="O970" s="24" t="s">
        <v>2488</v>
      </c>
    </row>
    <row r="971" spans="1:15" x14ac:dyDescent="0.25">
      <c r="A971" s="25">
        <v>7290112496034</v>
      </c>
      <c r="B971" s="26" t="s">
        <v>994</v>
      </c>
      <c r="C971" s="26">
        <v>1</v>
      </c>
      <c r="D971" s="26">
        <v>23</v>
      </c>
      <c r="E971" s="25">
        <f t="shared" si="30"/>
        <v>0.85185185185185186</v>
      </c>
      <c r="F971" s="25">
        <f t="shared" si="31"/>
        <v>1.7037037037037037</v>
      </c>
      <c r="G971" s="27">
        <v>250.95</v>
      </c>
      <c r="H971" s="27">
        <v>388.7</v>
      </c>
      <c r="I971" s="26">
        <v>0.02</v>
      </c>
      <c r="J971" s="26">
        <v>32.64</v>
      </c>
      <c r="K971" s="26">
        <v>9.73</v>
      </c>
      <c r="L971" s="26">
        <v>16.899999999999999</v>
      </c>
      <c r="M971" s="28" t="s">
        <v>31</v>
      </c>
      <c r="N971" s="29">
        <v>6</v>
      </c>
      <c r="O971" s="24" t="s">
        <v>2491</v>
      </c>
    </row>
    <row r="972" spans="1:15" x14ac:dyDescent="0.25">
      <c r="A972" s="25">
        <v>7290000067599</v>
      </c>
      <c r="B972" s="26" t="s">
        <v>1024</v>
      </c>
      <c r="C972" s="26">
        <v>1</v>
      </c>
      <c r="D972" s="26">
        <v>23</v>
      </c>
      <c r="E972" s="25">
        <f t="shared" si="30"/>
        <v>0.85185185185185186</v>
      </c>
      <c r="F972" s="25">
        <f t="shared" si="31"/>
        <v>1.7037037037037037</v>
      </c>
      <c r="G972" s="27">
        <v>107.64</v>
      </c>
      <c r="H972" s="27">
        <v>161</v>
      </c>
      <c r="I972" s="26">
        <v>0.01</v>
      </c>
      <c r="J972" s="26">
        <v>33.14</v>
      </c>
      <c r="K972" s="26">
        <v>4</v>
      </c>
      <c r="L972" s="26">
        <v>7</v>
      </c>
      <c r="M972" s="28" t="s">
        <v>122</v>
      </c>
      <c r="N972" s="29">
        <v>6</v>
      </c>
      <c r="O972" s="24" t="s">
        <v>2478</v>
      </c>
    </row>
    <row r="973" spans="1:15" x14ac:dyDescent="0.25">
      <c r="A973" s="25">
        <v>4792032060454</v>
      </c>
      <c r="B973" s="26" t="s">
        <v>867</v>
      </c>
      <c r="C973" s="26">
        <v>1</v>
      </c>
      <c r="D973" s="26">
        <v>23</v>
      </c>
      <c r="E973" s="25">
        <f t="shared" si="30"/>
        <v>0.85185185185185186</v>
      </c>
      <c r="F973" s="25">
        <f t="shared" si="31"/>
        <v>1.7037037037037037</v>
      </c>
      <c r="G973" s="27">
        <v>131.86000000000001</v>
      </c>
      <c r="H973" s="27">
        <v>184</v>
      </c>
      <c r="I973" s="26">
        <v>0.01</v>
      </c>
      <c r="J973" s="26">
        <v>28.34</v>
      </c>
      <c r="K973" s="26">
        <v>4.9000000000000004</v>
      </c>
      <c r="L973" s="26">
        <v>8</v>
      </c>
      <c r="M973" s="28" t="s">
        <v>1022</v>
      </c>
      <c r="N973" s="29">
        <v>7</v>
      </c>
      <c r="O973" s="24" t="s">
        <v>2512</v>
      </c>
    </row>
    <row r="974" spans="1:15" x14ac:dyDescent="0.25">
      <c r="A974" s="25">
        <v>8005110001413</v>
      </c>
      <c r="B974" s="26" t="s">
        <v>1005</v>
      </c>
      <c r="C974" s="26">
        <v>1</v>
      </c>
      <c r="D974" s="26">
        <v>23</v>
      </c>
      <c r="E974" s="25">
        <f t="shared" si="30"/>
        <v>0.85185185185185186</v>
      </c>
      <c r="F974" s="25">
        <f t="shared" si="31"/>
        <v>1.7037037037037037</v>
      </c>
      <c r="G974" s="27">
        <v>158.77000000000001</v>
      </c>
      <c r="H974" s="27">
        <v>227.7</v>
      </c>
      <c r="I974" s="26">
        <v>0.01</v>
      </c>
      <c r="J974" s="26">
        <v>30.27</v>
      </c>
      <c r="K974" s="26">
        <v>5.9</v>
      </c>
      <c r="L974" s="26">
        <v>9.9</v>
      </c>
      <c r="M974" s="30">
        <v>43930</v>
      </c>
      <c r="N974" s="29">
        <v>7</v>
      </c>
      <c r="O974" s="24" t="s">
        <v>2488</v>
      </c>
    </row>
    <row r="975" spans="1:15" x14ac:dyDescent="0.25">
      <c r="A975" s="25">
        <v>7290017617046</v>
      </c>
      <c r="B975" s="26" t="s">
        <v>1009</v>
      </c>
      <c r="C975" s="26">
        <v>1</v>
      </c>
      <c r="D975" s="26">
        <v>23</v>
      </c>
      <c r="E975" s="25">
        <f t="shared" si="30"/>
        <v>0.85185185185185186</v>
      </c>
      <c r="F975" s="25">
        <f t="shared" si="31"/>
        <v>1.7037037037037037</v>
      </c>
      <c r="G975" s="27">
        <v>550.85</v>
      </c>
      <c r="H975" s="27">
        <v>687.7</v>
      </c>
      <c r="I975" s="26">
        <v>0.04</v>
      </c>
      <c r="J975" s="26">
        <v>19.899999999999999</v>
      </c>
      <c r="K975" s="26">
        <v>20.47</v>
      </c>
      <c r="L975" s="26">
        <v>29.9</v>
      </c>
      <c r="M975" s="30">
        <v>43961</v>
      </c>
      <c r="N975" s="29">
        <v>7</v>
      </c>
      <c r="O975" s="24" t="s">
        <v>2493</v>
      </c>
    </row>
    <row r="976" spans="1:15" x14ac:dyDescent="0.25">
      <c r="A976" s="25">
        <v>7290013847393</v>
      </c>
      <c r="B976" s="26" t="s">
        <v>1014</v>
      </c>
      <c r="C976" s="26">
        <v>1</v>
      </c>
      <c r="D976" s="26">
        <v>23</v>
      </c>
      <c r="E976" s="25">
        <f t="shared" si="30"/>
        <v>0.85185185185185186</v>
      </c>
      <c r="F976" s="25">
        <f t="shared" si="31"/>
        <v>1.7037037037037037</v>
      </c>
      <c r="G976" s="27">
        <v>110.33</v>
      </c>
      <c r="H976" s="27">
        <v>181.7</v>
      </c>
      <c r="I976" s="26">
        <v>0.01</v>
      </c>
      <c r="J976" s="26">
        <v>39.28</v>
      </c>
      <c r="K976" s="26">
        <v>4.0999999999999996</v>
      </c>
      <c r="L976" s="26">
        <v>7.9</v>
      </c>
      <c r="M976" s="30">
        <v>44113</v>
      </c>
      <c r="N976" s="29">
        <v>7</v>
      </c>
      <c r="O976" s="24" t="s">
        <v>2493</v>
      </c>
    </row>
    <row r="977" spans="1:15" x14ac:dyDescent="0.25">
      <c r="A977" s="25">
        <v>7290000208329</v>
      </c>
      <c r="B977" s="26" t="s">
        <v>1028</v>
      </c>
      <c r="C977" s="26">
        <v>1</v>
      </c>
      <c r="D977" s="26">
        <v>23</v>
      </c>
      <c r="E977" s="25">
        <f t="shared" si="30"/>
        <v>0.85185185185185186</v>
      </c>
      <c r="F977" s="25">
        <f t="shared" si="31"/>
        <v>1.7037037037037037</v>
      </c>
      <c r="G977" s="27">
        <v>86.11</v>
      </c>
      <c r="H977" s="27">
        <v>158.69999999999999</v>
      </c>
      <c r="I977" s="26">
        <v>0.01</v>
      </c>
      <c r="J977" s="26">
        <v>45.74</v>
      </c>
      <c r="K977" s="26">
        <v>3.2</v>
      </c>
      <c r="L977" s="26">
        <v>6.9</v>
      </c>
      <c r="M977" s="30">
        <v>44144</v>
      </c>
      <c r="N977" s="29">
        <v>7</v>
      </c>
      <c r="O977" s="24" t="s">
        <v>2507</v>
      </c>
    </row>
    <row r="978" spans="1:15" x14ac:dyDescent="0.25">
      <c r="A978" s="25">
        <v>7290000208329</v>
      </c>
      <c r="B978" s="26" t="s">
        <v>1028</v>
      </c>
      <c r="C978" s="26">
        <v>1</v>
      </c>
      <c r="D978" s="26">
        <v>23</v>
      </c>
      <c r="E978" s="25">
        <f t="shared" si="30"/>
        <v>0.85185185185185186</v>
      </c>
      <c r="F978" s="25">
        <f t="shared" si="31"/>
        <v>1.7037037037037037</v>
      </c>
      <c r="G978" s="27">
        <v>86.11</v>
      </c>
      <c r="H978" s="27">
        <v>158.69999999999999</v>
      </c>
      <c r="I978" s="26">
        <v>0.01</v>
      </c>
      <c r="J978" s="26">
        <v>45.74</v>
      </c>
      <c r="K978" s="26">
        <v>3.2</v>
      </c>
      <c r="L978" s="26">
        <v>6.9</v>
      </c>
      <c r="M978" s="30">
        <v>44144</v>
      </c>
      <c r="N978" s="29">
        <v>7</v>
      </c>
      <c r="O978" s="24" t="s">
        <v>2507</v>
      </c>
    </row>
    <row r="979" spans="1:15" x14ac:dyDescent="0.25">
      <c r="A979" s="25">
        <v>5060504290036</v>
      </c>
      <c r="B979" s="26" t="s">
        <v>1026</v>
      </c>
      <c r="C979" s="26">
        <v>1</v>
      </c>
      <c r="D979" s="26">
        <v>23</v>
      </c>
      <c r="E979" s="25">
        <f t="shared" si="30"/>
        <v>0.85185185185185186</v>
      </c>
      <c r="F979" s="25">
        <f t="shared" si="31"/>
        <v>1.7037037037037037</v>
      </c>
      <c r="G979" s="27">
        <v>169.53</v>
      </c>
      <c r="H979" s="27">
        <v>273.7</v>
      </c>
      <c r="I979" s="26">
        <v>0.01</v>
      </c>
      <c r="J979" s="26">
        <v>38.06</v>
      </c>
      <c r="K979" s="26">
        <v>6.3</v>
      </c>
      <c r="L979" s="26">
        <v>11.9</v>
      </c>
      <c r="M979" s="30">
        <v>43842</v>
      </c>
      <c r="N979" s="29">
        <v>8</v>
      </c>
      <c r="O979" s="24" t="s">
        <v>2523</v>
      </c>
    </row>
    <row r="980" spans="1:15" x14ac:dyDescent="0.25">
      <c r="A980" s="25">
        <v>5060504290036</v>
      </c>
      <c r="B980" s="26" t="s">
        <v>1026</v>
      </c>
      <c r="C980" s="26">
        <v>1</v>
      </c>
      <c r="D980" s="26">
        <v>23</v>
      </c>
      <c r="E980" s="25">
        <f t="shared" si="30"/>
        <v>0.85185185185185186</v>
      </c>
      <c r="F980" s="25">
        <f t="shared" si="31"/>
        <v>1.7037037037037037</v>
      </c>
      <c r="G980" s="27">
        <v>169.53</v>
      </c>
      <c r="H980" s="27">
        <v>273.7</v>
      </c>
      <c r="I980" s="26">
        <v>0.01</v>
      </c>
      <c r="J980" s="26">
        <v>38.06</v>
      </c>
      <c r="K980" s="26">
        <v>6.3</v>
      </c>
      <c r="L980" s="26">
        <v>11.9</v>
      </c>
      <c r="M980" s="30">
        <v>43842</v>
      </c>
      <c r="N980" s="29">
        <v>8</v>
      </c>
      <c r="O980" s="24" t="s">
        <v>2523</v>
      </c>
    </row>
    <row r="981" spans="1:15" x14ac:dyDescent="0.25">
      <c r="A981" s="25">
        <v>7290112340122</v>
      </c>
      <c r="B981" s="26" t="s">
        <v>993</v>
      </c>
      <c r="C981" s="26">
        <v>1</v>
      </c>
      <c r="D981" s="26">
        <v>23</v>
      </c>
      <c r="E981" s="25">
        <f t="shared" si="30"/>
        <v>0.85185185185185186</v>
      </c>
      <c r="F981" s="25">
        <f t="shared" si="31"/>
        <v>1.7037037037037037</v>
      </c>
      <c r="G981" s="27">
        <v>229.9</v>
      </c>
      <c r="H981" s="27">
        <v>342.7</v>
      </c>
      <c r="I981" s="26">
        <v>0.02</v>
      </c>
      <c r="J981" s="26">
        <v>33.57</v>
      </c>
      <c r="K981" s="26">
        <v>9.1</v>
      </c>
      <c r="L981" s="26">
        <v>14.9</v>
      </c>
      <c r="M981" s="30">
        <v>44147</v>
      </c>
      <c r="N981" s="29">
        <v>10</v>
      </c>
      <c r="O981" s="24" t="s">
        <v>2475</v>
      </c>
    </row>
    <row r="982" spans="1:15" x14ac:dyDescent="0.25">
      <c r="A982" s="25">
        <v>7290000068343</v>
      </c>
      <c r="B982" s="26" t="s">
        <v>1025</v>
      </c>
      <c r="C982" s="26">
        <v>1</v>
      </c>
      <c r="D982" s="26">
        <v>23</v>
      </c>
      <c r="E982" s="25">
        <f t="shared" si="30"/>
        <v>0.85185185185185186</v>
      </c>
      <c r="F982" s="25">
        <f t="shared" si="31"/>
        <v>1.7037037037037037</v>
      </c>
      <c r="G982" s="27">
        <v>120.29</v>
      </c>
      <c r="H982" s="27">
        <v>204.7</v>
      </c>
      <c r="I982" s="26">
        <v>0.01</v>
      </c>
      <c r="J982" s="26">
        <v>41.24</v>
      </c>
      <c r="K982" s="26">
        <v>5.8</v>
      </c>
      <c r="L982" s="26">
        <v>8.9</v>
      </c>
      <c r="M982" s="28" t="s">
        <v>31</v>
      </c>
      <c r="N982" s="29">
        <v>10</v>
      </c>
      <c r="O982" s="24" t="s">
        <v>2478</v>
      </c>
    </row>
    <row r="983" spans="1:15" x14ac:dyDescent="0.25">
      <c r="A983" s="25">
        <v>8850389105832</v>
      </c>
      <c r="B983" s="26" t="s">
        <v>1002</v>
      </c>
      <c r="C983" s="26">
        <v>1</v>
      </c>
      <c r="D983" s="26">
        <v>23</v>
      </c>
      <c r="E983" s="25">
        <f t="shared" si="30"/>
        <v>0.85185185185185186</v>
      </c>
      <c r="F983" s="25">
        <f t="shared" si="31"/>
        <v>1.7037037037037037</v>
      </c>
      <c r="G983" s="27">
        <v>203.98</v>
      </c>
      <c r="H983" s="27">
        <v>296.7</v>
      </c>
      <c r="I983" s="26">
        <v>0.02</v>
      </c>
      <c r="J983" s="26">
        <v>31.25</v>
      </c>
      <c r="K983" s="26">
        <v>8.42</v>
      </c>
      <c r="L983" s="26">
        <v>12.9</v>
      </c>
      <c r="M983" s="28" t="s">
        <v>175</v>
      </c>
      <c r="N983" s="29">
        <v>13</v>
      </c>
      <c r="O983" s="24" t="s">
        <v>2497</v>
      </c>
    </row>
    <row r="984" spans="1:15" x14ac:dyDescent="0.25">
      <c r="A984" s="25">
        <v>8850161167041</v>
      </c>
      <c r="B984" s="26" t="s">
        <v>1003</v>
      </c>
      <c r="C984" s="26">
        <v>1</v>
      </c>
      <c r="D984" s="26">
        <v>23</v>
      </c>
      <c r="E984" s="25">
        <f t="shared" si="30"/>
        <v>0.85185185185185186</v>
      </c>
      <c r="F984" s="25">
        <f t="shared" si="31"/>
        <v>1.7037037037037037</v>
      </c>
      <c r="G984" s="27">
        <v>117.87</v>
      </c>
      <c r="H984" s="27">
        <v>184</v>
      </c>
      <c r="I984" s="26">
        <v>0.01</v>
      </c>
      <c r="J984" s="26">
        <v>35.94</v>
      </c>
      <c r="K984" s="26">
        <v>4.87</v>
      </c>
      <c r="L984" s="26">
        <v>8</v>
      </c>
      <c r="M984" s="30">
        <v>43994</v>
      </c>
      <c r="N984" s="29">
        <v>13</v>
      </c>
      <c r="O984" s="24" t="s">
        <v>2497</v>
      </c>
    </row>
    <row r="985" spans="1:15" x14ac:dyDescent="0.25">
      <c r="A985" s="25">
        <v>7290017888859</v>
      </c>
      <c r="B985" s="26" t="s">
        <v>1008</v>
      </c>
      <c r="C985" s="26">
        <v>1</v>
      </c>
      <c r="D985" s="26">
        <v>23</v>
      </c>
      <c r="E985" s="25">
        <f t="shared" si="30"/>
        <v>0.85185185185185186</v>
      </c>
      <c r="F985" s="25">
        <f t="shared" si="31"/>
        <v>1.7037037037037037</v>
      </c>
      <c r="G985" s="27">
        <v>88</v>
      </c>
      <c r="H985" s="27">
        <v>138</v>
      </c>
      <c r="I985" s="26">
        <v>0.01</v>
      </c>
      <c r="K985" s="26">
        <v>0</v>
      </c>
      <c r="L985" s="26">
        <v>6</v>
      </c>
      <c r="M985" s="28" t="s">
        <v>934</v>
      </c>
      <c r="N985" s="29">
        <v>13</v>
      </c>
      <c r="O985" s="24" t="s">
        <v>2487</v>
      </c>
    </row>
    <row r="986" spans="1:15" x14ac:dyDescent="0.25">
      <c r="A986" s="25">
        <v>7290013585554</v>
      </c>
      <c r="B986" s="26" t="s">
        <v>1013</v>
      </c>
      <c r="C986" s="26">
        <v>1</v>
      </c>
      <c r="D986" s="26">
        <v>23</v>
      </c>
      <c r="E986" s="25">
        <f t="shared" si="30"/>
        <v>0.85185185185185186</v>
      </c>
      <c r="F986" s="25">
        <f t="shared" si="31"/>
        <v>1.7037037037037037</v>
      </c>
      <c r="G986" s="27">
        <v>381.58</v>
      </c>
      <c r="H986" s="27">
        <v>434.7</v>
      </c>
      <c r="I986" s="26">
        <v>0.02</v>
      </c>
      <c r="J986" s="26">
        <v>12.22</v>
      </c>
      <c r="K986" s="26">
        <v>14.93</v>
      </c>
      <c r="L986" s="26">
        <v>18.899999999999999</v>
      </c>
      <c r="M986" s="28" t="s">
        <v>26</v>
      </c>
      <c r="N986" s="29">
        <v>13</v>
      </c>
      <c r="O986" s="24" t="s">
        <v>1713</v>
      </c>
    </row>
    <row r="987" spans="1:15" x14ac:dyDescent="0.25">
      <c r="A987" s="25">
        <v>7290013675835</v>
      </c>
      <c r="B987" s="26" t="s">
        <v>1015</v>
      </c>
      <c r="C987" s="26">
        <v>1</v>
      </c>
      <c r="D987" s="26">
        <v>23</v>
      </c>
      <c r="E987" s="25">
        <f t="shared" si="30"/>
        <v>0.85185185185185186</v>
      </c>
      <c r="F987" s="25">
        <f t="shared" si="31"/>
        <v>1.7037037037037037</v>
      </c>
      <c r="G987" s="27">
        <v>312.69</v>
      </c>
      <c r="H987" s="27">
        <v>572.70000000000005</v>
      </c>
      <c r="I987" s="26">
        <v>0.03</v>
      </c>
      <c r="J987" s="26">
        <v>45.4</v>
      </c>
      <c r="K987" s="26">
        <v>11.62</v>
      </c>
      <c r="L987" s="26">
        <v>24.9</v>
      </c>
      <c r="M987" s="30">
        <v>43994</v>
      </c>
      <c r="N987" s="29">
        <v>15</v>
      </c>
      <c r="O987" s="24" t="s">
        <v>2498</v>
      </c>
    </row>
    <row r="988" spans="1:15" x14ac:dyDescent="0.25">
      <c r="A988" s="25">
        <v>7290012227998</v>
      </c>
      <c r="B988" s="26" t="s">
        <v>1016</v>
      </c>
      <c r="C988" s="26">
        <v>1</v>
      </c>
      <c r="D988" s="26">
        <v>23</v>
      </c>
      <c r="E988" s="25">
        <f t="shared" si="30"/>
        <v>0.85185185185185186</v>
      </c>
      <c r="F988" s="25">
        <f t="shared" si="31"/>
        <v>1.7037037037037037</v>
      </c>
      <c r="G988" s="27">
        <v>241.38</v>
      </c>
      <c r="H988" s="27">
        <v>365.7</v>
      </c>
      <c r="I988" s="26">
        <v>0.02</v>
      </c>
      <c r="J988" s="26">
        <v>33.99</v>
      </c>
      <c r="K988" s="26">
        <v>10.19</v>
      </c>
      <c r="L988" s="26">
        <v>15.9</v>
      </c>
      <c r="M988" s="28" t="s">
        <v>23</v>
      </c>
      <c r="N988" s="29">
        <v>15</v>
      </c>
      <c r="O988" s="24" t="s">
        <v>2524</v>
      </c>
    </row>
    <row r="989" spans="1:15" x14ac:dyDescent="0.25">
      <c r="A989" s="25">
        <v>8409124</v>
      </c>
      <c r="B989" s="26" t="s">
        <v>1017</v>
      </c>
      <c r="C989" s="26">
        <v>1</v>
      </c>
      <c r="D989" s="26">
        <v>23</v>
      </c>
      <c r="E989" s="25">
        <f t="shared" si="30"/>
        <v>0.85185185185185186</v>
      </c>
      <c r="F989" s="25">
        <f t="shared" si="31"/>
        <v>1.7037037037037037</v>
      </c>
      <c r="G989" s="27">
        <v>576.41</v>
      </c>
      <c r="H989" s="27">
        <v>802.7</v>
      </c>
      <c r="I989" s="26">
        <v>0.04</v>
      </c>
      <c r="J989" s="26">
        <v>28.19</v>
      </c>
      <c r="K989" s="26">
        <v>21.42</v>
      </c>
      <c r="L989" s="26">
        <v>34.9</v>
      </c>
      <c r="M989" s="28" t="s">
        <v>31</v>
      </c>
      <c r="N989" s="29">
        <v>15</v>
      </c>
      <c r="O989" s="24" t="s">
        <v>2498</v>
      </c>
    </row>
    <row r="990" spans="1:15" x14ac:dyDescent="0.25">
      <c r="A990" s="25">
        <v>7290000187938</v>
      </c>
      <c r="B990" s="26" t="s">
        <v>1030</v>
      </c>
      <c r="C990" s="26">
        <v>1</v>
      </c>
      <c r="D990" s="26">
        <v>23</v>
      </c>
      <c r="E990" s="25">
        <f t="shared" si="30"/>
        <v>0.85185185185185186</v>
      </c>
      <c r="F990" s="25">
        <f t="shared" si="31"/>
        <v>1.7037037037037037</v>
      </c>
      <c r="G990" s="27">
        <v>740.02</v>
      </c>
      <c r="H990" s="27">
        <v>963.7</v>
      </c>
      <c r="I990" s="26">
        <v>0.05</v>
      </c>
      <c r="J990" s="26">
        <v>23.21</v>
      </c>
      <c r="K990" s="26">
        <v>35.42</v>
      </c>
      <c r="L990" s="26">
        <v>41.9</v>
      </c>
      <c r="M990" s="28" t="s">
        <v>214</v>
      </c>
      <c r="N990" s="29">
        <v>16</v>
      </c>
      <c r="O990" s="24" t="s">
        <v>2483</v>
      </c>
    </row>
    <row r="991" spans="1:15" x14ac:dyDescent="0.25">
      <c r="A991" s="25">
        <v>7290000187938</v>
      </c>
      <c r="B991" s="26" t="s">
        <v>1030</v>
      </c>
      <c r="C991" s="26">
        <v>1</v>
      </c>
      <c r="D991" s="26">
        <v>23</v>
      </c>
      <c r="E991" s="25">
        <f t="shared" si="30"/>
        <v>0.85185185185185186</v>
      </c>
      <c r="F991" s="25">
        <f t="shared" si="31"/>
        <v>1.7037037037037037</v>
      </c>
      <c r="G991" s="27">
        <v>740.02</v>
      </c>
      <c r="H991" s="27">
        <v>963.7</v>
      </c>
      <c r="I991" s="26">
        <v>0.05</v>
      </c>
      <c r="J991" s="26">
        <v>23.21</v>
      </c>
      <c r="K991" s="26">
        <v>35.42</v>
      </c>
      <c r="L991" s="26">
        <v>41.9</v>
      </c>
      <c r="M991" s="28" t="s">
        <v>214</v>
      </c>
      <c r="N991" s="29">
        <v>16</v>
      </c>
      <c r="O991" s="24" t="s">
        <v>2483</v>
      </c>
    </row>
    <row r="992" spans="1:15" x14ac:dyDescent="0.25">
      <c r="A992" s="25">
        <v>7290111342042</v>
      </c>
      <c r="B992" s="26" t="s">
        <v>996</v>
      </c>
      <c r="C992" s="26">
        <v>1</v>
      </c>
      <c r="D992" s="26">
        <v>23</v>
      </c>
      <c r="E992" s="25">
        <f t="shared" si="30"/>
        <v>0.85185185185185186</v>
      </c>
      <c r="F992" s="25">
        <f t="shared" si="31"/>
        <v>1.7037037037037037</v>
      </c>
      <c r="G992" s="27">
        <v>18.72</v>
      </c>
      <c r="H992" s="27">
        <v>319.7</v>
      </c>
      <c r="I992" s="26">
        <v>0.02</v>
      </c>
      <c r="J992" s="26">
        <v>32.659999999999997</v>
      </c>
      <c r="K992" s="26">
        <v>8</v>
      </c>
      <c r="L992" s="26">
        <v>13.9</v>
      </c>
      <c r="M992" s="28" t="s">
        <v>12</v>
      </c>
      <c r="N992" s="29">
        <v>17</v>
      </c>
      <c r="O992" s="24" t="s">
        <v>2483</v>
      </c>
    </row>
    <row r="993" spans="1:15" x14ac:dyDescent="0.25">
      <c r="A993" s="25">
        <v>7290105474049</v>
      </c>
      <c r="B993" s="26" t="s">
        <v>1011</v>
      </c>
      <c r="C993" s="26">
        <v>1</v>
      </c>
      <c r="D993" s="26">
        <v>23</v>
      </c>
      <c r="E993" s="25">
        <f t="shared" si="30"/>
        <v>0.85185185185185186</v>
      </c>
      <c r="F993" s="25">
        <f t="shared" si="31"/>
        <v>1.7037037037037037</v>
      </c>
      <c r="G993" s="27">
        <v>96.61</v>
      </c>
      <c r="H993" s="27">
        <v>158.69999999999999</v>
      </c>
      <c r="I993" s="26">
        <v>0.01</v>
      </c>
      <c r="J993" s="26">
        <v>39.130000000000003</v>
      </c>
      <c r="K993" s="26">
        <v>3.59</v>
      </c>
      <c r="L993" s="26">
        <v>6.9</v>
      </c>
      <c r="M993" s="28" t="s">
        <v>614</v>
      </c>
      <c r="N993" s="29">
        <v>17</v>
      </c>
      <c r="O993" s="24" t="s">
        <v>2493</v>
      </c>
    </row>
    <row r="994" spans="1:15" x14ac:dyDescent="0.25">
      <c r="A994" s="25">
        <v>7290107937634</v>
      </c>
      <c r="B994" s="26" t="s">
        <v>995</v>
      </c>
      <c r="C994" s="26">
        <v>1</v>
      </c>
      <c r="D994" s="26">
        <v>23</v>
      </c>
      <c r="E994" s="25">
        <f t="shared" si="30"/>
        <v>0.85185185185185186</v>
      </c>
      <c r="F994" s="25">
        <f t="shared" si="31"/>
        <v>1.7037037037037037</v>
      </c>
      <c r="G994" s="27">
        <v>147.74</v>
      </c>
      <c r="H994" s="27">
        <v>250.7</v>
      </c>
      <c r="I994" s="26">
        <v>0.01</v>
      </c>
      <c r="J994" s="26">
        <v>41.07</v>
      </c>
      <c r="K994" s="26">
        <v>5.49</v>
      </c>
      <c r="L994" s="26">
        <v>10.9</v>
      </c>
      <c r="M994" s="28" t="s">
        <v>634</v>
      </c>
      <c r="N994" s="29">
        <v>21</v>
      </c>
      <c r="O994" s="24" t="s">
        <v>2482</v>
      </c>
    </row>
    <row r="995" spans="1:15" x14ac:dyDescent="0.25">
      <c r="A995" s="25">
        <v>7622210470126</v>
      </c>
      <c r="B995" s="26" t="s">
        <v>998</v>
      </c>
      <c r="C995" s="26">
        <v>1</v>
      </c>
      <c r="D995" s="26">
        <v>23</v>
      </c>
      <c r="E995" s="25">
        <f t="shared" si="30"/>
        <v>0.85185185185185186</v>
      </c>
      <c r="F995" s="25">
        <f t="shared" si="31"/>
        <v>1.7037037037037037</v>
      </c>
      <c r="G995" s="27">
        <v>60.28</v>
      </c>
      <c r="H995" s="27">
        <v>112.7</v>
      </c>
      <c r="I995" s="26">
        <v>0.01</v>
      </c>
      <c r="J995" s="26">
        <v>46.51</v>
      </c>
      <c r="K995" s="26">
        <v>2.2400000000000002</v>
      </c>
      <c r="L995" s="26">
        <v>4.9000000000000004</v>
      </c>
      <c r="M995" s="28" t="s">
        <v>177</v>
      </c>
      <c r="N995" s="29">
        <v>21</v>
      </c>
      <c r="O995" s="24" t="s">
        <v>2493</v>
      </c>
    </row>
    <row r="996" spans="1:15" x14ac:dyDescent="0.25">
      <c r="A996" s="25">
        <v>8850632601098</v>
      </c>
      <c r="B996" s="26" t="s">
        <v>1000</v>
      </c>
      <c r="C996" s="26">
        <v>1</v>
      </c>
      <c r="D996" s="26">
        <v>23</v>
      </c>
      <c r="E996" s="25">
        <f t="shared" si="30"/>
        <v>0.85185185185185186</v>
      </c>
      <c r="F996" s="25">
        <f t="shared" si="31"/>
        <v>1.7037037037037037</v>
      </c>
      <c r="G996" s="27">
        <v>43</v>
      </c>
      <c r="H996" s="27">
        <v>92</v>
      </c>
      <c r="I996" s="26">
        <v>0</v>
      </c>
      <c r="J996" s="26">
        <v>48.81</v>
      </c>
      <c r="K996" s="26">
        <v>1.75</v>
      </c>
      <c r="L996" s="26">
        <v>4</v>
      </c>
      <c r="M996" s="30">
        <v>43991</v>
      </c>
      <c r="N996" s="29">
        <v>21</v>
      </c>
      <c r="O996" s="24" t="s">
        <v>2516</v>
      </c>
    </row>
    <row r="997" spans="1:15" x14ac:dyDescent="0.25">
      <c r="A997" s="25">
        <v>8850632601104</v>
      </c>
      <c r="B997" s="26" t="s">
        <v>1000</v>
      </c>
      <c r="C997" s="26">
        <v>1</v>
      </c>
      <c r="D997" s="26">
        <v>23</v>
      </c>
      <c r="E997" s="25">
        <f t="shared" si="30"/>
        <v>0.85185185185185186</v>
      </c>
      <c r="F997" s="25">
        <f t="shared" si="31"/>
        <v>1.7037037037037037</v>
      </c>
      <c r="G997" s="27">
        <v>36.86</v>
      </c>
      <c r="H997" s="27">
        <v>92</v>
      </c>
      <c r="I997" s="26">
        <v>0</v>
      </c>
      <c r="J997" s="26">
        <v>48.81</v>
      </c>
      <c r="K997" s="26">
        <v>1.75</v>
      </c>
      <c r="L997" s="26">
        <v>4</v>
      </c>
      <c r="M997" s="28" t="s">
        <v>1001</v>
      </c>
      <c r="N997" s="29">
        <v>21</v>
      </c>
      <c r="O997" s="24" t="s">
        <v>2516</v>
      </c>
    </row>
    <row r="998" spans="1:15" x14ac:dyDescent="0.25">
      <c r="A998" s="25">
        <v>8413907638900</v>
      </c>
      <c r="B998" s="26" t="s">
        <v>1004</v>
      </c>
      <c r="C998" s="26">
        <v>1</v>
      </c>
      <c r="D998" s="26">
        <v>23</v>
      </c>
      <c r="E998" s="25">
        <f t="shared" si="30"/>
        <v>0.85185185185185186</v>
      </c>
      <c r="F998" s="25">
        <f t="shared" si="31"/>
        <v>1.7037037037037037</v>
      </c>
      <c r="G998" s="27">
        <v>33.369999999999997</v>
      </c>
      <c r="H998" s="27">
        <v>69</v>
      </c>
      <c r="I998" s="26">
        <v>0</v>
      </c>
      <c r="J998" s="26">
        <v>51.64</v>
      </c>
      <c r="K998" s="26">
        <v>1.24</v>
      </c>
      <c r="L998" s="26">
        <v>3</v>
      </c>
      <c r="M998" s="28" t="s">
        <v>12</v>
      </c>
      <c r="N998" s="29">
        <v>21</v>
      </c>
      <c r="O998" s="24" t="s">
        <v>2474</v>
      </c>
    </row>
    <row r="999" spans="1:15" x14ac:dyDescent="0.25">
      <c r="A999" s="25">
        <v>7290102035007</v>
      </c>
      <c r="B999" s="26" t="s">
        <v>1010</v>
      </c>
      <c r="C999" s="26">
        <v>1</v>
      </c>
      <c r="D999" s="26">
        <v>23</v>
      </c>
      <c r="E999" s="25">
        <f t="shared" si="30"/>
        <v>0.85185185185185186</v>
      </c>
      <c r="F999" s="25">
        <f t="shared" si="31"/>
        <v>1.7037037037037037</v>
      </c>
      <c r="G999" s="27">
        <v>70.239999999999995</v>
      </c>
      <c r="H999" s="27">
        <v>115</v>
      </c>
      <c r="I999" s="26">
        <v>0.01</v>
      </c>
      <c r="J999" s="26">
        <v>38.93</v>
      </c>
      <c r="K999" s="26">
        <v>2.61</v>
      </c>
      <c r="L999" s="26">
        <v>5</v>
      </c>
      <c r="M999" s="28" t="s">
        <v>23</v>
      </c>
      <c r="N999" s="29">
        <v>21</v>
      </c>
      <c r="O999" s="24" t="s">
        <v>2482</v>
      </c>
    </row>
    <row r="1000" spans="1:15" x14ac:dyDescent="0.25">
      <c r="A1000" s="25">
        <v>7290105362377</v>
      </c>
      <c r="B1000" s="26" t="s">
        <v>1012</v>
      </c>
      <c r="C1000" s="26">
        <v>1</v>
      </c>
      <c r="D1000" s="26">
        <v>23</v>
      </c>
      <c r="E1000" s="25">
        <f t="shared" si="30"/>
        <v>0.85185185185185186</v>
      </c>
      <c r="F1000" s="25">
        <f t="shared" si="31"/>
        <v>1.7037037037037037</v>
      </c>
      <c r="G1000" s="27">
        <v>57.59</v>
      </c>
      <c r="H1000" s="27">
        <v>103.5</v>
      </c>
      <c r="I1000" s="26">
        <v>0.01</v>
      </c>
      <c r="J1000" s="26">
        <v>44.36</v>
      </c>
      <c r="K1000" s="26">
        <v>2.14</v>
      </c>
      <c r="L1000" s="26">
        <v>4.5</v>
      </c>
      <c r="M1000" s="30">
        <v>44172</v>
      </c>
      <c r="N1000" s="29">
        <v>21</v>
      </c>
      <c r="O1000" s="24" t="s">
        <v>2475</v>
      </c>
    </row>
    <row r="1001" spans="1:15" x14ac:dyDescent="0.25">
      <c r="A1001" s="25">
        <v>80896081</v>
      </c>
      <c r="B1001" s="26" t="s">
        <v>733</v>
      </c>
      <c r="C1001" s="26">
        <v>1</v>
      </c>
      <c r="D1001" s="26">
        <v>23</v>
      </c>
      <c r="E1001" s="25">
        <f t="shared" si="30"/>
        <v>0.85185185185185186</v>
      </c>
      <c r="F1001" s="25">
        <f t="shared" si="31"/>
        <v>1.7037037037037037</v>
      </c>
      <c r="G1001" s="27">
        <v>152.58000000000001</v>
      </c>
      <c r="H1001" s="27">
        <v>227.7</v>
      </c>
      <c r="I1001" s="26">
        <v>0.01</v>
      </c>
      <c r="J1001" s="26">
        <v>32.99</v>
      </c>
      <c r="K1001" s="26">
        <v>5.67</v>
      </c>
      <c r="L1001" s="26">
        <v>9.9</v>
      </c>
      <c r="M1001" s="28" t="s">
        <v>375</v>
      </c>
      <c r="N1001" s="29">
        <v>21</v>
      </c>
      <c r="O1001" s="24" t="s">
        <v>2500</v>
      </c>
    </row>
    <row r="1003" spans="1:15" x14ac:dyDescent="0.25">
      <c r="H1003" s="27">
        <f>SUM(H2:H1001)</f>
        <v>900291.62999999919</v>
      </c>
    </row>
  </sheetData>
  <sortState xmlns:xlrd2="http://schemas.microsoft.com/office/spreadsheetml/2017/richdata2" ref="A1:P1001">
    <sortCondition descending="1" ref="D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8"/>
  <sheetViews>
    <sheetView rightToLeft="1" topLeftCell="A207" zoomScaleNormal="100" workbookViewId="0"/>
  </sheetViews>
  <sheetFormatPr defaultRowHeight="15" x14ac:dyDescent="0.25"/>
  <cols>
    <col min="1" max="1" width="14" bestFit="1" customWidth="1"/>
    <col min="2" max="2" width="30.5703125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7290004131074</v>
      </c>
      <c r="B2" s="2" t="s">
        <v>11</v>
      </c>
      <c r="C2" s="2">
        <v>2900</v>
      </c>
      <c r="D2" s="2">
        <v>14759.55</v>
      </c>
      <c r="E2" s="2">
        <v>16881.830000000002</v>
      </c>
      <c r="F2" s="2">
        <v>0.91</v>
      </c>
      <c r="G2" s="2">
        <v>14.32</v>
      </c>
      <c r="H2" s="2">
        <v>4.3499999999999996</v>
      </c>
      <c r="I2" s="2">
        <v>5.94</v>
      </c>
      <c r="J2" s="2" t="s">
        <v>12</v>
      </c>
      <c r="K2" s="2">
        <v>1</v>
      </c>
    </row>
    <row r="3" spans="1:11" x14ac:dyDescent="0.25">
      <c r="A3" s="5">
        <v>4127329</v>
      </c>
      <c r="B3" s="2" t="s">
        <v>13</v>
      </c>
      <c r="C3" s="2">
        <v>2714</v>
      </c>
      <c r="D3" s="2">
        <v>14320.96</v>
      </c>
      <c r="E3" s="2">
        <v>14261.2</v>
      </c>
      <c r="F3" s="2">
        <v>0.77</v>
      </c>
      <c r="G3" s="2">
        <v>10.56</v>
      </c>
      <c r="H3" s="2">
        <v>4.51</v>
      </c>
      <c r="I3" s="2">
        <v>5.9</v>
      </c>
      <c r="J3" s="2" t="s">
        <v>12</v>
      </c>
      <c r="K3" s="2">
        <v>1</v>
      </c>
    </row>
    <row r="4" spans="1:11" x14ac:dyDescent="0.25">
      <c r="A4" s="5">
        <v>42442</v>
      </c>
      <c r="B4" s="2" t="s">
        <v>16</v>
      </c>
      <c r="C4" s="2">
        <v>1195</v>
      </c>
      <c r="D4" s="2">
        <v>6081.95</v>
      </c>
      <c r="E4" s="2">
        <v>6902.74</v>
      </c>
      <c r="F4" s="2">
        <v>0.37</v>
      </c>
      <c r="G4" s="2">
        <v>14.32</v>
      </c>
      <c r="H4" s="2">
        <v>4.3499999999999996</v>
      </c>
      <c r="I4" s="2">
        <v>5.94</v>
      </c>
      <c r="J4" s="2" t="s">
        <v>12</v>
      </c>
      <c r="K4" s="2">
        <v>1</v>
      </c>
    </row>
    <row r="5" spans="1:11" x14ac:dyDescent="0.25">
      <c r="A5" s="5">
        <v>7290107932080</v>
      </c>
      <c r="B5" s="2" t="s">
        <v>18</v>
      </c>
      <c r="C5" s="2">
        <v>940</v>
      </c>
      <c r="D5" s="2">
        <v>6034.63</v>
      </c>
      <c r="E5" s="2">
        <v>7423.9</v>
      </c>
      <c r="F5" s="2">
        <v>0.4</v>
      </c>
      <c r="G5" s="2">
        <v>18.690000000000001</v>
      </c>
      <c r="H5" s="2">
        <v>5.49</v>
      </c>
      <c r="I5" s="2">
        <v>7.9</v>
      </c>
      <c r="J5" s="2" t="s">
        <v>12</v>
      </c>
      <c r="K5" s="2">
        <v>1</v>
      </c>
    </row>
    <row r="6" spans="1:11" x14ac:dyDescent="0.25">
      <c r="A6" s="5">
        <v>2824640</v>
      </c>
      <c r="B6" s="2" t="s">
        <v>20</v>
      </c>
      <c r="C6" s="2">
        <v>861</v>
      </c>
      <c r="D6" s="2">
        <v>3435.13</v>
      </c>
      <c r="E6" s="2">
        <v>3693.25</v>
      </c>
      <c r="F6" s="2">
        <v>0.2</v>
      </c>
      <c r="G6" s="2">
        <v>16.010000000000002</v>
      </c>
      <c r="H6" s="2">
        <v>3.41</v>
      </c>
      <c r="I6" s="2">
        <v>4.75</v>
      </c>
      <c r="J6" s="2" t="s">
        <v>12</v>
      </c>
      <c r="K6" s="2">
        <v>1</v>
      </c>
    </row>
    <row r="7" spans="1:11" x14ac:dyDescent="0.25">
      <c r="A7" s="5">
        <v>408316</v>
      </c>
      <c r="B7" s="2" t="s">
        <v>21</v>
      </c>
      <c r="C7" s="2">
        <v>840</v>
      </c>
      <c r="D7" s="2">
        <v>2407.86</v>
      </c>
      <c r="E7" s="2">
        <v>3444</v>
      </c>
      <c r="F7" s="2">
        <v>0.19</v>
      </c>
      <c r="G7" s="2">
        <v>30.09</v>
      </c>
      <c r="H7" s="2">
        <v>2.4500000000000002</v>
      </c>
      <c r="I7" s="2">
        <v>4.0999999999999996</v>
      </c>
      <c r="J7" s="2" t="s">
        <v>12</v>
      </c>
      <c r="K7" s="2">
        <v>1</v>
      </c>
    </row>
    <row r="8" spans="1:11" x14ac:dyDescent="0.25">
      <c r="A8" s="5">
        <v>72940761</v>
      </c>
      <c r="B8" s="2" t="s">
        <v>24</v>
      </c>
      <c r="C8" s="2">
        <v>782</v>
      </c>
      <c r="D8" s="2">
        <v>1839.03</v>
      </c>
      <c r="E8" s="2">
        <v>2267.8000000000002</v>
      </c>
      <c r="F8" s="2">
        <v>0.12</v>
      </c>
      <c r="G8" s="2">
        <v>18.91</v>
      </c>
      <c r="H8" s="2">
        <v>2.0099999999999998</v>
      </c>
      <c r="I8" s="2">
        <v>2.9</v>
      </c>
      <c r="J8" s="2" t="s">
        <v>12</v>
      </c>
      <c r="K8" s="2">
        <v>1</v>
      </c>
    </row>
    <row r="9" spans="1:11" x14ac:dyDescent="0.25">
      <c r="A9" s="5">
        <v>7290000057149</v>
      </c>
      <c r="B9" s="2" t="s">
        <v>28</v>
      </c>
      <c r="C9" s="2">
        <v>710</v>
      </c>
      <c r="D9" s="2">
        <v>1750.09</v>
      </c>
      <c r="E9" s="2">
        <v>2343</v>
      </c>
      <c r="F9" s="2">
        <v>0.13</v>
      </c>
      <c r="G9" s="2">
        <v>23.77</v>
      </c>
      <c r="H9" s="2">
        <v>2.15</v>
      </c>
      <c r="I9" s="2">
        <v>3.3</v>
      </c>
      <c r="J9" s="2" t="s">
        <v>26</v>
      </c>
      <c r="K9" s="2">
        <v>1</v>
      </c>
    </row>
    <row r="10" spans="1:11" x14ac:dyDescent="0.25">
      <c r="A10" s="5">
        <v>408354</v>
      </c>
      <c r="B10" s="2" t="s">
        <v>29</v>
      </c>
      <c r="C10" s="2">
        <v>680</v>
      </c>
      <c r="D10" s="2">
        <v>2490.23</v>
      </c>
      <c r="E10" s="2">
        <v>3355.5</v>
      </c>
      <c r="F10" s="2">
        <v>0.18</v>
      </c>
      <c r="G10" s="2">
        <v>33.42</v>
      </c>
      <c r="H10" s="2">
        <v>3.13</v>
      </c>
      <c r="I10" s="2">
        <v>5.5</v>
      </c>
      <c r="J10" s="2" t="s">
        <v>12</v>
      </c>
      <c r="K10" s="2">
        <v>1</v>
      </c>
    </row>
    <row r="11" spans="1:11" x14ac:dyDescent="0.25">
      <c r="A11" s="5">
        <v>8693134</v>
      </c>
      <c r="B11" s="2" t="s">
        <v>30</v>
      </c>
      <c r="C11" s="2">
        <v>664</v>
      </c>
      <c r="D11" s="2">
        <v>2245.1799999999998</v>
      </c>
      <c r="E11" s="2">
        <v>2953</v>
      </c>
      <c r="F11" s="2">
        <v>0.16</v>
      </c>
      <c r="G11" s="2">
        <v>24.86</v>
      </c>
      <c r="H11" s="2">
        <v>2.89</v>
      </c>
      <c r="I11" s="2">
        <v>4.5</v>
      </c>
      <c r="J11" s="2" t="s">
        <v>31</v>
      </c>
      <c r="K11" s="2">
        <v>1</v>
      </c>
    </row>
    <row r="12" spans="1:11" x14ac:dyDescent="0.25">
      <c r="A12" s="5">
        <v>7290004584528</v>
      </c>
      <c r="B12" s="2" t="s">
        <v>34</v>
      </c>
      <c r="C12" s="2">
        <v>617</v>
      </c>
      <c r="D12" s="2">
        <v>1768.63</v>
      </c>
      <c r="E12" s="2">
        <v>2529.6999999999998</v>
      </c>
      <c r="F12" s="2">
        <v>0.14000000000000001</v>
      </c>
      <c r="G12" s="2">
        <v>30.09</v>
      </c>
      <c r="H12" s="2">
        <v>2.4500000000000002</v>
      </c>
      <c r="I12" s="2">
        <v>4.0999999999999996</v>
      </c>
      <c r="J12" s="2" t="s">
        <v>12</v>
      </c>
      <c r="K12" s="2">
        <v>1</v>
      </c>
    </row>
    <row r="13" spans="1:11" x14ac:dyDescent="0.25">
      <c r="A13" s="5">
        <v>7290011194246</v>
      </c>
      <c r="B13" s="2" t="s">
        <v>37</v>
      </c>
      <c r="C13" s="2">
        <v>588</v>
      </c>
      <c r="D13" s="2">
        <v>3116.46</v>
      </c>
      <c r="E13" s="2">
        <v>3645.6</v>
      </c>
      <c r="F13" s="2">
        <v>0.2</v>
      </c>
      <c r="G13" s="2">
        <v>14.51</v>
      </c>
      <c r="H13" s="2">
        <v>4.53</v>
      </c>
      <c r="I13" s="2">
        <v>6.2</v>
      </c>
      <c r="J13" s="2" t="s">
        <v>12</v>
      </c>
      <c r="K13" s="2">
        <v>1</v>
      </c>
    </row>
    <row r="14" spans="1:11" x14ac:dyDescent="0.25">
      <c r="A14" s="5">
        <v>7290000048185</v>
      </c>
      <c r="B14" s="2" t="s">
        <v>40</v>
      </c>
      <c r="C14" s="2">
        <v>537</v>
      </c>
      <c r="D14" s="2">
        <v>2142.4699999999998</v>
      </c>
      <c r="E14" s="2">
        <v>2546.25</v>
      </c>
      <c r="F14" s="2">
        <v>0.14000000000000001</v>
      </c>
      <c r="G14" s="2">
        <v>16.010000000000002</v>
      </c>
      <c r="H14" s="2">
        <v>3.41</v>
      </c>
      <c r="I14" s="2">
        <v>4.75</v>
      </c>
      <c r="J14" s="2" t="s">
        <v>31</v>
      </c>
      <c r="K14" s="2">
        <v>1</v>
      </c>
    </row>
    <row r="15" spans="1:11" x14ac:dyDescent="0.25">
      <c r="A15" s="5">
        <v>4127336</v>
      </c>
      <c r="B15" s="2" t="s">
        <v>43</v>
      </c>
      <c r="C15" s="2">
        <v>525</v>
      </c>
      <c r="D15" s="2">
        <v>2770.27</v>
      </c>
      <c r="E15" s="2">
        <v>3252.6</v>
      </c>
      <c r="F15" s="2">
        <v>0.18</v>
      </c>
      <c r="G15" s="2">
        <v>14.89</v>
      </c>
      <c r="H15" s="2">
        <v>4.51</v>
      </c>
      <c r="I15" s="2">
        <v>6.2</v>
      </c>
      <c r="J15" s="2" t="s">
        <v>12</v>
      </c>
      <c r="K15" s="2">
        <v>1</v>
      </c>
    </row>
    <row r="16" spans="1:11" x14ac:dyDescent="0.25">
      <c r="A16" s="5">
        <v>3321155</v>
      </c>
      <c r="B16" s="2" t="s">
        <v>44</v>
      </c>
      <c r="C16" s="2">
        <v>524</v>
      </c>
      <c r="D16" s="2">
        <v>1918.94</v>
      </c>
      <c r="E16" s="2">
        <v>2589.3000000000002</v>
      </c>
      <c r="F16" s="2">
        <v>0.14000000000000001</v>
      </c>
      <c r="G16" s="2">
        <v>33.42</v>
      </c>
      <c r="H16" s="2">
        <v>3.13</v>
      </c>
      <c r="I16" s="2">
        <v>5.5</v>
      </c>
      <c r="J16" s="2" t="s">
        <v>12</v>
      </c>
      <c r="K16" s="2">
        <v>1</v>
      </c>
    </row>
    <row r="17" spans="1:11" x14ac:dyDescent="0.25">
      <c r="A17" s="5">
        <v>7290000042435</v>
      </c>
      <c r="B17" s="2" t="s">
        <v>45</v>
      </c>
      <c r="C17" s="2">
        <v>518</v>
      </c>
      <c r="D17" s="2">
        <v>2490.91</v>
      </c>
      <c r="E17" s="2">
        <v>2921.13</v>
      </c>
      <c r="F17" s="2">
        <v>0.16</v>
      </c>
      <c r="G17" s="2">
        <v>19.05</v>
      </c>
      <c r="H17" s="2">
        <v>4.1100000000000003</v>
      </c>
      <c r="I17" s="2">
        <v>5.94</v>
      </c>
      <c r="J17" s="2" t="s">
        <v>12</v>
      </c>
      <c r="K17" s="2">
        <v>1</v>
      </c>
    </row>
    <row r="18" spans="1:11" x14ac:dyDescent="0.25">
      <c r="A18" s="5">
        <v>3029433</v>
      </c>
      <c r="B18" s="2" t="s">
        <v>47</v>
      </c>
      <c r="C18" s="2">
        <v>494</v>
      </c>
      <c r="D18" s="2">
        <v>2150.09</v>
      </c>
      <c r="E18" s="2">
        <v>2875.6</v>
      </c>
      <c r="F18" s="2">
        <v>0.16</v>
      </c>
      <c r="G18" s="2">
        <v>26.23</v>
      </c>
      <c r="H18" s="2">
        <v>3.72</v>
      </c>
      <c r="I18" s="2">
        <v>5.9</v>
      </c>
      <c r="J18" s="2" t="s">
        <v>12</v>
      </c>
      <c r="K18" s="2">
        <v>1</v>
      </c>
    </row>
    <row r="19" spans="1:11" x14ac:dyDescent="0.25">
      <c r="A19" s="5">
        <v>5838002</v>
      </c>
      <c r="B19" s="2" t="s">
        <v>48</v>
      </c>
      <c r="C19" s="2">
        <v>489</v>
      </c>
      <c r="D19" s="2">
        <v>1653.46</v>
      </c>
      <c r="E19" s="2">
        <v>2163.5</v>
      </c>
      <c r="F19" s="2">
        <v>0.12</v>
      </c>
      <c r="G19" s="2">
        <v>24.86</v>
      </c>
      <c r="H19" s="2">
        <v>2.89</v>
      </c>
      <c r="I19" s="2">
        <v>4.5</v>
      </c>
      <c r="J19" s="2" t="s">
        <v>26</v>
      </c>
      <c r="K19" s="2">
        <v>1</v>
      </c>
    </row>
    <row r="20" spans="1:11" x14ac:dyDescent="0.25">
      <c r="A20" s="5">
        <v>7290107936309</v>
      </c>
      <c r="B20" s="2" t="s">
        <v>50</v>
      </c>
      <c r="C20" s="2">
        <v>461</v>
      </c>
      <c r="D20" s="2">
        <v>1251.3399999999999</v>
      </c>
      <c r="E20" s="2">
        <v>1797.9</v>
      </c>
      <c r="F20" s="2">
        <v>0.1</v>
      </c>
      <c r="G20" s="2">
        <v>30.4</v>
      </c>
      <c r="H20" s="2">
        <v>2.3199999999999998</v>
      </c>
      <c r="I20" s="2">
        <v>3.9</v>
      </c>
      <c r="J20" s="2" t="s">
        <v>12</v>
      </c>
      <c r="K20" s="2">
        <v>1</v>
      </c>
    </row>
    <row r="21" spans="1:11" x14ac:dyDescent="0.25">
      <c r="A21" s="5">
        <v>7290000043814</v>
      </c>
      <c r="B21" s="2" t="s">
        <v>51</v>
      </c>
      <c r="C21" s="2">
        <v>433</v>
      </c>
      <c r="D21" s="2">
        <v>2178.42</v>
      </c>
      <c r="E21" s="2">
        <v>2675.94</v>
      </c>
      <c r="F21" s="2">
        <v>0.14000000000000001</v>
      </c>
      <c r="G21" s="2">
        <v>18.59</v>
      </c>
      <c r="H21" s="2">
        <v>4.3</v>
      </c>
      <c r="I21" s="2">
        <v>6.18</v>
      </c>
      <c r="J21" s="2" t="s">
        <v>12</v>
      </c>
      <c r="K21" s="2">
        <v>1</v>
      </c>
    </row>
    <row r="22" spans="1:11" x14ac:dyDescent="0.25">
      <c r="A22" s="5">
        <v>4127077</v>
      </c>
      <c r="B22" s="2" t="s">
        <v>52</v>
      </c>
      <c r="C22" s="2">
        <v>425</v>
      </c>
      <c r="D22" s="2">
        <v>2242.6</v>
      </c>
      <c r="E22" s="2">
        <v>2638.8</v>
      </c>
      <c r="F22" s="2">
        <v>0.14000000000000001</v>
      </c>
      <c r="G22" s="2">
        <v>14.89</v>
      </c>
      <c r="H22" s="2">
        <v>4.51</v>
      </c>
      <c r="I22" s="2">
        <v>6.2</v>
      </c>
      <c r="J22" s="2" t="s">
        <v>12</v>
      </c>
      <c r="K22" s="2">
        <v>1</v>
      </c>
    </row>
    <row r="23" spans="1:11" x14ac:dyDescent="0.25">
      <c r="A23" s="5">
        <v>7290000057132</v>
      </c>
      <c r="B23" s="2" t="s">
        <v>28</v>
      </c>
      <c r="C23" s="2">
        <v>417</v>
      </c>
      <c r="D23" s="2">
        <v>1028.08</v>
      </c>
      <c r="E23" s="2">
        <v>1376.1</v>
      </c>
      <c r="F23" s="2">
        <v>7.0000000000000007E-2</v>
      </c>
      <c r="G23" s="2">
        <v>23.77</v>
      </c>
      <c r="H23" s="2">
        <v>2.15</v>
      </c>
      <c r="I23" s="2">
        <v>3.3</v>
      </c>
      <c r="J23" s="2" t="s">
        <v>23</v>
      </c>
      <c r="K23" s="2">
        <v>1</v>
      </c>
    </row>
    <row r="24" spans="1:11" x14ac:dyDescent="0.25">
      <c r="A24" s="5">
        <v>7290107933315</v>
      </c>
      <c r="B24" s="2" t="s">
        <v>54</v>
      </c>
      <c r="C24" s="2">
        <v>402</v>
      </c>
      <c r="D24" s="2">
        <v>2582.17</v>
      </c>
      <c r="E24" s="2">
        <v>3175.8</v>
      </c>
      <c r="F24" s="2">
        <v>0.17</v>
      </c>
      <c r="G24" s="2">
        <v>18.690000000000001</v>
      </c>
      <c r="H24" s="2">
        <v>5.49</v>
      </c>
      <c r="I24" s="2">
        <v>7.9</v>
      </c>
      <c r="J24" s="2" t="s">
        <v>12</v>
      </c>
      <c r="K24" s="2">
        <v>1</v>
      </c>
    </row>
    <row r="25" spans="1:11" x14ac:dyDescent="0.25">
      <c r="A25" s="5">
        <v>7290110565527</v>
      </c>
      <c r="B25" s="2" t="s">
        <v>57</v>
      </c>
      <c r="C25" s="2">
        <v>369</v>
      </c>
      <c r="D25" s="2">
        <v>1770.09</v>
      </c>
      <c r="E25" s="2">
        <v>2473.16</v>
      </c>
      <c r="F25" s="2">
        <v>0.13</v>
      </c>
      <c r="G25" s="2">
        <v>30.48</v>
      </c>
      <c r="H25" s="2">
        <v>4.0999999999999996</v>
      </c>
      <c r="I25" s="2">
        <v>6.9</v>
      </c>
      <c r="J25" s="2" t="s">
        <v>26</v>
      </c>
      <c r="K25" s="2">
        <v>1</v>
      </c>
    </row>
    <row r="26" spans="1:11" x14ac:dyDescent="0.25">
      <c r="A26" s="5">
        <v>7290004125509</v>
      </c>
      <c r="B26" s="2" t="s">
        <v>59</v>
      </c>
      <c r="C26" s="2">
        <v>355</v>
      </c>
      <c r="D26" s="2">
        <v>477.65</v>
      </c>
      <c r="E26" s="2">
        <v>710</v>
      </c>
      <c r="F26" s="2">
        <v>0.04</v>
      </c>
      <c r="G26" s="2">
        <v>32.729999999999997</v>
      </c>
      <c r="H26" s="2">
        <v>1.1499999999999999</v>
      </c>
      <c r="I26" s="2">
        <v>2</v>
      </c>
      <c r="J26" s="2" t="s">
        <v>12</v>
      </c>
      <c r="K26" s="2">
        <v>1</v>
      </c>
    </row>
    <row r="27" spans="1:11" x14ac:dyDescent="0.25">
      <c r="A27" s="5">
        <v>7290000041445</v>
      </c>
      <c r="B27" s="2" t="s">
        <v>60</v>
      </c>
      <c r="C27" s="2">
        <v>354</v>
      </c>
      <c r="D27" s="2">
        <v>1867.95</v>
      </c>
      <c r="E27" s="2">
        <v>1824</v>
      </c>
      <c r="F27" s="2">
        <v>0.1</v>
      </c>
      <c r="G27" s="2">
        <v>10.56</v>
      </c>
      <c r="H27" s="2">
        <v>4.51</v>
      </c>
      <c r="I27" s="2">
        <v>5.9</v>
      </c>
      <c r="J27" s="3">
        <v>43873</v>
      </c>
      <c r="K27" s="2">
        <v>1</v>
      </c>
    </row>
    <row r="28" spans="1:11" x14ac:dyDescent="0.25">
      <c r="A28" s="5">
        <v>7290112330420</v>
      </c>
      <c r="B28" s="2" t="s">
        <v>61</v>
      </c>
      <c r="C28" s="2">
        <v>353</v>
      </c>
      <c r="D28" s="2">
        <v>1317.5</v>
      </c>
      <c r="E28" s="2">
        <v>2054.34</v>
      </c>
      <c r="F28" s="2">
        <v>0.11</v>
      </c>
      <c r="G28" s="2">
        <v>36.74</v>
      </c>
      <c r="H28" s="2">
        <v>3.19</v>
      </c>
      <c r="I28" s="2">
        <v>5.9</v>
      </c>
      <c r="J28" s="2" t="s">
        <v>12</v>
      </c>
      <c r="K28" s="2">
        <v>1</v>
      </c>
    </row>
    <row r="29" spans="1:11" x14ac:dyDescent="0.25">
      <c r="A29" s="5">
        <v>4122270</v>
      </c>
      <c r="B29" s="2" t="s">
        <v>64</v>
      </c>
      <c r="C29" s="2">
        <v>338</v>
      </c>
      <c r="D29" s="2">
        <v>4662.47</v>
      </c>
      <c r="E29" s="2">
        <v>6033.28</v>
      </c>
      <c r="F29" s="2">
        <v>0.33</v>
      </c>
      <c r="G29" s="2">
        <v>27.01</v>
      </c>
      <c r="H29" s="2">
        <v>11.79</v>
      </c>
      <c r="I29" s="2">
        <v>18.899999999999999</v>
      </c>
      <c r="J29" s="2" t="s">
        <v>12</v>
      </c>
      <c r="K29" s="2">
        <v>1</v>
      </c>
    </row>
    <row r="30" spans="1:11" x14ac:dyDescent="0.25">
      <c r="A30" s="5">
        <v>7290112341679</v>
      </c>
      <c r="B30" s="2" t="s">
        <v>65</v>
      </c>
      <c r="C30" s="2">
        <v>337</v>
      </c>
      <c r="D30" s="2">
        <v>1036.98</v>
      </c>
      <c r="E30" s="2">
        <v>1314.3</v>
      </c>
      <c r="F30" s="2">
        <v>7.0000000000000007E-2</v>
      </c>
      <c r="G30" s="2">
        <v>21.1</v>
      </c>
      <c r="H30" s="2">
        <v>2.63</v>
      </c>
      <c r="I30" s="2">
        <v>3.9</v>
      </c>
      <c r="J30" s="2" t="s">
        <v>26</v>
      </c>
      <c r="K30" s="2">
        <v>1</v>
      </c>
    </row>
    <row r="31" spans="1:11" x14ac:dyDescent="0.25">
      <c r="A31" s="5">
        <v>5839313</v>
      </c>
      <c r="B31" s="2" t="s">
        <v>67</v>
      </c>
      <c r="C31" s="2">
        <v>323</v>
      </c>
      <c r="D31" s="2">
        <v>1201.75</v>
      </c>
      <c r="E31" s="2">
        <v>1582.7</v>
      </c>
      <c r="F31" s="2">
        <v>0.09</v>
      </c>
      <c r="G31" s="2">
        <v>24.07</v>
      </c>
      <c r="H31" s="2">
        <v>3.21</v>
      </c>
      <c r="I31" s="2">
        <v>4.9000000000000004</v>
      </c>
      <c r="J31" s="2" t="s">
        <v>26</v>
      </c>
      <c r="K31" s="2">
        <v>1</v>
      </c>
    </row>
    <row r="32" spans="1:11" x14ac:dyDescent="0.25">
      <c r="A32" s="5">
        <v>40974</v>
      </c>
      <c r="B32" s="2" t="s">
        <v>68</v>
      </c>
      <c r="C32" s="2">
        <v>312</v>
      </c>
      <c r="D32" s="2">
        <v>1777.37</v>
      </c>
      <c r="E32" s="2">
        <v>2312.3000000000002</v>
      </c>
      <c r="F32" s="2">
        <v>0.13</v>
      </c>
      <c r="G32" s="2">
        <v>22.94</v>
      </c>
      <c r="H32" s="2">
        <v>4.9400000000000004</v>
      </c>
      <c r="I32" s="2">
        <v>7.5</v>
      </c>
      <c r="J32" s="2" t="s">
        <v>12</v>
      </c>
      <c r="K32" s="2">
        <v>1</v>
      </c>
    </row>
    <row r="33" spans="1:11" x14ac:dyDescent="0.25">
      <c r="A33" s="5">
        <v>4125455</v>
      </c>
      <c r="B33" s="2" t="s">
        <v>71</v>
      </c>
      <c r="C33" s="2">
        <v>291</v>
      </c>
      <c r="D33" s="2">
        <v>575.39</v>
      </c>
      <c r="E33" s="2">
        <v>640.20000000000005</v>
      </c>
      <c r="F33" s="2">
        <v>0.03</v>
      </c>
      <c r="G33" s="2">
        <v>10.119999999999999</v>
      </c>
      <c r="H33" s="2">
        <v>1.69</v>
      </c>
      <c r="I33" s="2">
        <v>2.2000000000000002</v>
      </c>
      <c r="J33" s="2" t="s">
        <v>26</v>
      </c>
      <c r="K33" s="2">
        <v>1</v>
      </c>
    </row>
    <row r="34" spans="1:11" x14ac:dyDescent="0.25">
      <c r="A34" s="5">
        <v>7290110563462</v>
      </c>
      <c r="B34" s="2" t="s">
        <v>73</v>
      </c>
      <c r="C34" s="2">
        <v>290</v>
      </c>
      <c r="D34" s="2">
        <v>2001.87</v>
      </c>
      <c r="E34" s="2">
        <v>2610</v>
      </c>
      <c r="F34" s="2">
        <v>0.14000000000000001</v>
      </c>
      <c r="G34" s="2">
        <v>23.3</v>
      </c>
      <c r="H34" s="2">
        <v>5.9</v>
      </c>
      <c r="I34" s="2">
        <v>9</v>
      </c>
      <c r="J34" s="2" t="s">
        <v>12</v>
      </c>
      <c r="K34" s="2">
        <v>1</v>
      </c>
    </row>
    <row r="35" spans="1:11" x14ac:dyDescent="0.25">
      <c r="A35" s="5">
        <v>7290107954976</v>
      </c>
      <c r="B35" s="2" t="s">
        <v>74</v>
      </c>
      <c r="C35" s="2">
        <v>284</v>
      </c>
      <c r="D35" s="2">
        <v>1636.97</v>
      </c>
      <c r="E35" s="2">
        <v>1972.6</v>
      </c>
      <c r="F35" s="2">
        <v>0.11</v>
      </c>
      <c r="G35" s="2">
        <v>15.22</v>
      </c>
      <c r="H35" s="2">
        <v>5</v>
      </c>
      <c r="I35" s="2">
        <v>6.9</v>
      </c>
      <c r="J35" s="2" t="s">
        <v>12</v>
      </c>
      <c r="K35" s="2">
        <v>1</v>
      </c>
    </row>
    <row r="36" spans="1:11" x14ac:dyDescent="0.25">
      <c r="A36" s="5">
        <v>7290008175173</v>
      </c>
      <c r="B36" s="2" t="s">
        <v>75</v>
      </c>
      <c r="C36" s="2">
        <v>284</v>
      </c>
      <c r="D36" s="2">
        <v>2963.94</v>
      </c>
      <c r="E36" s="2">
        <v>4501.6000000000004</v>
      </c>
      <c r="F36" s="2">
        <v>0.24</v>
      </c>
      <c r="G36" s="2">
        <v>34.36</v>
      </c>
      <c r="H36" s="2">
        <v>10.5</v>
      </c>
      <c r="I36" s="2">
        <v>15.9</v>
      </c>
      <c r="J36" s="2" t="s">
        <v>76</v>
      </c>
      <c r="K36" s="2">
        <v>1</v>
      </c>
    </row>
    <row r="37" spans="1:11" x14ac:dyDescent="0.25">
      <c r="A37" s="5">
        <v>7290000048192</v>
      </c>
      <c r="B37" s="2" t="s">
        <v>77</v>
      </c>
      <c r="C37" s="2">
        <v>284</v>
      </c>
      <c r="D37" s="2">
        <v>1133.07</v>
      </c>
      <c r="E37" s="2">
        <v>1391.6</v>
      </c>
      <c r="F37" s="2">
        <v>0.08</v>
      </c>
      <c r="G37" s="2">
        <v>18.579999999999998</v>
      </c>
      <c r="H37" s="2">
        <v>3.41</v>
      </c>
      <c r="I37" s="2">
        <v>4.9000000000000004</v>
      </c>
      <c r="J37" s="2" t="s">
        <v>26</v>
      </c>
      <c r="K37" s="2">
        <v>1</v>
      </c>
    </row>
    <row r="38" spans="1:11" x14ac:dyDescent="0.25">
      <c r="A38" s="5">
        <v>4125417</v>
      </c>
      <c r="B38" s="2" t="s">
        <v>83</v>
      </c>
      <c r="C38" s="2">
        <v>258</v>
      </c>
      <c r="D38" s="2">
        <v>316.95</v>
      </c>
      <c r="E38" s="2">
        <v>371.52</v>
      </c>
      <c r="F38" s="2">
        <v>0.02</v>
      </c>
      <c r="G38" s="2">
        <v>14.69</v>
      </c>
      <c r="H38" s="2">
        <v>1.05</v>
      </c>
      <c r="I38" s="2">
        <v>1.44</v>
      </c>
      <c r="J38" s="2" t="s">
        <v>12</v>
      </c>
      <c r="K38" s="2">
        <v>1</v>
      </c>
    </row>
    <row r="39" spans="1:11" x14ac:dyDescent="0.25">
      <c r="A39" s="5">
        <v>7290110321031</v>
      </c>
      <c r="B39" s="2" t="s">
        <v>85</v>
      </c>
      <c r="C39" s="2">
        <v>251</v>
      </c>
      <c r="D39" s="2">
        <v>1115.95</v>
      </c>
      <c r="E39" s="2">
        <v>1469.5</v>
      </c>
      <c r="F39" s="2">
        <v>0.08</v>
      </c>
      <c r="G39" s="2">
        <v>31.6</v>
      </c>
      <c r="H39" s="2">
        <v>3.8</v>
      </c>
      <c r="I39" s="2">
        <v>6.5</v>
      </c>
      <c r="J39" s="3">
        <v>44147</v>
      </c>
      <c r="K39" s="2">
        <v>1</v>
      </c>
    </row>
    <row r="40" spans="1:11" x14ac:dyDescent="0.25">
      <c r="A40" s="5">
        <v>7290004125400</v>
      </c>
      <c r="B40" s="2" t="s">
        <v>86</v>
      </c>
      <c r="C40" s="2">
        <v>250</v>
      </c>
      <c r="D40" s="2">
        <v>333.45</v>
      </c>
      <c r="E40" s="2">
        <v>402.5</v>
      </c>
      <c r="F40" s="2">
        <v>0.02</v>
      </c>
      <c r="G40" s="2">
        <v>17.16</v>
      </c>
      <c r="H40" s="2">
        <v>1.1399999999999999</v>
      </c>
      <c r="I40" s="2">
        <v>1.61</v>
      </c>
      <c r="J40" s="2" t="s">
        <v>12</v>
      </c>
      <c r="K40" s="2">
        <v>1</v>
      </c>
    </row>
    <row r="41" spans="1:11" x14ac:dyDescent="0.25">
      <c r="A41" s="5">
        <v>7290000042855</v>
      </c>
      <c r="B41" s="2" t="s">
        <v>87</v>
      </c>
      <c r="C41" s="2">
        <v>248</v>
      </c>
      <c r="D41" s="2">
        <v>522.29</v>
      </c>
      <c r="E41" s="2">
        <v>744</v>
      </c>
      <c r="F41" s="2">
        <v>0.04</v>
      </c>
      <c r="G41" s="2">
        <v>29.8</v>
      </c>
      <c r="H41" s="2">
        <v>1.8</v>
      </c>
      <c r="I41" s="2">
        <v>3</v>
      </c>
      <c r="J41" s="2" t="s">
        <v>26</v>
      </c>
      <c r="K41" s="2">
        <v>1</v>
      </c>
    </row>
    <row r="42" spans="1:11" x14ac:dyDescent="0.25">
      <c r="A42" s="5">
        <v>7290000041858</v>
      </c>
      <c r="B42" s="2" t="s">
        <v>92</v>
      </c>
      <c r="C42" s="2">
        <v>240</v>
      </c>
      <c r="D42" s="2">
        <v>511.06</v>
      </c>
      <c r="E42" s="2">
        <v>600</v>
      </c>
      <c r="F42" s="2">
        <v>0.03</v>
      </c>
      <c r="G42" s="2">
        <v>14.82</v>
      </c>
      <c r="H42" s="2">
        <v>1.82</v>
      </c>
      <c r="I42" s="2">
        <v>2.5</v>
      </c>
      <c r="J42" s="2" t="s">
        <v>26</v>
      </c>
      <c r="K42" s="2">
        <v>1</v>
      </c>
    </row>
    <row r="43" spans="1:11" x14ac:dyDescent="0.25">
      <c r="A43" s="5">
        <v>7290110568276</v>
      </c>
      <c r="B43" s="2" t="s">
        <v>93</v>
      </c>
      <c r="C43" s="2">
        <v>239</v>
      </c>
      <c r="D43" s="2">
        <v>1196.82</v>
      </c>
      <c r="E43" s="2">
        <v>1642.76</v>
      </c>
      <c r="F43" s="2">
        <v>0.09</v>
      </c>
      <c r="G43" s="2">
        <v>27.43</v>
      </c>
      <c r="H43" s="2">
        <v>4.28</v>
      </c>
      <c r="I43" s="2">
        <v>6.9</v>
      </c>
      <c r="J43" s="2" t="s">
        <v>26</v>
      </c>
      <c r="K43" s="2">
        <v>1</v>
      </c>
    </row>
    <row r="44" spans="1:11" x14ac:dyDescent="0.25">
      <c r="A44" s="5">
        <v>7290112330352</v>
      </c>
      <c r="B44" s="2" t="s">
        <v>94</v>
      </c>
      <c r="C44" s="2">
        <v>238</v>
      </c>
      <c r="D44" s="2">
        <v>1141.69</v>
      </c>
      <c r="E44" s="2">
        <v>1585.76</v>
      </c>
      <c r="F44" s="2">
        <v>0.09</v>
      </c>
      <c r="G44" s="2">
        <v>30.48</v>
      </c>
      <c r="H44" s="2">
        <v>4.0999999999999996</v>
      </c>
      <c r="I44" s="2">
        <v>6.9</v>
      </c>
      <c r="J44" s="2" t="s">
        <v>12</v>
      </c>
      <c r="K44" s="2">
        <v>1</v>
      </c>
    </row>
    <row r="45" spans="1:11" x14ac:dyDescent="0.25">
      <c r="A45" s="5">
        <v>7290004125721</v>
      </c>
      <c r="B45" s="2" t="s">
        <v>95</v>
      </c>
      <c r="C45" s="2">
        <v>235</v>
      </c>
      <c r="D45" s="2">
        <v>1564.58</v>
      </c>
      <c r="E45" s="2">
        <v>2091.5</v>
      </c>
      <c r="F45" s="2">
        <v>0.11</v>
      </c>
      <c r="G45" s="2">
        <v>23.36</v>
      </c>
      <c r="H45" s="2">
        <v>5.83</v>
      </c>
      <c r="I45" s="2">
        <v>8.9</v>
      </c>
      <c r="J45" s="2" t="s">
        <v>31</v>
      </c>
      <c r="K45" s="2">
        <v>1</v>
      </c>
    </row>
    <row r="46" spans="1:11" x14ac:dyDescent="0.25">
      <c r="A46" s="5">
        <v>7290000040080</v>
      </c>
      <c r="B46" s="2" t="s">
        <v>97</v>
      </c>
      <c r="C46" s="2">
        <v>233</v>
      </c>
      <c r="D46" s="2">
        <v>915.97</v>
      </c>
      <c r="E46" s="2">
        <v>1256.19</v>
      </c>
      <c r="F46" s="2">
        <v>7.0000000000000007E-2</v>
      </c>
      <c r="G46" s="2">
        <v>28.52</v>
      </c>
      <c r="H46" s="2">
        <v>3.36</v>
      </c>
      <c r="I46" s="2">
        <v>5.5</v>
      </c>
      <c r="J46" s="2" t="s">
        <v>12</v>
      </c>
      <c r="K46" s="2">
        <v>1</v>
      </c>
    </row>
    <row r="47" spans="1:11" x14ac:dyDescent="0.25">
      <c r="A47" s="5">
        <v>2824466</v>
      </c>
      <c r="B47" s="2" t="s">
        <v>100</v>
      </c>
      <c r="C47" s="2">
        <v>230</v>
      </c>
      <c r="D47" s="2">
        <v>659.3</v>
      </c>
      <c r="E47" s="2">
        <v>943</v>
      </c>
      <c r="F47" s="2">
        <v>0.05</v>
      </c>
      <c r="G47" s="2">
        <v>30.09</v>
      </c>
      <c r="H47" s="2">
        <v>2.4500000000000002</v>
      </c>
      <c r="I47" s="2">
        <v>4.0999999999999996</v>
      </c>
      <c r="J47" s="2" t="s">
        <v>31</v>
      </c>
      <c r="K47" s="2">
        <v>1</v>
      </c>
    </row>
    <row r="48" spans="1:11" x14ac:dyDescent="0.25">
      <c r="A48" s="5">
        <v>7290004125738</v>
      </c>
      <c r="B48" s="2" t="s">
        <v>101</v>
      </c>
      <c r="C48" s="2">
        <v>229</v>
      </c>
      <c r="D48" s="2">
        <v>1192.29</v>
      </c>
      <c r="E48" s="2">
        <v>1580.1</v>
      </c>
      <c r="F48" s="2">
        <v>0.09</v>
      </c>
      <c r="G48" s="2">
        <v>24.54</v>
      </c>
      <c r="H48" s="2">
        <v>4.45</v>
      </c>
      <c r="I48" s="2">
        <v>6.9</v>
      </c>
      <c r="J48" s="2" t="s">
        <v>12</v>
      </c>
      <c r="K48" s="2">
        <v>1</v>
      </c>
    </row>
    <row r="49" spans="1:11" x14ac:dyDescent="0.25">
      <c r="A49" s="5">
        <v>72963753</v>
      </c>
      <c r="B49" s="2" t="s">
        <v>104</v>
      </c>
      <c r="C49" s="2">
        <v>222</v>
      </c>
      <c r="D49" s="2">
        <v>779.22</v>
      </c>
      <c r="E49" s="2">
        <v>976.8</v>
      </c>
      <c r="F49" s="2">
        <v>0.05</v>
      </c>
      <c r="G49" s="2">
        <v>20.23</v>
      </c>
      <c r="H49" s="2">
        <v>3</v>
      </c>
      <c r="I49" s="2">
        <v>4.4000000000000004</v>
      </c>
      <c r="J49" s="2" t="s">
        <v>31</v>
      </c>
      <c r="K49" s="2">
        <v>1</v>
      </c>
    </row>
    <row r="50" spans="1:11" x14ac:dyDescent="0.25">
      <c r="A50" s="5">
        <v>7290004131296</v>
      </c>
      <c r="B50" s="2" t="s">
        <v>113</v>
      </c>
      <c r="C50" s="2">
        <v>186</v>
      </c>
      <c r="D50" s="2">
        <v>1806.25</v>
      </c>
      <c r="E50" s="2">
        <v>2213.4</v>
      </c>
      <c r="F50" s="2">
        <v>0.12</v>
      </c>
      <c r="G50" s="2">
        <v>18.39</v>
      </c>
      <c r="H50" s="2">
        <v>8.3000000000000007</v>
      </c>
      <c r="I50" s="2">
        <v>11.9</v>
      </c>
      <c r="J50" s="2" t="s">
        <v>26</v>
      </c>
      <c r="K50" s="2">
        <v>1</v>
      </c>
    </row>
    <row r="51" spans="1:11" x14ac:dyDescent="0.25">
      <c r="A51" s="5">
        <v>7290004130794</v>
      </c>
      <c r="B51" s="2" t="s">
        <v>114</v>
      </c>
      <c r="C51" s="2">
        <v>186</v>
      </c>
      <c r="D51" s="2">
        <v>1592.98</v>
      </c>
      <c r="E51" s="2">
        <v>2199.4</v>
      </c>
      <c r="F51" s="2">
        <v>0.12</v>
      </c>
      <c r="G51" s="2">
        <v>31.48</v>
      </c>
      <c r="H51" s="2">
        <v>7.32</v>
      </c>
      <c r="I51" s="2">
        <v>12.5</v>
      </c>
      <c r="J51" s="2" t="s">
        <v>26</v>
      </c>
      <c r="K51" s="2">
        <v>1</v>
      </c>
    </row>
    <row r="52" spans="1:11" x14ac:dyDescent="0.25">
      <c r="A52" s="5">
        <v>4129736</v>
      </c>
      <c r="B52" s="2" t="s">
        <v>121</v>
      </c>
      <c r="C52" s="2">
        <v>173</v>
      </c>
      <c r="D52" s="2">
        <v>578.89</v>
      </c>
      <c r="E52" s="2">
        <v>778.5</v>
      </c>
      <c r="F52" s="2">
        <v>0.04</v>
      </c>
      <c r="G52" s="2">
        <v>25.64</v>
      </c>
      <c r="H52" s="2">
        <v>2.86</v>
      </c>
      <c r="I52" s="2">
        <v>4.5</v>
      </c>
      <c r="J52" s="2" t="s">
        <v>122</v>
      </c>
      <c r="K52" s="2">
        <v>1</v>
      </c>
    </row>
    <row r="53" spans="1:11" x14ac:dyDescent="0.25">
      <c r="A53" s="5">
        <v>571232</v>
      </c>
      <c r="B53" s="2" t="s">
        <v>124</v>
      </c>
      <c r="C53" s="2">
        <v>172</v>
      </c>
      <c r="D53" s="2">
        <v>3300.34</v>
      </c>
      <c r="E53" s="2">
        <v>4584.8</v>
      </c>
      <c r="F53" s="2">
        <v>0.25</v>
      </c>
      <c r="G53" s="2">
        <v>28.67</v>
      </c>
      <c r="H53" s="2">
        <v>16.399999999999999</v>
      </c>
      <c r="I53" s="2">
        <v>26.9</v>
      </c>
      <c r="J53" s="2" t="s">
        <v>12</v>
      </c>
      <c r="K53" s="2">
        <v>1</v>
      </c>
    </row>
    <row r="54" spans="1:11" x14ac:dyDescent="0.25">
      <c r="A54" s="5">
        <v>4122195</v>
      </c>
      <c r="B54" s="2" t="s">
        <v>127</v>
      </c>
      <c r="C54" s="2">
        <v>169</v>
      </c>
      <c r="D54" s="2">
        <v>1971.37</v>
      </c>
      <c r="E54" s="2">
        <v>2687.1</v>
      </c>
      <c r="F54" s="2">
        <v>0.15</v>
      </c>
      <c r="G54" s="2">
        <v>26.64</v>
      </c>
      <c r="H54" s="2">
        <v>9.9700000000000006</v>
      </c>
      <c r="I54" s="2">
        <v>15.9</v>
      </c>
      <c r="J54" s="2" t="s">
        <v>26</v>
      </c>
      <c r="K54" s="2">
        <v>1</v>
      </c>
    </row>
    <row r="55" spans="1:11" x14ac:dyDescent="0.25">
      <c r="A55" s="5">
        <v>7290010471669</v>
      </c>
      <c r="B55" s="2" t="s">
        <v>128</v>
      </c>
      <c r="C55" s="2">
        <v>169</v>
      </c>
      <c r="D55" s="2">
        <v>618.89</v>
      </c>
      <c r="E55" s="2">
        <v>842.5</v>
      </c>
      <c r="F55" s="2">
        <v>0.05</v>
      </c>
      <c r="G55" s="2">
        <v>33.42</v>
      </c>
      <c r="H55" s="2">
        <v>3.13</v>
      </c>
      <c r="I55" s="2">
        <v>5.5</v>
      </c>
      <c r="J55" s="2" t="s">
        <v>31</v>
      </c>
      <c r="K55" s="2">
        <v>1</v>
      </c>
    </row>
    <row r="56" spans="1:11" x14ac:dyDescent="0.25">
      <c r="A56" s="5">
        <v>7290003726615</v>
      </c>
      <c r="B56" s="2" t="s">
        <v>129</v>
      </c>
      <c r="C56" s="2">
        <v>166</v>
      </c>
      <c r="D56" s="2">
        <v>1664.47</v>
      </c>
      <c r="E56" s="2">
        <v>2220.1999999999998</v>
      </c>
      <c r="F56" s="2">
        <v>0.12</v>
      </c>
      <c r="G56" s="2">
        <v>32.71</v>
      </c>
      <c r="H56" s="2">
        <v>8.57</v>
      </c>
      <c r="I56" s="2">
        <v>14.9</v>
      </c>
      <c r="J56" s="2" t="s">
        <v>26</v>
      </c>
      <c r="K56" s="2">
        <v>1</v>
      </c>
    </row>
    <row r="57" spans="1:11" x14ac:dyDescent="0.25">
      <c r="A57" s="5">
        <v>7290107932134</v>
      </c>
      <c r="B57" s="2" t="s">
        <v>130</v>
      </c>
      <c r="C57" s="2">
        <v>165</v>
      </c>
      <c r="D57" s="2">
        <v>1050.19</v>
      </c>
      <c r="E57" s="2">
        <v>1303.5</v>
      </c>
      <c r="F57" s="2">
        <v>7.0000000000000007E-2</v>
      </c>
      <c r="G57" s="2">
        <v>19.43</v>
      </c>
      <c r="H57" s="2">
        <v>5.49</v>
      </c>
      <c r="I57" s="2">
        <v>7.9</v>
      </c>
      <c r="J57" s="2" t="s">
        <v>12</v>
      </c>
      <c r="K57" s="2">
        <v>1</v>
      </c>
    </row>
    <row r="58" spans="1:11" x14ac:dyDescent="0.25">
      <c r="A58" s="5">
        <v>40042</v>
      </c>
      <c r="B58" s="2" t="s">
        <v>136</v>
      </c>
      <c r="C58" s="2">
        <v>161</v>
      </c>
      <c r="D58" s="2">
        <v>632.91999999999996</v>
      </c>
      <c r="E58" s="2">
        <v>871.5</v>
      </c>
      <c r="F58" s="2">
        <v>0.05</v>
      </c>
      <c r="G58" s="2">
        <v>28.52</v>
      </c>
      <c r="H58" s="2">
        <v>3.36</v>
      </c>
      <c r="I58" s="2">
        <v>5.5</v>
      </c>
      <c r="J58" s="2" t="s">
        <v>12</v>
      </c>
      <c r="K58" s="2">
        <v>1</v>
      </c>
    </row>
    <row r="59" spans="1:11" x14ac:dyDescent="0.25">
      <c r="A59" s="5">
        <v>7290004122348</v>
      </c>
      <c r="B59" s="2" t="s">
        <v>140</v>
      </c>
      <c r="C59" s="2">
        <v>157</v>
      </c>
      <c r="D59" s="2">
        <v>2257.5500000000002</v>
      </c>
      <c r="E59" s="2">
        <v>2967.3</v>
      </c>
      <c r="F59" s="2">
        <v>0.16</v>
      </c>
      <c r="G59" s="2">
        <v>23.92</v>
      </c>
      <c r="H59" s="2">
        <v>12.29</v>
      </c>
      <c r="I59" s="2">
        <v>18.899999999999999</v>
      </c>
      <c r="J59" s="2" t="s">
        <v>12</v>
      </c>
      <c r="K59" s="2">
        <v>1</v>
      </c>
    </row>
    <row r="60" spans="1:11" x14ac:dyDescent="0.25">
      <c r="A60" s="5">
        <v>7290107938396</v>
      </c>
      <c r="B60" s="2" t="s">
        <v>143</v>
      </c>
      <c r="C60" s="2">
        <v>153</v>
      </c>
      <c r="D60" s="2">
        <v>2692.31</v>
      </c>
      <c r="E60" s="2">
        <v>3531.7</v>
      </c>
      <c r="F60" s="2">
        <v>0.19</v>
      </c>
      <c r="G60" s="2">
        <v>29.33</v>
      </c>
      <c r="H60" s="2">
        <v>15.04</v>
      </c>
      <c r="I60" s="2">
        <v>24.9</v>
      </c>
      <c r="J60" s="2" t="s">
        <v>26</v>
      </c>
      <c r="K60" s="2">
        <v>1</v>
      </c>
    </row>
    <row r="61" spans="1:11" x14ac:dyDescent="0.25">
      <c r="A61" s="5">
        <v>7290110325237</v>
      </c>
      <c r="B61" s="2" t="s">
        <v>146</v>
      </c>
      <c r="C61" s="2">
        <v>148</v>
      </c>
      <c r="D61" s="2">
        <v>1603.46</v>
      </c>
      <c r="E61" s="2">
        <v>2205.1999999999998</v>
      </c>
      <c r="F61" s="2">
        <v>0.12</v>
      </c>
      <c r="G61" s="2">
        <v>27.29</v>
      </c>
      <c r="H61" s="2">
        <v>9.26</v>
      </c>
      <c r="I61" s="2">
        <v>14.9</v>
      </c>
      <c r="J61" s="3">
        <v>44115</v>
      </c>
      <c r="K61" s="2">
        <v>1</v>
      </c>
    </row>
    <row r="62" spans="1:11" x14ac:dyDescent="0.25">
      <c r="A62" s="5">
        <v>7290004584351</v>
      </c>
      <c r="B62" s="2" t="s">
        <v>150</v>
      </c>
      <c r="C62" s="2">
        <v>145</v>
      </c>
      <c r="D62" s="2">
        <v>1341.93</v>
      </c>
      <c r="E62" s="2">
        <v>1838.5</v>
      </c>
      <c r="F62" s="2">
        <v>0.1</v>
      </c>
      <c r="G62" s="2">
        <v>28.26</v>
      </c>
      <c r="H62" s="2">
        <v>7.91</v>
      </c>
      <c r="I62" s="2">
        <v>12.9</v>
      </c>
      <c r="J62" s="2" t="s">
        <v>12</v>
      </c>
      <c r="K62" s="2">
        <v>1</v>
      </c>
    </row>
    <row r="63" spans="1:11" x14ac:dyDescent="0.25">
      <c r="A63" s="5">
        <v>7290000043111</v>
      </c>
      <c r="B63" s="2" t="s">
        <v>151</v>
      </c>
      <c r="C63" s="2">
        <v>143</v>
      </c>
      <c r="D63" s="2">
        <v>1020.59</v>
      </c>
      <c r="E63" s="2">
        <v>1086.8</v>
      </c>
      <c r="F63" s="2">
        <v>0.06</v>
      </c>
      <c r="G63" s="2">
        <v>6.09</v>
      </c>
      <c r="H63" s="2">
        <v>6.1</v>
      </c>
      <c r="I63" s="2">
        <v>7.6</v>
      </c>
      <c r="J63" s="2" t="s">
        <v>12</v>
      </c>
      <c r="K63" s="2">
        <v>1</v>
      </c>
    </row>
    <row r="64" spans="1:11" x14ac:dyDescent="0.25">
      <c r="A64" s="5">
        <v>7290014455320</v>
      </c>
      <c r="B64" s="2" t="s">
        <v>155</v>
      </c>
      <c r="C64" s="2">
        <v>139</v>
      </c>
      <c r="D64" s="2">
        <v>975.78</v>
      </c>
      <c r="E64" s="2">
        <v>1515.1</v>
      </c>
      <c r="F64" s="2">
        <v>0.08</v>
      </c>
      <c r="G64" s="2">
        <v>35.6</v>
      </c>
      <c r="H64" s="2">
        <v>6.67</v>
      </c>
      <c r="I64" s="2">
        <v>10.9</v>
      </c>
      <c r="J64" s="2" t="s">
        <v>12</v>
      </c>
      <c r="K64" s="2">
        <v>1</v>
      </c>
    </row>
    <row r="65" spans="1:11" x14ac:dyDescent="0.25">
      <c r="A65" s="5">
        <v>7290004125370</v>
      </c>
      <c r="B65" s="2" t="s">
        <v>156</v>
      </c>
      <c r="C65" s="2">
        <v>138</v>
      </c>
      <c r="D65" s="2">
        <v>413.34</v>
      </c>
      <c r="E65" s="2">
        <v>538.20000000000005</v>
      </c>
      <c r="F65" s="2">
        <v>0.03</v>
      </c>
      <c r="G65" s="2">
        <v>23.2</v>
      </c>
      <c r="H65" s="2">
        <v>2.56</v>
      </c>
      <c r="I65" s="2">
        <v>3.9</v>
      </c>
      <c r="J65" s="2" t="s">
        <v>122</v>
      </c>
      <c r="K65" s="2">
        <v>1</v>
      </c>
    </row>
    <row r="66" spans="1:11" x14ac:dyDescent="0.25">
      <c r="A66" s="5">
        <v>7290000554600</v>
      </c>
      <c r="B66" s="2" t="s">
        <v>161</v>
      </c>
      <c r="C66" s="2">
        <v>134</v>
      </c>
      <c r="D66" s="2">
        <v>2712.29</v>
      </c>
      <c r="E66" s="2">
        <v>4006.6</v>
      </c>
      <c r="F66" s="2">
        <v>0.22</v>
      </c>
      <c r="G66" s="2">
        <v>32.299999999999997</v>
      </c>
      <c r="H66" s="2">
        <v>19.22</v>
      </c>
      <c r="I66" s="2">
        <v>29.9</v>
      </c>
      <c r="J66" s="2" t="s">
        <v>12</v>
      </c>
      <c r="K66" s="2">
        <v>1</v>
      </c>
    </row>
    <row r="67" spans="1:11" x14ac:dyDescent="0.25">
      <c r="A67" s="5">
        <v>7290110566975</v>
      </c>
      <c r="B67" s="2" t="s">
        <v>162</v>
      </c>
      <c r="C67" s="2">
        <v>133</v>
      </c>
      <c r="D67" s="2">
        <v>638</v>
      </c>
      <c r="E67" s="2">
        <v>902.22</v>
      </c>
      <c r="F67" s="2">
        <v>0.05</v>
      </c>
      <c r="G67" s="2">
        <v>30.48</v>
      </c>
      <c r="H67" s="2">
        <v>4.0999999999999996</v>
      </c>
      <c r="I67" s="2">
        <v>6.9</v>
      </c>
      <c r="J67" s="2" t="s">
        <v>12</v>
      </c>
      <c r="K67" s="2">
        <v>1</v>
      </c>
    </row>
    <row r="68" spans="1:11" x14ac:dyDescent="0.25">
      <c r="A68" s="5">
        <v>4121488</v>
      </c>
      <c r="B68" s="2" t="s">
        <v>164</v>
      </c>
      <c r="C68" s="2">
        <v>132</v>
      </c>
      <c r="D68" s="2">
        <v>518.91999999999996</v>
      </c>
      <c r="E68" s="2">
        <v>772</v>
      </c>
      <c r="F68" s="2">
        <v>0.04</v>
      </c>
      <c r="G68" s="2">
        <v>33.369999999999997</v>
      </c>
      <c r="H68" s="2">
        <v>3.36</v>
      </c>
      <c r="I68" s="2">
        <v>5.9</v>
      </c>
      <c r="J68" s="2" t="s">
        <v>76</v>
      </c>
      <c r="K68" s="2">
        <v>1</v>
      </c>
    </row>
    <row r="69" spans="1:11" x14ac:dyDescent="0.25">
      <c r="A69" s="5">
        <v>48437</v>
      </c>
      <c r="B69" s="2" t="s">
        <v>166</v>
      </c>
      <c r="C69" s="2">
        <v>129</v>
      </c>
      <c r="D69" s="2">
        <v>1571.18</v>
      </c>
      <c r="E69" s="2">
        <v>1986.3</v>
      </c>
      <c r="F69" s="2">
        <v>0.11</v>
      </c>
      <c r="G69" s="2">
        <v>23.4</v>
      </c>
      <c r="H69" s="2">
        <v>10.41</v>
      </c>
      <c r="I69" s="2">
        <v>15.9</v>
      </c>
      <c r="J69" s="2" t="s">
        <v>12</v>
      </c>
      <c r="K69" s="2">
        <v>1</v>
      </c>
    </row>
    <row r="70" spans="1:11" x14ac:dyDescent="0.25">
      <c r="A70" s="5">
        <v>3029181</v>
      </c>
      <c r="B70" s="2" t="s">
        <v>167</v>
      </c>
      <c r="C70" s="2">
        <v>128</v>
      </c>
      <c r="D70" s="2">
        <v>1237.02</v>
      </c>
      <c r="E70" s="2">
        <v>1483.2</v>
      </c>
      <c r="F70" s="2">
        <v>0.08</v>
      </c>
      <c r="G70" s="2">
        <v>30.47</v>
      </c>
      <c r="H70" s="2">
        <v>8.26</v>
      </c>
      <c r="I70" s="2">
        <v>13.9</v>
      </c>
      <c r="J70" s="2" t="s">
        <v>12</v>
      </c>
      <c r="K70" s="2">
        <v>1</v>
      </c>
    </row>
    <row r="71" spans="1:11" x14ac:dyDescent="0.25">
      <c r="A71" s="5">
        <v>7290004126674</v>
      </c>
      <c r="B71" s="2" t="s">
        <v>168</v>
      </c>
      <c r="C71" s="2">
        <v>127</v>
      </c>
      <c r="D71" s="2">
        <v>2026.77</v>
      </c>
      <c r="E71" s="2">
        <v>2650.4</v>
      </c>
      <c r="F71" s="2">
        <v>0.14000000000000001</v>
      </c>
      <c r="G71" s="2">
        <v>23.64</v>
      </c>
      <c r="H71" s="2">
        <v>13.64</v>
      </c>
      <c r="I71" s="2">
        <v>20.9</v>
      </c>
      <c r="J71" s="2" t="s">
        <v>12</v>
      </c>
      <c r="K71" s="2">
        <v>1</v>
      </c>
    </row>
    <row r="72" spans="1:11" x14ac:dyDescent="0.25">
      <c r="A72" s="5">
        <v>7290004125776</v>
      </c>
      <c r="B72" s="2" t="s">
        <v>170</v>
      </c>
      <c r="C72" s="2">
        <v>125</v>
      </c>
      <c r="D72" s="2">
        <v>3150.22</v>
      </c>
      <c r="E72" s="2">
        <v>3992.5</v>
      </c>
      <c r="F72" s="2">
        <v>0.22</v>
      </c>
      <c r="G72" s="2">
        <v>23.4</v>
      </c>
      <c r="H72" s="2">
        <v>21.54</v>
      </c>
      <c r="I72" s="2">
        <v>32.9</v>
      </c>
      <c r="J72" s="2" t="s">
        <v>12</v>
      </c>
      <c r="K72" s="2">
        <v>1</v>
      </c>
    </row>
    <row r="73" spans="1:11" x14ac:dyDescent="0.25">
      <c r="A73" s="5">
        <v>7290000056845</v>
      </c>
      <c r="B73" s="2" t="s">
        <v>171</v>
      </c>
      <c r="C73" s="2">
        <v>123</v>
      </c>
      <c r="D73" s="2">
        <v>939.73</v>
      </c>
      <c r="E73" s="2">
        <v>1057.8</v>
      </c>
      <c r="F73" s="2">
        <v>0.06</v>
      </c>
      <c r="G73" s="2">
        <v>11.16</v>
      </c>
      <c r="H73" s="2">
        <v>6.53</v>
      </c>
      <c r="I73" s="2">
        <v>8.6</v>
      </c>
      <c r="J73" s="2" t="s">
        <v>172</v>
      </c>
      <c r="K73" s="2">
        <v>1</v>
      </c>
    </row>
    <row r="74" spans="1:11" x14ac:dyDescent="0.25">
      <c r="A74" s="5">
        <v>7290004130916</v>
      </c>
      <c r="B74" s="2" t="s">
        <v>173</v>
      </c>
      <c r="C74" s="2">
        <v>120</v>
      </c>
      <c r="D74" s="2">
        <v>471.74</v>
      </c>
      <c r="E74" s="2">
        <v>664.8</v>
      </c>
      <c r="F74" s="2">
        <v>0.04</v>
      </c>
      <c r="G74" s="2">
        <v>33.369999999999997</v>
      </c>
      <c r="H74" s="2">
        <v>3.36</v>
      </c>
      <c r="I74" s="2">
        <v>5.9</v>
      </c>
      <c r="J74" s="2" t="s">
        <v>26</v>
      </c>
      <c r="K74" s="2">
        <v>1</v>
      </c>
    </row>
    <row r="75" spans="1:11" x14ac:dyDescent="0.25">
      <c r="A75" s="5">
        <v>7290004132712</v>
      </c>
      <c r="B75" s="2" t="s">
        <v>178</v>
      </c>
      <c r="C75" s="2">
        <v>118</v>
      </c>
      <c r="D75" s="2">
        <v>1591.83</v>
      </c>
      <c r="E75" s="2">
        <v>2111.3000000000002</v>
      </c>
      <c r="F75" s="2">
        <v>0.11</v>
      </c>
      <c r="G75" s="2">
        <v>24.64</v>
      </c>
      <c r="H75" s="2">
        <v>11.53</v>
      </c>
      <c r="I75" s="2">
        <v>17.899999999999999</v>
      </c>
      <c r="J75" s="2" t="s">
        <v>12</v>
      </c>
      <c r="K75" s="2">
        <v>1</v>
      </c>
    </row>
    <row r="76" spans="1:11" x14ac:dyDescent="0.25">
      <c r="A76" s="5">
        <v>7290004132552</v>
      </c>
      <c r="B76" s="2" t="s">
        <v>180</v>
      </c>
      <c r="C76" s="2">
        <v>116</v>
      </c>
      <c r="D76" s="2">
        <v>993.47</v>
      </c>
      <c r="E76" s="2">
        <v>1381.2</v>
      </c>
      <c r="F76" s="2">
        <v>7.0000000000000007E-2</v>
      </c>
      <c r="G76" s="2">
        <v>31.48</v>
      </c>
      <c r="H76" s="2">
        <v>7.32</v>
      </c>
      <c r="I76" s="2">
        <v>12.5</v>
      </c>
      <c r="J76" s="2" t="s">
        <v>31</v>
      </c>
      <c r="K76" s="2">
        <v>1</v>
      </c>
    </row>
    <row r="77" spans="1:11" x14ac:dyDescent="0.25">
      <c r="A77" s="5">
        <v>7290006492432</v>
      </c>
      <c r="B77" s="2" t="s">
        <v>185</v>
      </c>
      <c r="C77" s="2">
        <v>113</v>
      </c>
      <c r="D77" s="2">
        <v>1270.54</v>
      </c>
      <c r="E77" s="2">
        <v>1909.7</v>
      </c>
      <c r="F77" s="2">
        <v>0.1</v>
      </c>
      <c r="G77" s="2">
        <v>33.47</v>
      </c>
      <c r="H77" s="2">
        <v>10.68</v>
      </c>
      <c r="I77" s="2">
        <v>16.899999999999999</v>
      </c>
      <c r="J77" s="2" t="s">
        <v>26</v>
      </c>
      <c r="K77" s="2">
        <v>1</v>
      </c>
    </row>
    <row r="78" spans="1:11" x14ac:dyDescent="0.25">
      <c r="A78" s="5">
        <v>4126759</v>
      </c>
      <c r="B78" s="2" t="s">
        <v>188</v>
      </c>
      <c r="C78" s="2">
        <v>111</v>
      </c>
      <c r="D78" s="2">
        <v>436.36</v>
      </c>
      <c r="E78" s="2">
        <v>644.05999999999995</v>
      </c>
      <c r="F78" s="2">
        <v>0.03</v>
      </c>
      <c r="G78" s="2">
        <v>33.369999999999997</v>
      </c>
      <c r="H78" s="2">
        <v>3.36</v>
      </c>
      <c r="I78" s="2">
        <v>5.9</v>
      </c>
      <c r="J78" s="2" t="s">
        <v>31</v>
      </c>
      <c r="K78" s="2">
        <v>1</v>
      </c>
    </row>
    <row r="79" spans="1:11" x14ac:dyDescent="0.25">
      <c r="A79" s="5">
        <v>7290000043890</v>
      </c>
      <c r="B79" s="2" t="s">
        <v>189</v>
      </c>
      <c r="C79" s="2">
        <v>110</v>
      </c>
      <c r="D79" s="2">
        <v>1052.77</v>
      </c>
      <c r="E79" s="2">
        <v>1329.8</v>
      </c>
      <c r="F79" s="2">
        <v>7.0000000000000007E-2</v>
      </c>
      <c r="G79" s="2">
        <v>24.64</v>
      </c>
      <c r="H79" s="2">
        <v>8.18</v>
      </c>
      <c r="I79" s="2">
        <v>12.7</v>
      </c>
      <c r="J79" s="2" t="s">
        <v>31</v>
      </c>
      <c r="K79" s="2">
        <v>1</v>
      </c>
    </row>
    <row r="80" spans="1:11" x14ac:dyDescent="0.25">
      <c r="A80" s="5">
        <v>7290104728310</v>
      </c>
      <c r="B80" s="2" t="s">
        <v>197</v>
      </c>
      <c r="C80" s="2">
        <v>105</v>
      </c>
      <c r="D80" s="2">
        <v>528.26</v>
      </c>
      <c r="E80" s="2">
        <v>624.75</v>
      </c>
      <c r="F80" s="2">
        <v>0.03</v>
      </c>
      <c r="G80" s="2">
        <v>15.45</v>
      </c>
      <c r="H80" s="2">
        <v>4.3</v>
      </c>
      <c r="I80" s="2">
        <v>5.95</v>
      </c>
      <c r="J80" s="2" t="s">
        <v>12</v>
      </c>
      <c r="K80" s="2">
        <v>1</v>
      </c>
    </row>
    <row r="81" spans="1:11" x14ac:dyDescent="0.25">
      <c r="A81" s="5">
        <v>7290110321680</v>
      </c>
      <c r="B81" s="2" t="s">
        <v>198</v>
      </c>
      <c r="C81" s="2">
        <v>104</v>
      </c>
      <c r="D81" s="2">
        <v>486.72</v>
      </c>
      <c r="E81" s="2">
        <v>603.72</v>
      </c>
      <c r="F81" s="2">
        <v>0.03</v>
      </c>
      <c r="G81" s="2">
        <v>32.17</v>
      </c>
      <c r="H81" s="2">
        <v>4</v>
      </c>
      <c r="I81" s="2">
        <v>6.9</v>
      </c>
      <c r="J81" s="2" t="s">
        <v>12</v>
      </c>
      <c r="K81" s="2">
        <v>1</v>
      </c>
    </row>
    <row r="82" spans="1:11" x14ac:dyDescent="0.25">
      <c r="A82" s="5">
        <v>7290110563448</v>
      </c>
      <c r="B82" s="2" t="s">
        <v>204</v>
      </c>
      <c r="C82" s="2">
        <v>103</v>
      </c>
      <c r="D82" s="2">
        <v>620.63</v>
      </c>
      <c r="E82" s="2">
        <v>927</v>
      </c>
      <c r="F82" s="2">
        <v>0.05</v>
      </c>
      <c r="G82" s="2">
        <v>33.049999999999997</v>
      </c>
      <c r="H82" s="2">
        <v>5.15</v>
      </c>
      <c r="I82" s="2">
        <v>9</v>
      </c>
      <c r="J82" s="2" t="s">
        <v>23</v>
      </c>
      <c r="K82" s="2">
        <v>1</v>
      </c>
    </row>
    <row r="83" spans="1:11" x14ac:dyDescent="0.25">
      <c r="A83" s="5">
        <v>7290000052311</v>
      </c>
      <c r="B83" s="2" t="s">
        <v>206</v>
      </c>
      <c r="C83" s="2">
        <v>101</v>
      </c>
      <c r="D83" s="2">
        <v>1367.64</v>
      </c>
      <c r="E83" s="2">
        <v>1875.9</v>
      </c>
      <c r="F83" s="2">
        <v>0.1</v>
      </c>
      <c r="G83" s="2">
        <v>27.01</v>
      </c>
      <c r="H83" s="2">
        <v>11.79</v>
      </c>
      <c r="I83" s="2">
        <v>18.899999999999999</v>
      </c>
      <c r="J83" s="2" t="s">
        <v>31</v>
      </c>
      <c r="K83" s="2">
        <v>1</v>
      </c>
    </row>
    <row r="84" spans="1:11" x14ac:dyDescent="0.25">
      <c r="A84" s="5">
        <v>7290005839108</v>
      </c>
      <c r="B84" s="2" t="s">
        <v>207</v>
      </c>
      <c r="C84" s="2">
        <v>100</v>
      </c>
      <c r="D84" s="2">
        <v>925.47</v>
      </c>
      <c r="E84" s="2">
        <v>1271</v>
      </c>
      <c r="F84" s="2">
        <v>7.0000000000000007E-2</v>
      </c>
      <c r="G84" s="2">
        <v>28.26</v>
      </c>
      <c r="H84" s="2">
        <v>7.91</v>
      </c>
      <c r="I84" s="2">
        <v>12.9</v>
      </c>
      <c r="J84" s="2" t="s">
        <v>31</v>
      </c>
      <c r="K84" s="2">
        <v>1</v>
      </c>
    </row>
    <row r="85" spans="1:11" x14ac:dyDescent="0.25">
      <c r="A85" s="5">
        <v>7290000571393</v>
      </c>
      <c r="B85" s="2" t="s">
        <v>210</v>
      </c>
      <c r="C85" s="2">
        <v>98</v>
      </c>
      <c r="D85" s="2">
        <v>475.84</v>
      </c>
      <c r="E85" s="2">
        <v>617.20000000000005</v>
      </c>
      <c r="F85" s="2">
        <v>0.03</v>
      </c>
      <c r="G85" s="2">
        <v>25.3</v>
      </c>
      <c r="H85" s="2">
        <v>4.1500000000000004</v>
      </c>
      <c r="I85" s="2">
        <v>6.5</v>
      </c>
      <c r="J85" s="2" t="s">
        <v>12</v>
      </c>
      <c r="K85" s="2">
        <v>1</v>
      </c>
    </row>
    <row r="86" spans="1:11" x14ac:dyDescent="0.25">
      <c r="A86" s="5">
        <v>7290004124205</v>
      </c>
      <c r="B86" s="2" t="s">
        <v>212</v>
      </c>
      <c r="C86" s="2">
        <v>96</v>
      </c>
      <c r="D86" s="2">
        <v>377.4</v>
      </c>
      <c r="E86" s="2">
        <v>524.79999999999995</v>
      </c>
      <c r="F86" s="2">
        <v>0.03</v>
      </c>
      <c r="G86" s="2">
        <v>33.369999999999997</v>
      </c>
      <c r="H86" s="2">
        <v>3.36</v>
      </c>
      <c r="I86" s="2">
        <v>5.9</v>
      </c>
      <c r="J86" s="2" t="s">
        <v>175</v>
      </c>
      <c r="K86" s="2">
        <v>1</v>
      </c>
    </row>
    <row r="87" spans="1:11" x14ac:dyDescent="0.25">
      <c r="A87" s="5">
        <v>7290112339867</v>
      </c>
      <c r="B87" s="2" t="s">
        <v>215</v>
      </c>
      <c r="C87" s="2">
        <v>95</v>
      </c>
      <c r="D87" s="2">
        <v>433.48</v>
      </c>
      <c r="E87" s="2">
        <v>573.6</v>
      </c>
      <c r="F87" s="2">
        <v>0.03</v>
      </c>
      <c r="G87" s="2">
        <v>33.869999999999997</v>
      </c>
      <c r="H87" s="2">
        <v>3.9</v>
      </c>
      <c r="I87" s="2">
        <v>6.9</v>
      </c>
      <c r="J87" s="2" t="s">
        <v>122</v>
      </c>
      <c r="K87" s="2">
        <v>1</v>
      </c>
    </row>
    <row r="88" spans="1:11" x14ac:dyDescent="0.25">
      <c r="A88" s="5">
        <v>7290014762770</v>
      </c>
      <c r="B88" s="2" t="s">
        <v>216</v>
      </c>
      <c r="C88" s="2">
        <v>95</v>
      </c>
      <c r="D88" s="2">
        <v>295.66000000000003</v>
      </c>
      <c r="E88" s="2">
        <v>427.5</v>
      </c>
      <c r="F88" s="2">
        <v>0.02</v>
      </c>
      <c r="G88" s="2">
        <v>30.84</v>
      </c>
      <c r="H88" s="2">
        <v>2.66</v>
      </c>
      <c r="I88" s="2">
        <v>4.5</v>
      </c>
      <c r="J88" s="2" t="s">
        <v>31</v>
      </c>
      <c r="K88" s="2">
        <v>1</v>
      </c>
    </row>
    <row r="89" spans="1:11" x14ac:dyDescent="0.25">
      <c r="A89" s="5">
        <v>7290112339874</v>
      </c>
      <c r="B89" s="2" t="s">
        <v>222</v>
      </c>
      <c r="C89" s="2">
        <v>92</v>
      </c>
      <c r="D89" s="2">
        <v>419.8</v>
      </c>
      <c r="E89" s="2">
        <v>568.20000000000005</v>
      </c>
      <c r="F89" s="2">
        <v>0.03</v>
      </c>
      <c r="G89" s="2">
        <v>33.869999999999997</v>
      </c>
      <c r="H89" s="2">
        <v>3.9</v>
      </c>
      <c r="I89" s="2">
        <v>6.9</v>
      </c>
      <c r="J89" s="2" t="s">
        <v>26</v>
      </c>
      <c r="K89" s="2">
        <v>1</v>
      </c>
    </row>
    <row r="90" spans="1:11" x14ac:dyDescent="0.25">
      <c r="A90" s="5">
        <v>7290110323608</v>
      </c>
      <c r="B90" s="2" t="s">
        <v>223</v>
      </c>
      <c r="C90" s="2">
        <v>92</v>
      </c>
      <c r="D90" s="2">
        <v>430.56</v>
      </c>
      <c r="E90" s="2">
        <v>531.4</v>
      </c>
      <c r="F90" s="2">
        <v>0.03</v>
      </c>
      <c r="G90" s="2">
        <v>32.17</v>
      </c>
      <c r="H90" s="2">
        <v>4</v>
      </c>
      <c r="I90" s="2">
        <v>6.9</v>
      </c>
      <c r="J90" s="2" t="s">
        <v>12</v>
      </c>
      <c r="K90" s="2">
        <v>1</v>
      </c>
    </row>
    <row r="91" spans="1:11" x14ac:dyDescent="0.25">
      <c r="A91" s="5">
        <v>7290110320850</v>
      </c>
      <c r="B91" s="2" t="s">
        <v>224</v>
      </c>
      <c r="C91" s="2">
        <v>92</v>
      </c>
      <c r="D91" s="2">
        <v>1160.3599999999999</v>
      </c>
      <c r="E91" s="2">
        <v>1686.8</v>
      </c>
      <c r="F91" s="2">
        <v>0.09</v>
      </c>
      <c r="G91" s="2">
        <v>33.270000000000003</v>
      </c>
      <c r="H91" s="2">
        <v>10.78</v>
      </c>
      <c r="I91" s="2">
        <v>18.899999999999999</v>
      </c>
      <c r="J91" s="2" t="s">
        <v>26</v>
      </c>
      <c r="K91" s="2">
        <v>1</v>
      </c>
    </row>
    <row r="92" spans="1:11" x14ac:dyDescent="0.25">
      <c r="A92" s="5">
        <v>7290000554624</v>
      </c>
      <c r="B92" s="2" t="s">
        <v>225</v>
      </c>
      <c r="C92" s="2">
        <v>92</v>
      </c>
      <c r="D92" s="2">
        <v>369.21</v>
      </c>
      <c r="E92" s="2">
        <v>542.79999999999995</v>
      </c>
      <c r="F92" s="2">
        <v>0.03</v>
      </c>
      <c r="G92" s="2">
        <v>31.98</v>
      </c>
      <c r="H92" s="2">
        <v>3.81</v>
      </c>
      <c r="I92" s="2">
        <v>5.9</v>
      </c>
      <c r="J92" s="2" t="s">
        <v>12</v>
      </c>
      <c r="K92" s="2">
        <v>1</v>
      </c>
    </row>
    <row r="93" spans="1:11" x14ac:dyDescent="0.25">
      <c r="A93" s="5">
        <v>3029389</v>
      </c>
      <c r="B93" s="2" t="s">
        <v>228</v>
      </c>
      <c r="C93" s="2">
        <v>90</v>
      </c>
      <c r="D93" s="2">
        <v>391.72</v>
      </c>
      <c r="E93" s="2">
        <v>504</v>
      </c>
      <c r="F93" s="2">
        <v>0.03</v>
      </c>
      <c r="G93" s="2">
        <v>22.28</v>
      </c>
      <c r="H93" s="2">
        <v>3.72</v>
      </c>
      <c r="I93" s="2">
        <v>5.6</v>
      </c>
      <c r="J93" s="2" t="s">
        <v>177</v>
      </c>
      <c r="K93" s="2">
        <v>1</v>
      </c>
    </row>
    <row r="94" spans="1:11" x14ac:dyDescent="0.25">
      <c r="A94" s="5">
        <v>7290014760141</v>
      </c>
      <c r="B94" s="2" t="s">
        <v>239</v>
      </c>
      <c r="C94" s="2">
        <v>87</v>
      </c>
      <c r="D94" s="2">
        <v>857.07</v>
      </c>
      <c r="E94" s="2">
        <v>1144.3</v>
      </c>
      <c r="F94" s="2">
        <v>0.06</v>
      </c>
      <c r="G94" s="2">
        <v>33.880000000000003</v>
      </c>
      <c r="H94" s="2">
        <v>8.42</v>
      </c>
      <c r="I94" s="2">
        <v>14.9</v>
      </c>
      <c r="J94" s="2" t="s">
        <v>26</v>
      </c>
      <c r="K94" s="2">
        <v>1</v>
      </c>
    </row>
    <row r="95" spans="1:11" x14ac:dyDescent="0.25">
      <c r="A95" s="5">
        <v>7290110324773</v>
      </c>
      <c r="B95" s="2" t="s">
        <v>241</v>
      </c>
      <c r="C95" s="2">
        <v>86</v>
      </c>
      <c r="D95" s="2">
        <v>538.32000000000005</v>
      </c>
      <c r="E95" s="2">
        <v>732.6</v>
      </c>
      <c r="F95" s="2">
        <v>0.04</v>
      </c>
      <c r="G95" s="2">
        <v>29.67</v>
      </c>
      <c r="H95" s="2">
        <v>5.35</v>
      </c>
      <c r="I95" s="2">
        <v>8.9</v>
      </c>
      <c r="J95" s="2" t="s">
        <v>175</v>
      </c>
      <c r="K95" s="2">
        <v>1</v>
      </c>
    </row>
    <row r="96" spans="1:11" x14ac:dyDescent="0.25">
      <c r="A96" s="5">
        <v>7290000554822</v>
      </c>
      <c r="B96" s="2" t="s">
        <v>244</v>
      </c>
      <c r="C96" s="2">
        <v>85</v>
      </c>
      <c r="D96" s="2">
        <v>927.87</v>
      </c>
      <c r="E96" s="2">
        <v>1362.5</v>
      </c>
      <c r="F96" s="2">
        <v>7.0000000000000007E-2</v>
      </c>
      <c r="G96" s="2">
        <v>35.409999999999997</v>
      </c>
      <c r="H96" s="2">
        <v>10.37</v>
      </c>
      <c r="I96" s="2">
        <v>16.899999999999999</v>
      </c>
      <c r="J96" s="2" t="s">
        <v>26</v>
      </c>
      <c r="K96" s="2">
        <v>1</v>
      </c>
    </row>
    <row r="97" spans="1:11" x14ac:dyDescent="0.25">
      <c r="A97" s="5">
        <v>7290004131432</v>
      </c>
      <c r="B97" s="2" t="s">
        <v>250</v>
      </c>
      <c r="C97" s="2">
        <v>83</v>
      </c>
      <c r="D97" s="2">
        <v>253.46</v>
      </c>
      <c r="E97" s="2">
        <v>332</v>
      </c>
      <c r="F97" s="2">
        <v>0.02</v>
      </c>
      <c r="G97" s="2">
        <v>23.66</v>
      </c>
      <c r="H97" s="2">
        <v>2.61</v>
      </c>
      <c r="I97" s="2">
        <v>4</v>
      </c>
      <c r="J97" s="2" t="s">
        <v>31</v>
      </c>
      <c r="K97" s="2">
        <v>1</v>
      </c>
    </row>
    <row r="98" spans="1:11" x14ac:dyDescent="0.25">
      <c r="A98" s="5">
        <v>7290110324872</v>
      </c>
      <c r="B98" s="2" t="s">
        <v>253</v>
      </c>
      <c r="C98" s="2">
        <v>82</v>
      </c>
      <c r="D98" s="2">
        <v>888.4</v>
      </c>
      <c r="E98" s="2">
        <v>1221.8</v>
      </c>
      <c r="F98" s="2">
        <v>7.0000000000000007E-2</v>
      </c>
      <c r="G98" s="2">
        <v>27.29</v>
      </c>
      <c r="H98" s="2">
        <v>9.26</v>
      </c>
      <c r="I98" s="2">
        <v>14.9</v>
      </c>
      <c r="J98" s="2" t="s">
        <v>23</v>
      </c>
      <c r="K98" s="2">
        <v>1</v>
      </c>
    </row>
    <row r="99" spans="1:11" x14ac:dyDescent="0.25">
      <c r="A99" s="5">
        <v>7290110563431</v>
      </c>
      <c r="B99" s="2" t="s">
        <v>254</v>
      </c>
      <c r="C99" s="2">
        <v>82</v>
      </c>
      <c r="D99" s="2">
        <v>494.09</v>
      </c>
      <c r="E99" s="2">
        <v>738</v>
      </c>
      <c r="F99" s="2">
        <v>0.04</v>
      </c>
      <c r="G99" s="2">
        <v>33.049999999999997</v>
      </c>
      <c r="H99" s="2">
        <v>5.15</v>
      </c>
      <c r="I99" s="2">
        <v>9</v>
      </c>
      <c r="J99" s="2" t="s">
        <v>12</v>
      </c>
      <c r="K99" s="2">
        <v>1</v>
      </c>
    </row>
    <row r="100" spans="1:11" x14ac:dyDescent="0.25">
      <c r="A100" s="5">
        <v>7290110325121</v>
      </c>
      <c r="B100" s="2" t="s">
        <v>255</v>
      </c>
      <c r="C100" s="2">
        <v>81</v>
      </c>
      <c r="D100" s="2">
        <v>416.99</v>
      </c>
      <c r="E100" s="2">
        <v>557.70000000000005</v>
      </c>
      <c r="F100" s="2">
        <v>0.03</v>
      </c>
      <c r="G100" s="2">
        <v>31.36</v>
      </c>
      <c r="H100" s="2">
        <v>4.4000000000000004</v>
      </c>
      <c r="I100" s="2">
        <v>7.5</v>
      </c>
      <c r="J100" s="2" t="s">
        <v>177</v>
      </c>
      <c r="K100" s="2">
        <v>1</v>
      </c>
    </row>
    <row r="101" spans="1:11" x14ac:dyDescent="0.25">
      <c r="A101" s="5">
        <v>7290011438142</v>
      </c>
      <c r="B101" s="2" t="s">
        <v>256</v>
      </c>
      <c r="C101" s="2">
        <v>81</v>
      </c>
      <c r="D101" s="2">
        <v>421.73</v>
      </c>
      <c r="E101" s="2">
        <v>607.5</v>
      </c>
      <c r="F101" s="2">
        <v>0.03</v>
      </c>
      <c r="G101" s="2">
        <v>30.58</v>
      </c>
      <c r="H101" s="2">
        <v>4.45</v>
      </c>
      <c r="I101" s="2">
        <v>7.5</v>
      </c>
      <c r="J101" s="2" t="s">
        <v>12</v>
      </c>
      <c r="K101" s="2">
        <v>1</v>
      </c>
    </row>
    <row r="102" spans="1:11" x14ac:dyDescent="0.25">
      <c r="A102" s="5">
        <v>7290000040066</v>
      </c>
      <c r="B102" s="2" t="s">
        <v>258</v>
      </c>
      <c r="C102" s="2">
        <v>80</v>
      </c>
      <c r="D102" s="2">
        <v>314.5</v>
      </c>
      <c r="E102" s="2">
        <v>412</v>
      </c>
      <c r="F102" s="2">
        <v>0.02</v>
      </c>
      <c r="G102" s="2">
        <v>28.52</v>
      </c>
      <c r="H102" s="2">
        <v>3.36</v>
      </c>
      <c r="I102" s="2">
        <v>5.5</v>
      </c>
      <c r="J102" s="2" t="s">
        <v>259</v>
      </c>
      <c r="K102" s="2">
        <v>1</v>
      </c>
    </row>
    <row r="103" spans="1:11" x14ac:dyDescent="0.25">
      <c r="A103" s="5">
        <v>6664655</v>
      </c>
      <c r="B103" s="2" t="s">
        <v>261</v>
      </c>
      <c r="C103" s="2">
        <v>80</v>
      </c>
      <c r="D103" s="2">
        <v>1407.74</v>
      </c>
      <c r="E103" s="2">
        <v>1866</v>
      </c>
      <c r="F103" s="2">
        <v>0.1</v>
      </c>
      <c r="G103" s="2">
        <v>29.33</v>
      </c>
      <c r="H103" s="2">
        <v>15.04</v>
      </c>
      <c r="I103" s="2">
        <v>24.9</v>
      </c>
      <c r="J103" s="2" t="s">
        <v>31</v>
      </c>
      <c r="K103" s="2">
        <v>1</v>
      </c>
    </row>
    <row r="104" spans="1:11" x14ac:dyDescent="0.25">
      <c r="A104" s="5">
        <v>4125585</v>
      </c>
      <c r="B104" s="2" t="s">
        <v>262</v>
      </c>
      <c r="C104" s="2">
        <v>80</v>
      </c>
      <c r="D104" s="2">
        <v>685.15</v>
      </c>
      <c r="E104" s="2">
        <v>948</v>
      </c>
      <c r="F104" s="2">
        <v>0.05</v>
      </c>
      <c r="G104" s="2">
        <v>31.48</v>
      </c>
      <c r="H104" s="2">
        <v>7.32</v>
      </c>
      <c r="I104" s="2">
        <v>12.5</v>
      </c>
      <c r="J104" s="2" t="s">
        <v>26</v>
      </c>
      <c r="K104" s="2">
        <v>1</v>
      </c>
    </row>
    <row r="105" spans="1:11" x14ac:dyDescent="0.25">
      <c r="A105" s="5">
        <v>7290006492852</v>
      </c>
      <c r="B105" s="2" t="s">
        <v>263</v>
      </c>
      <c r="C105" s="2">
        <v>79</v>
      </c>
      <c r="D105" s="2">
        <v>1037.06</v>
      </c>
      <c r="E105" s="2">
        <v>1572.1</v>
      </c>
      <c r="F105" s="2">
        <v>0.09</v>
      </c>
      <c r="G105" s="2">
        <v>34.03</v>
      </c>
      <c r="H105" s="2">
        <v>12.47</v>
      </c>
      <c r="I105" s="2">
        <v>19.899999999999999</v>
      </c>
      <c r="J105" s="2" t="s">
        <v>12</v>
      </c>
      <c r="K105" s="2">
        <v>1</v>
      </c>
    </row>
    <row r="106" spans="1:11" x14ac:dyDescent="0.25">
      <c r="A106" s="5">
        <v>7290110323585</v>
      </c>
      <c r="B106" s="2" t="s">
        <v>264</v>
      </c>
      <c r="C106" s="2">
        <v>79</v>
      </c>
      <c r="D106" s="2">
        <v>369.72</v>
      </c>
      <c r="E106" s="2">
        <v>466.3</v>
      </c>
      <c r="F106" s="2">
        <v>0.03</v>
      </c>
      <c r="G106" s="2">
        <v>32.17</v>
      </c>
      <c r="H106" s="2">
        <v>4</v>
      </c>
      <c r="I106" s="2">
        <v>6.9</v>
      </c>
      <c r="J106" s="2" t="s">
        <v>76</v>
      </c>
      <c r="K106" s="2">
        <v>1</v>
      </c>
    </row>
    <row r="107" spans="1:11" x14ac:dyDescent="0.25">
      <c r="A107" s="5">
        <v>7290110320935</v>
      </c>
      <c r="B107" s="2" t="s">
        <v>266</v>
      </c>
      <c r="C107" s="2">
        <v>78</v>
      </c>
      <c r="D107" s="2">
        <v>1026.68</v>
      </c>
      <c r="E107" s="2">
        <v>1396.2</v>
      </c>
      <c r="F107" s="2">
        <v>0.08</v>
      </c>
      <c r="G107" s="2">
        <v>26.47</v>
      </c>
      <c r="H107" s="2">
        <v>11.25</v>
      </c>
      <c r="I107" s="2">
        <v>17.899999999999999</v>
      </c>
      <c r="J107" s="2" t="s">
        <v>31</v>
      </c>
      <c r="K107" s="2">
        <v>1</v>
      </c>
    </row>
    <row r="108" spans="1:11" x14ac:dyDescent="0.25">
      <c r="A108" s="5">
        <v>7290110324926</v>
      </c>
      <c r="B108" s="2" t="s">
        <v>269</v>
      </c>
      <c r="C108" s="2">
        <v>77</v>
      </c>
      <c r="D108" s="2">
        <v>659.46</v>
      </c>
      <c r="E108" s="2">
        <v>914.5</v>
      </c>
      <c r="F108" s="2">
        <v>0.05</v>
      </c>
      <c r="G108" s="2">
        <v>31.48</v>
      </c>
      <c r="H108" s="2">
        <v>7.32</v>
      </c>
      <c r="I108" s="2">
        <v>12.5</v>
      </c>
      <c r="J108" s="2" t="s">
        <v>26</v>
      </c>
      <c r="K108" s="2">
        <v>1</v>
      </c>
    </row>
    <row r="109" spans="1:11" x14ac:dyDescent="0.25">
      <c r="A109" s="5">
        <v>7290105965738</v>
      </c>
      <c r="B109" s="2" t="s">
        <v>270</v>
      </c>
      <c r="C109" s="2">
        <v>77</v>
      </c>
      <c r="D109" s="2">
        <v>303.60000000000002</v>
      </c>
      <c r="E109" s="2">
        <v>408.1</v>
      </c>
      <c r="F109" s="2">
        <v>0.02</v>
      </c>
      <c r="G109" s="2">
        <v>25.61</v>
      </c>
      <c r="H109" s="2">
        <v>3.37</v>
      </c>
      <c r="I109" s="2">
        <v>5.3</v>
      </c>
      <c r="J109" s="2" t="s">
        <v>12</v>
      </c>
      <c r="K109" s="2">
        <v>1</v>
      </c>
    </row>
    <row r="110" spans="1:11" x14ac:dyDescent="0.25">
      <c r="A110" s="5">
        <v>7290004132903</v>
      </c>
      <c r="B110" s="2" t="s">
        <v>273</v>
      </c>
      <c r="C110" s="2">
        <v>77</v>
      </c>
      <c r="D110" s="2">
        <v>333.33</v>
      </c>
      <c r="E110" s="2">
        <v>377.3</v>
      </c>
      <c r="F110" s="2">
        <v>0.02</v>
      </c>
      <c r="G110" s="2">
        <v>11.65</v>
      </c>
      <c r="H110" s="2">
        <v>3.7</v>
      </c>
      <c r="I110" s="2">
        <v>4.9000000000000004</v>
      </c>
      <c r="J110" s="2" t="s">
        <v>31</v>
      </c>
      <c r="K110" s="2">
        <v>1</v>
      </c>
    </row>
    <row r="111" spans="1:11" x14ac:dyDescent="0.25">
      <c r="A111" s="5">
        <v>7290000554532</v>
      </c>
      <c r="B111" s="2" t="s">
        <v>274</v>
      </c>
      <c r="C111" s="2">
        <v>77</v>
      </c>
      <c r="D111" s="2">
        <v>842.34</v>
      </c>
      <c r="E111" s="2">
        <v>1301.3</v>
      </c>
      <c r="F111" s="2">
        <v>7.0000000000000007E-2</v>
      </c>
      <c r="G111" s="2">
        <v>35.270000000000003</v>
      </c>
      <c r="H111" s="2">
        <v>10.39</v>
      </c>
      <c r="I111" s="2">
        <v>16.899999999999999</v>
      </c>
      <c r="J111" s="2" t="s">
        <v>177</v>
      </c>
      <c r="K111" s="2">
        <v>1</v>
      </c>
    </row>
    <row r="112" spans="1:11" x14ac:dyDescent="0.25">
      <c r="A112" s="5">
        <v>7290110326210</v>
      </c>
      <c r="B112" s="2" t="s">
        <v>278</v>
      </c>
      <c r="C112" s="2">
        <v>76</v>
      </c>
      <c r="D112" s="2">
        <v>298.77</v>
      </c>
      <c r="E112" s="2">
        <v>443.9</v>
      </c>
      <c r="F112" s="2">
        <v>0.02</v>
      </c>
      <c r="G112" s="2">
        <v>33.369999999999997</v>
      </c>
      <c r="H112" s="2">
        <v>3.36</v>
      </c>
      <c r="I112" s="2">
        <v>5.9</v>
      </c>
      <c r="J112" s="3">
        <v>44116</v>
      </c>
      <c r="K112" s="2">
        <v>1</v>
      </c>
    </row>
    <row r="113" spans="1:11" x14ac:dyDescent="0.25">
      <c r="A113" s="5">
        <v>7290110321703</v>
      </c>
      <c r="B113" s="2" t="s">
        <v>279</v>
      </c>
      <c r="C113" s="2">
        <v>76</v>
      </c>
      <c r="D113" s="2">
        <v>355.68</v>
      </c>
      <c r="E113" s="2">
        <v>444.9</v>
      </c>
      <c r="F113" s="2">
        <v>0.02</v>
      </c>
      <c r="G113" s="2">
        <v>32.17</v>
      </c>
      <c r="H113" s="2">
        <v>4</v>
      </c>
      <c r="I113" s="2">
        <v>6.9</v>
      </c>
      <c r="J113" s="2" t="s">
        <v>23</v>
      </c>
      <c r="K113" s="2">
        <v>1</v>
      </c>
    </row>
    <row r="114" spans="1:11" x14ac:dyDescent="0.25">
      <c r="A114" s="5">
        <v>4122119</v>
      </c>
      <c r="B114" s="2" t="s">
        <v>282</v>
      </c>
      <c r="C114" s="2">
        <v>75</v>
      </c>
      <c r="D114" s="2">
        <v>726.57</v>
      </c>
      <c r="E114" s="2">
        <v>1042.5</v>
      </c>
      <c r="F114" s="2">
        <v>0.06</v>
      </c>
      <c r="G114" s="2">
        <v>30.31</v>
      </c>
      <c r="H114" s="2">
        <v>8.2799999999999994</v>
      </c>
      <c r="I114" s="2">
        <v>13.9</v>
      </c>
      <c r="J114" s="2" t="s">
        <v>23</v>
      </c>
      <c r="K114" s="2">
        <v>1</v>
      </c>
    </row>
    <row r="115" spans="1:11" x14ac:dyDescent="0.25">
      <c r="A115" s="5">
        <v>7290110321048</v>
      </c>
      <c r="B115" s="2" t="s">
        <v>289</v>
      </c>
      <c r="C115" s="2">
        <v>74</v>
      </c>
      <c r="D115" s="2">
        <v>329</v>
      </c>
      <c r="E115" s="2">
        <v>431.2</v>
      </c>
      <c r="F115" s="2">
        <v>0.02</v>
      </c>
      <c r="G115" s="2">
        <v>31.6</v>
      </c>
      <c r="H115" s="2">
        <v>3.8</v>
      </c>
      <c r="I115" s="2">
        <v>6.5</v>
      </c>
      <c r="J115" s="2" t="s">
        <v>122</v>
      </c>
      <c r="K115" s="2">
        <v>1</v>
      </c>
    </row>
    <row r="116" spans="1:11" x14ac:dyDescent="0.25">
      <c r="A116" s="5">
        <v>7290014759084</v>
      </c>
      <c r="B116" s="2" t="s">
        <v>294</v>
      </c>
      <c r="C116" s="2">
        <v>74</v>
      </c>
      <c r="D116" s="2">
        <v>776.62</v>
      </c>
      <c r="E116" s="2">
        <v>1013.8</v>
      </c>
      <c r="F116" s="2">
        <v>0.05</v>
      </c>
      <c r="G116" s="2">
        <v>24.5</v>
      </c>
      <c r="H116" s="2">
        <v>8.9700000000000006</v>
      </c>
      <c r="I116" s="2">
        <v>13.9</v>
      </c>
      <c r="J116" s="2" t="s">
        <v>31</v>
      </c>
      <c r="K116" s="2">
        <v>1</v>
      </c>
    </row>
    <row r="117" spans="1:11" x14ac:dyDescent="0.25">
      <c r="A117" s="5">
        <v>7290110321697</v>
      </c>
      <c r="B117" s="2" t="s">
        <v>297</v>
      </c>
      <c r="C117" s="2">
        <v>73</v>
      </c>
      <c r="D117" s="2">
        <v>341.64</v>
      </c>
      <c r="E117" s="2">
        <v>410.9</v>
      </c>
      <c r="F117" s="2">
        <v>0.02</v>
      </c>
      <c r="G117" s="2">
        <v>32.17</v>
      </c>
      <c r="H117" s="2">
        <v>4</v>
      </c>
      <c r="I117" s="2">
        <v>6.9</v>
      </c>
      <c r="J117" s="2" t="s">
        <v>23</v>
      </c>
      <c r="K117" s="2">
        <v>1</v>
      </c>
    </row>
    <row r="118" spans="1:11" x14ac:dyDescent="0.25">
      <c r="A118" s="5">
        <v>7290000571478</v>
      </c>
      <c r="B118" s="2" t="s">
        <v>303</v>
      </c>
      <c r="C118" s="2">
        <v>73</v>
      </c>
      <c r="D118" s="2">
        <v>1528.49</v>
      </c>
      <c r="E118" s="2">
        <v>2082.6999999999998</v>
      </c>
      <c r="F118" s="2">
        <v>0.11</v>
      </c>
      <c r="G118" s="2">
        <v>25.23</v>
      </c>
      <c r="H118" s="2">
        <v>25.5</v>
      </c>
      <c r="I118" s="2">
        <v>39.9</v>
      </c>
      <c r="J118" s="2" t="s">
        <v>12</v>
      </c>
      <c r="K118" s="2">
        <v>1</v>
      </c>
    </row>
    <row r="119" spans="1:11" x14ac:dyDescent="0.25">
      <c r="A119" s="5">
        <v>57477</v>
      </c>
      <c r="B119" s="2" t="s">
        <v>306</v>
      </c>
      <c r="C119" s="2">
        <v>72</v>
      </c>
      <c r="D119" s="2">
        <v>438.048</v>
      </c>
      <c r="E119" s="2">
        <v>619.20000000000005</v>
      </c>
      <c r="F119" s="2">
        <v>0.03</v>
      </c>
      <c r="G119" s="2"/>
      <c r="H119" s="2">
        <v>5.2</v>
      </c>
      <c r="I119" s="2">
        <v>8.6</v>
      </c>
      <c r="J119" s="3">
        <v>43992</v>
      </c>
      <c r="K119" s="2">
        <v>1</v>
      </c>
    </row>
    <row r="120" spans="1:11" x14ac:dyDescent="0.25">
      <c r="A120" s="5">
        <v>4129101</v>
      </c>
      <c r="B120" s="2" t="s">
        <v>310</v>
      </c>
      <c r="C120" s="2">
        <v>71</v>
      </c>
      <c r="D120" s="2">
        <v>745.14</v>
      </c>
      <c r="E120" s="2">
        <v>972.7</v>
      </c>
      <c r="F120" s="2">
        <v>0.05</v>
      </c>
      <c r="G120" s="2">
        <v>24.5</v>
      </c>
      <c r="H120" s="2">
        <v>8.9700000000000006</v>
      </c>
      <c r="I120" s="2">
        <v>13.9</v>
      </c>
      <c r="J120" s="2" t="s">
        <v>12</v>
      </c>
      <c r="K120" s="2">
        <v>1</v>
      </c>
    </row>
    <row r="121" spans="1:11" x14ac:dyDescent="0.25">
      <c r="A121" s="5">
        <v>7290014763579</v>
      </c>
      <c r="B121" s="2" t="s">
        <v>314</v>
      </c>
      <c r="C121" s="2">
        <v>71</v>
      </c>
      <c r="D121" s="2">
        <v>220.97</v>
      </c>
      <c r="E121" s="2">
        <v>319.5</v>
      </c>
      <c r="F121" s="2">
        <v>0.02</v>
      </c>
      <c r="G121" s="2">
        <v>30.84</v>
      </c>
      <c r="H121" s="2">
        <v>2.66</v>
      </c>
      <c r="I121" s="2">
        <v>4.5</v>
      </c>
      <c r="J121" s="3">
        <v>43933</v>
      </c>
      <c r="K121" s="2">
        <v>1</v>
      </c>
    </row>
    <row r="122" spans="1:11" x14ac:dyDescent="0.25">
      <c r="A122" s="5">
        <v>7290110323066</v>
      </c>
      <c r="B122" s="2" t="s">
        <v>315</v>
      </c>
      <c r="C122" s="2">
        <v>70</v>
      </c>
      <c r="D122" s="2">
        <v>360.36</v>
      </c>
      <c r="E122" s="2">
        <v>480.6</v>
      </c>
      <c r="F122" s="2">
        <v>0.03</v>
      </c>
      <c r="G122" s="2">
        <v>31.36</v>
      </c>
      <c r="H122" s="2">
        <v>4.4000000000000004</v>
      </c>
      <c r="I122" s="2">
        <v>7.5</v>
      </c>
      <c r="J122" s="2" t="s">
        <v>12</v>
      </c>
      <c r="K122" s="2">
        <v>1</v>
      </c>
    </row>
    <row r="123" spans="1:11" x14ac:dyDescent="0.25">
      <c r="A123" s="5">
        <v>7290004126872</v>
      </c>
      <c r="B123" s="2" t="s">
        <v>320</v>
      </c>
      <c r="C123" s="2">
        <v>69</v>
      </c>
      <c r="D123" s="2">
        <v>253.52</v>
      </c>
      <c r="E123" s="2">
        <v>381.9</v>
      </c>
      <c r="F123" s="2">
        <v>0.02</v>
      </c>
      <c r="G123" s="2">
        <v>30.16</v>
      </c>
      <c r="H123" s="2">
        <v>3.88</v>
      </c>
      <c r="I123" s="2">
        <v>6.5</v>
      </c>
      <c r="J123" s="2" t="s">
        <v>26</v>
      </c>
      <c r="K123" s="2">
        <v>1</v>
      </c>
    </row>
    <row r="124" spans="1:11" x14ac:dyDescent="0.25">
      <c r="A124" s="5">
        <v>7290106520288</v>
      </c>
      <c r="B124" s="2" t="s">
        <v>325</v>
      </c>
      <c r="C124" s="2">
        <v>68</v>
      </c>
      <c r="D124" s="2">
        <v>253.8</v>
      </c>
      <c r="E124" s="2">
        <v>436.96</v>
      </c>
      <c r="F124" s="2">
        <v>0.02</v>
      </c>
      <c r="G124" s="2">
        <v>36.74</v>
      </c>
      <c r="H124" s="2">
        <v>3.19</v>
      </c>
      <c r="I124" s="2">
        <v>5.9</v>
      </c>
      <c r="J124" s="2" t="s">
        <v>12</v>
      </c>
      <c r="K124" s="2">
        <v>1</v>
      </c>
    </row>
    <row r="125" spans="1:11" x14ac:dyDescent="0.25">
      <c r="A125" s="5">
        <v>7290110326449</v>
      </c>
      <c r="B125" s="2" t="s">
        <v>326</v>
      </c>
      <c r="C125" s="2">
        <v>68</v>
      </c>
      <c r="D125" s="2">
        <v>21.06</v>
      </c>
      <c r="E125" s="2">
        <v>669.8</v>
      </c>
      <c r="F125" s="2">
        <v>0.04</v>
      </c>
      <c r="G125" s="2">
        <v>28.73</v>
      </c>
      <c r="H125" s="2">
        <v>6</v>
      </c>
      <c r="I125" s="2">
        <v>9.85</v>
      </c>
      <c r="J125" s="2" t="s">
        <v>23</v>
      </c>
      <c r="K125" s="2">
        <v>1</v>
      </c>
    </row>
    <row r="126" spans="1:11" x14ac:dyDescent="0.25">
      <c r="A126" s="5">
        <v>5740900403215</v>
      </c>
      <c r="B126" s="2" t="s">
        <v>330</v>
      </c>
      <c r="C126" s="2">
        <v>67</v>
      </c>
      <c r="D126" s="2">
        <v>917.16</v>
      </c>
      <c r="E126" s="2">
        <v>1266.3</v>
      </c>
      <c r="F126" s="2">
        <v>7.0000000000000007E-2</v>
      </c>
      <c r="G126" s="2">
        <v>27.57</v>
      </c>
      <c r="H126" s="2">
        <v>11.7</v>
      </c>
      <c r="I126" s="2">
        <v>18.899999999999999</v>
      </c>
      <c r="J126" s="2" t="s">
        <v>26</v>
      </c>
      <c r="K126" s="2">
        <v>1</v>
      </c>
    </row>
    <row r="127" spans="1:11" x14ac:dyDescent="0.25">
      <c r="A127" s="5">
        <v>7290107939959</v>
      </c>
      <c r="B127" s="2" t="s">
        <v>336</v>
      </c>
      <c r="C127" s="2">
        <v>66</v>
      </c>
      <c r="D127" s="2">
        <v>246.33</v>
      </c>
      <c r="E127" s="2">
        <v>388.17</v>
      </c>
      <c r="F127" s="2">
        <v>0.02</v>
      </c>
      <c r="G127" s="2">
        <v>36.74</v>
      </c>
      <c r="H127" s="2">
        <v>3.19</v>
      </c>
      <c r="I127" s="2">
        <v>5.9</v>
      </c>
      <c r="J127" s="2" t="s">
        <v>31</v>
      </c>
      <c r="K127" s="2">
        <v>1</v>
      </c>
    </row>
    <row r="128" spans="1:11" x14ac:dyDescent="0.25">
      <c r="A128" s="5">
        <v>7290112341006</v>
      </c>
      <c r="B128" s="2" t="s">
        <v>337</v>
      </c>
      <c r="C128" s="2">
        <v>66</v>
      </c>
      <c r="D128" s="2">
        <v>463.32</v>
      </c>
      <c r="E128" s="2">
        <v>587.4</v>
      </c>
      <c r="F128" s="2">
        <v>0.03</v>
      </c>
      <c r="G128" s="2">
        <v>29.09</v>
      </c>
      <c r="H128" s="2">
        <v>6</v>
      </c>
      <c r="I128" s="2">
        <v>9.9</v>
      </c>
      <c r="J128" s="3">
        <v>44021</v>
      </c>
      <c r="K128" s="2">
        <v>1</v>
      </c>
    </row>
    <row r="129" spans="1:11" x14ac:dyDescent="0.25">
      <c r="A129" s="5">
        <v>7290000554402</v>
      </c>
      <c r="B129" s="2" t="s">
        <v>339</v>
      </c>
      <c r="C129" s="2">
        <v>66</v>
      </c>
      <c r="D129" s="2">
        <v>271.81</v>
      </c>
      <c r="E129" s="2">
        <v>389.4</v>
      </c>
      <c r="F129" s="2">
        <v>0.02</v>
      </c>
      <c r="G129" s="2">
        <v>30.2</v>
      </c>
      <c r="H129" s="2">
        <v>3.91</v>
      </c>
      <c r="I129" s="2">
        <v>5.9</v>
      </c>
      <c r="J129" s="2" t="s">
        <v>214</v>
      </c>
      <c r="K129" s="2">
        <v>1</v>
      </c>
    </row>
    <row r="130" spans="1:11" x14ac:dyDescent="0.25">
      <c r="A130" s="5">
        <v>4129118</v>
      </c>
      <c r="B130" s="2" t="s">
        <v>346</v>
      </c>
      <c r="C130" s="2">
        <v>65</v>
      </c>
      <c r="D130" s="2">
        <v>682.17</v>
      </c>
      <c r="E130" s="2">
        <v>890.5</v>
      </c>
      <c r="F130" s="2">
        <v>0.05</v>
      </c>
      <c r="G130" s="2">
        <v>24.5</v>
      </c>
      <c r="H130" s="2">
        <v>8.9700000000000006</v>
      </c>
      <c r="I130" s="2">
        <v>13.9</v>
      </c>
      <c r="J130" s="2" t="s">
        <v>31</v>
      </c>
      <c r="K130" s="2">
        <v>1</v>
      </c>
    </row>
    <row r="131" spans="1:11" x14ac:dyDescent="0.25">
      <c r="A131" s="5">
        <v>55336</v>
      </c>
      <c r="B131" s="2" t="s">
        <v>348</v>
      </c>
      <c r="C131" s="2">
        <v>65</v>
      </c>
      <c r="D131" s="2">
        <v>270.74</v>
      </c>
      <c r="E131" s="2">
        <v>357.5</v>
      </c>
      <c r="F131" s="2">
        <v>0.02</v>
      </c>
      <c r="G131" s="2">
        <v>24.27</v>
      </c>
      <c r="H131" s="2">
        <v>3.56</v>
      </c>
      <c r="I131" s="2">
        <v>5.5</v>
      </c>
      <c r="J131" s="2" t="s">
        <v>259</v>
      </c>
      <c r="K131" s="2">
        <v>1</v>
      </c>
    </row>
    <row r="132" spans="1:11" x14ac:dyDescent="0.25">
      <c r="A132" s="5">
        <v>7290101551539</v>
      </c>
      <c r="B132" s="2" t="s">
        <v>351</v>
      </c>
      <c r="C132" s="2">
        <v>65</v>
      </c>
      <c r="D132" s="2">
        <v>311.8</v>
      </c>
      <c r="E132" s="2">
        <v>429.56</v>
      </c>
      <c r="F132" s="2">
        <v>0.02</v>
      </c>
      <c r="G132" s="2">
        <v>30.48</v>
      </c>
      <c r="H132" s="2">
        <v>4.0999999999999996</v>
      </c>
      <c r="I132" s="2">
        <v>6.9</v>
      </c>
      <c r="J132" s="2" t="s">
        <v>214</v>
      </c>
      <c r="K132" s="2">
        <v>1</v>
      </c>
    </row>
    <row r="133" spans="1:11" x14ac:dyDescent="0.25">
      <c r="A133" s="5">
        <v>7290011499624</v>
      </c>
      <c r="B133" s="2" t="s">
        <v>352</v>
      </c>
      <c r="C133" s="2">
        <v>65</v>
      </c>
      <c r="D133" s="2">
        <v>651.75</v>
      </c>
      <c r="E133" s="2">
        <v>968.5</v>
      </c>
      <c r="F133" s="2">
        <v>0.05</v>
      </c>
      <c r="G133" s="2">
        <v>32.71</v>
      </c>
      <c r="H133" s="2">
        <v>9.52</v>
      </c>
      <c r="I133" s="2">
        <v>14.9</v>
      </c>
      <c r="J133" s="2" t="s">
        <v>31</v>
      </c>
      <c r="K133" s="2">
        <v>1</v>
      </c>
    </row>
    <row r="134" spans="1:11" x14ac:dyDescent="0.25">
      <c r="A134" s="5">
        <v>7290000554471</v>
      </c>
      <c r="B134" s="2" t="s">
        <v>354</v>
      </c>
      <c r="C134" s="2">
        <v>64</v>
      </c>
      <c r="D134" s="2">
        <v>836.41</v>
      </c>
      <c r="E134" s="2">
        <v>1220.5999999999999</v>
      </c>
      <c r="F134" s="2">
        <v>7.0000000000000007E-2</v>
      </c>
      <c r="G134" s="2">
        <v>34.33</v>
      </c>
      <c r="H134" s="2">
        <v>12.41</v>
      </c>
      <c r="I134" s="2">
        <v>19.899999999999999</v>
      </c>
      <c r="J134" s="2" t="s">
        <v>23</v>
      </c>
      <c r="K134" s="2">
        <v>1</v>
      </c>
    </row>
    <row r="135" spans="1:11" x14ac:dyDescent="0.25">
      <c r="A135" s="5">
        <v>7290105366993</v>
      </c>
      <c r="B135" s="2" t="s">
        <v>356</v>
      </c>
      <c r="C135" s="2">
        <v>64</v>
      </c>
      <c r="D135" s="2">
        <v>592.29999999999995</v>
      </c>
      <c r="E135" s="2">
        <v>812.6</v>
      </c>
      <c r="F135" s="2">
        <v>0.04</v>
      </c>
      <c r="G135" s="2">
        <v>28.26</v>
      </c>
      <c r="H135" s="2">
        <v>7.91</v>
      </c>
      <c r="I135" s="2">
        <v>12.9</v>
      </c>
      <c r="J135" s="2" t="s">
        <v>31</v>
      </c>
      <c r="K135" s="2">
        <v>1</v>
      </c>
    </row>
    <row r="136" spans="1:11" x14ac:dyDescent="0.25">
      <c r="A136" s="5">
        <v>7290110326241</v>
      </c>
      <c r="B136" s="2" t="s">
        <v>357</v>
      </c>
      <c r="C136" s="2">
        <v>64</v>
      </c>
      <c r="D136" s="2">
        <v>251.6</v>
      </c>
      <c r="E136" s="2">
        <v>374.68</v>
      </c>
      <c r="F136" s="2">
        <v>0.02</v>
      </c>
      <c r="G136" s="2">
        <v>33.369999999999997</v>
      </c>
      <c r="H136" s="2">
        <v>3.36</v>
      </c>
      <c r="I136" s="2">
        <v>5.9</v>
      </c>
      <c r="J136" s="2" t="s">
        <v>12</v>
      </c>
      <c r="K136" s="2">
        <v>1</v>
      </c>
    </row>
    <row r="137" spans="1:11" x14ac:dyDescent="0.25">
      <c r="A137" s="5">
        <v>7290110325893</v>
      </c>
      <c r="B137" s="2" t="s">
        <v>366</v>
      </c>
      <c r="C137" s="2">
        <v>61</v>
      </c>
      <c r="D137" s="2">
        <v>381.83</v>
      </c>
      <c r="E137" s="2">
        <v>519.29999999999995</v>
      </c>
      <c r="F137" s="2">
        <v>0.03</v>
      </c>
      <c r="G137" s="2">
        <v>29.67</v>
      </c>
      <c r="H137" s="2">
        <v>5.35</v>
      </c>
      <c r="I137" s="2">
        <v>8.9</v>
      </c>
      <c r="J137" s="2" t="s">
        <v>26</v>
      </c>
      <c r="K137" s="2">
        <v>1</v>
      </c>
    </row>
    <row r="138" spans="1:11" x14ac:dyDescent="0.25">
      <c r="A138" s="5">
        <v>7290110323073</v>
      </c>
      <c r="B138" s="2" t="s">
        <v>367</v>
      </c>
      <c r="C138" s="2">
        <v>61</v>
      </c>
      <c r="D138" s="2">
        <v>314.02999999999997</v>
      </c>
      <c r="E138" s="2">
        <v>415.71</v>
      </c>
      <c r="F138" s="2">
        <v>0.02</v>
      </c>
      <c r="G138" s="2">
        <v>31.36</v>
      </c>
      <c r="H138" s="2">
        <v>4.4000000000000004</v>
      </c>
      <c r="I138" s="2">
        <v>7.5</v>
      </c>
      <c r="J138" s="2" t="s">
        <v>31</v>
      </c>
      <c r="K138" s="2">
        <v>1</v>
      </c>
    </row>
    <row r="139" spans="1:11" x14ac:dyDescent="0.25">
      <c r="A139" s="5">
        <v>7290006492616</v>
      </c>
      <c r="B139" s="2" t="s">
        <v>370</v>
      </c>
      <c r="C139" s="2">
        <v>60</v>
      </c>
      <c r="D139" s="2">
        <v>1203.23</v>
      </c>
      <c r="E139" s="2">
        <v>1674</v>
      </c>
      <c r="F139" s="2">
        <v>0.09</v>
      </c>
      <c r="G139" s="2">
        <v>28.12</v>
      </c>
      <c r="H139" s="2">
        <v>19.05</v>
      </c>
      <c r="I139" s="2">
        <v>27.9</v>
      </c>
      <c r="J139" s="2" t="s">
        <v>23</v>
      </c>
      <c r="K139" s="2">
        <v>1</v>
      </c>
    </row>
    <row r="140" spans="1:11" x14ac:dyDescent="0.25">
      <c r="A140" s="5">
        <v>7290107944472</v>
      </c>
      <c r="B140" s="2" t="s">
        <v>371</v>
      </c>
      <c r="C140" s="2">
        <v>60</v>
      </c>
      <c r="D140" s="2">
        <v>555.28</v>
      </c>
      <c r="E140" s="2">
        <v>749.36</v>
      </c>
      <c r="F140" s="2">
        <v>0.04</v>
      </c>
      <c r="G140" s="2">
        <v>28.26</v>
      </c>
      <c r="H140" s="2">
        <v>7.91</v>
      </c>
      <c r="I140" s="2">
        <v>12.9</v>
      </c>
      <c r="J140" s="2" t="s">
        <v>26</v>
      </c>
      <c r="K140" s="2">
        <v>1</v>
      </c>
    </row>
    <row r="141" spans="1:11" x14ac:dyDescent="0.25">
      <c r="A141" s="5">
        <v>5740900403284</v>
      </c>
      <c r="B141" s="2" t="s">
        <v>377</v>
      </c>
      <c r="C141" s="2">
        <v>60</v>
      </c>
      <c r="D141" s="2">
        <v>666.9</v>
      </c>
      <c r="E141" s="2">
        <v>894</v>
      </c>
      <c r="F141" s="2">
        <v>0.05</v>
      </c>
      <c r="G141" s="2"/>
      <c r="H141" s="2">
        <v>9.5</v>
      </c>
      <c r="I141" s="2">
        <v>14.9</v>
      </c>
      <c r="J141" s="2" t="s">
        <v>23</v>
      </c>
      <c r="K141" s="2">
        <v>1</v>
      </c>
    </row>
    <row r="142" spans="1:11" x14ac:dyDescent="0.25">
      <c r="A142" s="5">
        <v>5740900403239</v>
      </c>
      <c r="B142" s="2" t="s">
        <v>378</v>
      </c>
      <c r="C142" s="2">
        <v>59</v>
      </c>
      <c r="D142" s="2">
        <v>834.57</v>
      </c>
      <c r="E142" s="2">
        <v>1115.0999999999999</v>
      </c>
      <c r="F142" s="2">
        <v>0.06</v>
      </c>
      <c r="G142" s="2">
        <v>25.16</v>
      </c>
      <c r="H142" s="2">
        <v>12.09</v>
      </c>
      <c r="I142" s="2">
        <v>18.899999999999999</v>
      </c>
      <c r="J142" s="2" t="s">
        <v>12</v>
      </c>
      <c r="K142" s="2">
        <v>1</v>
      </c>
    </row>
    <row r="143" spans="1:11" x14ac:dyDescent="0.25">
      <c r="A143" s="5">
        <v>7290005992735</v>
      </c>
      <c r="B143" s="2" t="s">
        <v>380</v>
      </c>
      <c r="C143" s="2">
        <v>59</v>
      </c>
      <c r="D143" s="2">
        <v>517.03</v>
      </c>
      <c r="E143" s="2">
        <v>761.1</v>
      </c>
      <c r="F143" s="2">
        <v>0.04</v>
      </c>
      <c r="G143" s="2">
        <v>32.07</v>
      </c>
      <c r="H143" s="2">
        <v>8.32</v>
      </c>
      <c r="I143" s="2">
        <v>12.9</v>
      </c>
      <c r="J143" s="2" t="s">
        <v>12</v>
      </c>
      <c r="K143" s="2">
        <v>1</v>
      </c>
    </row>
    <row r="144" spans="1:11" x14ac:dyDescent="0.25">
      <c r="A144" s="5">
        <v>7290110326234</v>
      </c>
      <c r="B144" s="2" t="s">
        <v>382</v>
      </c>
      <c r="C144" s="2">
        <v>59</v>
      </c>
      <c r="D144" s="2">
        <v>39.31</v>
      </c>
      <c r="E144" s="2">
        <v>333.98</v>
      </c>
      <c r="F144" s="2">
        <v>0.02</v>
      </c>
      <c r="G144" s="2">
        <v>33.369999999999997</v>
      </c>
      <c r="H144" s="2">
        <v>3.36</v>
      </c>
      <c r="I144" s="2">
        <v>5.9</v>
      </c>
      <c r="J144" s="2" t="s">
        <v>175</v>
      </c>
      <c r="K144" s="2">
        <v>1</v>
      </c>
    </row>
    <row r="145" spans="1:11" x14ac:dyDescent="0.25">
      <c r="A145" s="5">
        <v>7290110322014</v>
      </c>
      <c r="B145" s="2" t="s">
        <v>391</v>
      </c>
      <c r="C145" s="2">
        <v>58</v>
      </c>
      <c r="D145" s="2">
        <v>576.80999999999995</v>
      </c>
      <c r="E145" s="2">
        <v>806.2</v>
      </c>
      <c r="F145" s="2">
        <v>0.04</v>
      </c>
      <c r="G145" s="2">
        <v>28.45</v>
      </c>
      <c r="H145" s="2">
        <v>8.5</v>
      </c>
      <c r="I145" s="2">
        <v>13.9</v>
      </c>
      <c r="J145" s="2" t="s">
        <v>31</v>
      </c>
      <c r="K145" s="2">
        <v>1</v>
      </c>
    </row>
    <row r="146" spans="1:11" x14ac:dyDescent="0.25">
      <c r="A146" s="5">
        <v>7290011499303</v>
      </c>
      <c r="B146" s="2" t="s">
        <v>403</v>
      </c>
      <c r="C146" s="2">
        <v>57</v>
      </c>
      <c r="D146" s="2">
        <v>1331.13</v>
      </c>
      <c r="E146" s="2">
        <v>1932.3</v>
      </c>
      <c r="F146" s="2">
        <v>0.1</v>
      </c>
      <c r="G146" s="2">
        <v>31.11</v>
      </c>
      <c r="H146" s="2">
        <v>22.18</v>
      </c>
      <c r="I146" s="2">
        <v>33.9</v>
      </c>
      <c r="J146" s="2" t="s">
        <v>214</v>
      </c>
      <c r="K146" s="2">
        <v>1</v>
      </c>
    </row>
    <row r="147" spans="1:11" x14ac:dyDescent="0.25">
      <c r="A147" s="5">
        <v>7290014762909</v>
      </c>
      <c r="B147" s="2" t="s">
        <v>404</v>
      </c>
      <c r="C147" s="2">
        <v>57</v>
      </c>
      <c r="D147" s="2">
        <v>770.94</v>
      </c>
      <c r="E147" s="2">
        <v>1034.7</v>
      </c>
      <c r="F147" s="2">
        <v>0.06</v>
      </c>
      <c r="G147" s="2">
        <v>26.89</v>
      </c>
      <c r="H147" s="2">
        <v>11.56</v>
      </c>
      <c r="I147" s="2">
        <v>18.5</v>
      </c>
      <c r="J147" s="2" t="s">
        <v>12</v>
      </c>
      <c r="K147" s="2">
        <v>1</v>
      </c>
    </row>
    <row r="148" spans="1:11" x14ac:dyDescent="0.25">
      <c r="A148" s="5">
        <v>7290011499129</v>
      </c>
      <c r="B148" s="2" t="s">
        <v>405</v>
      </c>
      <c r="C148" s="2">
        <v>56</v>
      </c>
      <c r="D148" s="2">
        <v>942.18</v>
      </c>
      <c r="E148" s="2">
        <v>1450.4</v>
      </c>
      <c r="F148" s="2">
        <v>0.08</v>
      </c>
      <c r="G148" s="2">
        <v>35.04</v>
      </c>
      <c r="H148" s="2">
        <v>15.98</v>
      </c>
      <c r="I148" s="2">
        <v>25.9</v>
      </c>
      <c r="J148" s="2" t="s">
        <v>12</v>
      </c>
      <c r="K148" s="2">
        <v>1</v>
      </c>
    </row>
    <row r="149" spans="1:11" x14ac:dyDescent="0.25">
      <c r="A149" s="5">
        <v>7290107933650</v>
      </c>
      <c r="B149" s="2" t="s">
        <v>410</v>
      </c>
      <c r="C149" s="2">
        <v>56</v>
      </c>
      <c r="D149" s="2">
        <v>209.66</v>
      </c>
      <c r="E149" s="2">
        <v>274.39999999999998</v>
      </c>
      <c r="F149" s="2">
        <v>0.01</v>
      </c>
      <c r="G149" s="2">
        <v>23.59</v>
      </c>
      <c r="H149" s="2">
        <v>3.2</v>
      </c>
      <c r="I149" s="2">
        <v>4.9000000000000004</v>
      </c>
      <c r="J149" s="3">
        <v>44024</v>
      </c>
      <c r="K149" s="2">
        <v>1</v>
      </c>
    </row>
    <row r="150" spans="1:11" x14ac:dyDescent="0.25">
      <c r="A150" s="5">
        <v>7290110326999</v>
      </c>
      <c r="B150" s="2" t="s">
        <v>411</v>
      </c>
      <c r="C150" s="2">
        <v>56</v>
      </c>
      <c r="D150" s="2">
        <v>32.99</v>
      </c>
      <c r="E150" s="2">
        <v>390.5</v>
      </c>
      <c r="F150" s="2">
        <v>0.02</v>
      </c>
      <c r="G150" s="2">
        <v>30.39</v>
      </c>
      <c r="H150" s="2">
        <v>4.7</v>
      </c>
      <c r="I150" s="2">
        <v>7.9</v>
      </c>
      <c r="J150" s="2" t="s">
        <v>12</v>
      </c>
      <c r="K150" s="2">
        <v>1</v>
      </c>
    </row>
    <row r="151" spans="1:11" x14ac:dyDescent="0.25">
      <c r="A151" s="5">
        <v>7290014762800</v>
      </c>
      <c r="B151" s="2" t="s">
        <v>418</v>
      </c>
      <c r="C151" s="2">
        <v>55</v>
      </c>
      <c r="D151" s="2">
        <v>171.17</v>
      </c>
      <c r="E151" s="2">
        <v>247.5</v>
      </c>
      <c r="F151" s="2">
        <v>0.01</v>
      </c>
      <c r="G151" s="2">
        <v>30.84</v>
      </c>
      <c r="H151" s="2">
        <v>2.66</v>
      </c>
      <c r="I151" s="2">
        <v>4.5</v>
      </c>
      <c r="J151" s="2" t="s">
        <v>12</v>
      </c>
      <c r="K151" s="2">
        <v>1</v>
      </c>
    </row>
    <row r="152" spans="1:11" x14ac:dyDescent="0.25">
      <c r="A152" s="5">
        <v>7290108503746</v>
      </c>
      <c r="B152" s="2" t="s">
        <v>421</v>
      </c>
      <c r="C152" s="2">
        <v>54</v>
      </c>
      <c r="D152" s="2">
        <v>563.57000000000005</v>
      </c>
      <c r="E152" s="2">
        <v>750.6</v>
      </c>
      <c r="F152" s="2">
        <v>0.04</v>
      </c>
      <c r="G152" s="2">
        <v>24.92</v>
      </c>
      <c r="H152" s="2">
        <v>10.5</v>
      </c>
      <c r="I152" s="2">
        <v>13.9</v>
      </c>
      <c r="J152" s="2" t="s">
        <v>175</v>
      </c>
      <c r="K152" s="2">
        <v>1</v>
      </c>
    </row>
    <row r="153" spans="1:11" x14ac:dyDescent="0.25">
      <c r="A153" s="5">
        <v>7290107940467</v>
      </c>
      <c r="B153" s="2" t="s">
        <v>65</v>
      </c>
      <c r="C153" s="2">
        <v>53</v>
      </c>
      <c r="D153" s="2">
        <v>163.09</v>
      </c>
      <c r="E153" s="2">
        <v>206.7</v>
      </c>
      <c r="F153" s="2">
        <v>0.01</v>
      </c>
      <c r="G153" s="2">
        <v>21.1</v>
      </c>
      <c r="H153" s="2">
        <v>2.63</v>
      </c>
      <c r="I153" s="2">
        <v>3.9</v>
      </c>
      <c r="J153" s="3">
        <v>43842</v>
      </c>
      <c r="K153" s="2">
        <v>1</v>
      </c>
    </row>
    <row r="154" spans="1:11" x14ac:dyDescent="0.25">
      <c r="A154" s="5">
        <v>7290011499327</v>
      </c>
      <c r="B154" s="2" t="s">
        <v>428</v>
      </c>
      <c r="C154" s="2">
        <v>52</v>
      </c>
      <c r="D154" s="2">
        <v>916.86</v>
      </c>
      <c r="E154" s="2">
        <v>1346.8</v>
      </c>
      <c r="F154" s="2">
        <v>7.0000000000000007E-2</v>
      </c>
      <c r="G154" s="2">
        <v>31.92</v>
      </c>
      <c r="H154" s="2">
        <v>16.739999999999998</v>
      </c>
      <c r="I154" s="2">
        <v>25.9</v>
      </c>
      <c r="J154" s="2" t="s">
        <v>26</v>
      </c>
      <c r="K154" s="2">
        <v>1</v>
      </c>
    </row>
    <row r="155" spans="1:11" x14ac:dyDescent="0.25">
      <c r="A155" s="5">
        <v>7290110323301</v>
      </c>
      <c r="B155" s="2" t="s">
        <v>431</v>
      </c>
      <c r="C155" s="2">
        <v>52</v>
      </c>
      <c r="D155" s="2">
        <v>788.49</v>
      </c>
      <c r="E155" s="2">
        <v>1034.8</v>
      </c>
      <c r="F155" s="2">
        <v>0.06</v>
      </c>
      <c r="G155" s="2">
        <v>23.8</v>
      </c>
      <c r="H155" s="2">
        <v>12.96</v>
      </c>
      <c r="I155" s="2">
        <v>19.899999999999999</v>
      </c>
      <c r="J155" s="2" t="s">
        <v>12</v>
      </c>
      <c r="K155" s="2">
        <v>1</v>
      </c>
    </row>
    <row r="156" spans="1:11" x14ac:dyDescent="0.25">
      <c r="A156" s="5">
        <v>7290110561543</v>
      </c>
      <c r="B156" s="2" t="s">
        <v>432</v>
      </c>
      <c r="C156" s="2">
        <v>52</v>
      </c>
      <c r="D156" s="2">
        <v>194.08</v>
      </c>
      <c r="E156" s="2">
        <v>306.8</v>
      </c>
      <c r="F156" s="2">
        <v>0.02</v>
      </c>
      <c r="G156" s="2">
        <v>36.74</v>
      </c>
      <c r="H156" s="2">
        <v>3.19</v>
      </c>
      <c r="I156" s="2">
        <v>5.9</v>
      </c>
      <c r="J156" s="3">
        <v>43842</v>
      </c>
      <c r="K156" s="2">
        <v>1</v>
      </c>
    </row>
    <row r="157" spans="1:11" x14ac:dyDescent="0.25">
      <c r="A157" s="5">
        <v>7290004133207</v>
      </c>
      <c r="B157" s="2" t="s">
        <v>433</v>
      </c>
      <c r="C157" s="2">
        <v>52</v>
      </c>
      <c r="D157" s="2">
        <v>158.79</v>
      </c>
      <c r="E157" s="2">
        <v>208</v>
      </c>
      <c r="F157" s="2">
        <v>0.01</v>
      </c>
      <c r="G157" s="2">
        <v>23.66</v>
      </c>
      <c r="H157" s="2">
        <v>2.61</v>
      </c>
      <c r="I157" s="2">
        <v>4</v>
      </c>
      <c r="J157" s="2" t="s">
        <v>350</v>
      </c>
      <c r="K157" s="2">
        <v>1</v>
      </c>
    </row>
    <row r="158" spans="1:11" x14ac:dyDescent="0.25">
      <c r="A158" s="5">
        <v>7290000554686</v>
      </c>
      <c r="B158" s="2" t="s">
        <v>434</v>
      </c>
      <c r="C158" s="2">
        <v>52</v>
      </c>
      <c r="D158" s="2">
        <v>548.16999999999996</v>
      </c>
      <c r="E158" s="2">
        <v>826.8</v>
      </c>
      <c r="F158" s="2">
        <v>0.04</v>
      </c>
      <c r="G158" s="2">
        <v>33.700000000000003</v>
      </c>
      <c r="H158" s="2">
        <v>10.01</v>
      </c>
      <c r="I158" s="2">
        <v>15.9</v>
      </c>
      <c r="J158" s="2" t="s">
        <v>31</v>
      </c>
      <c r="K158" s="2">
        <v>1</v>
      </c>
    </row>
    <row r="159" spans="1:11" x14ac:dyDescent="0.25">
      <c r="A159" s="5">
        <v>7290000040301</v>
      </c>
      <c r="B159" s="2" t="s">
        <v>436</v>
      </c>
      <c r="C159" s="2">
        <v>52</v>
      </c>
      <c r="D159" s="2">
        <v>789.7</v>
      </c>
      <c r="E159" s="2">
        <v>1014</v>
      </c>
      <c r="F159" s="2">
        <v>0.05</v>
      </c>
      <c r="G159" s="2">
        <v>22.12</v>
      </c>
      <c r="H159" s="2">
        <v>12.98</v>
      </c>
      <c r="I159" s="2">
        <v>19.5</v>
      </c>
      <c r="J159" s="2" t="s">
        <v>214</v>
      </c>
      <c r="K159" s="2">
        <v>1</v>
      </c>
    </row>
    <row r="160" spans="1:11" x14ac:dyDescent="0.25">
      <c r="A160" s="5">
        <v>4119225</v>
      </c>
      <c r="B160" s="2" t="s">
        <v>438</v>
      </c>
      <c r="C160" s="2">
        <v>52</v>
      </c>
      <c r="D160" s="2">
        <v>204.42</v>
      </c>
      <c r="E160" s="2">
        <v>286</v>
      </c>
      <c r="F160" s="2">
        <v>0.02</v>
      </c>
      <c r="G160" s="2">
        <v>28.52</v>
      </c>
      <c r="H160" s="2">
        <v>3.36</v>
      </c>
      <c r="I160" s="2">
        <v>5.5</v>
      </c>
      <c r="J160" s="2" t="s">
        <v>12</v>
      </c>
      <c r="K160" s="2">
        <v>1</v>
      </c>
    </row>
    <row r="161" spans="1:11" x14ac:dyDescent="0.25">
      <c r="A161" s="5">
        <v>72963104</v>
      </c>
      <c r="B161" s="2" t="s">
        <v>443</v>
      </c>
      <c r="C161" s="2">
        <v>51</v>
      </c>
      <c r="D161" s="2">
        <v>172.45</v>
      </c>
      <c r="E161" s="2">
        <v>200.94</v>
      </c>
      <c r="F161" s="2">
        <v>0.01</v>
      </c>
      <c r="G161" s="2">
        <v>14.18</v>
      </c>
      <c r="H161" s="2">
        <v>2.89</v>
      </c>
      <c r="I161" s="2">
        <v>3.94</v>
      </c>
      <c r="J161" s="3">
        <v>44145</v>
      </c>
      <c r="K161" s="2">
        <v>1</v>
      </c>
    </row>
    <row r="162" spans="1:11" x14ac:dyDescent="0.25">
      <c r="A162" s="5">
        <v>7290006492913</v>
      </c>
      <c r="B162" s="2" t="s">
        <v>453</v>
      </c>
      <c r="C162" s="2">
        <v>50</v>
      </c>
      <c r="D162" s="2">
        <v>483.8</v>
      </c>
      <c r="E162" s="2">
        <v>745</v>
      </c>
      <c r="F162" s="2">
        <v>0.04</v>
      </c>
      <c r="G162" s="2">
        <v>35.06</v>
      </c>
      <c r="H162" s="2">
        <v>9.19</v>
      </c>
      <c r="I162" s="2">
        <v>14.9</v>
      </c>
      <c r="J162" s="2" t="s">
        <v>12</v>
      </c>
      <c r="K162" s="2">
        <v>1</v>
      </c>
    </row>
    <row r="163" spans="1:11" x14ac:dyDescent="0.25">
      <c r="A163" s="5">
        <v>7290110325732</v>
      </c>
      <c r="B163" s="2" t="s">
        <v>454</v>
      </c>
      <c r="C163" s="2">
        <v>50</v>
      </c>
      <c r="D163" s="2">
        <v>190.12</v>
      </c>
      <c r="E163" s="2">
        <v>295</v>
      </c>
      <c r="F163" s="2">
        <v>0.02</v>
      </c>
      <c r="G163" s="2">
        <v>35.549999999999997</v>
      </c>
      <c r="H163" s="2">
        <v>3.25</v>
      </c>
      <c r="I163" s="2">
        <v>5.9</v>
      </c>
      <c r="J163" s="2" t="s">
        <v>455</v>
      </c>
      <c r="K163" s="2">
        <v>1</v>
      </c>
    </row>
    <row r="164" spans="1:11" x14ac:dyDescent="0.25">
      <c r="A164" s="5">
        <v>4584306</v>
      </c>
      <c r="B164" s="2" t="s">
        <v>458</v>
      </c>
      <c r="C164" s="2">
        <v>50</v>
      </c>
      <c r="D164" s="2">
        <v>462.15</v>
      </c>
      <c r="E164" s="2">
        <v>595</v>
      </c>
      <c r="F164" s="2">
        <v>0.03</v>
      </c>
      <c r="G164" s="2">
        <v>22.33</v>
      </c>
      <c r="H164" s="2">
        <v>7.9</v>
      </c>
      <c r="I164" s="2">
        <v>11.9</v>
      </c>
      <c r="J164" s="2" t="s">
        <v>12</v>
      </c>
      <c r="K164" s="2">
        <v>1</v>
      </c>
    </row>
    <row r="165" spans="1:11" x14ac:dyDescent="0.25">
      <c r="A165" s="5">
        <v>4129156</v>
      </c>
      <c r="B165" s="2" t="s">
        <v>461</v>
      </c>
      <c r="C165" s="2">
        <v>49</v>
      </c>
      <c r="D165" s="2">
        <v>514.25</v>
      </c>
      <c r="E165" s="2">
        <v>671.3</v>
      </c>
      <c r="F165" s="2">
        <v>0.04</v>
      </c>
      <c r="G165" s="2">
        <v>23.39</v>
      </c>
      <c r="H165" s="2">
        <v>8.9700000000000006</v>
      </c>
      <c r="I165" s="2">
        <v>13.7</v>
      </c>
      <c r="J165" s="2" t="s">
        <v>122</v>
      </c>
      <c r="K165" s="2">
        <v>1</v>
      </c>
    </row>
    <row r="166" spans="1:11" x14ac:dyDescent="0.25">
      <c r="A166" s="5">
        <v>7290000052304</v>
      </c>
      <c r="B166" s="2" t="s">
        <v>464</v>
      </c>
      <c r="C166" s="2">
        <v>49</v>
      </c>
      <c r="D166" s="2">
        <v>248.81</v>
      </c>
      <c r="E166" s="2">
        <v>343.2</v>
      </c>
      <c r="F166" s="2">
        <v>0.02</v>
      </c>
      <c r="G166" s="2">
        <v>33.950000000000003</v>
      </c>
      <c r="H166" s="2">
        <v>4.46</v>
      </c>
      <c r="I166" s="2">
        <v>7.9</v>
      </c>
      <c r="J166" s="2" t="s">
        <v>23</v>
      </c>
      <c r="K166" s="2">
        <v>1</v>
      </c>
    </row>
    <row r="167" spans="1:11" x14ac:dyDescent="0.25">
      <c r="A167" s="5">
        <v>7290003726141</v>
      </c>
      <c r="B167" s="2" t="s">
        <v>466</v>
      </c>
      <c r="C167" s="2">
        <v>49</v>
      </c>
      <c r="D167" s="2">
        <v>491.32</v>
      </c>
      <c r="E167" s="2">
        <v>730.1</v>
      </c>
      <c r="F167" s="2">
        <v>0.04</v>
      </c>
      <c r="G167" s="2">
        <v>32.71</v>
      </c>
      <c r="H167" s="2">
        <v>8.57</v>
      </c>
      <c r="I167" s="2">
        <v>14.9</v>
      </c>
      <c r="J167" s="2" t="s">
        <v>177</v>
      </c>
      <c r="K167" s="2">
        <v>1</v>
      </c>
    </row>
    <row r="168" spans="1:11" x14ac:dyDescent="0.25">
      <c r="A168" s="5">
        <v>7290014760134</v>
      </c>
      <c r="B168" s="2" t="s">
        <v>468</v>
      </c>
      <c r="C168" s="2">
        <v>49</v>
      </c>
      <c r="D168" s="2">
        <v>152.5</v>
      </c>
      <c r="E168" s="2">
        <v>220.5</v>
      </c>
      <c r="F168" s="2">
        <v>0.01</v>
      </c>
      <c r="G168" s="2">
        <v>30.84</v>
      </c>
      <c r="H168" s="2">
        <v>2.66</v>
      </c>
      <c r="I168" s="2">
        <v>4.5</v>
      </c>
      <c r="J168" s="2" t="s">
        <v>12</v>
      </c>
      <c r="K168" s="2">
        <v>1</v>
      </c>
    </row>
    <row r="169" spans="1:11" x14ac:dyDescent="0.25">
      <c r="A169" s="5">
        <v>7290017065007</v>
      </c>
      <c r="B169" s="2" t="s">
        <v>470</v>
      </c>
      <c r="C169" s="2">
        <v>49</v>
      </c>
      <c r="D169" s="2">
        <v>661.59</v>
      </c>
      <c r="E169" s="2">
        <v>932.1</v>
      </c>
      <c r="F169" s="2">
        <v>0.05</v>
      </c>
      <c r="G169" s="2">
        <v>32.15</v>
      </c>
      <c r="H169" s="2">
        <v>12.82</v>
      </c>
      <c r="I169" s="2">
        <v>19.899999999999999</v>
      </c>
      <c r="J169" s="2" t="s">
        <v>23</v>
      </c>
      <c r="K169" s="2">
        <v>1</v>
      </c>
    </row>
    <row r="170" spans="1:11" x14ac:dyDescent="0.25">
      <c r="A170" s="5">
        <v>7290014455467</v>
      </c>
      <c r="B170" s="2" t="s">
        <v>472</v>
      </c>
      <c r="C170" s="2">
        <v>48</v>
      </c>
      <c r="D170" s="2">
        <v>192.63</v>
      </c>
      <c r="E170" s="2">
        <v>283.2</v>
      </c>
      <c r="F170" s="2">
        <v>0.02</v>
      </c>
      <c r="G170" s="2">
        <v>31.98</v>
      </c>
      <c r="H170" s="2">
        <v>3.81</v>
      </c>
      <c r="I170" s="2">
        <v>5.9</v>
      </c>
      <c r="J170" s="2" t="s">
        <v>12</v>
      </c>
      <c r="K170" s="2">
        <v>1</v>
      </c>
    </row>
    <row r="171" spans="1:11" x14ac:dyDescent="0.25">
      <c r="A171" s="5">
        <v>7290000571300</v>
      </c>
      <c r="B171" s="2" t="s">
        <v>478</v>
      </c>
      <c r="C171" s="2">
        <v>48</v>
      </c>
      <c r="D171" s="2">
        <v>921.02</v>
      </c>
      <c r="E171" s="2">
        <v>1291.2</v>
      </c>
      <c r="F171" s="2">
        <v>7.0000000000000007E-2</v>
      </c>
      <c r="G171" s="2">
        <v>28.67</v>
      </c>
      <c r="H171" s="2">
        <v>16.399999999999999</v>
      </c>
      <c r="I171" s="2">
        <v>26.9</v>
      </c>
      <c r="J171" s="2" t="s">
        <v>479</v>
      </c>
      <c r="K171" s="2">
        <v>1</v>
      </c>
    </row>
    <row r="172" spans="1:11" x14ac:dyDescent="0.25">
      <c r="A172" s="5">
        <v>7290004122676</v>
      </c>
      <c r="B172" s="2" t="s">
        <v>486</v>
      </c>
      <c r="C172" s="2">
        <v>47</v>
      </c>
      <c r="D172" s="2">
        <v>677.48</v>
      </c>
      <c r="E172" s="2">
        <v>861</v>
      </c>
      <c r="F172" s="2">
        <v>0.05</v>
      </c>
      <c r="G172" s="2">
        <v>23.73</v>
      </c>
      <c r="H172" s="2">
        <v>12.32</v>
      </c>
      <c r="I172" s="2">
        <v>18.899999999999999</v>
      </c>
      <c r="J172" s="2" t="s">
        <v>122</v>
      </c>
      <c r="K172" s="2">
        <v>1</v>
      </c>
    </row>
    <row r="173" spans="1:11" x14ac:dyDescent="0.25">
      <c r="A173" s="5">
        <v>7290004125578</v>
      </c>
      <c r="B173" s="2" t="s">
        <v>497</v>
      </c>
      <c r="C173" s="2">
        <v>46</v>
      </c>
      <c r="D173" s="2">
        <v>393.96</v>
      </c>
      <c r="E173" s="2">
        <v>547.79999999999995</v>
      </c>
      <c r="F173" s="2">
        <v>0.03</v>
      </c>
      <c r="G173" s="2">
        <v>31.48</v>
      </c>
      <c r="H173" s="2">
        <v>7.32</v>
      </c>
      <c r="I173" s="2">
        <v>12.5</v>
      </c>
      <c r="J173" s="2" t="s">
        <v>12</v>
      </c>
      <c r="K173" s="2">
        <v>1</v>
      </c>
    </row>
    <row r="174" spans="1:11" x14ac:dyDescent="0.25">
      <c r="A174" s="5">
        <v>7290000571881</v>
      </c>
      <c r="B174" s="2" t="s">
        <v>498</v>
      </c>
      <c r="C174" s="2">
        <v>46</v>
      </c>
      <c r="D174" s="2">
        <v>452.09</v>
      </c>
      <c r="E174" s="2">
        <v>639.4</v>
      </c>
      <c r="F174" s="2">
        <v>0.03</v>
      </c>
      <c r="G174" s="2">
        <v>29.29</v>
      </c>
      <c r="H174" s="2">
        <v>8.4</v>
      </c>
      <c r="I174" s="2">
        <v>13.9</v>
      </c>
      <c r="J174" s="2" t="s">
        <v>122</v>
      </c>
      <c r="K174" s="2">
        <v>1</v>
      </c>
    </row>
    <row r="175" spans="1:11" x14ac:dyDescent="0.25">
      <c r="A175" s="5">
        <v>7290000047621</v>
      </c>
      <c r="B175" s="2" t="s">
        <v>514</v>
      </c>
      <c r="C175" s="2">
        <v>45</v>
      </c>
      <c r="D175" s="2">
        <v>179.54</v>
      </c>
      <c r="E175" s="2">
        <v>213.75</v>
      </c>
      <c r="F175" s="2">
        <v>0.01</v>
      </c>
      <c r="G175" s="2">
        <v>16.010000000000002</v>
      </c>
      <c r="H175" s="2">
        <v>3.41</v>
      </c>
      <c r="I175" s="2">
        <v>4.75</v>
      </c>
      <c r="J175" s="2" t="s">
        <v>515</v>
      </c>
      <c r="K175" s="2">
        <v>1</v>
      </c>
    </row>
    <row r="176" spans="1:11" x14ac:dyDescent="0.25">
      <c r="A176" s="5">
        <v>7290014762787</v>
      </c>
      <c r="B176" s="2" t="s">
        <v>520</v>
      </c>
      <c r="C176" s="2">
        <v>45</v>
      </c>
      <c r="D176" s="2">
        <v>140.05000000000001</v>
      </c>
      <c r="E176" s="2">
        <v>202.5</v>
      </c>
      <c r="F176" s="2">
        <v>0.01</v>
      </c>
      <c r="G176" s="2">
        <v>30.84</v>
      </c>
      <c r="H176" s="2">
        <v>2.66</v>
      </c>
      <c r="I176" s="2">
        <v>4.5</v>
      </c>
      <c r="J176" s="2" t="s">
        <v>31</v>
      </c>
      <c r="K176" s="2">
        <v>1</v>
      </c>
    </row>
    <row r="177" spans="1:11" x14ac:dyDescent="0.25">
      <c r="A177" s="5">
        <v>7290106726178</v>
      </c>
      <c r="B177" s="2" t="s">
        <v>523</v>
      </c>
      <c r="C177" s="2">
        <v>45</v>
      </c>
      <c r="D177" s="2">
        <v>167.95</v>
      </c>
      <c r="E177" s="2">
        <v>261.79000000000002</v>
      </c>
      <c r="F177" s="2">
        <v>0.01</v>
      </c>
      <c r="G177" s="2">
        <v>36.74</v>
      </c>
      <c r="H177" s="2">
        <v>3.19</v>
      </c>
      <c r="I177" s="2">
        <v>5.9</v>
      </c>
      <c r="J177" s="2" t="s">
        <v>214</v>
      </c>
      <c r="K177" s="2">
        <v>1</v>
      </c>
    </row>
    <row r="178" spans="1:11" x14ac:dyDescent="0.25">
      <c r="A178" s="5">
        <v>7290110325114</v>
      </c>
      <c r="B178" s="2" t="s">
        <v>532</v>
      </c>
      <c r="C178" s="2">
        <v>44</v>
      </c>
      <c r="D178" s="2">
        <v>226.51</v>
      </c>
      <c r="E178" s="2">
        <v>296.39999999999998</v>
      </c>
      <c r="F178" s="2">
        <v>0.02</v>
      </c>
      <c r="G178" s="2">
        <v>31.36</v>
      </c>
      <c r="H178" s="2">
        <v>4.4000000000000004</v>
      </c>
      <c r="I178" s="2">
        <v>7.5</v>
      </c>
      <c r="J178" s="2" t="s">
        <v>12</v>
      </c>
      <c r="K178" s="2">
        <v>1</v>
      </c>
    </row>
    <row r="179" spans="1:11" x14ac:dyDescent="0.25">
      <c r="A179" s="5">
        <v>7290014761056</v>
      </c>
      <c r="B179" s="2" t="s">
        <v>553</v>
      </c>
      <c r="C179" s="2">
        <v>43</v>
      </c>
      <c r="D179" s="2">
        <v>151.94</v>
      </c>
      <c r="E179" s="2">
        <v>205</v>
      </c>
      <c r="F179" s="2">
        <v>0.01</v>
      </c>
      <c r="G179" s="2">
        <v>35.76</v>
      </c>
      <c r="H179" s="2">
        <v>3.02</v>
      </c>
      <c r="I179" s="2">
        <v>5.5</v>
      </c>
      <c r="J179" s="2" t="s">
        <v>23</v>
      </c>
      <c r="K179" s="2">
        <v>1</v>
      </c>
    </row>
    <row r="180" spans="1:11" x14ac:dyDescent="0.25">
      <c r="A180" s="5">
        <v>7290006492685</v>
      </c>
      <c r="B180" s="2" t="s">
        <v>562</v>
      </c>
      <c r="C180" s="2">
        <v>42</v>
      </c>
      <c r="D180" s="2">
        <v>551.35</v>
      </c>
      <c r="E180" s="2">
        <v>835.8</v>
      </c>
      <c r="F180" s="2">
        <v>0.05</v>
      </c>
      <c r="G180" s="2">
        <v>34.03</v>
      </c>
      <c r="H180" s="2">
        <v>12.47</v>
      </c>
      <c r="I180" s="2">
        <v>19.899999999999999</v>
      </c>
      <c r="J180" s="2" t="s">
        <v>12</v>
      </c>
      <c r="K180" s="2">
        <v>1</v>
      </c>
    </row>
    <row r="181" spans="1:11" x14ac:dyDescent="0.25">
      <c r="A181" s="5">
        <v>7290012645112</v>
      </c>
      <c r="B181" s="2" t="s">
        <v>564</v>
      </c>
      <c r="C181" s="2">
        <v>42</v>
      </c>
      <c r="D181" s="2">
        <v>648.65</v>
      </c>
      <c r="E181" s="2">
        <v>835.8</v>
      </c>
      <c r="F181" s="2">
        <v>0.05</v>
      </c>
      <c r="G181" s="2">
        <v>22.39</v>
      </c>
      <c r="H181" s="2">
        <v>13.2</v>
      </c>
      <c r="I181" s="2">
        <v>19.899999999999999</v>
      </c>
      <c r="J181" s="2" t="s">
        <v>31</v>
      </c>
      <c r="K181" s="2">
        <v>1</v>
      </c>
    </row>
    <row r="182" spans="1:11" x14ac:dyDescent="0.25">
      <c r="A182" s="5">
        <v>7290112330970</v>
      </c>
      <c r="B182" s="2" t="s">
        <v>565</v>
      </c>
      <c r="C182" s="2">
        <v>42</v>
      </c>
      <c r="D182" s="2">
        <v>213.69</v>
      </c>
      <c r="E182" s="2">
        <v>309.8</v>
      </c>
      <c r="F182" s="2">
        <v>0.02</v>
      </c>
      <c r="G182" s="2">
        <v>36.61</v>
      </c>
      <c r="H182" s="2">
        <v>4.28</v>
      </c>
      <c r="I182" s="2">
        <v>7.9</v>
      </c>
      <c r="J182" s="3">
        <v>44116</v>
      </c>
      <c r="K182" s="2">
        <v>1</v>
      </c>
    </row>
    <row r="183" spans="1:11" x14ac:dyDescent="0.25">
      <c r="A183" s="5">
        <v>7290005431883</v>
      </c>
      <c r="B183" s="2" t="s">
        <v>567</v>
      </c>
      <c r="C183" s="2">
        <v>42</v>
      </c>
      <c r="D183" s="2">
        <v>221.62</v>
      </c>
      <c r="E183" s="2">
        <v>330.61</v>
      </c>
      <c r="F183" s="2">
        <v>0.02</v>
      </c>
      <c r="G183" s="2">
        <v>33.21</v>
      </c>
      <c r="H183" s="2">
        <v>4.51</v>
      </c>
      <c r="I183" s="2">
        <v>7.9</v>
      </c>
      <c r="J183" s="2" t="s">
        <v>12</v>
      </c>
      <c r="K183" s="2">
        <v>1</v>
      </c>
    </row>
    <row r="184" spans="1:11" x14ac:dyDescent="0.25">
      <c r="A184" s="5">
        <v>7290004122683</v>
      </c>
      <c r="B184" s="2" t="s">
        <v>577</v>
      </c>
      <c r="C184" s="2">
        <v>41</v>
      </c>
      <c r="D184" s="2">
        <v>553.09</v>
      </c>
      <c r="E184" s="2">
        <v>733.9</v>
      </c>
      <c r="F184" s="2">
        <v>0.04</v>
      </c>
      <c r="G184" s="2">
        <v>24.64</v>
      </c>
      <c r="H184" s="2">
        <v>11.53</v>
      </c>
      <c r="I184" s="2">
        <v>17.899999999999999</v>
      </c>
      <c r="J184" s="3">
        <v>43873</v>
      </c>
      <c r="K184" s="2">
        <v>1</v>
      </c>
    </row>
    <row r="185" spans="1:11" x14ac:dyDescent="0.25">
      <c r="A185" s="5">
        <v>7290000051376</v>
      </c>
      <c r="B185" s="2" t="s">
        <v>578</v>
      </c>
      <c r="C185" s="2">
        <v>41</v>
      </c>
      <c r="D185" s="2">
        <v>161.18</v>
      </c>
      <c r="E185" s="2">
        <v>233.3</v>
      </c>
      <c r="F185" s="2">
        <v>0.01</v>
      </c>
      <c r="G185" s="2">
        <v>33.369999999999997</v>
      </c>
      <c r="H185" s="2">
        <v>3.36</v>
      </c>
      <c r="I185" s="2">
        <v>5.9</v>
      </c>
      <c r="J185" s="3">
        <v>44086</v>
      </c>
      <c r="K185" s="2">
        <v>1</v>
      </c>
    </row>
    <row r="186" spans="1:11" x14ac:dyDescent="0.25">
      <c r="A186" s="5">
        <v>4132231</v>
      </c>
      <c r="B186" s="2" t="s">
        <v>580</v>
      </c>
      <c r="C186" s="2">
        <v>41</v>
      </c>
      <c r="D186" s="2">
        <v>257.12</v>
      </c>
      <c r="E186" s="2">
        <v>336.2</v>
      </c>
      <c r="F186" s="2">
        <v>0.02</v>
      </c>
      <c r="G186" s="2">
        <v>23.52</v>
      </c>
      <c r="H186" s="2">
        <v>5.36</v>
      </c>
      <c r="I186" s="2">
        <v>8.1999999999999993</v>
      </c>
      <c r="J186" s="2" t="s">
        <v>122</v>
      </c>
      <c r="K186" s="2">
        <v>1</v>
      </c>
    </row>
    <row r="187" spans="1:11" x14ac:dyDescent="0.25">
      <c r="A187" s="5">
        <v>7290110564742</v>
      </c>
      <c r="B187" s="2" t="s">
        <v>582</v>
      </c>
      <c r="C187" s="2">
        <v>41</v>
      </c>
      <c r="D187" s="2">
        <v>247.05</v>
      </c>
      <c r="E187" s="2">
        <v>369</v>
      </c>
      <c r="F187" s="2">
        <v>0.02</v>
      </c>
      <c r="G187" s="2">
        <v>33.049999999999997</v>
      </c>
      <c r="H187" s="2">
        <v>5.15</v>
      </c>
      <c r="I187" s="2">
        <v>9</v>
      </c>
      <c r="J187" s="2" t="s">
        <v>26</v>
      </c>
      <c r="K187" s="2">
        <v>1</v>
      </c>
    </row>
    <row r="188" spans="1:11" x14ac:dyDescent="0.25">
      <c r="A188" s="5">
        <v>7290004136130</v>
      </c>
      <c r="B188" s="2" t="s">
        <v>611</v>
      </c>
      <c r="C188" s="2">
        <v>39</v>
      </c>
      <c r="D188" s="2">
        <v>197.12</v>
      </c>
      <c r="E188" s="2">
        <v>269.10000000000002</v>
      </c>
      <c r="F188" s="2">
        <v>0.01</v>
      </c>
      <c r="G188" s="2">
        <v>26.75</v>
      </c>
      <c r="H188" s="2">
        <v>4.32</v>
      </c>
      <c r="I188" s="2">
        <v>6.9</v>
      </c>
      <c r="J188" s="3">
        <v>43870</v>
      </c>
      <c r="K188" s="2">
        <v>1</v>
      </c>
    </row>
    <row r="189" spans="1:11" x14ac:dyDescent="0.25">
      <c r="A189" s="5">
        <v>7290004136154</v>
      </c>
      <c r="B189" s="2" t="s">
        <v>612</v>
      </c>
      <c r="C189" s="2">
        <v>39</v>
      </c>
      <c r="D189" s="2">
        <v>213.84</v>
      </c>
      <c r="E189" s="2">
        <v>273.10000000000002</v>
      </c>
      <c r="F189" s="2">
        <v>0.01</v>
      </c>
      <c r="G189" s="2">
        <v>28.47</v>
      </c>
      <c r="H189" s="2">
        <v>4.83</v>
      </c>
      <c r="I189" s="2">
        <v>7.9</v>
      </c>
      <c r="J189" s="2" t="s">
        <v>12</v>
      </c>
      <c r="K189" s="2">
        <v>1</v>
      </c>
    </row>
    <row r="190" spans="1:11" x14ac:dyDescent="0.25">
      <c r="A190" s="5">
        <v>474540</v>
      </c>
      <c r="B190" s="2" t="s">
        <v>617</v>
      </c>
      <c r="C190" s="2">
        <v>39</v>
      </c>
      <c r="D190" s="2">
        <v>358.15</v>
      </c>
      <c r="E190" s="2">
        <v>425.1</v>
      </c>
      <c r="F190" s="2">
        <v>0.02</v>
      </c>
      <c r="G190" s="2">
        <v>15.31</v>
      </c>
      <c r="H190" s="2">
        <v>8.14</v>
      </c>
      <c r="I190" s="2">
        <v>10.9</v>
      </c>
      <c r="J190" s="2" t="s">
        <v>618</v>
      </c>
      <c r="K190" s="2">
        <v>1</v>
      </c>
    </row>
    <row r="191" spans="1:11" x14ac:dyDescent="0.25">
      <c r="A191" s="5">
        <v>7290112347015</v>
      </c>
      <c r="B191" s="2" t="s">
        <v>624</v>
      </c>
      <c r="C191" s="2">
        <v>39</v>
      </c>
      <c r="D191" s="2">
        <v>105.58</v>
      </c>
      <c r="E191" s="2">
        <v>223.7</v>
      </c>
      <c r="F191" s="2">
        <v>0.01</v>
      </c>
      <c r="G191" s="2">
        <v>36.24</v>
      </c>
      <c r="H191" s="2">
        <v>3.76</v>
      </c>
      <c r="I191" s="2">
        <v>6.9</v>
      </c>
      <c r="J191" s="2" t="s">
        <v>12</v>
      </c>
      <c r="K191" s="2">
        <v>1</v>
      </c>
    </row>
    <row r="192" spans="1:11" x14ac:dyDescent="0.25">
      <c r="A192" s="5">
        <v>7290017065137</v>
      </c>
      <c r="B192" s="2" t="s">
        <v>630</v>
      </c>
      <c r="C192" s="2">
        <v>39</v>
      </c>
      <c r="D192" s="2">
        <v>285.64</v>
      </c>
      <c r="E192" s="2">
        <v>464.1</v>
      </c>
      <c r="F192" s="2">
        <v>0.03</v>
      </c>
      <c r="G192" s="2">
        <v>38.450000000000003</v>
      </c>
      <c r="H192" s="2">
        <v>6.96</v>
      </c>
      <c r="I192" s="2">
        <v>11.9</v>
      </c>
      <c r="J192" s="2" t="s">
        <v>122</v>
      </c>
      <c r="K192" s="2">
        <v>1</v>
      </c>
    </row>
    <row r="193" spans="1:11" x14ac:dyDescent="0.25">
      <c r="A193" s="5">
        <v>7290004137021</v>
      </c>
      <c r="B193" s="2" t="s">
        <v>649</v>
      </c>
      <c r="C193" s="2">
        <v>37</v>
      </c>
      <c r="D193" s="2">
        <v>251.92</v>
      </c>
      <c r="E193" s="2">
        <v>329.3</v>
      </c>
      <c r="F193" s="2">
        <v>0.02</v>
      </c>
      <c r="G193" s="2">
        <v>23.36</v>
      </c>
      <c r="H193" s="2">
        <v>5.83</v>
      </c>
      <c r="I193" s="2">
        <v>8.9</v>
      </c>
      <c r="J193" s="2" t="s">
        <v>31</v>
      </c>
      <c r="K193" s="2">
        <v>1</v>
      </c>
    </row>
    <row r="194" spans="1:11" x14ac:dyDescent="0.25">
      <c r="A194" s="5">
        <v>7622201139278</v>
      </c>
      <c r="B194" s="2" t="s">
        <v>659</v>
      </c>
      <c r="C194" s="2">
        <v>37</v>
      </c>
      <c r="D194" s="2">
        <v>316.13</v>
      </c>
      <c r="E194" s="2">
        <v>568.29999999999995</v>
      </c>
      <c r="F194" s="2">
        <v>0.03</v>
      </c>
      <c r="G194" s="2">
        <v>33.770000000000003</v>
      </c>
      <c r="H194" s="2">
        <v>9</v>
      </c>
      <c r="I194" s="2">
        <v>15.9</v>
      </c>
      <c r="J194" s="2" t="s">
        <v>12</v>
      </c>
      <c r="K194" s="2">
        <v>1</v>
      </c>
    </row>
    <row r="195" spans="1:11" x14ac:dyDescent="0.25">
      <c r="A195" s="5">
        <v>7290011499365</v>
      </c>
      <c r="B195" s="2" t="s">
        <v>661</v>
      </c>
      <c r="C195" s="2">
        <v>37</v>
      </c>
      <c r="D195" s="2">
        <v>618.17999999999995</v>
      </c>
      <c r="E195" s="2">
        <v>906.3</v>
      </c>
      <c r="F195" s="2">
        <v>0.05</v>
      </c>
      <c r="G195" s="2">
        <v>35.49</v>
      </c>
      <c r="H195" s="2">
        <v>15.87</v>
      </c>
      <c r="I195" s="2">
        <v>25.9</v>
      </c>
      <c r="J195" s="2" t="s">
        <v>31</v>
      </c>
      <c r="K195" s="2">
        <v>1</v>
      </c>
    </row>
    <row r="196" spans="1:11" x14ac:dyDescent="0.25">
      <c r="A196" s="5">
        <v>7290011499419</v>
      </c>
      <c r="B196" s="2" t="s">
        <v>662</v>
      </c>
      <c r="C196" s="2">
        <v>37</v>
      </c>
      <c r="D196" s="2">
        <v>368.56</v>
      </c>
      <c r="E196" s="2">
        <v>551.29999999999995</v>
      </c>
      <c r="F196" s="2">
        <v>0.03</v>
      </c>
      <c r="G196" s="2">
        <v>38.99</v>
      </c>
      <c r="H196" s="2">
        <v>8.6300000000000008</v>
      </c>
      <c r="I196" s="2">
        <v>14.9</v>
      </c>
      <c r="J196" s="2" t="s">
        <v>26</v>
      </c>
      <c r="K196" s="2">
        <v>1</v>
      </c>
    </row>
    <row r="197" spans="1:11" x14ac:dyDescent="0.25">
      <c r="A197" s="5">
        <v>7290015039130</v>
      </c>
      <c r="B197" s="2" t="s">
        <v>664</v>
      </c>
      <c r="C197" s="2">
        <v>36</v>
      </c>
      <c r="D197" s="2">
        <v>240.08</v>
      </c>
      <c r="E197" s="2">
        <v>356.4</v>
      </c>
      <c r="F197" s="2">
        <v>0.02</v>
      </c>
      <c r="G197" s="2"/>
      <c r="H197" s="2">
        <v>5.7</v>
      </c>
      <c r="I197" s="2">
        <v>9.9</v>
      </c>
      <c r="J197" s="2" t="s">
        <v>23</v>
      </c>
      <c r="K197" s="2">
        <v>1</v>
      </c>
    </row>
    <row r="198" spans="1:11" x14ac:dyDescent="0.25">
      <c r="A198" s="5">
        <v>7290014455252</v>
      </c>
      <c r="B198" s="2" t="s">
        <v>670</v>
      </c>
      <c r="C198" s="2">
        <v>36</v>
      </c>
      <c r="D198" s="2">
        <v>327.69</v>
      </c>
      <c r="E198" s="2">
        <v>500.4</v>
      </c>
      <c r="F198" s="2">
        <v>0.03</v>
      </c>
      <c r="G198" s="2">
        <v>34.51</v>
      </c>
      <c r="H198" s="2">
        <v>8.64</v>
      </c>
      <c r="I198" s="2">
        <v>13.9</v>
      </c>
      <c r="J198" s="2" t="s">
        <v>23</v>
      </c>
      <c r="K198" s="2">
        <v>1</v>
      </c>
    </row>
    <row r="199" spans="1:11" x14ac:dyDescent="0.25">
      <c r="A199" s="5">
        <v>7290014763678</v>
      </c>
      <c r="B199" s="2" t="s">
        <v>700</v>
      </c>
      <c r="C199" s="2">
        <v>34</v>
      </c>
      <c r="D199" s="2">
        <v>165.88</v>
      </c>
      <c r="E199" s="2">
        <v>224.2</v>
      </c>
      <c r="F199" s="2">
        <v>0.01</v>
      </c>
      <c r="G199" s="2">
        <v>29.29</v>
      </c>
      <c r="H199" s="2">
        <v>4.17</v>
      </c>
      <c r="I199" s="2">
        <v>6.9</v>
      </c>
      <c r="J199" s="2" t="s">
        <v>12</v>
      </c>
      <c r="K199" s="2">
        <v>1</v>
      </c>
    </row>
    <row r="200" spans="1:11" x14ac:dyDescent="0.25">
      <c r="A200" s="5">
        <v>7290005992018</v>
      </c>
      <c r="B200" s="2" t="s">
        <v>720</v>
      </c>
      <c r="C200" s="2">
        <v>33</v>
      </c>
      <c r="D200" s="2">
        <v>328.18</v>
      </c>
      <c r="E200" s="2">
        <v>485.7</v>
      </c>
      <c r="F200" s="2">
        <v>0.03</v>
      </c>
      <c r="G200" s="2">
        <v>33.26</v>
      </c>
      <c r="H200" s="2">
        <v>9.4499999999999993</v>
      </c>
      <c r="I200" s="2">
        <v>14.9</v>
      </c>
      <c r="J200" s="2" t="s">
        <v>721</v>
      </c>
      <c r="K200" s="2">
        <v>1</v>
      </c>
    </row>
    <row r="201" spans="1:11" x14ac:dyDescent="0.25">
      <c r="A201" s="5">
        <v>7290110325725</v>
      </c>
      <c r="B201" s="2" t="s">
        <v>736</v>
      </c>
      <c r="C201" s="2">
        <v>33</v>
      </c>
      <c r="D201" s="2">
        <v>125.48</v>
      </c>
      <c r="E201" s="2">
        <v>194.7</v>
      </c>
      <c r="F201" s="2">
        <v>0.01</v>
      </c>
      <c r="G201" s="2">
        <v>35.549999999999997</v>
      </c>
      <c r="H201" s="2">
        <v>3.25</v>
      </c>
      <c r="I201" s="2">
        <v>5.9</v>
      </c>
      <c r="J201" s="2" t="s">
        <v>479</v>
      </c>
      <c r="K201" s="2">
        <v>1</v>
      </c>
    </row>
    <row r="202" spans="1:11" x14ac:dyDescent="0.25">
      <c r="A202" s="5">
        <v>7290011499051</v>
      </c>
      <c r="B202" s="2" t="s">
        <v>741</v>
      </c>
      <c r="C202" s="2">
        <v>33</v>
      </c>
      <c r="D202" s="2">
        <v>652.51</v>
      </c>
      <c r="E202" s="2">
        <v>919.7</v>
      </c>
      <c r="F202" s="2">
        <v>0.05</v>
      </c>
      <c r="G202" s="2">
        <v>29.13</v>
      </c>
      <c r="H202" s="2">
        <v>18.78</v>
      </c>
      <c r="I202" s="2">
        <v>27.9</v>
      </c>
      <c r="J202" s="3">
        <v>44116</v>
      </c>
      <c r="K202" s="2">
        <v>1</v>
      </c>
    </row>
    <row r="203" spans="1:11" x14ac:dyDescent="0.25">
      <c r="A203" s="5">
        <v>7290105362339</v>
      </c>
      <c r="B203" s="2" t="s">
        <v>743</v>
      </c>
      <c r="C203" s="2">
        <v>33</v>
      </c>
      <c r="D203" s="2">
        <v>220.85</v>
      </c>
      <c r="E203" s="2">
        <v>279.63</v>
      </c>
      <c r="F203" s="2">
        <v>0.02</v>
      </c>
      <c r="G203" s="2">
        <v>32.4</v>
      </c>
      <c r="H203" s="2">
        <v>5.72</v>
      </c>
      <c r="I203" s="2">
        <v>9.9</v>
      </c>
      <c r="J203" s="2" t="s">
        <v>26</v>
      </c>
      <c r="K203" s="2">
        <v>1</v>
      </c>
    </row>
    <row r="204" spans="1:11" x14ac:dyDescent="0.25">
      <c r="A204" s="5">
        <v>7290106726161</v>
      </c>
      <c r="B204" s="2" t="s">
        <v>746</v>
      </c>
      <c r="C204" s="2">
        <v>32</v>
      </c>
      <c r="D204" s="2">
        <v>119.43</v>
      </c>
      <c r="E204" s="2">
        <v>209.34</v>
      </c>
      <c r="F204" s="2">
        <v>0.01</v>
      </c>
      <c r="G204" s="2">
        <v>36.74</v>
      </c>
      <c r="H204" s="2">
        <v>3.19</v>
      </c>
      <c r="I204" s="2">
        <v>5.9</v>
      </c>
      <c r="J204" s="2" t="s">
        <v>214</v>
      </c>
      <c r="K204" s="2">
        <v>1</v>
      </c>
    </row>
    <row r="205" spans="1:11" x14ac:dyDescent="0.25">
      <c r="A205" s="5">
        <v>7290014455245</v>
      </c>
      <c r="B205" s="2" t="s">
        <v>752</v>
      </c>
      <c r="C205" s="2">
        <v>32</v>
      </c>
      <c r="D205" s="2">
        <v>622.25</v>
      </c>
      <c r="E205" s="2">
        <v>892.8</v>
      </c>
      <c r="F205" s="2">
        <v>0.05</v>
      </c>
      <c r="G205" s="2">
        <v>30.3</v>
      </c>
      <c r="H205" s="2">
        <v>18.47</v>
      </c>
      <c r="I205" s="2">
        <v>27.9</v>
      </c>
      <c r="J205" s="2" t="s">
        <v>214</v>
      </c>
      <c r="K205" s="2">
        <v>1</v>
      </c>
    </row>
    <row r="206" spans="1:11" x14ac:dyDescent="0.25">
      <c r="A206" s="5">
        <v>7290004068172</v>
      </c>
      <c r="B206" s="2" t="s">
        <v>768</v>
      </c>
      <c r="C206" s="2">
        <v>31</v>
      </c>
      <c r="D206" s="2">
        <v>412.03</v>
      </c>
      <c r="E206" s="2">
        <v>592.9</v>
      </c>
      <c r="F206" s="2">
        <v>0.03</v>
      </c>
      <c r="G206" s="2">
        <v>33.21</v>
      </c>
      <c r="H206" s="2">
        <v>12.62</v>
      </c>
      <c r="I206" s="2">
        <v>19.899999999999999</v>
      </c>
      <c r="J206" s="2" t="s">
        <v>31</v>
      </c>
      <c r="K206" s="2">
        <v>1</v>
      </c>
    </row>
    <row r="207" spans="1:11" x14ac:dyDescent="0.25">
      <c r="A207" s="5">
        <v>46327</v>
      </c>
      <c r="B207" s="2" t="s">
        <v>771</v>
      </c>
      <c r="C207" s="2">
        <v>31</v>
      </c>
      <c r="D207" s="2">
        <v>335.86</v>
      </c>
      <c r="E207" s="2">
        <v>461.9</v>
      </c>
      <c r="F207" s="2">
        <v>0.03</v>
      </c>
      <c r="G207" s="2">
        <v>27.29</v>
      </c>
      <c r="H207" s="2">
        <v>9.26</v>
      </c>
      <c r="I207" s="2">
        <v>14.9</v>
      </c>
      <c r="J207" s="2" t="s">
        <v>12</v>
      </c>
      <c r="K207" s="2">
        <v>1</v>
      </c>
    </row>
    <row r="208" spans="1:11" x14ac:dyDescent="0.25">
      <c r="A208" s="5">
        <v>4120108</v>
      </c>
      <c r="B208" s="2" t="s">
        <v>774</v>
      </c>
      <c r="C208" s="2">
        <v>31</v>
      </c>
      <c r="D208" s="2">
        <v>121.87</v>
      </c>
      <c r="E208" s="2">
        <v>182.9</v>
      </c>
      <c r="F208" s="2">
        <v>0.01</v>
      </c>
      <c r="G208" s="2">
        <v>33.369999999999997</v>
      </c>
      <c r="H208" s="2">
        <v>3.36</v>
      </c>
      <c r="I208" s="2">
        <v>5.9</v>
      </c>
      <c r="J208" s="3">
        <v>44115</v>
      </c>
      <c r="K208" s="2">
        <v>1</v>
      </c>
    </row>
    <row r="209" spans="1:11" x14ac:dyDescent="0.25">
      <c r="A209" s="5">
        <v>7290102398072</v>
      </c>
      <c r="B209" s="2" t="s">
        <v>786</v>
      </c>
      <c r="C209" s="2">
        <v>30</v>
      </c>
      <c r="D209" s="2">
        <v>138.9</v>
      </c>
      <c r="E209" s="2">
        <v>178.12</v>
      </c>
      <c r="F209" s="2">
        <v>0.01</v>
      </c>
      <c r="G209" s="2">
        <v>16.48</v>
      </c>
      <c r="H209" s="2">
        <v>4.37</v>
      </c>
      <c r="I209" s="2">
        <v>5.94</v>
      </c>
      <c r="J209" s="3">
        <v>43839</v>
      </c>
      <c r="K209" s="2">
        <v>1</v>
      </c>
    </row>
    <row r="210" spans="1:11" x14ac:dyDescent="0.25">
      <c r="A210" s="5">
        <v>7290110324315</v>
      </c>
      <c r="B210" s="2" t="s">
        <v>814</v>
      </c>
      <c r="C210" s="2">
        <v>29</v>
      </c>
      <c r="D210" s="2">
        <v>465.18</v>
      </c>
      <c r="E210" s="2">
        <v>751.1</v>
      </c>
      <c r="F210" s="2">
        <v>0.04</v>
      </c>
      <c r="G210" s="2">
        <v>38.07</v>
      </c>
      <c r="H210" s="2">
        <v>13.71</v>
      </c>
      <c r="I210" s="2">
        <v>25.9</v>
      </c>
      <c r="J210" s="2" t="s">
        <v>214</v>
      </c>
      <c r="K210" s="2">
        <v>1</v>
      </c>
    </row>
    <row r="211" spans="1:11" x14ac:dyDescent="0.25">
      <c r="A211" s="5">
        <v>7290000554839</v>
      </c>
      <c r="B211" s="2" t="s">
        <v>836</v>
      </c>
      <c r="C211" s="2">
        <v>28</v>
      </c>
      <c r="D211" s="2">
        <v>463.55</v>
      </c>
      <c r="E211" s="2">
        <v>725.2</v>
      </c>
      <c r="F211" s="2">
        <v>0.04</v>
      </c>
      <c r="G211" s="2">
        <v>36.08</v>
      </c>
      <c r="H211" s="2">
        <v>15.72</v>
      </c>
      <c r="I211" s="2">
        <v>25.9</v>
      </c>
      <c r="J211" s="3">
        <v>43873</v>
      </c>
      <c r="K211" s="2">
        <v>1</v>
      </c>
    </row>
    <row r="212" spans="1:11" x14ac:dyDescent="0.25">
      <c r="A212" s="5">
        <v>7290110323714</v>
      </c>
      <c r="B212" s="2" t="s">
        <v>861</v>
      </c>
      <c r="C212" s="2">
        <v>27</v>
      </c>
      <c r="D212" s="2">
        <v>265.99</v>
      </c>
      <c r="E212" s="2">
        <v>348.3</v>
      </c>
      <c r="F212" s="2">
        <v>0.02</v>
      </c>
      <c r="G212" s="2">
        <v>23.63</v>
      </c>
      <c r="H212" s="2">
        <v>8.42</v>
      </c>
      <c r="I212" s="2">
        <v>12.9</v>
      </c>
      <c r="J212" s="3">
        <v>43931</v>
      </c>
      <c r="K212" s="2">
        <v>1</v>
      </c>
    </row>
    <row r="213" spans="1:11" x14ac:dyDescent="0.25">
      <c r="A213" s="5">
        <v>7622300340285</v>
      </c>
      <c r="B213" s="2" t="s">
        <v>865</v>
      </c>
      <c r="C213" s="2">
        <v>27</v>
      </c>
      <c r="D213" s="2">
        <v>334.85</v>
      </c>
      <c r="E213" s="2">
        <v>456.3</v>
      </c>
      <c r="F213" s="2">
        <v>0.02</v>
      </c>
      <c r="G213" s="2">
        <v>26.62</v>
      </c>
      <c r="H213" s="2">
        <v>10.6</v>
      </c>
      <c r="I213" s="2">
        <v>16.899999999999999</v>
      </c>
      <c r="J213" s="3">
        <v>44146</v>
      </c>
      <c r="K213" s="2">
        <v>1</v>
      </c>
    </row>
    <row r="214" spans="1:11" x14ac:dyDescent="0.25">
      <c r="A214" s="5">
        <v>7290011499105</v>
      </c>
      <c r="B214" s="2" t="s">
        <v>873</v>
      </c>
      <c r="C214" s="2">
        <v>27</v>
      </c>
      <c r="D214" s="2">
        <v>476.06</v>
      </c>
      <c r="E214" s="2">
        <v>699.3</v>
      </c>
      <c r="F214" s="2">
        <v>0.04</v>
      </c>
      <c r="G214" s="2">
        <v>31.92</v>
      </c>
      <c r="H214" s="2">
        <v>16.739999999999998</v>
      </c>
      <c r="I214" s="2">
        <v>25.9</v>
      </c>
      <c r="J214" s="2" t="s">
        <v>12</v>
      </c>
      <c r="K214" s="2">
        <v>1</v>
      </c>
    </row>
    <row r="215" spans="1:11" x14ac:dyDescent="0.25">
      <c r="A215" s="5">
        <v>3029372</v>
      </c>
      <c r="B215" s="2" t="s">
        <v>896</v>
      </c>
      <c r="C215" s="2">
        <v>26</v>
      </c>
      <c r="D215" s="2">
        <v>251.27</v>
      </c>
      <c r="E215" s="2">
        <v>335.4</v>
      </c>
      <c r="F215" s="2">
        <v>0.02</v>
      </c>
      <c r="G215" s="2">
        <v>30.47</v>
      </c>
      <c r="H215" s="2">
        <v>8.26</v>
      </c>
      <c r="I215" s="2">
        <v>13.9</v>
      </c>
      <c r="J215" s="3">
        <v>44146</v>
      </c>
      <c r="K215" s="2">
        <v>1</v>
      </c>
    </row>
    <row r="216" spans="1:11" x14ac:dyDescent="0.25">
      <c r="A216" s="5">
        <v>4131456</v>
      </c>
      <c r="B216" s="2" t="s">
        <v>897</v>
      </c>
      <c r="C216" s="2">
        <v>26</v>
      </c>
      <c r="D216" s="2">
        <v>79.400000000000006</v>
      </c>
      <c r="E216" s="2">
        <v>104</v>
      </c>
      <c r="F216" s="2">
        <v>0.01</v>
      </c>
      <c r="G216" s="2">
        <v>23.66</v>
      </c>
      <c r="H216" s="2">
        <v>2.61</v>
      </c>
      <c r="I216" s="2">
        <v>4</v>
      </c>
      <c r="J216" s="2" t="s">
        <v>122</v>
      </c>
      <c r="K216" s="2">
        <v>1</v>
      </c>
    </row>
    <row r="217" spans="1:11" x14ac:dyDescent="0.25">
      <c r="A217" s="5">
        <v>7290006492630</v>
      </c>
      <c r="B217" s="2" t="s">
        <v>902</v>
      </c>
      <c r="C217" s="2">
        <v>26</v>
      </c>
      <c r="D217" s="2">
        <v>450.82</v>
      </c>
      <c r="E217" s="2">
        <v>647.4</v>
      </c>
      <c r="F217" s="2">
        <v>0.04</v>
      </c>
      <c r="G217" s="2">
        <v>30.36</v>
      </c>
      <c r="H217" s="2">
        <v>16.47</v>
      </c>
      <c r="I217" s="2">
        <v>24.9</v>
      </c>
      <c r="J217" s="2" t="s">
        <v>214</v>
      </c>
      <c r="K217" s="2">
        <v>1</v>
      </c>
    </row>
    <row r="218" spans="1:11" x14ac:dyDescent="0.25">
      <c r="A218" s="5">
        <v>7290110324551</v>
      </c>
      <c r="B218" s="2" t="s">
        <v>915</v>
      </c>
      <c r="C218" s="2">
        <v>26</v>
      </c>
      <c r="D218" s="2">
        <v>261.61</v>
      </c>
      <c r="E218" s="2">
        <v>387.4</v>
      </c>
      <c r="F218" s="2">
        <v>0.02</v>
      </c>
      <c r="G218" s="2">
        <v>32.47</v>
      </c>
      <c r="H218" s="2">
        <v>8.6</v>
      </c>
      <c r="I218" s="2">
        <v>14.9</v>
      </c>
      <c r="J218" s="2" t="s">
        <v>23</v>
      </c>
      <c r="K218" s="2">
        <v>1</v>
      </c>
    </row>
    <row r="219" spans="1:11" x14ac:dyDescent="0.25">
      <c r="A219" s="5">
        <v>7290110324643</v>
      </c>
      <c r="B219" s="2" t="s">
        <v>918</v>
      </c>
      <c r="C219" s="2">
        <v>25</v>
      </c>
      <c r="D219" s="2">
        <v>98.28</v>
      </c>
      <c r="E219" s="2">
        <v>142.80000000000001</v>
      </c>
      <c r="F219" s="2">
        <v>0.01</v>
      </c>
      <c r="G219" s="2">
        <v>33.369999999999997</v>
      </c>
      <c r="H219" s="2">
        <v>3.36</v>
      </c>
      <c r="I219" s="2">
        <v>5.9</v>
      </c>
      <c r="J219" s="3">
        <v>44024</v>
      </c>
      <c r="K219" s="2">
        <v>1</v>
      </c>
    </row>
    <row r="220" spans="1:11" x14ac:dyDescent="0.25">
      <c r="A220" s="5">
        <v>7290107933643</v>
      </c>
      <c r="B220" s="2" t="s">
        <v>923</v>
      </c>
      <c r="C220" s="2">
        <v>25</v>
      </c>
      <c r="D220" s="2">
        <v>93.6</v>
      </c>
      <c r="E220" s="2">
        <v>122.5</v>
      </c>
      <c r="F220" s="2">
        <v>0.01</v>
      </c>
      <c r="G220" s="2">
        <v>23.59</v>
      </c>
      <c r="H220" s="2">
        <v>3.2</v>
      </c>
      <c r="I220" s="2">
        <v>4.9000000000000004</v>
      </c>
      <c r="J220" s="3">
        <v>44083</v>
      </c>
      <c r="K220" s="2">
        <v>1</v>
      </c>
    </row>
    <row r="221" spans="1:11" x14ac:dyDescent="0.25">
      <c r="A221" s="5">
        <v>42503</v>
      </c>
      <c r="B221" s="2" t="s">
        <v>929</v>
      </c>
      <c r="C221" s="2">
        <v>25</v>
      </c>
      <c r="D221" s="2">
        <v>155.61000000000001</v>
      </c>
      <c r="E221" s="2">
        <v>197.5</v>
      </c>
      <c r="F221" s="2">
        <v>0.01</v>
      </c>
      <c r="G221" s="2">
        <v>21.21</v>
      </c>
      <c r="H221" s="2">
        <v>5.32</v>
      </c>
      <c r="I221" s="2">
        <v>7.9</v>
      </c>
      <c r="J221" s="2" t="s">
        <v>122</v>
      </c>
      <c r="K221" s="2">
        <v>1</v>
      </c>
    </row>
    <row r="222" spans="1:11" x14ac:dyDescent="0.25">
      <c r="A222" s="5">
        <v>3073780828628</v>
      </c>
      <c r="B222" s="2" t="s">
        <v>960</v>
      </c>
      <c r="C222" s="2">
        <v>24</v>
      </c>
      <c r="D222" s="2">
        <v>415.58</v>
      </c>
      <c r="E222" s="2">
        <v>645.6</v>
      </c>
      <c r="F222" s="2">
        <v>0.03</v>
      </c>
      <c r="G222" s="2">
        <v>35.630000000000003</v>
      </c>
      <c r="H222" s="2">
        <v>14.8</v>
      </c>
      <c r="I222" s="2">
        <v>26.9</v>
      </c>
      <c r="J222" s="3">
        <v>44024</v>
      </c>
      <c r="K222" s="2">
        <v>1</v>
      </c>
    </row>
    <row r="223" spans="1:11" x14ac:dyDescent="0.25">
      <c r="A223" s="5">
        <v>7290110327880</v>
      </c>
      <c r="B223" s="2" t="s">
        <v>997</v>
      </c>
      <c r="C223" s="2">
        <v>23</v>
      </c>
      <c r="D223" s="2">
        <v>88.8</v>
      </c>
      <c r="E223" s="2">
        <v>135.69999999999999</v>
      </c>
      <c r="F223" s="2">
        <v>0.01</v>
      </c>
      <c r="G223" s="2"/>
      <c r="H223" s="2">
        <v>3.3</v>
      </c>
      <c r="I223" s="2">
        <v>5.9</v>
      </c>
      <c r="J223" s="3">
        <v>43962</v>
      </c>
      <c r="K223" s="2">
        <v>1</v>
      </c>
    </row>
    <row r="224" spans="1:11" x14ac:dyDescent="0.25">
      <c r="A224" s="5">
        <v>7290017065526</v>
      </c>
      <c r="B224" s="2" t="s">
        <v>1007</v>
      </c>
      <c r="C224" s="2">
        <v>23</v>
      </c>
      <c r="D224" s="2">
        <v>502.41</v>
      </c>
      <c r="E224" s="2">
        <v>687.7</v>
      </c>
      <c r="F224" s="2">
        <v>0.04</v>
      </c>
      <c r="G224" s="2">
        <v>26.94</v>
      </c>
      <c r="H224" s="2">
        <v>20.74</v>
      </c>
      <c r="I224" s="2">
        <v>29.9</v>
      </c>
      <c r="J224" s="2" t="s">
        <v>26</v>
      </c>
      <c r="K224" s="2">
        <v>1</v>
      </c>
    </row>
    <row r="225" spans="1:11" x14ac:dyDescent="0.25">
      <c r="A225" s="5">
        <v>7290000045917</v>
      </c>
      <c r="B225" s="2" t="s">
        <v>1023</v>
      </c>
      <c r="C225" s="2">
        <v>23</v>
      </c>
      <c r="D225" s="2">
        <v>465.54</v>
      </c>
      <c r="E225" s="2">
        <v>586.5</v>
      </c>
      <c r="F225" s="2">
        <v>0.03</v>
      </c>
      <c r="G225" s="2">
        <v>20.62</v>
      </c>
      <c r="H225" s="2">
        <v>17.3</v>
      </c>
      <c r="I225" s="2">
        <v>25.5</v>
      </c>
      <c r="J225" s="2" t="s">
        <v>641</v>
      </c>
      <c r="K225" s="2">
        <v>1</v>
      </c>
    </row>
    <row r="226" spans="1:11" x14ac:dyDescent="0.25">
      <c r="A226" s="5">
        <v>3989539</v>
      </c>
      <c r="B226" s="2" t="s">
        <v>1018</v>
      </c>
      <c r="C226" s="2">
        <v>23</v>
      </c>
      <c r="D226" s="2">
        <v>370.55</v>
      </c>
      <c r="E226" s="2">
        <v>503.7</v>
      </c>
      <c r="F226" s="2">
        <v>0.03</v>
      </c>
      <c r="G226" s="2">
        <v>26.43</v>
      </c>
      <c r="H226" s="2">
        <v>13.77</v>
      </c>
      <c r="I226" s="2">
        <v>21.9</v>
      </c>
      <c r="J226" s="3">
        <v>44116</v>
      </c>
      <c r="K226" s="2">
        <v>1</v>
      </c>
    </row>
    <row r="228" spans="1:11" x14ac:dyDescent="0.25">
      <c r="D228">
        <f>SUM(D2:D226)</f>
        <v>224041.8079999997</v>
      </c>
      <c r="E228">
        <f>SUM(E2:E226)</f>
        <v>291210.40000000002</v>
      </c>
    </row>
  </sheetData>
  <sortState xmlns:xlrd2="http://schemas.microsoft.com/office/spreadsheetml/2017/richdata2" ref="A2:K226">
    <sortCondition descending="1" ref="C1:C2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"/>
  <sheetViews>
    <sheetView rightToLeft="1" zoomScaleNormal="100" workbookViewId="0">
      <selection activeCell="A2" sqref="A2"/>
    </sheetView>
  </sheetViews>
  <sheetFormatPr defaultRowHeight="15" x14ac:dyDescent="0.25"/>
  <cols>
    <col min="1" max="2" width="14" bestFit="1" customWidth="1"/>
    <col min="4" max="5" width="12.7109375" bestFit="1" customWidth="1"/>
    <col min="6" max="6" width="9.5703125" bestFit="1" customWidth="1"/>
    <col min="7" max="7" width="14.7109375" bestFit="1" customWidth="1"/>
    <col min="8" max="8" width="8.5703125" bestFit="1" customWidth="1"/>
    <col min="9" max="9" width="9.7109375" bestFit="1" customWidth="1"/>
    <col min="10" max="10" width="14.140625" bestFit="1" customWidth="1"/>
  </cols>
  <sheetData>
    <row r="1" spans="1:1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5">
        <v>7290005271410</v>
      </c>
      <c r="B2" s="2" t="s">
        <v>14</v>
      </c>
      <c r="C2" s="2">
        <v>1638</v>
      </c>
      <c r="D2" s="2">
        <v>18857.97</v>
      </c>
      <c r="E2" s="2">
        <v>18507.48</v>
      </c>
      <c r="F2" s="2">
        <v>1</v>
      </c>
      <c r="G2" s="2">
        <v>-1.88</v>
      </c>
      <c r="H2" s="2">
        <v>9.84</v>
      </c>
      <c r="I2" s="2">
        <v>11.3</v>
      </c>
      <c r="J2" s="2" t="s">
        <v>12</v>
      </c>
      <c r="K2" s="2">
        <v>2</v>
      </c>
    </row>
    <row r="3" spans="1:11" x14ac:dyDescent="0.25">
      <c r="A3" s="5">
        <v>7290001201824</v>
      </c>
      <c r="B3" s="2" t="s">
        <v>49</v>
      </c>
      <c r="C3" s="2">
        <v>487</v>
      </c>
      <c r="D3" s="2">
        <v>8763.3700000000008</v>
      </c>
      <c r="E3" s="2">
        <v>11152.3</v>
      </c>
      <c r="F3" s="2">
        <v>0.6</v>
      </c>
      <c r="G3" s="2">
        <v>21.42</v>
      </c>
      <c r="H3" s="2">
        <v>15.38</v>
      </c>
      <c r="I3" s="2">
        <v>22.9</v>
      </c>
      <c r="J3" s="2" t="s">
        <v>12</v>
      </c>
      <c r="K3" s="2">
        <v>2</v>
      </c>
    </row>
    <row r="4" spans="1:11" x14ac:dyDescent="0.25">
      <c r="A4" s="5">
        <v>7290001201855</v>
      </c>
      <c r="B4" s="2" t="s">
        <v>58</v>
      </c>
      <c r="C4" s="2">
        <v>356</v>
      </c>
      <c r="D4" s="2">
        <v>5693.83</v>
      </c>
      <c r="E4" s="2">
        <v>7084.4</v>
      </c>
      <c r="F4" s="2">
        <v>0.38</v>
      </c>
      <c r="G4" s="2">
        <v>19.63</v>
      </c>
      <c r="H4" s="2">
        <v>13.67</v>
      </c>
      <c r="I4" s="2">
        <v>19.899999999999999</v>
      </c>
      <c r="J4" s="2" t="s">
        <v>12</v>
      </c>
      <c r="K4" s="2">
        <v>2</v>
      </c>
    </row>
    <row r="5" spans="1:11" x14ac:dyDescent="0.25">
      <c r="A5" s="5">
        <v>7290001201862</v>
      </c>
      <c r="B5" s="2" t="s">
        <v>62</v>
      </c>
      <c r="C5" s="2">
        <v>349</v>
      </c>
      <c r="D5" s="2">
        <v>5581.87</v>
      </c>
      <c r="E5" s="2">
        <v>6945.1</v>
      </c>
      <c r="F5" s="2">
        <v>0.38</v>
      </c>
      <c r="G5" s="2">
        <v>19.63</v>
      </c>
      <c r="H5" s="2">
        <v>13.67</v>
      </c>
      <c r="I5" s="2">
        <v>19.899999999999999</v>
      </c>
      <c r="J5" s="2" t="s">
        <v>12</v>
      </c>
      <c r="K5" s="2">
        <v>2</v>
      </c>
    </row>
    <row r="6" spans="1:11" x14ac:dyDescent="0.25">
      <c r="A6" s="5">
        <v>7290001201589</v>
      </c>
      <c r="B6" s="2" t="s">
        <v>14</v>
      </c>
      <c r="C6" s="2">
        <v>62</v>
      </c>
      <c r="D6" s="2">
        <v>713.79</v>
      </c>
      <c r="E6" s="2">
        <v>704.05</v>
      </c>
      <c r="F6" s="2">
        <v>0.04</v>
      </c>
      <c r="G6" s="2">
        <v>-1.88</v>
      </c>
      <c r="H6" s="2">
        <v>9.84</v>
      </c>
      <c r="I6" s="2">
        <v>11.3</v>
      </c>
      <c r="J6" s="2" t="s">
        <v>26</v>
      </c>
      <c r="K6" s="2">
        <v>2</v>
      </c>
    </row>
    <row r="8" spans="1:11" x14ac:dyDescent="0.25">
      <c r="D8">
        <f>SUM(D2:D6)</f>
        <v>39610.830000000009</v>
      </c>
      <c r="E8">
        <f>SUM(E2:E6)</f>
        <v>44393.33</v>
      </c>
    </row>
  </sheetData>
  <sortState xmlns:xlrd2="http://schemas.microsoft.com/office/spreadsheetml/2017/richdata2" ref="A2:K6">
    <sortCondition descending="1" ref="C1:C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תקציב ושיפוץ</vt:lpstr>
      <vt:lpstr>ניתוחים ומסקנות</vt:lpstr>
      <vt:lpstr>מגוון תא לפי מחלקות</vt:lpstr>
      <vt:lpstr>רשימת ספקים</vt:lpstr>
      <vt:lpstr>מגוון אונו מרקט</vt:lpstr>
      <vt:lpstr>מגוון יבנה</vt:lpstr>
      <vt:lpstr>מגוון ת"א</vt:lpstr>
      <vt:lpstr>מוצרי חלב ותחליפיו</vt:lpstr>
      <vt:lpstr>ביצים</vt:lpstr>
      <vt:lpstr>לחם ותחליפיו</vt:lpstr>
      <vt:lpstr>מאפים מתוקים ומלוחים</vt:lpstr>
      <vt:lpstr>פסטות קטניות ודגנים</vt:lpstr>
      <vt:lpstr>ממרחים בישול ואפייה</vt:lpstr>
      <vt:lpstr>שימורים</vt:lpstr>
      <vt:lpstr>חטיפים מלוחים ופיצוחים</vt:lpstr>
      <vt:lpstr>ממתקים ושוקולדים</vt:lpstr>
      <vt:lpstr>ממתקים ושוקלדים או קופה</vt:lpstr>
      <vt:lpstr>קורנפלקס פריכיות וחטיפי אנרגיה</vt:lpstr>
      <vt:lpstr>טבע ובריאות</vt:lpstr>
      <vt:lpstr>קפה ותה</vt:lpstr>
      <vt:lpstr>משקאות קלים</vt:lpstr>
      <vt:lpstr>יין ואלכוהול</vt:lpstr>
      <vt:lpstr>סלטים נקניקים וקפואים</vt:lpstr>
      <vt:lpstr>פארם ותינוקות</vt:lpstr>
      <vt:lpstr>חומרי ניקוי ובע"ח</vt:lpstr>
      <vt:lpstr>חד פעמי ומתכלה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user@coronavirus4.com</dc:creator>
  <cp:lastModifiedBy>Itay Haza</cp:lastModifiedBy>
  <dcterms:created xsi:type="dcterms:W3CDTF">2020-12-22T17:25:42Z</dcterms:created>
  <dcterms:modified xsi:type="dcterms:W3CDTF">2020-12-31T15:57:05Z</dcterms:modified>
</cp:coreProperties>
</file>