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627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B2"/>
  <c r="F4"/>
  <c r="F5" s="1"/>
  <c r="F6" s="1"/>
  <c r="B4"/>
  <c r="B5" s="1"/>
  <c r="B6" s="1"/>
  <c r="G4"/>
  <c r="G5" s="1"/>
  <c r="G6" s="1"/>
  <c r="G8" s="1"/>
  <c r="D4"/>
  <c r="E4"/>
  <c r="E5" s="1"/>
  <c r="E6" s="1"/>
  <c r="E8" s="1"/>
  <c r="D5"/>
  <c r="D6"/>
  <c r="D7" s="1"/>
  <c r="C4"/>
  <c r="C5" s="1"/>
  <c r="C6" s="1"/>
  <c r="C7" s="1"/>
  <c r="F7" l="1"/>
  <c r="F8"/>
  <c r="B7"/>
  <c r="B8"/>
  <c r="C8"/>
  <c r="D8"/>
  <c r="G7"/>
  <c r="E7"/>
</calcChain>
</file>

<file path=xl/sharedStrings.xml><?xml version="1.0" encoding="utf-8"?>
<sst xmlns="http://schemas.openxmlformats.org/spreadsheetml/2006/main" count="13" uniqueCount="12">
  <si>
    <t>counter</t>
  </si>
  <si>
    <t>actual freq</t>
  </si>
  <si>
    <t>old docs</t>
  </si>
  <si>
    <t>altirra ntsc</t>
  </si>
  <si>
    <t>altirra pal</t>
  </si>
  <si>
    <t>correctness test</t>
  </si>
  <si>
    <t>bump ctr every</t>
  </si>
  <si>
    <t>(wrong!)</t>
  </si>
  <si>
    <t>24hr test ntsc*</t>
  </si>
  <si>
    <t>* On real NTSC Atari 130XE, 24 hours = 5177234 measured frame refreshes.</t>
  </si>
  <si>
    <t>** On real PAL Atari 800XLE, 24 hours = 4308219 measured frame refreshes.</t>
  </si>
  <si>
    <t>24hr test pal**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</si>
</sst>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A12" sqref="A12"/>
    </sheetView>
  </sheetViews>
  <sheetFormatPr defaultRowHeight="15"/>
  <cols>
    <col min="1" max="1" width="14.42578125" bestFit="1" customWidth="1"/>
    <col min="2" max="2" width="14.42578125" customWidth="1"/>
    <col min="3" max="3" width="11" customWidth="1"/>
    <col min="4" max="4" width="12" bestFit="1" customWidth="1"/>
    <col min="5" max="5" width="11.42578125" customWidth="1"/>
    <col min="6" max="6" width="14" bestFit="1" customWidth="1"/>
    <col min="7" max="7" width="15.140625" bestFit="1" customWidth="1"/>
  </cols>
  <sheetData>
    <row r="1" spans="1:8">
      <c r="B1" t="s">
        <v>8</v>
      </c>
      <c r="C1" t="s">
        <v>2</v>
      </c>
      <c r="D1" t="s">
        <v>3</v>
      </c>
      <c r="E1" t="s">
        <v>4</v>
      </c>
      <c r="F1" t="s">
        <v>11</v>
      </c>
      <c r="G1" t="s">
        <v>5</v>
      </c>
    </row>
    <row r="2" spans="1:8">
      <c r="A2" t="s">
        <v>1</v>
      </c>
      <c r="B2">
        <f>5177234/24/3600</f>
        <v>59.921689814814819</v>
      </c>
      <c r="C2">
        <v>59.923340000000003</v>
      </c>
      <c r="D2">
        <v>59.922699999999999</v>
      </c>
      <c r="E2">
        <v>49.860700000000001</v>
      </c>
      <c r="F2">
        <f>4308219/24/3600</f>
        <v>49.863645833333337</v>
      </c>
      <c r="G2">
        <v>90</v>
      </c>
    </row>
    <row r="3" spans="1:8">
      <c r="A3" t="s">
        <v>0</v>
      </c>
      <c r="B3">
        <v>60</v>
      </c>
      <c r="C3">
        <v>60</v>
      </c>
      <c r="D3">
        <v>60</v>
      </c>
      <c r="E3">
        <v>50</v>
      </c>
      <c r="F3">
        <v>50</v>
      </c>
      <c r="G3">
        <v>100</v>
      </c>
    </row>
    <row r="4" spans="1:8">
      <c r="B4">
        <f>B3-B2</f>
        <v>7.8310185185181069E-2</v>
      </c>
      <c r="C4">
        <f>C3-C2</f>
        <v>7.6659999999996842E-2</v>
      </c>
      <c r="D4">
        <f t="shared" ref="D4:G4" si="0">D3-D2</f>
        <v>7.7300000000001035E-2</v>
      </c>
      <c r="E4">
        <f t="shared" si="0"/>
        <v>0.13929999999999865</v>
      </c>
      <c r="F4">
        <f t="shared" ref="F4" si="1">F3-F2</f>
        <v>0.13635416666666345</v>
      </c>
      <c r="G4">
        <f t="shared" si="0"/>
        <v>10</v>
      </c>
    </row>
    <row r="5" spans="1:8">
      <c r="B5">
        <f>B4*60</f>
        <v>4.6986111111108642</v>
      </c>
      <c r="C5">
        <f>C4*60</f>
        <v>4.5995999999998105</v>
      </c>
      <c r="D5">
        <f t="shared" ref="D5:G5" si="2">D4*60</f>
        <v>4.6380000000000621</v>
      </c>
      <c r="E5">
        <f t="shared" si="2"/>
        <v>8.3579999999999188</v>
      </c>
      <c r="F5">
        <f t="shared" ref="F5" si="3">F4*60</f>
        <v>8.1812499999998067</v>
      </c>
      <c r="G5">
        <f t="shared" si="2"/>
        <v>600</v>
      </c>
    </row>
    <row r="6" spans="1:8">
      <c r="B6">
        <f>60/B5</f>
        <v>12.769731007981752</v>
      </c>
      <c r="C6">
        <f>60/C5</f>
        <v>13.04461257500706</v>
      </c>
      <c r="D6">
        <f t="shared" ref="D6:G6" si="4">60/D5</f>
        <v>12.936610608020526</v>
      </c>
      <c r="E6">
        <f t="shared" si="4"/>
        <v>7.1787508973439316</v>
      </c>
      <c r="F6">
        <f t="shared" ref="F6" si="5">60/F5</f>
        <v>7.3338426279604478</v>
      </c>
      <c r="G6">
        <f t="shared" si="4"/>
        <v>0.1</v>
      </c>
    </row>
    <row r="7" spans="1:8">
      <c r="A7" t="s">
        <v>6</v>
      </c>
      <c r="B7">
        <f>B6*B2</f>
        <v>765.1838604789051</v>
      </c>
      <c r="C7">
        <f>C6*C2</f>
        <v>781.67675450042361</v>
      </c>
      <c r="D7">
        <f t="shared" ref="D7:G7" si="6">D6*D2</f>
        <v>775.19663648123162</v>
      </c>
      <c r="E7">
        <f t="shared" si="6"/>
        <v>357.93754486719661</v>
      </c>
      <c r="F7">
        <f t="shared" ref="F7" si="7">F6*F2</f>
        <v>365.69213139802241</v>
      </c>
      <c r="G7">
        <f t="shared" si="6"/>
        <v>9</v>
      </c>
    </row>
    <row r="8" spans="1:8">
      <c r="A8" s="1" t="s">
        <v>6</v>
      </c>
      <c r="B8" s="1">
        <f>B6*B3</f>
        <v>766.1838604789051</v>
      </c>
      <c r="C8" s="1">
        <f>C6*C3</f>
        <v>782.67675450042361</v>
      </c>
      <c r="D8" s="1">
        <f t="shared" ref="D8:E8" si="8">D6*D3</f>
        <v>776.19663648123162</v>
      </c>
      <c r="E8" s="1">
        <f t="shared" si="8"/>
        <v>358.93754486719661</v>
      </c>
      <c r="F8" s="1">
        <f t="shared" ref="F8" si="9">F6*F3</f>
        <v>366.69213139802241</v>
      </c>
      <c r="G8" s="1">
        <f t="shared" ref="G8" si="10">G6*G3</f>
        <v>10</v>
      </c>
      <c r="H8" s="1" t="s">
        <v>7</v>
      </c>
    </row>
    <row r="10" spans="1:8">
      <c r="A10" t="s">
        <v>9</v>
      </c>
    </row>
    <row r="11" spans="1:8">
      <c r="A11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</dc:creator>
  <cp:lastModifiedBy>Itay</cp:lastModifiedBy>
  <dcterms:created xsi:type="dcterms:W3CDTF">2012-04-10T00:11:32Z</dcterms:created>
  <dcterms:modified xsi:type="dcterms:W3CDTF">2012-05-23T18:43:20Z</dcterms:modified>
</cp:coreProperties>
</file>