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5" windowWidth="14355" windowHeight="5205" tabRatio="751"/>
  </bookViews>
  <sheets>
    <sheet name="Defects per feature_cluster" sheetId="1" r:id="rId1"/>
    <sheet name="Test Environment unavail" sheetId="2" r:id="rId2"/>
    <sheet name="Test Env Stability" sheetId="3" r:id="rId3"/>
    <sheet name="Test Coverage of Req" sheetId="4" r:id="rId4"/>
    <sheet name="Defect Removal Eff" sheetId="6" r:id="rId5"/>
    <sheet name="Average test $ per Proj" sheetId="7" r:id="rId6"/>
    <sheet name="Defect Age" sheetId="8" r:id="rId7"/>
    <sheet name="Defect Resolution Rate" sheetId="9" r:id="rId8"/>
    <sheet name="Defect Detection Rate" sheetId="10" r:id="rId9"/>
    <sheet name="Perc Automation" sheetId="5" r:id="rId10"/>
  </sheets>
  <calcPr calcId="145621"/>
</workbook>
</file>

<file path=xl/calcChain.xml><?xml version="1.0" encoding="utf-8"?>
<calcChain xmlns="http://schemas.openxmlformats.org/spreadsheetml/2006/main">
  <c r="D8" i="4" l="1"/>
  <c r="E8" i="4" s="1"/>
  <c r="D9" i="4"/>
  <c r="E9" i="4" s="1"/>
  <c r="D10" i="4"/>
  <c r="E10" i="4" s="1"/>
  <c r="D11" i="4"/>
  <c r="E11" i="4" s="1"/>
  <c r="D12" i="4"/>
  <c r="E12" i="4" s="1"/>
  <c r="D7" i="4"/>
  <c r="E7" i="4" s="1"/>
</calcChain>
</file>

<file path=xl/sharedStrings.xml><?xml version="1.0" encoding="utf-8"?>
<sst xmlns="http://schemas.openxmlformats.org/spreadsheetml/2006/main" count="52" uniqueCount="41">
  <si>
    <t>Features:</t>
  </si>
  <si>
    <t>Defects:</t>
  </si>
  <si>
    <t>Admin Screens</t>
  </si>
  <si>
    <t>Authentication</t>
  </si>
  <si>
    <t>Facebook Integration</t>
  </si>
  <si>
    <t>Sev1</t>
  </si>
  <si>
    <t>Sev2</t>
  </si>
  <si>
    <t>Sev3</t>
  </si>
  <si>
    <t>Sev4</t>
  </si>
  <si>
    <t>Reporting</t>
  </si>
  <si>
    <t>Import/export</t>
  </si>
  <si>
    <t>Linked-in Integration</t>
  </si>
  <si>
    <t>This is coming from the Project Plan, where all the stories are grouped into Features. In progress tracking tools, these features are often called "Epics". Other clustering can also be applied, which should also be specified in the project planning tool so that Project Management can use the report in their stakeholder management activities</t>
  </si>
  <si>
    <t>Environment</t>
  </si>
  <si>
    <t>January</t>
  </si>
  <si>
    <t>February</t>
  </si>
  <si>
    <t>March</t>
  </si>
  <si>
    <t>April</t>
  </si>
  <si>
    <t>May</t>
  </si>
  <si>
    <t>SIT_12</t>
  </si>
  <si>
    <t>SIT_14</t>
  </si>
  <si>
    <t>SIT_16</t>
  </si>
  <si>
    <t>STG_21</t>
  </si>
  <si>
    <t>STG_25</t>
  </si>
  <si>
    <t>Unavailablity</t>
  </si>
  <si>
    <t>In low maturity organisation this is mainly a manual process to capture the data. The person who needs to perform the testing has to record it when it happens and when they notice it isn't available. For the higher maturity organisations, this metric could be recorded by running a short scripts that tests the availability.</t>
  </si>
  <si>
    <t>Requirements</t>
  </si>
  <si>
    <t>Test Cases Executed</t>
  </si>
  <si>
    <t>Coverage:</t>
  </si>
  <si>
    <t>Test Cases Executed:</t>
  </si>
  <si>
    <t>Requirements:</t>
  </si>
  <si>
    <t>Not Coverd:</t>
  </si>
  <si>
    <t>The number of test cases executed are collected from the test management tool per feature.</t>
  </si>
  <si>
    <t>The number of requirements are collected from the requirement management tool. The level of detail has to be determined per project. The requirements have to be mapped to features to provide more detailed information</t>
  </si>
  <si>
    <t>Description and Purpose:</t>
  </si>
  <si>
    <t xml:space="preserve">This metric reports on the quality distribution across features of the software product. </t>
  </si>
  <si>
    <t>The defects are gathered in the Test Management tool. To enable this reporting, the feature (and/or cluster) needs to be specified while creating the defect. Automated testing should set this information as well. The data can be gathered from non-prod and/or from prod, depending on what the user wants to know about.</t>
  </si>
  <si>
    <t>Example Report:</t>
  </si>
  <si>
    <t>When to use:</t>
  </si>
  <si>
    <t>When not to use: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</si>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</sst>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vertical="top"/>
    </xf>
    <xf numFmtId="0" fontId="0" fillId="0" borderId="0" xfId="0" applyAlignment="1">
      <alignment vertical="top"/>
    </xf>
    <xf numFmtId="0" fontId="1" fillId="0" borderId="0" xfId="0" applyFon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1" fillId="0" borderId="0" xfId="0" applyFont="1" applyAlignment="1">
      <alignment horizontal="left"/>
    </xf>
    <xf numFmtId="2" fontId="0" fillId="0" borderId="0" xfId="0" applyNumberFormat="1"/>
    <xf numFmtId="0" fontId="2" fillId="0" borderId="0" xfId="0" applyFont="1"/>
    <xf numFmtId="0" fontId="3" fillId="0" borderId="0" xfId="0" applyFont="1"/>
    <xf numFmtId="0" fontId="3" fillId="0" borderId="0" xfId="0" applyFont="1" applyAlignment="1">
      <alignment vertical="top"/>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'Defects per feature_cluster'!$B$8</c:f>
              <c:strCache>
                <c:ptCount val="1"/>
                <c:pt idx="0">
                  <c:v>Sev1</c:v>
                </c:pt>
              </c:strCache>
            </c:strRef>
          </c:tx>
          <c:invertIfNegative val="0"/>
          <c:cat>
            <c:strRef>
              <c:f>'Defects per feature_cluster'!$A$9:$A$14</c:f>
              <c:strCache>
                <c:ptCount val="6"/>
                <c:pt idx="0">
                  <c:v>Admin Screens</c:v>
                </c:pt>
                <c:pt idx="1">
                  <c:v>Authentication</c:v>
                </c:pt>
                <c:pt idx="2">
                  <c:v>Facebook Integration</c:v>
                </c:pt>
                <c:pt idx="3">
                  <c:v>Linked-in Integration</c:v>
                </c:pt>
                <c:pt idx="4">
                  <c:v>Reporting</c:v>
                </c:pt>
                <c:pt idx="5">
                  <c:v>Import/export</c:v>
                </c:pt>
              </c:strCache>
            </c:strRef>
          </c:cat>
          <c:val>
            <c:numRef>
              <c:f>'Defects per feature_cluster'!$B$9:$B$14</c:f>
              <c:numCache>
                <c:formatCode>General</c:formatCode>
                <c:ptCount val="6"/>
                <c:pt idx="0">
                  <c:v>1</c:v>
                </c:pt>
                <c:pt idx="1">
                  <c:v>4</c:v>
                </c:pt>
                <c:pt idx="2">
                  <c:v>5</c:v>
                </c:pt>
                <c:pt idx="3">
                  <c:v>7</c:v>
                </c:pt>
                <c:pt idx="4">
                  <c:v>1</c:v>
                </c:pt>
                <c:pt idx="5">
                  <c:v>0</c:v>
                </c:pt>
              </c:numCache>
            </c:numRef>
          </c:val>
        </c:ser>
        <c:ser>
          <c:idx val="1"/>
          <c:order val="1"/>
          <c:tx>
            <c:strRef>
              <c:f>'Defects per feature_cluster'!$C$8</c:f>
              <c:strCache>
                <c:ptCount val="1"/>
                <c:pt idx="0">
                  <c:v>Sev2</c:v>
                </c:pt>
              </c:strCache>
            </c:strRef>
          </c:tx>
          <c:invertIfNegative val="0"/>
          <c:cat>
            <c:strRef>
              <c:f>'Defects per feature_cluster'!$A$9:$A$14</c:f>
              <c:strCache>
                <c:ptCount val="6"/>
                <c:pt idx="0">
                  <c:v>Admin Screens</c:v>
                </c:pt>
                <c:pt idx="1">
                  <c:v>Authentication</c:v>
                </c:pt>
                <c:pt idx="2">
                  <c:v>Facebook Integration</c:v>
                </c:pt>
                <c:pt idx="3">
                  <c:v>Linked-in Integration</c:v>
                </c:pt>
                <c:pt idx="4">
                  <c:v>Reporting</c:v>
                </c:pt>
                <c:pt idx="5">
                  <c:v>Import/export</c:v>
                </c:pt>
              </c:strCache>
            </c:strRef>
          </c:cat>
          <c:val>
            <c:numRef>
              <c:f>'Defects per feature_cluster'!$C$9:$C$14</c:f>
              <c:numCache>
                <c:formatCode>General</c:formatCode>
                <c:ptCount val="6"/>
                <c:pt idx="0">
                  <c:v>0</c:v>
                </c:pt>
                <c:pt idx="1">
                  <c:v>1</c:v>
                </c:pt>
                <c:pt idx="2">
                  <c:v>1</c:v>
                </c:pt>
                <c:pt idx="3">
                  <c:v>2</c:v>
                </c:pt>
                <c:pt idx="4">
                  <c:v>4</c:v>
                </c:pt>
                <c:pt idx="5">
                  <c:v>0</c:v>
                </c:pt>
              </c:numCache>
            </c:numRef>
          </c:val>
        </c:ser>
        <c:ser>
          <c:idx val="2"/>
          <c:order val="2"/>
          <c:tx>
            <c:strRef>
              <c:f>'Defects per feature_cluster'!$D$8</c:f>
              <c:strCache>
                <c:ptCount val="1"/>
                <c:pt idx="0">
                  <c:v>Sev3</c:v>
                </c:pt>
              </c:strCache>
            </c:strRef>
          </c:tx>
          <c:invertIfNegative val="0"/>
          <c:cat>
            <c:strRef>
              <c:f>'Defects per feature_cluster'!$A$9:$A$14</c:f>
              <c:strCache>
                <c:ptCount val="6"/>
                <c:pt idx="0">
                  <c:v>Admin Screens</c:v>
                </c:pt>
                <c:pt idx="1">
                  <c:v>Authentication</c:v>
                </c:pt>
                <c:pt idx="2">
                  <c:v>Facebook Integration</c:v>
                </c:pt>
                <c:pt idx="3">
                  <c:v>Linked-in Integration</c:v>
                </c:pt>
                <c:pt idx="4">
                  <c:v>Reporting</c:v>
                </c:pt>
                <c:pt idx="5">
                  <c:v>Import/export</c:v>
                </c:pt>
              </c:strCache>
            </c:strRef>
          </c:cat>
          <c:val>
            <c:numRef>
              <c:f>'Defects per feature_cluster'!$D$9:$D$14</c:f>
              <c:numCache>
                <c:formatCode>General</c:formatCode>
                <c:ptCount val="6"/>
                <c:pt idx="0">
                  <c:v>30</c:v>
                </c:pt>
                <c:pt idx="1">
                  <c:v>0</c:v>
                </c:pt>
                <c:pt idx="2">
                  <c:v>110</c:v>
                </c:pt>
                <c:pt idx="3">
                  <c:v>70</c:v>
                </c:pt>
                <c:pt idx="4">
                  <c:v>3</c:v>
                </c:pt>
                <c:pt idx="5">
                  <c:v>4</c:v>
                </c:pt>
              </c:numCache>
            </c:numRef>
          </c:val>
        </c:ser>
        <c:ser>
          <c:idx val="3"/>
          <c:order val="3"/>
          <c:tx>
            <c:strRef>
              <c:f>'Defects per feature_cluster'!$E$8</c:f>
              <c:strCache>
                <c:ptCount val="1"/>
                <c:pt idx="0">
                  <c:v>Sev4</c:v>
                </c:pt>
              </c:strCache>
            </c:strRef>
          </c:tx>
          <c:invertIfNegative val="0"/>
          <c:cat>
            <c:strRef>
              <c:f>'Defects per feature_cluster'!$A$9:$A$14</c:f>
              <c:strCache>
                <c:ptCount val="6"/>
                <c:pt idx="0">
                  <c:v>Admin Screens</c:v>
                </c:pt>
                <c:pt idx="1">
                  <c:v>Authentication</c:v>
                </c:pt>
                <c:pt idx="2">
                  <c:v>Facebook Integration</c:v>
                </c:pt>
                <c:pt idx="3">
                  <c:v>Linked-in Integration</c:v>
                </c:pt>
                <c:pt idx="4">
                  <c:v>Reporting</c:v>
                </c:pt>
                <c:pt idx="5">
                  <c:v>Import/export</c:v>
                </c:pt>
              </c:strCache>
            </c:strRef>
          </c:cat>
          <c:val>
            <c:numRef>
              <c:f>'Defects per feature_cluster'!$E$9:$E$14</c:f>
              <c:numCache>
                <c:formatCode>General</c:formatCode>
                <c:ptCount val="6"/>
                <c:pt idx="0">
                  <c:v>60</c:v>
                </c:pt>
                <c:pt idx="1">
                  <c:v>0</c:v>
                </c:pt>
                <c:pt idx="2">
                  <c:v>90</c:v>
                </c:pt>
                <c:pt idx="3">
                  <c:v>120</c:v>
                </c:pt>
                <c:pt idx="4">
                  <c:v>12</c:v>
                </c:pt>
                <c:pt idx="5">
                  <c:v>7</c:v>
                </c:pt>
              </c:numCache>
            </c:numRef>
          </c:val>
        </c:ser>
        <c:dLbls>
          <c:showLegendKey val="0"/>
          <c:showVal val="0"/>
          <c:showCatName val="0"/>
          <c:showSerName val="0"/>
          <c:showPercent val="0"/>
          <c:showBubbleSize val="0"/>
        </c:dLbls>
        <c:gapWidth val="150"/>
        <c:shape val="box"/>
        <c:axId val="159778688"/>
        <c:axId val="159780224"/>
        <c:axId val="0"/>
      </c:bar3DChart>
      <c:catAx>
        <c:axId val="159778688"/>
        <c:scaling>
          <c:orientation val="minMax"/>
        </c:scaling>
        <c:delete val="0"/>
        <c:axPos val="b"/>
        <c:majorTickMark val="out"/>
        <c:minorTickMark val="none"/>
        <c:tickLblPos val="nextTo"/>
        <c:crossAx val="159780224"/>
        <c:crosses val="autoZero"/>
        <c:auto val="1"/>
        <c:lblAlgn val="ctr"/>
        <c:lblOffset val="100"/>
        <c:noMultiLvlLbl val="0"/>
      </c:catAx>
      <c:valAx>
        <c:axId val="159780224"/>
        <c:scaling>
          <c:orientation val="minMax"/>
        </c:scaling>
        <c:delete val="0"/>
        <c:axPos val="l"/>
        <c:majorGridlines/>
        <c:numFmt formatCode="0%" sourceLinked="1"/>
        <c:majorTickMark val="out"/>
        <c:minorTickMark val="none"/>
        <c:tickLblPos val="nextTo"/>
        <c:crossAx val="159778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'Test Environment unavail'!$A$6</c:f>
              <c:strCache>
                <c:ptCount val="1"/>
                <c:pt idx="0">
                  <c:v>SIT_12</c:v>
                </c:pt>
              </c:strCache>
            </c:strRef>
          </c:tx>
          <c:invertIfNegative val="0"/>
          <c:cat>
            <c:strRef>
              <c:f>'Test Environment unavail'!$B$5:$F$5</c:f>
              <c:strCache>
                <c:ptCount val="5"/>
                <c:pt idx="0">
                  <c:v>January</c:v>
                </c:pt>
                <c:pt idx="1">
                  <c:v>February</c:v>
                </c:pt>
                <c:pt idx="2">
                  <c:v>March</c:v>
                </c:pt>
                <c:pt idx="3">
                  <c:v>April</c:v>
                </c:pt>
                <c:pt idx="4">
                  <c:v>May</c:v>
                </c:pt>
              </c:strCache>
            </c:strRef>
          </c:cat>
          <c:val>
            <c:numRef>
              <c:f>'Test Environment unavail'!$B$6:$F$6</c:f>
              <c:numCache>
                <c:formatCode>General</c:formatCode>
                <c:ptCount val="5"/>
                <c:pt idx="0">
                  <c:v>60</c:v>
                </c:pt>
                <c:pt idx="1">
                  <c:v>50</c:v>
                </c:pt>
                <c:pt idx="2">
                  <c:v>52</c:v>
                </c:pt>
                <c:pt idx="3">
                  <c:v>40</c:v>
                </c:pt>
                <c:pt idx="4">
                  <c:v>34</c:v>
                </c:pt>
              </c:numCache>
            </c:numRef>
          </c:val>
        </c:ser>
        <c:ser>
          <c:idx val="1"/>
          <c:order val="1"/>
          <c:tx>
            <c:strRef>
              <c:f>'Test Environment unavail'!$A$7</c:f>
              <c:strCache>
                <c:ptCount val="1"/>
                <c:pt idx="0">
                  <c:v>SIT_14</c:v>
                </c:pt>
              </c:strCache>
            </c:strRef>
          </c:tx>
          <c:invertIfNegative val="0"/>
          <c:cat>
            <c:strRef>
              <c:f>'Test Environment unavail'!$B$5:$F$5</c:f>
              <c:strCache>
                <c:ptCount val="5"/>
                <c:pt idx="0">
                  <c:v>January</c:v>
                </c:pt>
                <c:pt idx="1">
                  <c:v>February</c:v>
                </c:pt>
                <c:pt idx="2">
                  <c:v>March</c:v>
                </c:pt>
                <c:pt idx="3">
                  <c:v>April</c:v>
                </c:pt>
                <c:pt idx="4">
                  <c:v>May</c:v>
                </c:pt>
              </c:strCache>
            </c:strRef>
          </c:cat>
          <c:val>
            <c:numRef>
              <c:f>'Test Environment unavail'!$B$7:$F$7</c:f>
              <c:numCache>
                <c:formatCode>General</c:formatCode>
                <c:ptCount val="5"/>
                <c:pt idx="0">
                  <c:v>8</c:v>
                </c:pt>
                <c:pt idx="1">
                  <c:v>5</c:v>
                </c:pt>
                <c:pt idx="2">
                  <c:v>7</c:v>
                </c:pt>
                <c:pt idx="3">
                  <c:v>16</c:v>
                </c:pt>
                <c:pt idx="4">
                  <c:v>14</c:v>
                </c:pt>
              </c:numCache>
            </c:numRef>
          </c:val>
        </c:ser>
        <c:ser>
          <c:idx val="2"/>
          <c:order val="2"/>
          <c:tx>
            <c:strRef>
              <c:f>'Test Environment unavail'!$A$8</c:f>
              <c:strCache>
                <c:ptCount val="1"/>
                <c:pt idx="0">
                  <c:v>SIT_16</c:v>
                </c:pt>
              </c:strCache>
            </c:strRef>
          </c:tx>
          <c:invertIfNegative val="0"/>
          <c:cat>
            <c:strRef>
              <c:f>'Test Environment unavail'!$B$5:$F$5</c:f>
              <c:strCache>
                <c:ptCount val="5"/>
                <c:pt idx="0">
                  <c:v>January</c:v>
                </c:pt>
                <c:pt idx="1">
                  <c:v>February</c:v>
                </c:pt>
                <c:pt idx="2">
                  <c:v>March</c:v>
                </c:pt>
                <c:pt idx="3">
                  <c:v>April</c:v>
                </c:pt>
                <c:pt idx="4">
                  <c:v>May</c:v>
                </c:pt>
              </c:strCache>
            </c:strRef>
          </c:cat>
          <c:val>
            <c:numRef>
              <c:f>'Test Environment unavail'!$B$8:$F$8</c:f>
              <c:numCache>
                <c:formatCode>General</c:formatCode>
                <c:ptCount val="5"/>
                <c:pt idx="0">
                  <c:v>6</c:v>
                </c:pt>
                <c:pt idx="1">
                  <c:v>9</c:v>
                </c:pt>
                <c:pt idx="2">
                  <c:v>7</c:v>
                </c:pt>
                <c:pt idx="3">
                  <c:v>5</c:v>
                </c:pt>
                <c:pt idx="4">
                  <c:v>8</c:v>
                </c:pt>
              </c:numCache>
            </c:numRef>
          </c:val>
        </c:ser>
        <c:ser>
          <c:idx val="3"/>
          <c:order val="3"/>
          <c:tx>
            <c:strRef>
              <c:f>'Test Environment unavail'!$A$9</c:f>
              <c:strCache>
                <c:ptCount val="1"/>
                <c:pt idx="0">
                  <c:v>STG_21</c:v>
                </c:pt>
              </c:strCache>
            </c:strRef>
          </c:tx>
          <c:invertIfNegative val="0"/>
          <c:cat>
            <c:strRef>
              <c:f>'Test Environment unavail'!$B$5:$F$5</c:f>
              <c:strCache>
                <c:ptCount val="5"/>
                <c:pt idx="0">
                  <c:v>January</c:v>
                </c:pt>
                <c:pt idx="1">
                  <c:v>February</c:v>
                </c:pt>
                <c:pt idx="2">
                  <c:v>March</c:v>
                </c:pt>
                <c:pt idx="3">
                  <c:v>April</c:v>
                </c:pt>
                <c:pt idx="4">
                  <c:v>May</c:v>
                </c:pt>
              </c:strCache>
            </c:strRef>
          </c:cat>
          <c:val>
            <c:numRef>
              <c:f>'Test Environment unavail'!$B$9:$F$9</c:f>
              <c:numCache>
                <c:formatCode>General</c:formatCode>
                <c:ptCount val="5"/>
                <c:pt idx="0">
                  <c:v>20</c:v>
                </c:pt>
                <c:pt idx="1">
                  <c:v>21</c:v>
                </c:pt>
                <c:pt idx="2">
                  <c:v>22</c:v>
                </c:pt>
                <c:pt idx="3">
                  <c:v>19</c:v>
                </c:pt>
                <c:pt idx="4">
                  <c:v>20</c:v>
                </c:pt>
              </c:numCache>
            </c:numRef>
          </c:val>
        </c:ser>
        <c:ser>
          <c:idx val="4"/>
          <c:order val="4"/>
          <c:tx>
            <c:strRef>
              <c:f>'Test Environment unavail'!$A$10</c:f>
              <c:strCache>
                <c:ptCount val="1"/>
                <c:pt idx="0">
                  <c:v>STG_25</c:v>
                </c:pt>
              </c:strCache>
            </c:strRef>
          </c:tx>
          <c:invertIfNegative val="0"/>
          <c:cat>
            <c:strRef>
              <c:f>'Test Environment unavail'!$B$5:$F$5</c:f>
              <c:strCache>
                <c:ptCount val="5"/>
                <c:pt idx="0">
                  <c:v>January</c:v>
                </c:pt>
                <c:pt idx="1">
                  <c:v>February</c:v>
                </c:pt>
                <c:pt idx="2">
                  <c:v>March</c:v>
                </c:pt>
                <c:pt idx="3">
                  <c:v>April</c:v>
                </c:pt>
                <c:pt idx="4">
                  <c:v>May</c:v>
                </c:pt>
              </c:strCache>
            </c:strRef>
          </c:cat>
          <c:val>
            <c:numRef>
              <c:f>'Test Environment unavail'!$B$10:$F$10</c:f>
              <c:numCache>
                <c:formatCode>General</c:formatCode>
                <c:ptCount val="5"/>
                <c:pt idx="0">
                  <c:v>20</c:v>
                </c:pt>
                <c:pt idx="1">
                  <c:v>21</c:v>
                </c:pt>
                <c:pt idx="2">
                  <c:v>22</c:v>
                </c:pt>
                <c:pt idx="3">
                  <c:v>19</c:v>
                </c:pt>
                <c:pt idx="4">
                  <c:v>20</c:v>
                </c:pt>
              </c:numCache>
            </c:numRef>
          </c:val>
        </c:ser>
        <c:dLbls>
          <c:showLegendKey val="0"/>
          <c:showVal val="0"/>
          <c:showCatName val="0"/>
          <c:showSerName val="0"/>
          <c:showPercent val="0"/>
          <c:showBubbleSize val="0"/>
        </c:dLbls>
        <c:gapWidth val="150"/>
        <c:shape val="box"/>
        <c:axId val="159837184"/>
        <c:axId val="159843072"/>
        <c:axId val="0"/>
      </c:bar3DChart>
      <c:catAx>
        <c:axId val="159837184"/>
        <c:scaling>
          <c:orientation val="minMax"/>
        </c:scaling>
        <c:delete val="0"/>
        <c:axPos val="b"/>
        <c:majorTickMark val="out"/>
        <c:minorTickMark val="none"/>
        <c:tickLblPos val="nextTo"/>
        <c:crossAx val="159843072"/>
        <c:crosses val="autoZero"/>
        <c:auto val="1"/>
        <c:lblAlgn val="ctr"/>
        <c:lblOffset val="100"/>
        <c:noMultiLvlLbl val="0"/>
      </c:catAx>
      <c:valAx>
        <c:axId val="159843072"/>
        <c:scaling>
          <c:orientation val="minMax"/>
        </c:scaling>
        <c:delete val="0"/>
        <c:axPos val="l"/>
        <c:majorGridlines/>
        <c:numFmt formatCode="General" sourceLinked="1"/>
        <c:majorTickMark val="out"/>
        <c:minorTickMark val="none"/>
        <c:tickLblPos val="nextTo"/>
        <c:crossAx val="159837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2"/>
          <c:order val="0"/>
          <c:tx>
            <c:strRef>
              <c:f>'Test Coverage of Req'!$D$6</c:f>
              <c:strCache>
                <c:ptCount val="1"/>
                <c:pt idx="0">
                  <c:v>Coverage:</c:v>
                </c:pt>
              </c:strCache>
            </c:strRef>
          </c:tx>
          <c:invertIfNegative val="0"/>
          <c:cat>
            <c:strRef>
              <c:f>'Test Coverage of Req'!$A$7:$A$12</c:f>
              <c:strCache>
                <c:ptCount val="6"/>
                <c:pt idx="0">
                  <c:v>Admin Screens</c:v>
                </c:pt>
                <c:pt idx="1">
                  <c:v>Authentication</c:v>
                </c:pt>
                <c:pt idx="2">
                  <c:v>Facebook Integration</c:v>
                </c:pt>
                <c:pt idx="3">
                  <c:v>Linked-in Integration</c:v>
                </c:pt>
                <c:pt idx="4">
                  <c:v>Reporting</c:v>
                </c:pt>
                <c:pt idx="5">
                  <c:v>Import/export</c:v>
                </c:pt>
              </c:strCache>
            </c:strRef>
          </c:cat>
          <c:val>
            <c:numRef>
              <c:f>'Test Coverage of Req'!$D$7:$D$12</c:f>
              <c:numCache>
                <c:formatCode>0.00</c:formatCode>
                <c:ptCount val="6"/>
                <c:pt idx="0">
                  <c:v>75</c:v>
                </c:pt>
                <c:pt idx="1">
                  <c:v>100</c:v>
                </c:pt>
                <c:pt idx="2">
                  <c:v>50</c:v>
                </c:pt>
                <c:pt idx="3">
                  <c:v>33.333333333333329</c:v>
                </c:pt>
                <c:pt idx="4">
                  <c:v>87.5</c:v>
                </c:pt>
                <c:pt idx="5">
                  <c:v>50</c:v>
                </c:pt>
              </c:numCache>
            </c:numRef>
          </c:val>
        </c:ser>
        <c:ser>
          <c:idx val="3"/>
          <c:order val="1"/>
          <c:tx>
            <c:strRef>
              <c:f>'Test Coverage of Req'!$E$6</c:f>
              <c:strCache>
                <c:ptCount val="1"/>
                <c:pt idx="0">
                  <c:v>Not Coverd:</c:v>
                </c:pt>
              </c:strCache>
            </c:strRef>
          </c:tx>
          <c:invertIfNegative val="0"/>
          <c:cat>
            <c:strRef>
              <c:f>'Test Coverage of Req'!$A$7:$A$12</c:f>
              <c:strCache>
                <c:ptCount val="6"/>
                <c:pt idx="0">
                  <c:v>Admin Screens</c:v>
                </c:pt>
                <c:pt idx="1">
                  <c:v>Authentication</c:v>
                </c:pt>
                <c:pt idx="2">
                  <c:v>Facebook Integration</c:v>
                </c:pt>
                <c:pt idx="3">
                  <c:v>Linked-in Integration</c:v>
                </c:pt>
                <c:pt idx="4">
                  <c:v>Reporting</c:v>
                </c:pt>
                <c:pt idx="5">
                  <c:v>Import/export</c:v>
                </c:pt>
              </c:strCache>
            </c:strRef>
          </c:cat>
          <c:val>
            <c:numRef>
              <c:f>'Test Coverage of Req'!$E$7:$E$12</c:f>
              <c:numCache>
                <c:formatCode>0.00</c:formatCode>
                <c:ptCount val="6"/>
                <c:pt idx="0">
                  <c:v>25</c:v>
                </c:pt>
                <c:pt idx="1">
                  <c:v>0</c:v>
                </c:pt>
                <c:pt idx="2">
                  <c:v>50</c:v>
                </c:pt>
                <c:pt idx="3">
                  <c:v>66.666666666666671</c:v>
                </c:pt>
                <c:pt idx="4">
                  <c:v>12.5</c:v>
                </c:pt>
                <c:pt idx="5">
                  <c:v>50</c:v>
                </c:pt>
              </c:numCache>
            </c:numRef>
          </c:val>
        </c:ser>
        <c:dLbls>
          <c:showLegendKey val="0"/>
          <c:showVal val="0"/>
          <c:showCatName val="0"/>
          <c:showSerName val="0"/>
          <c:showPercent val="0"/>
          <c:showBubbleSize val="0"/>
        </c:dLbls>
        <c:gapWidth val="150"/>
        <c:shape val="box"/>
        <c:axId val="159975296"/>
        <c:axId val="159976832"/>
        <c:axId val="0"/>
      </c:bar3DChart>
      <c:catAx>
        <c:axId val="159975296"/>
        <c:scaling>
          <c:orientation val="minMax"/>
        </c:scaling>
        <c:delete val="0"/>
        <c:axPos val="b"/>
        <c:majorTickMark val="out"/>
        <c:minorTickMark val="none"/>
        <c:tickLblPos val="nextTo"/>
        <c:crossAx val="159976832"/>
        <c:crosses val="autoZero"/>
        <c:auto val="1"/>
        <c:lblAlgn val="ctr"/>
        <c:lblOffset val="100"/>
        <c:noMultiLvlLbl val="0"/>
      </c:catAx>
      <c:valAx>
        <c:axId val="159976832"/>
        <c:scaling>
          <c:orientation val="minMax"/>
        </c:scaling>
        <c:delete val="0"/>
        <c:axPos val="l"/>
        <c:majorGridlines/>
        <c:numFmt formatCode="0%" sourceLinked="1"/>
        <c:majorTickMark val="out"/>
        <c:minorTickMark val="none"/>
        <c:tickLblPos val="nextTo"/>
        <c:crossAx val="159975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352425</xdr:colOff>
      <xdr:row>7</xdr:row>
      <xdr:rowOff>4762</xdr:rowOff>
    </xdr:from>
    <xdr:to>
      <xdr:col>13</xdr:col>
      <xdr:colOff>47625</xdr:colOff>
      <xdr:row>21</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3</xdr:row>
      <xdr:rowOff>14287</xdr:rowOff>
    </xdr:from>
    <xdr:to>
      <xdr:col>17</xdr:col>
      <xdr:colOff>285750</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1114425</xdr:colOff>
      <xdr:row>12</xdr:row>
      <xdr:rowOff>142875</xdr:rowOff>
    </xdr:from>
    <xdr:to>
      <xdr:col>4</xdr:col>
      <xdr:colOff>685800</xdr:colOff>
      <xdr:row>24</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A3" sqref="A3"/>
    </sheetView>
  </sheetViews>
  <sheetFormatPr defaultRowHeight="15" x14ac:dyDescent="0.25"/>
  <cols>
    <col min="1" max="1" width="38.85546875" customWidth="1"/>
    <col min="2" max="2" width="9.28515625" customWidth="1"/>
    <col min="3" max="3" width="8.28515625" customWidth="1"/>
    <col min="4" max="4" width="7.85546875" customWidth="1"/>
    <col min="8" max="8" width="28.85546875" customWidth="1"/>
  </cols>
  <sheetData>
    <row r="1" spans="1:8" ht="19.5" customHeight="1" x14ac:dyDescent="0.25">
      <c r="A1" s="11" t="s">
        <v>40</v>
      </c>
      <c r="B1" s="12" t="s">
        <v>35</v>
      </c>
      <c r="C1" s="12"/>
      <c r="D1" s="12"/>
      <c r="E1" s="12"/>
      <c r="F1" s="12"/>
      <c r="G1" s="12"/>
      <c r="H1" s="12"/>
    </row>
    <row r="2" spans="1:8" ht="19.5" customHeight="1" x14ac:dyDescent="0.25">
      <c r="A2" s="1" t="s">
        <v>38</v>
      </c>
      <c r="B2" s="5"/>
      <c r="C2" s="5"/>
      <c r="D2" s="5"/>
      <c r="E2" s="5"/>
      <c r="F2" s="5"/>
      <c r="G2" s="5"/>
      <c r="H2" s="5"/>
    </row>
    <row r="3" spans="1:8" ht="19.5" customHeight="1" x14ac:dyDescent="0.25">
      <c r="A3" s="1" t="s">
        <v>39</v>
      </c>
      <c r="B3" s="5"/>
      <c r="C3" s="5"/>
      <c r="D3" s="5"/>
      <c r="E3" s="5"/>
      <c r="F3" s="5"/>
      <c r="G3" s="5"/>
      <c r="H3" s="5"/>
    </row>
    <row r="4" spans="1:8" ht="63.75" customHeight="1" x14ac:dyDescent="0.25">
      <c r="A4" s="1" t="s">
        <v>0</v>
      </c>
      <c r="B4" s="12" t="s">
        <v>12</v>
      </c>
      <c r="C4" s="12"/>
      <c r="D4" s="12"/>
      <c r="E4" s="12"/>
      <c r="F4" s="12"/>
      <c r="G4" s="12"/>
      <c r="H4" s="12"/>
    </row>
    <row r="5" spans="1:8" ht="66.75" customHeight="1" x14ac:dyDescent="0.25">
      <c r="A5" s="2" t="s">
        <v>1</v>
      </c>
      <c r="B5" s="12" t="s">
        <v>36</v>
      </c>
      <c r="C5" s="12"/>
      <c r="D5" s="12"/>
      <c r="E5" s="12"/>
      <c r="F5" s="12"/>
      <c r="G5" s="12"/>
      <c r="H5" s="12"/>
    </row>
    <row r="6" spans="1:8" x14ac:dyDescent="0.25">
      <c r="A6" s="2"/>
      <c r="B6" s="4"/>
      <c r="C6" s="4"/>
      <c r="D6" s="4"/>
      <c r="E6" s="4"/>
      <c r="F6" s="4"/>
      <c r="G6" s="4"/>
      <c r="H6" s="4"/>
    </row>
    <row r="7" spans="1:8" ht="18.75" x14ac:dyDescent="0.25">
      <c r="A7" s="11" t="s">
        <v>37</v>
      </c>
    </row>
    <row r="8" spans="1:8" ht="15.75" x14ac:dyDescent="0.25">
      <c r="A8" s="3" t="s">
        <v>0</v>
      </c>
      <c r="B8" s="3" t="s">
        <v>5</v>
      </c>
      <c r="C8" s="3" t="s">
        <v>6</v>
      </c>
      <c r="D8" s="3" t="s">
        <v>7</v>
      </c>
      <c r="E8" s="3" t="s">
        <v>8</v>
      </c>
    </row>
    <row r="9" spans="1:8" x14ac:dyDescent="0.25">
      <c r="A9" t="s">
        <v>2</v>
      </c>
      <c r="B9">
        <v>1</v>
      </c>
      <c r="C9">
        <v>0</v>
      </c>
      <c r="D9">
        <v>30</v>
      </c>
      <c r="E9">
        <v>60</v>
      </c>
    </row>
    <row r="10" spans="1:8" x14ac:dyDescent="0.25">
      <c r="A10" t="s">
        <v>3</v>
      </c>
      <c r="B10">
        <v>4</v>
      </c>
      <c r="C10">
        <v>1</v>
      </c>
      <c r="D10">
        <v>0</v>
      </c>
      <c r="E10">
        <v>0</v>
      </c>
    </row>
    <row r="11" spans="1:8" x14ac:dyDescent="0.25">
      <c r="A11" t="s">
        <v>4</v>
      </c>
      <c r="B11">
        <v>5</v>
      </c>
      <c r="C11">
        <v>1</v>
      </c>
      <c r="D11">
        <v>110</v>
      </c>
      <c r="E11">
        <v>90</v>
      </c>
    </row>
    <row r="12" spans="1:8" x14ac:dyDescent="0.25">
      <c r="A12" t="s">
        <v>11</v>
      </c>
      <c r="B12">
        <v>7</v>
      </c>
      <c r="C12">
        <v>2</v>
      </c>
      <c r="D12">
        <v>70</v>
      </c>
      <c r="E12">
        <v>120</v>
      </c>
    </row>
    <row r="13" spans="1:8" x14ac:dyDescent="0.25">
      <c r="A13" t="s">
        <v>9</v>
      </c>
      <c r="B13">
        <v>1</v>
      </c>
      <c r="C13">
        <v>4</v>
      </c>
      <c r="D13">
        <v>3</v>
      </c>
      <c r="E13">
        <v>12</v>
      </c>
    </row>
    <row r="14" spans="1:8" x14ac:dyDescent="0.25">
      <c r="A14" t="s">
        <v>10</v>
      </c>
      <c r="B14">
        <v>0</v>
      </c>
      <c r="C14">
        <v>0</v>
      </c>
      <c r="D14">
        <v>4</v>
      </c>
      <c r="E14">
        <v>7</v>
      </c>
    </row>
  </sheetData>
  <mergeCells count="3">
    <mergeCell ref="B4:H4"/>
    <mergeCell ref="B5:H5"/>
    <mergeCell ref="B1:H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5" sqref="B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15" sqref="D15"/>
    </sheetView>
  </sheetViews>
  <sheetFormatPr defaultRowHeight="15" x14ac:dyDescent="0.25"/>
  <cols>
    <col min="1" max="1" width="30.7109375" customWidth="1"/>
  </cols>
  <sheetData>
    <row r="1" spans="1:10" ht="18.75" x14ac:dyDescent="0.25">
      <c r="A1" s="11" t="s">
        <v>34</v>
      </c>
    </row>
    <row r="2" spans="1:10" ht="65.25" customHeight="1" x14ac:dyDescent="0.25">
      <c r="A2" s="1" t="s">
        <v>24</v>
      </c>
      <c r="B2" s="12" t="s">
        <v>25</v>
      </c>
      <c r="C2" s="12"/>
      <c r="D2" s="12"/>
      <c r="E2" s="12"/>
      <c r="F2" s="12"/>
      <c r="G2" s="12"/>
      <c r="H2" s="12"/>
      <c r="I2" s="12"/>
      <c r="J2" s="12"/>
    </row>
    <row r="4" spans="1:10" ht="18.75" x14ac:dyDescent="0.25">
      <c r="A4" s="11" t="s">
        <v>37</v>
      </c>
    </row>
    <row r="5" spans="1:10" x14ac:dyDescent="0.25">
      <c r="A5" s="9" t="s">
        <v>13</v>
      </c>
      <c r="B5" s="9" t="s">
        <v>14</v>
      </c>
      <c r="C5" s="9" t="s">
        <v>15</v>
      </c>
      <c r="D5" s="9" t="s">
        <v>16</v>
      </c>
      <c r="E5" s="9" t="s">
        <v>17</v>
      </c>
      <c r="F5" s="9" t="s">
        <v>18</v>
      </c>
    </row>
    <row r="6" spans="1:10" x14ac:dyDescent="0.25">
      <c r="A6" t="s">
        <v>19</v>
      </c>
      <c r="B6">
        <v>60</v>
      </c>
      <c r="C6">
        <v>50</v>
      </c>
      <c r="D6">
        <v>52</v>
      </c>
      <c r="E6">
        <v>40</v>
      </c>
      <c r="F6">
        <v>34</v>
      </c>
    </row>
    <row r="7" spans="1:10" x14ac:dyDescent="0.25">
      <c r="A7" t="s">
        <v>20</v>
      </c>
      <c r="B7">
        <v>8</v>
      </c>
      <c r="C7">
        <v>5</v>
      </c>
      <c r="D7">
        <v>7</v>
      </c>
      <c r="E7">
        <v>16</v>
      </c>
      <c r="F7">
        <v>14</v>
      </c>
    </row>
    <row r="8" spans="1:10" x14ac:dyDescent="0.25">
      <c r="A8" t="s">
        <v>21</v>
      </c>
      <c r="B8">
        <v>6</v>
      </c>
      <c r="C8">
        <v>9</v>
      </c>
      <c r="D8">
        <v>7</v>
      </c>
      <c r="E8">
        <v>5</v>
      </c>
      <c r="F8">
        <v>8</v>
      </c>
    </row>
    <row r="9" spans="1:10" x14ac:dyDescent="0.25">
      <c r="A9" t="s">
        <v>22</v>
      </c>
      <c r="B9">
        <v>20</v>
      </c>
      <c r="C9">
        <v>21</v>
      </c>
      <c r="D9">
        <v>22</v>
      </c>
      <c r="E9">
        <v>19</v>
      </c>
      <c r="F9">
        <v>20</v>
      </c>
    </row>
    <row r="10" spans="1:10" x14ac:dyDescent="0.25">
      <c r="A10" t="s">
        <v>23</v>
      </c>
      <c r="B10">
        <v>20</v>
      </c>
      <c r="C10">
        <v>21</v>
      </c>
      <c r="D10">
        <v>22</v>
      </c>
      <c r="E10">
        <v>19</v>
      </c>
      <c r="F10">
        <v>20</v>
      </c>
    </row>
    <row r="11" spans="1:10" ht="18.75" x14ac:dyDescent="0.3">
      <c r="A11" s="10"/>
    </row>
  </sheetData>
  <mergeCells count="1">
    <mergeCell ref="B2:J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9" sqref="C9"/>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A17" sqref="A17"/>
    </sheetView>
  </sheetViews>
  <sheetFormatPr defaultRowHeight="15" x14ac:dyDescent="0.25"/>
  <cols>
    <col min="1" max="1" width="32.7109375" customWidth="1"/>
    <col min="2" max="2" width="21.140625" style="6" customWidth="1"/>
    <col min="3" max="3" width="23.5703125" style="6" customWidth="1"/>
    <col min="4" max="4" width="14.28515625" customWidth="1"/>
    <col min="5" max="5" width="16" customWidth="1"/>
  </cols>
  <sheetData>
    <row r="1" spans="1:7" ht="18.75" x14ac:dyDescent="0.25">
      <c r="A1" s="11" t="s">
        <v>34</v>
      </c>
    </row>
    <row r="2" spans="1:7" ht="50.25" customHeight="1" x14ac:dyDescent="0.25">
      <c r="A2" s="1" t="s">
        <v>26</v>
      </c>
      <c r="B2" s="12" t="s">
        <v>33</v>
      </c>
      <c r="C2" s="12"/>
      <c r="D2" s="12"/>
      <c r="E2" s="12"/>
      <c r="F2" s="12"/>
      <c r="G2" s="12"/>
    </row>
    <row r="3" spans="1:7" ht="18" customHeight="1" x14ac:dyDescent="0.25">
      <c r="A3" t="s">
        <v>27</v>
      </c>
      <c r="B3" s="13" t="s">
        <v>32</v>
      </c>
      <c r="C3" s="13"/>
      <c r="D3" s="13"/>
      <c r="E3" s="13"/>
      <c r="F3" s="13"/>
      <c r="G3" s="13"/>
    </row>
    <row r="5" spans="1:7" ht="18.75" x14ac:dyDescent="0.25">
      <c r="A5" s="11" t="s">
        <v>37</v>
      </c>
    </row>
    <row r="6" spans="1:7" ht="15.75" x14ac:dyDescent="0.25">
      <c r="A6" s="3" t="s">
        <v>0</v>
      </c>
      <c r="B6" s="7" t="s">
        <v>30</v>
      </c>
      <c r="C6" s="7" t="s">
        <v>29</v>
      </c>
      <c r="D6" s="7" t="s">
        <v>28</v>
      </c>
      <c r="E6" s="7" t="s">
        <v>31</v>
      </c>
    </row>
    <row r="7" spans="1:7" x14ac:dyDescent="0.25">
      <c r="A7" t="s">
        <v>2</v>
      </c>
      <c r="B7" s="6">
        <v>400</v>
      </c>
      <c r="C7" s="6">
        <v>300</v>
      </c>
      <c r="D7" s="8">
        <f>C7/B7*100</f>
        <v>75</v>
      </c>
      <c r="E7" s="8">
        <f>100-D7</f>
        <v>25</v>
      </c>
    </row>
    <row r="8" spans="1:7" x14ac:dyDescent="0.25">
      <c r="A8" t="s">
        <v>3</v>
      </c>
      <c r="B8" s="6">
        <v>40</v>
      </c>
      <c r="C8" s="6">
        <v>40</v>
      </c>
      <c r="D8" s="8">
        <f t="shared" ref="D8:D12" si="0">C8/B8*100</f>
        <v>100</v>
      </c>
      <c r="E8" s="8">
        <f t="shared" ref="E8:E12" si="1">100-D8</f>
        <v>0</v>
      </c>
    </row>
    <row r="9" spans="1:7" x14ac:dyDescent="0.25">
      <c r="A9" t="s">
        <v>4</v>
      </c>
      <c r="B9" s="6">
        <v>100</v>
      </c>
      <c r="C9" s="6">
        <v>50</v>
      </c>
      <c r="D9" s="8">
        <f t="shared" si="0"/>
        <v>50</v>
      </c>
      <c r="E9" s="8">
        <f t="shared" si="1"/>
        <v>50</v>
      </c>
    </row>
    <row r="10" spans="1:7" x14ac:dyDescent="0.25">
      <c r="A10" t="s">
        <v>11</v>
      </c>
      <c r="B10" s="6">
        <v>90</v>
      </c>
      <c r="C10" s="6">
        <v>30</v>
      </c>
      <c r="D10" s="8">
        <f t="shared" si="0"/>
        <v>33.333333333333329</v>
      </c>
      <c r="E10" s="8">
        <f t="shared" si="1"/>
        <v>66.666666666666671</v>
      </c>
    </row>
    <row r="11" spans="1:7" x14ac:dyDescent="0.25">
      <c r="A11" t="s">
        <v>9</v>
      </c>
      <c r="B11" s="6">
        <v>40</v>
      </c>
      <c r="C11" s="6">
        <v>35</v>
      </c>
      <c r="D11" s="8">
        <f t="shared" si="0"/>
        <v>87.5</v>
      </c>
      <c r="E11" s="8">
        <f t="shared" si="1"/>
        <v>12.5</v>
      </c>
    </row>
    <row r="12" spans="1:7" x14ac:dyDescent="0.25">
      <c r="A12" t="s">
        <v>10</v>
      </c>
      <c r="B12" s="6">
        <v>200</v>
      </c>
      <c r="C12" s="6">
        <v>100</v>
      </c>
      <c r="D12" s="8">
        <f t="shared" si="0"/>
        <v>50</v>
      </c>
      <c r="E12" s="8">
        <f t="shared" si="1"/>
        <v>50</v>
      </c>
    </row>
    <row r="26" spans="1:1" ht="18.75" x14ac:dyDescent="0.3">
      <c r="A26" s="10"/>
    </row>
  </sheetData>
  <mergeCells count="2">
    <mergeCell ref="B2:G2"/>
    <mergeCell ref="B3:G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
  <sheetViews>
    <sheetView workbookViewId="0">
      <selection activeCell="A23" sqref="A23"/>
    </sheetView>
  </sheetViews>
  <sheetFormatPr defaultRowHeight="15" x14ac:dyDescent="0.25"/>
  <cols>
    <col min="1" max="1" width="24" customWidth="1"/>
  </cols>
  <sheetData>
    <row r="25" spans="1:1" ht="18.75" x14ac:dyDescent="0.3">
      <c r="A25"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22.42578125"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1" sqref="P21"/>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0" sqref="M2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Defects per feature_cluster</vt:lpstr>
      <vt:lpstr>Test Environment unavail</vt:lpstr>
      <vt:lpstr>Test Env Stability</vt:lpstr>
      <vt:lpstr>Test Coverage of Req</vt:lpstr>
      <vt:lpstr>Defect Removal Eff</vt:lpstr>
      <vt:lpstr>Average test $ per Proj</vt:lpstr>
      <vt:lpstr>Defect Age</vt:lpstr>
      <vt:lpstr>Defect Resolution Rate</vt:lpstr>
      <vt:lpstr>Defect Detection Rate</vt:lpstr>
      <vt:lpstr>Perc Automation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Dekker</dc:creator>
  <cp:lastModifiedBy>Stephan Dekker</cp:lastModifiedBy>
  <dcterms:created xsi:type="dcterms:W3CDTF">2012-07-06T06:14:34Z</dcterms:created>
  <dcterms:modified xsi:type="dcterms:W3CDTF">2012-07-10T08:50:03Z</dcterms:modified>
</cp:coreProperties>
</file>