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390" yWindow="585" windowWidth="20775" windowHeight="11385"/>
  </bookViews>
  <sheets>
    <sheet name="GridView_Data" sheetId="2" r:id="rId1"/>
  </sheets>
  <calcPr calcId="124519"/>
</workbook>
</file>

<file path=xl/calcChain.xml><?xml version="1.0" encoding="utf-8"?>
<calcChain xmlns="http://schemas.openxmlformats.org/spreadsheetml/2006/main">
  <c r="K14" i="2"/>
  <c r="K13"/>
  <c r="K12"/>
  <c r="K11"/>
  <c r="K10"/>
  <c r="K9"/>
  <c r="K8"/>
  <c r="K7"/>
  <c r="K6"/>
  <c r="K5"/>
  <c r="K4"/>
  <c r="K3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D14"/>
  <c r="D13"/>
  <c r="D12"/>
  <c r="D11"/>
  <c r="D10"/>
  <c r="D9"/>
  <c r="D8"/>
  <c r="D7"/>
  <c r="D6"/>
  <c r="D5"/>
  <c r="D4"/>
  <c r="D3"/>
  <c r="O9"/>
  <c r="O8"/>
  <c r="O7"/>
  <c r="O6"/>
  <c r="O5"/>
  <c r="O4"/>
  <c r="O3"/>
</calcChain>
</file>

<file path=xl/sharedStrings.xml><?xml version="1.0" encoding="utf-8"?>
<sst xmlns="http://schemas.openxmlformats.org/spreadsheetml/2006/main" count="33" uniqueCount="33">
  <si>
    <t>SNo</t>
  </si>
  <si>
    <t>Agent Code</t>
  </si>
  <si>
    <t>Agent Name</t>
  </si>
  <si>
    <t>TM-500M</t>
  </si>
  <si>
    <t>TM-1000M</t>
  </si>
  <si>
    <t>TM-150M</t>
  </si>
  <si>
    <t>FCM-1000M</t>
  </si>
  <si>
    <t>FCM-500ml</t>
  </si>
  <si>
    <t>STD-500M</t>
  </si>
  <si>
    <t>TM CURD - 950 gm</t>
  </si>
  <si>
    <t>TM CURD - 450 gm</t>
  </si>
  <si>
    <t>TM CURD - 130 gm</t>
  </si>
  <si>
    <t>CURD CAN - 20 Kg</t>
  </si>
  <si>
    <t>CURD CAN - 40 Kg</t>
  </si>
  <si>
    <t>DTM Curd-450G</t>
  </si>
  <si>
    <t>DTM Curd-950G</t>
  </si>
  <si>
    <t>C-Ghee-1000M-J</t>
  </si>
  <si>
    <t>Paneer 200</t>
  </si>
  <si>
    <t>Nellore</t>
  </si>
  <si>
    <t>BUTTER MILK - 180 ml</t>
  </si>
  <si>
    <t>Maheeth - Kavali</t>
  </si>
  <si>
    <t>Sai Enterprises-Nellore</t>
  </si>
  <si>
    <t>Childrenpark - Sai Enterprises</t>
  </si>
  <si>
    <t>Sushma's Agencies</t>
  </si>
  <si>
    <t>SHIRIDI (VINODH)</t>
  </si>
  <si>
    <t>R.Balaiah(buchireddy palem)</t>
  </si>
  <si>
    <t>SK.Neelufer - Podalakur</t>
  </si>
  <si>
    <t>P.Radhakrishna (Sullurpet) - SLPT</t>
  </si>
  <si>
    <t>SHAR.Lakshmi Milk - SLPT</t>
  </si>
  <si>
    <t>Bharani - Vidyanagar</t>
  </si>
  <si>
    <t>Suneetha - Naidupeta</t>
  </si>
  <si>
    <t>K.R.P.Sullurpeta - SLPT</t>
  </si>
  <si>
    <t>Paneer 1000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</si>
</sst>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15">
    <xf numFmtId="0" fontId="0" fillId="0" borderId="0" xfId="0" applyFill="1" applyProtection="1"/>
    <xf numFmtId="0" fontId="0" fillId="0" borderId="0" xfId="0" applyFill="1" applyAlignment="1" applyProtection="1"/>
    <xf numFmtId="0" fontId="0" fillId="0" borderId="1" xfId="0" applyBorder="1" applyAlignment="1"/>
    <xf numFmtId="0" fontId="0" fillId="0" borderId="0" xfId="0" applyFill="1" applyBorder="1" applyAlignment="1" applyProtection="1"/>
    <xf numFmtId="0" fontId="0" fillId="0" borderId="2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6" xfId="0" applyBorder="1" applyAlignment="1"/>
    <xf numFmtId="2" fontId="0" fillId="0" borderId="0" xfId="0" applyNumberFormat="1" applyFill="1" applyAlignment="1" applyProtection="1"/>
    <xf numFmtId="2" fontId="1" fillId="0" borderId="3" xfId="0" applyNumberFormat="1" applyFont="1" applyBorder="1" applyAlignment="1"/>
    <xf numFmtId="2" fontId="1" fillId="0" borderId="4" xfId="0" applyNumberFormat="1" applyFont="1" applyBorder="1" applyAlignment="1"/>
    <xf numFmtId="0" fontId="3" fillId="2" borderId="5" xfId="0" applyFont="1" applyFill="1" applyBorder="1" applyProtection="1"/>
    <xf numFmtId="2" fontId="3" fillId="2" borderId="5" xfId="0" applyNumberFormat="1" applyFont="1" applyFill="1" applyBorder="1" applyProtection="1"/>
    <xf numFmtId="0" fontId="0" fillId="0" borderId="7" xfId="0" applyBorder="1" applyAlignment="1"/>
    <xf numFmtId="0" fontId="0" fillId="0" borderId="5" xfId="0" applyFill="1" applyBorder="1" applyAlignment="1" applyProtection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13" totalsRowShown="0">
  <tableColumns count="20">
    <tableColumn id="1" name="SNo"/>
    <tableColumn id="2" name="Agent Code"/>
    <tableColumn id="3" name="Agent Name"/>
    <tableColumn id="4" name="TM-500M" dataDxfId="16"/>
    <tableColumn id="5" name="TM-1000M" dataDxfId="15"/>
    <tableColumn id="6" name="TM-150M" dataDxfId="14"/>
    <tableColumn id="9" name="FCM-1000M" dataDxfId="13"/>
    <tableColumn id="11" name="FCM-500ml" dataDxfId="12"/>
    <tableColumn id="16" name="STD-500M" dataDxfId="11"/>
    <tableColumn id="19" name="TM CURD - 950 gm" dataDxfId="10"/>
    <tableColumn id="20" name="TM CURD - 450 gm" dataDxfId="9"/>
    <tableColumn id="21" name="TM CURD - 130 gm" dataDxfId="8"/>
    <tableColumn id="24" name="CURD CAN - 20 Kg" dataDxfId="7"/>
    <tableColumn id="25" name="CURD CAN - 40 Kg" dataDxfId="6"/>
    <tableColumn id="26" name="DTM Curd-450G" dataDxfId="5"/>
    <tableColumn id="27" name="DTM Curd-950G" dataDxfId="4"/>
    <tableColumn id="29" name="C-Ghee-1000M-J" dataDxfId="3"/>
    <tableColumn id="33" name="Paneer 200" dataDxfId="2"/>
    <tableColumn id="34" name="Paneer 1000" dataDxfId="1"/>
    <tableColumn id="7" name="BUTTER MILK - 180 m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"/>
  <sheetViews>
    <sheetView tabSelected="1" topLeftCell="I1" workbookViewId="0">
      <selection activeCell="M8" sqref="M8"/>
    </sheetView>
  </sheetViews>
  <sheetFormatPr defaultRowHeight="15"/>
  <cols>
    <col min="1" max="1" width="4.5703125" bestFit="1" customWidth="1"/>
    <col min="2" max="2" width="11.28515625" bestFit="1" customWidth="1"/>
    <col min="3" max="3" width="30.85546875" bestFit="1" customWidth="1"/>
    <col min="4" max="4" width="9.42578125" bestFit="1" customWidth="1"/>
    <col min="5" max="5" width="10.42578125" bestFit="1" customWidth="1"/>
    <col min="6" max="6" width="9.42578125" bestFit="1" customWidth="1"/>
    <col min="7" max="7" width="11.5703125" bestFit="1" customWidth="1"/>
    <col min="8" max="8" width="11" bestFit="1" customWidth="1"/>
    <col min="9" max="9" width="9.85546875" bestFit="1" customWidth="1"/>
    <col min="10" max="12" width="17.28515625" bestFit="1" customWidth="1"/>
    <col min="13" max="14" width="16.5703125" bestFit="1" customWidth="1"/>
    <col min="15" max="16" width="15" bestFit="1" customWidth="1"/>
    <col min="17" max="17" width="15.85546875" bestFit="1" customWidth="1"/>
    <col min="18" max="19" width="10.7109375" bestFit="1" customWidth="1"/>
    <col min="20" max="20" width="20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32</v>
      </c>
      <c r="T1" t="s">
        <v>19</v>
      </c>
    </row>
    <row r="2" spans="1:20">
      <c r="A2" s="11">
        <v>1</v>
      </c>
      <c r="B2" s="11">
        <v>3</v>
      </c>
      <c r="C2" s="11" t="s">
        <v>18</v>
      </c>
      <c r="D2" s="12">
        <v>44</v>
      </c>
      <c r="E2" s="12">
        <v>43</v>
      </c>
      <c r="F2" s="12">
        <v>48</v>
      </c>
      <c r="G2" s="12">
        <v>59</v>
      </c>
      <c r="H2" s="12">
        <v>61.81</v>
      </c>
      <c r="I2" s="12">
        <v>55</v>
      </c>
      <c r="J2" s="12">
        <v>56.84</v>
      </c>
      <c r="K2" s="12">
        <v>58.68</v>
      </c>
      <c r="L2" s="12">
        <v>57.35</v>
      </c>
      <c r="M2" s="12">
        <v>50</v>
      </c>
      <c r="N2" s="12">
        <v>50</v>
      </c>
      <c r="O2" s="12">
        <v>53.34</v>
      </c>
      <c r="P2" s="12">
        <v>53.68</v>
      </c>
      <c r="Q2" s="12">
        <v>550</v>
      </c>
      <c r="R2" s="12">
        <v>380</v>
      </c>
      <c r="S2" s="12">
        <v>330</v>
      </c>
      <c r="T2" s="12">
        <v>27.78</v>
      </c>
    </row>
    <row r="3" spans="1:20" s="1" customFormat="1">
      <c r="A3" s="1">
        <v>2</v>
      </c>
      <c r="B3" s="7">
        <v>10</v>
      </c>
      <c r="C3" s="7" t="s">
        <v>20</v>
      </c>
      <c r="D3" s="8">
        <f>22</f>
        <v>22</v>
      </c>
      <c r="E3" s="8">
        <v>43</v>
      </c>
      <c r="F3" s="8">
        <v>7.2</v>
      </c>
      <c r="G3" s="8">
        <v>62</v>
      </c>
      <c r="H3" s="8">
        <f t="shared" ref="H3:H11" si="0">31.5</f>
        <v>31.5</v>
      </c>
      <c r="I3" s="8">
        <f t="shared" ref="I3:I14" si="1">27.5</f>
        <v>27.5</v>
      </c>
      <c r="J3" s="8">
        <v>54</v>
      </c>
      <c r="K3" s="8">
        <f t="shared" ref="K3:K14" si="2">26.41</f>
        <v>26.41</v>
      </c>
      <c r="L3" s="8">
        <v>7.4</v>
      </c>
      <c r="M3" s="8">
        <v>1000</v>
      </c>
      <c r="N3" s="8">
        <v>2000</v>
      </c>
      <c r="O3" s="8">
        <f>24</f>
        <v>24</v>
      </c>
      <c r="P3" s="8">
        <v>51</v>
      </c>
      <c r="Q3" s="8">
        <v>550</v>
      </c>
      <c r="R3" s="8">
        <v>76</v>
      </c>
      <c r="S3" s="8">
        <v>330</v>
      </c>
      <c r="T3" s="8">
        <v>5</v>
      </c>
    </row>
    <row r="4" spans="1:20" s="1" customFormat="1">
      <c r="A4" s="1">
        <v>3</v>
      </c>
      <c r="B4" s="2">
        <v>13</v>
      </c>
      <c r="C4" s="2" t="s">
        <v>21</v>
      </c>
      <c r="D4" s="8">
        <f>22</f>
        <v>22</v>
      </c>
      <c r="E4" s="8">
        <v>43</v>
      </c>
      <c r="F4" s="8">
        <v>7.2</v>
      </c>
      <c r="G4" s="8">
        <v>62</v>
      </c>
      <c r="H4" s="8">
        <f t="shared" si="0"/>
        <v>31.5</v>
      </c>
      <c r="I4" s="8">
        <f t="shared" si="1"/>
        <v>27.5</v>
      </c>
      <c r="J4" s="8">
        <v>54</v>
      </c>
      <c r="K4" s="8">
        <f t="shared" si="2"/>
        <v>26.41</v>
      </c>
      <c r="L4" s="8">
        <v>7.4</v>
      </c>
      <c r="M4" s="8">
        <v>1000</v>
      </c>
      <c r="N4" s="8">
        <v>2000</v>
      </c>
      <c r="O4" s="8">
        <f>24</f>
        <v>24</v>
      </c>
      <c r="P4" s="8">
        <v>51</v>
      </c>
      <c r="Q4" s="8">
        <v>550</v>
      </c>
      <c r="R4" s="8">
        <v>76</v>
      </c>
      <c r="S4" s="8">
        <v>330</v>
      </c>
      <c r="T4" s="8">
        <v>5</v>
      </c>
    </row>
    <row r="5" spans="1:20" s="1" customFormat="1">
      <c r="A5" s="1">
        <v>4</v>
      </c>
      <c r="B5" s="2">
        <v>9</v>
      </c>
      <c r="C5" s="2" t="s">
        <v>22</v>
      </c>
      <c r="D5" s="8">
        <f>22</f>
        <v>22</v>
      </c>
      <c r="E5" s="8">
        <v>43</v>
      </c>
      <c r="F5" s="8">
        <v>7.2</v>
      </c>
      <c r="G5" s="8">
        <v>62</v>
      </c>
      <c r="H5" s="8">
        <f t="shared" si="0"/>
        <v>31.5</v>
      </c>
      <c r="I5" s="8">
        <f t="shared" si="1"/>
        <v>27.5</v>
      </c>
      <c r="J5" s="8">
        <v>54</v>
      </c>
      <c r="K5" s="8">
        <f t="shared" si="2"/>
        <v>26.41</v>
      </c>
      <c r="L5" s="8">
        <v>7.4</v>
      </c>
      <c r="M5" s="8">
        <v>1000</v>
      </c>
      <c r="N5" s="8">
        <v>2000</v>
      </c>
      <c r="O5" s="8">
        <f>24</f>
        <v>24</v>
      </c>
      <c r="P5" s="8">
        <v>51</v>
      </c>
      <c r="Q5" s="8">
        <v>550</v>
      </c>
      <c r="R5" s="8">
        <v>76</v>
      </c>
      <c r="S5" s="8">
        <v>330</v>
      </c>
      <c r="T5" s="8">
        <v>5</v>
      </c>
    </row>
    <row r="6" spans="1:20" s="1" customFormat="1">
      <c r="A6" s="1">
        <v>5</v>
      </c>
      <c r="B6" s="2">
        <v>17</v>
      </c>
      <c r="C6" s="2" t="s">
        <v>23</v>
      </c>
      <c r="D6" s="8">
        <f>22</f>
        <v>22</v>
      </c>
      <c r="E6" s="8">
        <v>43</v>
      </c>
      <c r="F6" s="8">
        <v>7.2</v>
      </c>
      <c r="G6" s="8">
        <v>62</v>
      </c>
      <c r="H6" s="8">
        <f t="shared" si="0"/>
        <v>31.5</v>
      </c>
      <c r="I6" s="8">
        <f t="shared" si="1"/>
        <v>27.5</v>
      </c>
      <c r="J6" s="8">
        <v>54</v>
      </c>
      <c r="K6" s="8">
        <f t="shared" si="2"/>
        <v>26.41</v>
      </c>
      <c r="L6" s="8">
        <v>7.4</v>
      </c>
      <c r="M6" s="8">
        <v>1000</v>
      </c>
      <c r="N6" s="8">
        <v>2000</v>
      </c>
      <c r="O6" s="8">
        <f>24</f>
        <v>24</v>
      </c>
      <c r="P6" s="8">
        <v>51</v>
      </c>
      <c r="Q6" s="8">
        <v>550</v>
      </c>
      <c r="R6" s="8">
        <v>76</v>
      </c>
      <c r="S6" s="8">
        <v>330</v>
      </c>
      <c r="T6" s="8">
        <v>5</v>
      </c>
    </row>
    <row r="7" spans="1:20" s="1" customFormat="1">
      <c r="A7" s="1">
        <v>6</v>
      </c>
      <c r="B7" s="2">
        <v>14</v>
      </c>
      <c r="C7" s="2" t="s">
        <v>24</v>
      </c>
      <c r="D7" s="8">
        <f>22</f>
        <v>22</v>
      </c>
      <c r="E7" s="8">
        <v>43</v>
      </c>
      <c r="F7" s="8">
        <v>7.2</v>
      </c>
      <c r="G7" s="8">
        <v>62</v>
      </c>
      <c r="H7" s="8">
        <f t="shared" si="0"/>
        <v>31.5</v>
      </c>
      <c r="I7" s="8">
        <f t="shared" si="1"/>
        <v>27.5</v>
      </c>
      <c r="J7" s="8">
        <v>54</v>
      </c>
      <c r="K7" s="8">
        <f t="shared" si="2"/>
        <v>26.41</v>
      </c>
      <c r="L7" s="8">
        <v>7.4</v>
      </c>
      <c r="M7" s="8">
        <v>1000</v>
      </c>
      <c r="N7" s="8">
        <v>2000</v>
      </c>
      <c r="O7" s="8">
        <f>24</f>
        <v>24</v>
      </c>
      <c r="P7" s="8">
        <v>51</v>
      </c>
      <c r="Q7" s="8">
        <v>550</v>
      </c>
      <c r="R7" s="8">
        <v>76</v>
      </c>
      <c r="S7" s="8">
        <v>330</v>
      </c>
      <c r="T7" s="8">
        <v>5</v>
      </c>
    </row>
    <row r="8" spans="1:20" s="1" customFormat="1">
      <c r="A8" s="1">
        <v>7</v>
      </c>
      <c r="B8" s="2">
        <v>12</v>
      </c>
      <c r="C8" s="2" t="s">
        <v>25</v>
      </c>
      <c r="D8" s="8">
        <f>22</f>
        <v>22</v>
      </c>
      <c r="E8" s="8">
        <v>43</v>
      </c>
      <c r="F8" s="8">
        <v>7.2</v>
      </c>
      <c r="G8" s="8">
        <v>62</v>
      </c>
      <c r="H8" s="8">
        <f t="shared" si="0"/>
        <v>31.5</v>
      </c>
      <c r="I8" s="8">
        <f t="shared" si="1"/>
        <v>27.5</v>
      </c>
      <c r="J8" s="8">
        <v>54</v>
      </c>
      <c r="K8" s="8">
        <f t="shared" si="2"/>
        <v>26.41</v>
      </c>
      <c r="L8" s="8">
        <v>7.4</v>
      </c>
      <c r="M8" s="8">
        <v>1000</v>
      </c>
      <c r="N8" s="8">
        <v>2000</v>
      </c>
      <c r="O8" s="8">
        <f>24</f>
        <v>24</v>
      </c>
      <c r="P8" s="8">
        <v>51</v>
      </c>
      <c r="Q8" s="8">
        <v>550</v>
      </c>
      <c r="R8" s="8">
        <v>76</v>
      </c>
      <c r="S8" s="8">
        <v>330</v>
      </c>
      <c r="T8" s="8">
        <v>5</v>
      </c>
    </row>
    <row r="9" spans="1:20" s="1" customFormat="1">
      <c r="A9" s="1">
        <v>8</v>
      </c>
      <c r="B9" s="2">
        <v>15</v>
      </c>
      <c r="C9" s="2" t="s">
        <v>26</v>
      </c>
      <c r="D9" s="8">
        <f>22</f>
        <v>22</v>
      </c>
      <c r="E9" s="8">
        <v>43</v>
      </c>
      <c r="F9" s="8">
        <v>7.2</v>
      </c>
      <c r="G9" s="8">
        <v>62</v>
      </c>
      <c r="H9" s="8">
        <f t="shared" si="0"/>
        <v>31.5</v>
      </c>
      <c r="I9" s="8">
        <f t="shared" si="1"/>
        <v>27.5</v>
      </c>
      <c r="J9" s="8">
        <v>54</v>
      </c>
      <c r="K9" s="8">
        <f t="shared" si="2"/>
        <v>26.41</v>
      </c>
      <c r="L9" s="8">
        <v>7.4</v>
      </c>
      <c r="M9" s="8">
        <v>1000</v>
      </c>
      <c r="N9" s="8">
        <v>2000</v>
      </c>
      <c r="O9" s="8">
        <f>24</f>
        <v>24</v>
      </c>
      <c r="P9" s="8">
        <v>51</v>
      </c>
      <c r="Q9" s="8">
        <v>550</v>
      </c>
      <c r="R9" s="8">
        <v>76</v>
      </c>
      <c r="S9" s="8">
        <v>330</v>
      </c>
      <c r="T9" s="8">
        <v>5</v>
      </c>
    </row>
    <row r="10" spans="1:20" s="1" customFormat="1">
      <c r="A10" s="3">
        <v>9</v>
      </c>
      <c r="B10" s="4">
        <v>19</v>
      </c>
      <c r="C10" s="6" t="s">
        <v>31</v>
      </c>
      <c r="D10" s="8">
        <f>22</f>
        <v>22</v>
      </c>
      <c r="E10" s="8">
        <v>43</v>
      </c>
      <c r="F10" s="8">
        <v>7.2</v>
      </c>
      <c r="G10" s="8">
        <v>62</v>
      </c>
      <c r="H10" s="8">
        <f t="shared" si="0"/>
        <v>31.5</v>
      </c>
      <c r="I10" s="8">
        <f t="shared" si="1"/>
        <v>27.5</v>
      </c>
      <c r="J10" s="8">
        <v>54</v>
      </c>
      <c r="K10" s="8">
        <f t="shared" si="2"/>
        <v>26.41</v>
      </c>
      <c r="L10" s="8">
        <v>7.73</v>
      </c>
      <c r="M10" s="8">
        <v>1000</v>
      </c>
      <c r="N10" s="8">
        <v>2000</v>
      </c>
      <c r="O10" s="8">
        <v>24</v>
      </c>
      <c r="P10" s="8">
        <v>51</v>
      </c>
      <c r="Q10" s="8">
        <v>550</v>
      </c>
      <c r="R10" s="8">
        <v>76</v>
      </c>
      <c r="S10" s="8">
        <v>330</v>
      </c>
      <c r="T10" s="8">
        <v>5</v>
      </c>
    </row>
    <row r="11" spans="1:20" s="1" customFormat="1">
      <c r="A11" s="1">
        <v>10</v>
      </c>
      <c r="B11" s="2">
        <v>11</v>
      </c>
      <c r="C11" s="5" t="s">
        <v>28</v>
      </c>
      <c r="D11" s="8">
        <f>22</f>
        <v>22</v>
      </c>
      <c r="E11" s="8">
        <v>43</v>
      </c>
      <c r="F11" s="8">
        <v>7.2</v>
      </c>
      <c r="G11" s="8">
        <v>62</v>
      </c>
      <c r="H11" s="8">
        <f t="shared" si="0"/>
        <v>31.5</v>
      </c>
      <c r="I11" s="8">
        <f t="shared" si="1"/>
        <v>27.5</v>
      </c>
      <c r="J11" s="8">
        <v>54</v>
      </c>
      <c r="K11" s="8">
        <f t="shared" si="2"/>
        <v>26.41</v>
      </c>
      <c r="L11" s="8">
        <v>7.73</v>
      </c>
      <c r="M11" s="8">
        <v>1000</v>
      </c>
      <c r="N11" s="8">
        <v>2000</v>
      </c>
      <c r="O11" s="8">
        <v>24</v>
      </c>
      <c r="P11" s="8">
        <v>51</v>
      </c>
      <c r="Q11" s="8">
        <v>550</v>
      </c>
      <c r="R11" s="8">
        <v>76</v>
      </c>
      <c r="S11" s="8">
        <v>330</v>
      </c>
      <c r="T11" s="8">
        <v>5</v>
      </c>
    </row>
    <row r="12" spans="1:20" s="1" customFormat="1">
      <c r="A12" s="1">
        <v>11</v>
      </c>
      <c r="B12" s="2">
        <v>16</v>
      </c>
      <c r="C12" s="5" t="s">
        <v>30</v>
      </c>
      <c r="D12" s="8">
        <f>22</f>
        <v>22</v>
      </c>
      <c r="E12" s="8">
        <v>43</v>
      </c>
      <c r="F12" s="8">
        <v>7.2</v>
      </c>
      <c r="G12" s="8">
        <v>59</v>
      </c>
      <c r="H12" s="8">
        <f>30</f>
        <v>30</v>
      </c>
      <c r="I12" s="8">
        <f t="shared" si="1"/>
        <v>27.5</v>
      </c>
      <c r="J12" s="8">
        <v>54</v>
      </c>
      <c r="K12" s="8">
        <f t="shared" si="2"/>
        <v>26.41</v>
      </c>
      <c r="L12" s="8">
        <v>7.4</v>
      </c>
      <c r="M12" s="8">
        <v>1000</v>
      </c>
      <c r="N12" s="8">
        <v>2000</v>
      </c>
      <c r="O12" s="8">
        <v>24</v>
      </c>
      <c r="P12" s="8">
        <v>51</v>
      </c>
      <c r="Q12" s="8">
        <v>550</v>
      </c>
      <c r="R12" s="8">
        <v>76</v>
      </c>
      <c r="S12" s="8">
        <v>330</v>
      </c>
      <c r="T12" s="8">
        <v>5</v>
      </c>
    </row>
    <row r="13" spans="1:20" s="1" customFormat="1">
      <c r="A13" s="1">
        <v>12</v>
      </c>
      <c r="B13" s="2">
        <v>18</v>
      </c>
      <c r="C13" s="5" t="s">
        <v>27</v>
      </c>
      <c r="D13" s="8">
        <f>22</f>
        <v>22</v>
      </c>
      <c r="E13" s="8">
        <v>43</v>
      </c>
      <c r="F13" s="8">
        <v>7.2</v>
      </c>
      <c r="G13" s="8">
        <v>59</v>
      </c>
      <c r="H13" s="8">
        <f>30</f>
        <v>30</v>
      </c>
      <c r="I13" s="8">
        <f t="shared" si="1"/>
        <v>27.5</v>
      </c>
      <c r="J13" s="8">
        <v>54</v>
      </c>
      <c r="K13" s="8">
        <f t="shared" si="2"/>
        <v>26.41</v>
      </c>
      <c r="L13" s="8">
        <v>7.4</v>
      </c>
      <c r="M13" s="8">
        <v>1000</v>
      </c>
      <c r="N13" s="8">
        <v>2000</v>
      </c>
      <c r="O13" s="8">
        <v>24</v>
      </c>
      <c r="P13" s="8">
        <v>51</v>
      </c>
      <c r="Q13" s="8">
        <v>550</v>
      </c>
      <c r="R13" s="8">
        <v>76</v>
      </c>
      <c r="S13" s="8">
        <v>330</v>
      </c>
      <c r="T13" s="8">
        <v>5</v>
      </c>
    </row>
    <row r="14" spans="1:20" s="1" customFormat="1">
      <c r="A14" s="14">
        <v>13</v>
      </c>
      <c r="B14" s="13">
        <v>8</v>
      </c>
      <c r="C14" s="5" t="s">
        <v>29</v>
      </c>
      <c r="D14" s="9">
        <f>22</f>
        <v>22</v>
      </c>
      <c r="E14" s="9">
        <v>43</v>
      </c>
      <c r="F14" s="9">
        <v>7.2</v>
      </c>
      <c r="G14" s="9">
        <v>59.5</v>
      </c>
      <c r="H14" s="9">
        <f>30.25</f>
        <v>30.25</v>
      </c>
      <c r="I14" s="9">
        <f t="shared" si="1"/>
        <v>27.5</v>
      </c>
      <c r="J14" s="9">
        <v>54</v>
      </c>
      <c r="K14" s="9">
        <f t="shared" si="2"/>
        <v>26.41</v>
      </c>
      <c r="L14" s="9">
        <v>7.4</v>
      </c>
      <c r="M14" s="9">
        <v>1000</v>
      </c>
      <c r="N14" s="9">
        <v>2000</v>
      </c>
      <c r="O14" s="9">
        <v>24</v>
      </c>
      <c r="P14" s="9">
        <v>51</v>
      </c>
      <c r="Q14" s="9">
        <v>550</v>
      </c>
      <c r="R14" s="9">
        <v>76</v>
      </c>
      <c r="S14" s="9">
        <v>330</v>
      </c>
      <c r="T14" s="10">
        <v>5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GridView_Data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2023-03-19T05:54:49Z</dcterms:created>
  <dcterms:modified xsi:type="dcterms:W3CDTF">2023-03-20T11:19:48Z</dcterms:modified>
</cp:coreProperties>
</file>