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work\eclipse\invest\"/>
    </mc:Choice>
  </mc:AlternateContent>
  <bookViews>
    <workbookView xWindow="0" yWindow="0" windowWidth="22104" windowHeight="9972"/>
  </bookViews>
  <sheets>
    <sheet name="close_price" sheetId="1" r:id="rId1"/>
  </sheets>
  <calcPr calcId="0"/>
</workbook>
</file>

<file path=xl/calcChain.xml><?xml version="1.0" encoding="utf-8"?>
<calcChain xmlns="http://schemas.openxmlformats.org/spreadsheetml/2006/main">
  <c r="H2" i="1" l="1"/>
  <c r="I2" i="1" s="1"/>
  <c r="E3" i="1"/>
  <c r="E4" i="1"/>
  <c r="E5" i="1"/>
  <c r="E6" i="1"/>
  <c r="E7" i="1"/>
  <c r="E8" i="1"/>
  <c r="E9" i="1"/>
  <c r="F9" i="1" s="1"/>
  <c r="E10" i="1"/>
  <c r="F10" i="1" s="1"/>
  <c r="E11" i="1"/>
  <c r="E12" i="1"/>
  <c r="E13" i="1"/>
  <c r="E14" i="1"/>
  <c r="E15" i="1"/>
  <c r="E16" i="1"/>
  <c r="E17" i="1"/>
  <c r="F17" i="1" s="1"/>
  <c r="E18" i="1"/>
  <c r="F18" i="1" s="1"/>
  <c r="E19" i="1"/>
  <c r="E20" i="1"/>
  <c r="E21" i="1"/>
  <c r="E22" i="1"/>
  <c r="E23" i="1"/>
  <c r="E24" i="1"/>
  <c r="E25" i="1"/>
  <c r="F25" i="1" s="1"/>
  <c r="E26" i="1"/>
  <c r="F26" i="1" s="1"/>
  <c r="E27" i="1"/>
  <c r="E28" i="1"/>
  <c r="E29" i="1"/>
  <c r="E30" i="1"/>
  <c r="E31" i="1"/>
  <c r="E32" i="1"/>
  <c r="E33" i="1"/>
  <c r="F33" i="1" s="1"/>
  <c r="E34" i="1"/>
  <c r="F34" i="1" s="1"/>
  <c r="E35" i="1"/>
  <c r="E36" i="1"/>
  <c r="E37" i="1"/>
  <c r="E38" i="1"/>
  <c r="E39" i="1"/>
  <c r="E40" i="1"/>
  <c r="E41" i="1"/>
  <c r="F41" i="1" s="1"/>
  <c r="E42" i="1"/>
  <c r="F42" i="1" s="1"/>
  <c r="E43" i="1"/>
  <c r="E44" i="1"/>
  <c r="E45" i="1"/>
  <c r="E46" i="1"/>
  <c r="E47" i="1"/>
  <c r="E48" i="1"/>
  <c r="E49" i="1"/>
  <c r="F49" i="1" s="1"/>
  <c r="E50" i="1"/>
  <c r="F50" i="1" s="1"/>
  <c r="E51" i="1"/>
  <c r="E52" i="1"/>
  <c r="E53" i="1"/>
  <c r="E54" i="1"/>
  <c r="E55" i="1"/>
  <c r="E56" i="1"/>
  <c r="E57" i="1"/>
  <c r="F57" i="1" s="1"/>
  <c r="E58" i="1"/>
  <c r="F58" i="1" s="1"/>
  <c r="E59" i="1"/>
  <c r="E60" i="1"/>
  <c r="E61" i="1"/>
  <c r="E62" i="1"/>
  <c r="E63" i="1"/>
  <c r="E64" i="1"/>
  <c r="E65" i="1"/>
  <c r="F65" i="1" s="1"/>
  <c r="E66" i="1"/>
  <c r="F66" i="1" s="1"/>
  <c r="E67" i="1"/>
  <c r="E68" i="1"/>
  <c r="E69" i="1"/>
  <c r="E70" i="1"/>
  <c r="E71" i="1"/>
  <c r="E72" i="1"/>
  <c r="E73" i="1"/>
  <c r="F73" i="1" s="1"/>
  <c r="E74" i="1"/>
  <c r="F74" i="1" s="1"/>
  <c r="E75" i="1"/>
  <c r="E76" i="1"/>
  <c r="E77" i="1"/>
  <c r="E78" i="1"/>
  <c r="E79" i="1"/>
  <c r="E80" i="1"/>
  <c r="E81" i="1"/>
  <c r="F81" i="1" s="1"/>
  <c r="E82" i="1"/>
  <c r="F82" i="1" s="1"/>
  <c r="E83" i="1"/>
  <c r="E84" i="1"/>
  <c r="E85" i="1"/>
  <c r="E86" i="1"/>
  <c r="E87" i="1"/>
  <c r="E88" i="1"/>
  <c r="E89" i="1"/>
  <c r="F89" i="1" s="1"/>
  <c r="E90" i="1"/>
  <c r="F90" i="1" s="1"/>
  <c r="E91" i="1"/>
  <c r="E92" i="1"/>
  <c r="E93" i="1"/>
  <c r="E94" i="1"/>
  <c r="E95" i="1"/>
  <c r="E96" i="1"/>
  <c r="E97" i="1"/>
  <c r="F97" i="1" s="1"/>
  <c r="E98" i="1"/>
  <c r="F98" i="1" s="1"/>
  <c r="E99" i="1"/>
  <c r="E100" i="1"/>
  <c r="E101" i="1"/>
  <c r="E102" i="1"/>
  <c r="E103" i="1"/>
  <c r="E104" i="1"/>
  <c r="E105" i="1"/>
  <c r="F105" i="1" s="1"/>
  <c r="E106" i="1"/>
  <c r="F106" i="1" s="1"/>
  <c r="E107" i="1"/>
  <c r="E108" i="1"/>
  <c r="E109" i="1"/>
  <c r="E110" i="1"/>
  <c r="E111" i="1"/>
  <c r="E112" i="1"/>
  <c r="E113" i="1"/>
  <c r="F113" i="1" s="1"/>
  <c r="E114" i="1"/>
  <c r="F114" i="1" s="1"/>
  <c r="E115" i="1"/>
  <c r="E116" i="1"/>
  <c r="E117" i="1"/>
  <c r="E118" i="1"/>
  <c r="E119" i="1"/>
  <c r="E120" i="1"/>
  <c r="F120" i="1" s="1"/>
  <c r="E121" i="1"/>
  <c r="F121" i="1" s="1"/>
  <c r="E122" i="1"/>
  <c r="F122" i="1" s="1"/>
  <c r="E123" i="1"/>
  <c r="E124" i="1"/>
  <c r="E125" i="1"/>
  <c r="E126" i="1"/>
  <c r="E127" i="1"/>
  <c r="E128" i="1"/>
  <c r="E129" i="1"/>
  <c r="F129" i="1" s="1"/>
  <c r="E130" i="1"/>
  <c r="F130" i="1" s="1"/>
  <c r="E131" i="1"/>
  <c r="E132" i="1"/>
  <c r="E133" i="1"/>
  <c r="E134" i="1"/>
  <c r="E135" i="1"/>
  <c r="E136" i="1"/>
  <c r="E137" i="1"/>
  <c r="F137" i="1" s="1"/>
  <c r="E138" i="1"/>
  <c r="F138" i="1" s="1"/>
  <c r="E139" i="1"/>
  <c r="E140" i="1"/>
  <c r="E141" i="1"/>
  <c r="E142" i="1"/>
  <c r="E143" i="1"/>
  <c r="E144" i="1"/>
  <c r="E145" i="1"/>
  <c r="F145" i="1" s="1"/>
  <c r="E146" i="1"/>
  <c r="F146" i="1" s="1"/>
  <c r="E147" i="1"/>
  <c r="E148" i="1"/>
  <c r="E149" i="1"/>
  <c r="E150" i="1"/>
  <c r="E151" i="1"/>
  <c r="E152" i="1"/>
  <c r="E153" i="1"/>
  <c r="F153" i="1" s="1"/>
  <c r="E154" i="1"/>
  <c r="F154" i="1" s="1"/>
  <c r="E155" i="1"/>
  <c r="E156" i="1"/>
  <c r="E157" i="1"/>
  <c r="E158" i="1"/>
  <c r="E159" i="1"/>
  <c r="E160" i="1"/>
  <c r="E161" i="1"/>
  <c r="F161" i="1" s="1"/>
  <c r="E162" i="1"/>
  <c r="F162" i="1" s="1"/>
  <c r="E163" i="1"/>
  <c r="E164" i="1"/>
  <c r="E165" i="1"/>
  <c r="E166" i="1"/>
  <c r="E167" i="1"/>
  <c r="E168" i="1"/>
  <c r="E169" i="1"/>
  <c r="F169" i="1" s="1"/>
  <c r="E170" i="1"/>
  <c r="F170" i="1" s="1"/>
  <c r="E171" i="1"/>
  <c r="E172" i="1"/>
  <c r="E173" i="1"/>
  <c r="E174" i="1"/>
  <c r="E175" i="1"/>
  <c r="E176" i="1"/>
  <c r="E177" i="1"/>
  <c r="F177" i="1" s="1"/>
  <c r="E178" i="1"/>
  <c r="F178" i="1" s="1"/>
  <c r="E179" i="1"/>
  <c r="E180" i="1"/>
  <c r="E181" i="1"/>
  <c r="E182" i="1"/>
  <c r="E183" i="1"/>
  <c r="E184" i="1"/>
  <c r="E185" i="1"/>
  <c r="F185" i="1" s="1"/>
  <c r="E186" i="1"/>
  <c r="F186" i="1" s="1"/>
  <c r="E187" i="1"/>
  <c r="E188" i="1"/>
  <c r="E189" i="1"/>
  <c r="E190" i="1"/>
  <c r="E191" i="1"/>
  <c r="E192" i="1"/>
  <c r="E193" i="1"/>
  <c r="F193" i="1" s="1"/>
  <c r="E194" i="1"/>
  <c r="F194" i="1" s="1"/>
  <c r="E195" i="1"/>
  <c r="E196" i="1"/>
  <c r="E197" i="1"/>
  <c r="E198" i="1"/>
  <c r="E199" i="1"/>
  <c r="E200" i="1"/>
  <c r="E201" i="1"/>
  <c r="F201" i="1" s="1"/>
  <c r="E202" i="1"/>
  <c r="F202" i="1" s="1"/>
  <c r="E203" i="1"/>
  <c r="E204" i="1"/>
  <c r="E205" i="1"/>
  <c r="E206" i="1"/>
  <c r="E207" i="1"/>
  <c r="E208" i="1"/>
  <c r="E209" i="1"/>
  <c r="F209" i="1" s="1"/>
  <c r="E210" i="1"/>
  <c r="F210" i="1" s="1"/>
  <c r="E211" i="1"/>
  <c r="E212" i="1"/>
  <c r="E213" i="1"/>
  <c r="E214" i="1"/>
  <c r="E215" i="1"/>
  <c r="E216" i="1"/>
  <c r="E217" i="1"/>
  <c r="F217" i="1" s="1"/>
  <c r="E218" i="1"/>
  <c r="F218" i="1" s="1"/>
  <c r="E219" i="1"/>
  <c r="E220" i="1"/>
  <c r="E221" i="1"/>
  <c r="E222" i="1"/>
  <c r="E223" i="1"/>
  <c r="E224" i="1"/>
  <c r="E225" i="1"/>
  <c r="F225" i="1" s="1"/>
  <c r="E226" i="1"/>
  <c r="F226" i="1" s="1"/>
  <c r="E227" i="1"/>
  <c r="E228" i="1"/>
  <c r="E229" i="1"/>
  <c r="E230" i="1"/>
  <c r="E231" i="1"/>
  <c r="E232" i="1"/>
  <c r="E233" i="1"/>
  <c r="F233" i="1" s="1"/>
  <c r="E234" i="1"/>
  <c r="F234" i="1" s="1"/>
  <c r="E235" i="1"/>
  <c r="E236" i="1"/>
  <c r="E237" i="1"/>
  <c r="E238" i="1"/>
  <c r="E239" i="1"/>
  <c r="E240" i="1"/>
  <c r="E241" i="1"/>
  <c r="F241" i="1" s="1"/>
  <c r="E242" i="1"/>
  <c r="F242" i="1" s="1"/>
  <c r="E243" i="1"/>
  <c r="E244" i="1"/>
  <c r="E245" i="1"/>
  <c r="E246" i="1"/>
  <c r="E247" i="1"/>
  <c r="E248" i="1"/>
  <c r="E249" i="1"/>
  <c r="F249" i="1" s="1"/>
  <c r="E250" i="1"/>
  <c r="F250" i="1" s="1"/>
  <c r="E251" i="1"/>
  <c r="E252" i="1"/>
  <c r="E253" i="1"/>
  <c r="E2" i="1"/>
  <c r="F5" i="1"/>
  <c r="F6" i="1"/>
  <c r="F7" i="1"/>
  <c r="F8" i="1"/>
  <c r="F12" i="1"/>
  <c r="F13" i="1"/>
  <c r="F14" i="1"/>
  <c r="F15" i="1"/>
  <c r="F16" i="1"/>
  <c r="F20" i="1"/>
  <c r="F21" i="1"/>
  <c r="F22" i="1"/>
  <c r="F23" i="1"/>
  <c r="F24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4" i="1"/>
  <c r="F68" i="1"/>
  <c r="F69" i="1"/>
  <c r="F70" i="1"/>
  <c r="F71" i="1"/>
  <c r="F72" i="1"/>
  <c r="F76" i="1"/>
  <c r="F77" i="1"/>
  <c r="F78" i="1"/>
  <c r="F79" i="1"/>
  <c r="F80" i="1"/>
  <c r="F84" i="1"/>
  <c r="F85" i="1"/>
  <c r="F86" i="1"/>
  <c r="F87" i="1"/>
  <c r="F88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2" i="1"/>
  <c r="F116" i="1"/>
  <c r="F117" i="1"/>
  <c r="F118" i="1"/>
  <c r="F119" i="1"/>
  <c r="F124" i="1"/>
  <c r="F125" i="1"/>
  <c r="F126" i="1"/>
  <c r="F127" i="1"/>
  <c r="F128" i="1"/>
  <c r="F132" i="1"/>
  <c r="F133" i="1"/>
  <c r="F134" i="1"/>
  <c r="F135" i="1"/>
  <c r="F136" i="1"/>
  <c r="F140" i="1"/>
  <c r="F141" i="1"/>
  <c r="F142" i="1"/>
  <c r="F143" i="1"/>
  <c r="F144" i="1"/>
  <c r="F148" i="1"/>
  <c r="F149" i="1"/>
  <c r="F150" i="1"/>
  <c r="F151" i="1"/>
  <c r="F152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76" i="1"/>
  <c r="F180" i="1"/>
  <c r="F181" i="1"/>
  <c r="F182" i="1"/>
  <c r="F183" i="1"/>
  <c r="F184" i="1"/>
  <c r="F188" i="1"/>
  <c r="F189" i="1"/>
  <c r="F190" i="1"/>
  <c r="F191" i="1"/>
  <c r="F192" i="1"/>
  <c r="F196" i="1"/>
  <c r="F197" i="1"/>
  <c r="F198" i="1"/>
  <c r="F199" i="1"/>
  <c r="F200" i="1"/>
  <c r="F204" i="1"/>
  <c r="F205" i="1"/>
  <c r="F206" i="1"/>
  <c r="F207" i="1"/>
  <c r="F208" i="1"/>
  <c r="F212" i="1"/>
  <c r="F213" i="1"/>
  <c r="F214" i="1"/>
  <c r="F215" i="1"/>
  <c r="F216" i="1"/>
  <c r="F220" i="1"/>
  <c r="F221" i="1"/>
  <c r="F222" i="1"/>
  <c r="F223" i="1"/>
  <c r="F224" i="1"/>
  <c r="F228" i="1"/>
  <c r="F229" i="1"/>
  <c r="F230" i="1"/>
  <c r="F231" i="1"/>
  <c r="F232" i="1"/>
  <c r="F236" i="1"/>
  <c r="F237" i="1"/>
  <c r="F238" i="1"/>
  <c r="F239" i="1"/>
  <c r="F240" i="1"/>
  <c r="F244" i="1"/>
  <c r="F245" i="1"/>
  <c r="F246" i="1"/>
  <c r="F247" i="1"/>
  <c r="F248" i="1"/>
  <c r="F252" i="1"/>
  <c r="F25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" i="1"/>
  <c r="K6" i="1"/>
  <c r="K5" i="1"/>
  <c r="K4" i="1"/>
  <c r="K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" i="1"/>
  <c r="F251" i="1" l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G2" i="1"/>
  <c r="F4" i="1"/>
</calcChain>
</file>

<file path=xl/sharedStrings.xml><?xml version="1.0" encoding="utf-8"?>
<sst xmlns="http://schemas.openxmlformats.org/spreadsheetml/2006/main" count="6" uniqueCount="6">
  <si>
    <t>AAPL</t>
  </si>
  <si>
    <t>GLD</t>
  </si>
  <si>
    <t>fund daily</t>
  </si>
  <si>
    <t>sharpe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</si>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</sst>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H3" sqref="H3"/>
    </sheetView>
  </sheetViews>
  <sheetFormatPr defaultRowHeight="14.4" x14ac:dyDescent="0.3"/>
  <sheetData>
    <row r="1" spans="1:11" x14ac:dyDescent="0.3">
      <c r="A1" t="s">
        <v>0</v>
      </c>
      <c r="C1" t="s">
        <v>1</v>
      </c>
      <c r="E1">
        <v>1</v>
      </c>
      <c r="F1" t="s">
        <v>2</v>
      </c>
      <c r="G1" t="s">
        <v>4</v>
      </c>
      <c r="H1" t="s">
        <v>5</v>
      </c>
      <c r="I1" t="s">
        <v>3</v>
      </c>
    </row>
    <row r="2" spans="1:11" x14ac:dyDescent="0.3">
      <c r="A2">
        <v>328.16</v>
      </c>
      <c r="B2">
        <f>A2/328.16</f>
        <v>1</v>
      </c>
      <c r="C2">
        <v>138</v>
      </c>
      <c r="D2">
        <f>C2/138</f>
        <v>1</v>
      </c>
      <c r="E2">
        <f>0.65*B2+0.35*D2</f>
        <v>1</v>
      </c>
      <c r="F2">
        <f>E2/E1-1</f>
        <v>0</v>
      </c>
      <c r="G2">
        <f>AVERAGE(F2:F253)</f>
        <v>7.3858850171053942E-4</v>
      </c>
      <c r="H2">
        <f>_xlfn.STDEV.S(F2:F253)</f>
        <v>1.1626815351014201E-2</v>
      </c>
      <c r="I2">
        <f>SQRT(252)*G2/H2</f>
        <v>1.0084213627254868</v>
      </c>
      <c r="J2">
        <v>1</v>
      </c>
      <c r="K2">
        <v>1</v>
      </c>
    </row>
    <row r="3" spans="1:11" x14ac:dyDescent="0.3">
      <c r="A3">
        <v>329.87</v>
      </c>
      <c r="B3">
        <f t="shared" ref="B3:B66" si="0">A3/328.16</f>
        <v>1.0052108727450024</v>
      </c>
      <c r="C3">
        <v>134.75</v>
      </c>
      <c r="D3">
        <f t="shared" ref="D3:D66" si="1">C3/138</f>
        <v>0.97644927536231885</v>
      </c>
      <c r="E3">
        <f t="shared" ref="E3:E66" si="2">0.65*B3+0.35*D3</f>
        <v>0.99514431366106315</v>
      </c>
      <c r="F3">
        <f t="shared" ref="F3:F66" si="3">E3/E2-1</f>
        <v>-4.8556863389368488E-3</v>
      </c>
      <c r="J3">
        <v>0.2</v>
      </c>
      <c r="K3">
        <f>K2*J3</f>
        <v>0.2</v>
      </c>
    </row>
    <row r="4" spans="1:11" x14ac:dyDescent="0.3">
      <c r="A4">
        <v>332.57</v>
      </c>
      <c r="B4">
        <f t="shared" si="0"/>
        <v>1.0134385665529009</v>
      </c>
      <c r="C4">
        <v>134.37</v>
      </c>
      <c r="D4">
        <f t="shared" si="1"/>
        <v>0.97369565217391307</v>
      </c>
      <c r="E4">
        <f t="shared" si="2"/>
        <v>0.99952854652025502</v>
      </c>
      <c r="F4">
        <f t="shared" si="3"/>
        <v>4.4056251932571566E-3</v>
      </c>
      <c r="J4">
        <v>0.3</v>
      </c>
      <c r="K4">
        <f>K2*J4</f>
        <v>0.3</v>
      </c>
    </row>
    <row r="5" spans="1:11" x14ac:dyDescent="0.3">
      <c r="A5">
        <v>332.3</v>
      </c>
      <c r="B5">
        <f t="shared" si="0"/>
        <v>1.012615797172111</v>
      </c>
      <c r="C5">
        <v>133.83000000000001</v>
      </c>
      <c r="D5">
        <f t="shared" si="1"/>
        <v>0.96978260869565225</v>
      </c>
      <c r="E5">
        <f t="shared" si="2"/>
        <v>0.99762418120535035</v>
      </c>
      <c r="F5">
        <f t="shared" si="3"/>
        <v>-1.9052635580389943E-3</v>
      </c>
      <c r="J5">
        <v>0.4</v>
      </c>
      <c r="K5">
        <f>K2*J5</f>
        <v>0.4</v>
      </c>
    </row>
    <row r="6" spans="1:11" x14ac:dyDescent="0.3">
      <c r="A6">
        <v>334.68</v>
      </c>
      <c r="B6">
        <f t="shared" si="0"/>
        <v>1.0198683568990736</v>
      </c>
      <c r="C6">
        <v>133.58000000000001</v>
      </c>
      <c r="D6">
        <f t="shared" si="1"/>
        <v>0.96797101449275369</v>
      </c>
      <c r="E6">
        <f t="shared" si="2"/>
        <v>1.0017042870568618</v>
      </c>
      <c r="F6">
        <f t="shared" si="3"/>
        <v>4.0898225287420154E-3</v>
      </c>
      <c r="J6">
        <v>0.1</v>
      </c>
      <c r="K6">
        <f>K2*J6</f>
        <v>0.1</v>
      </c>
    </row>
    <row r="7" spans="1:11" x14ac:dyDescent="0.3">
      <c r="A7">
        <v>340.99</v>
      </c>
      <c r="B7">
        <f t="shared" si="0"/>
        <v>1.0390967820575328</v>
      </c>
      <c r="C7">
        <v>134.12</v>
      </c>
      <c r="D7">
        <f t="shared" si="1"/>
        <v>0.97188405797101451</v>
      </c>
      <c r="E7">
        <f t="shared" si="2"/>
        <v>1.0155723286272513</v>
      </c>
      <c r="F7">
        <f t="shared" si="3"/>
        <v>1.3844446659138976E-2</v>
      </c>
    </row>
    <row r="8" spans="1:11" x14ac:dyDescent="0.3">
      <c r="A8">
        <v>340.18</v>
      </c>
      <c r="B8">
        <f t="shared" si="0"/>
        <v>1.0366284739151632</v>
      </c>
      <c r="C8">
        <v>134.91</v>
      </c>
      <c r="D8">
        <f t="shared" si="1"/>
        <v>0.9776086956521739</v>
      </c>
      <c r="E8">
        <f t="shared" si="2"/>
        <v>1.0159715515231169</v>
      </c>
      <c r="F8">
        <f t="shared" si="3"/>
        <v>3.9310139180859238E-4</v>
      </c>
    </row>
    <row r="9" spans="1:11" x14ac:dyDescent="0.3">
      <c r="A9">
        <v>342.95</v>
      </c>
      <c r="B9">
        <f t="shared" si="0"/>
        <v>1.0450694783032666</v>
      </c>
      <c r="C9">
        <v>135.46</v>
      </c>
      <c r="D9">
        <f t="shared" si="1"/>
        <v>0.98159420289855082</v>
      </c>
      <c r="E9">
        <f t="shared" si="2"/>
        <v>1.0228531319116161</v>
      </c>
      <c r="F9">
        <f t="shared" si="3"/>
        <v>6.7733987021412201E-3</v>
      </c>
    </row>
    <row r="10" spans="1:11" x14ac:dyDescent="0.3">
      <c r="A10">
        <v>344.2</v>
      </c>
      <c r="B10">
        <f t="shared" si="0"/>
        <v>1.0488785958069233</v>
      </c>
      <c r="C10">
        <v>134.05000000000001</v>
      </c>
      <c r="D10">
        <f t="shared" si="1"/>
        <v>0.97137681159420297</v>
      </c>
      <c r="E10">
        <f t="shared" si="2"/>
        <v>1.0217529713324711</v>
      </c>
      <c r="F10">
        <f t="shared" si="3"/>
        <v>-1.0755802028868944E-3</v>
      </c>
    </row>
    <row r="11" spans="1:11" x14ac:dyDescent="0.3">
      <c r="A11">
        <v>346.99</v>
      </c>
      <c r="B11">
        <f t="shared" si="0"/>
        <v>1.0573805460750854</v>
      </c>
      <c r="C11">
        <v>132.69</v>
      </c>
      <c r="D11">
        <f t="shared" si="1"/>
        <v>0.96152173913043482</v>
      </c>
      <c r="E11">
        <f t="shared" si="2"/>
        <v>1.0238299636444577</v>
      </c>
      <c r="F11">
        <f t="shared" si="3"/>
        <v>2.0327734494161032E-3</v>
      </c>
    </row>
    <row r="12" spans="1:11" x14ac:dyDescent="0.3">
      <c r="A12">
        <v>339.19</v>
      </c>
      <c r="B12">
        <f t="shared" si="0"/>
        <v>1.0336116528522672</v>
      </c>
      <c r="C12">
        <v>133.43</v>
      </c>
      <c r="D12">
        <f t="shared" si="1"/>
        <v>0.96688405797101451</v>
      </c>
      <c r="E12">
        <f t="shared" si="2"/>
        <v>1.0102569946438287</v>
      </c>
      <c r="F12">
        <f t="shared" si="3"/>
        <v>-1.3257053888435011E-2</v>
      </c>
    </row>
    <row r="13" spans="1:11" x14ac:dyDescent="0.3">
      <c r="A13">
        <v>337.39</v>
      </c>
      <c r="B13">
        <f t="shared" si="0"/>
        <v>1.0281265236470014</v>
      </c>
      <c r="C13">
        <v>133.72</v>
      </c>
      <c r="D13">
        <f t="shared" si="1"/>
        <v>0.96898550724637678</v>
      </c>
      <c r="E13">
        <f t="shared" si="2"/>
        <v>1.0074271679067828</v>
      </c>
      <c r="F13">
        <f t="shared" si="3"/>
        <v>-2.801095911286966E-3</v>
      </c>
    </row>
    <row r="14" spans="1:11" x14ac:dyDescent="0.3">
      <c r="A14">
        <v>331.26</v>
      </c>
      <c r="B14">
        <f t="shared" si="0"/>
        <v>1.0094466114090686</v>
      </c>
      <c r="C14">
        <v>131.19999999999999</v>
      </c>
      <c r="D14">
        <f t="shared" si="1"/>
        <v>0.95072463768115933</v>
      </c>
      <c r="E14">
        <f t="shared" si="2"/>
        <v>0.98889392060430037</v>
      </c>
      <c r="F14">
        <f t="shared" si="3"/>
        <v>-1.8396612571994209E-2</v>
      </c>
    </row>
    <row r="15" spans="1:11" x14ac:dyDescent="0.3">
      <c r="A15">
        <v>325.32</v>
      </c>
      <c r="B15">
        <f t="shared" si="0"/>
        <v>0.99134568503169174</v>
      </c>
      <c r="C15">
        <v>131.03</v>
      </c>
      <c r="D15">
        <f t="shared" si="1"/>
        <v>0.94949275362318841</v>
      </c>
      <c r="E15">
        <f t="shared" si="2"/>
        <v>0.97669715903871557</v>
      </c>
      <c r="F15">
        <f t="shared" si="3"/>
        <v>-1.233374107318963E-2</v>
      </c>
    </row>
    <row r="16" spans="1:11" x14ac:dyDescent="0.3">
      <c r="A16">
        <v>336.01</v>
      </c>
      <c r="B16">
        <f t="shared" si="0"/>
        <v>1.0239212579229644</v>
      </c>
      <c r="C16">
        <v>130.36000000000001</v>
      </c>
      <c r="D16">
        <f t="shared" si="1"/>
        <v>0.94463768115942037</v>
      </c>
      <c r="E16">
        <f t="shared" si="2"/>
        <v>0.99617200605572398</v>
      </c>
      <c r="F16">
        <f t="shared" si="3"/>
        <v>1.9939493871545588E-2</v>
      </c>
    </row>
    <row r="17" spans="1:6" x14ac:dyDescent="0.3">
      <c r="A17">
        <v>339.94</v>
      </c>
      <c r="B17">
        <f t="shared" si="0"/>
        <v>1.0358971233544612</v>
      </c>
      <c r="C17">
        <v>130.1</v>
      </c>
      <c r="D17">
        <f t="shared" si="1"/>
        <v>0.94275362318840572</v>
      </c>
      <c r="E17">
        <f t="shared" si="2"/>
        <v>1.0032968982963417</v>
      </c>
      <c r="F17">
        <f t="shared" si="3"/>
        <v>7.1522710910421061E-3</v>
      </c>
    </row>
    <row r="18" spans="1:6" x14ac:dyDescent="0.3">
      <c r="A18">
        <v>342.38</v>
      </c>
      <c r="B18">
        <f t="shared" si="0"/>
        <v>1.0433325207215991</v>
      </c>
      <c r="C18">
        <v>131.16</v>
      </c>
      <c r="D18">
        <f t="shared" si="1"/>
        <v>0.95043478260869563</v>
      </c>
      <c r="E18">
        <f t="shared" si="2"/>
        <v>1.0108183123820829</v>
      </c>
      <c r="F18">
        <f t="shared" si="3"/>
        <v>7.496698234104926E-3</v>
      </c>
    </row>
    <row r="19" spans="1:6" x14ac:dyDescent="0.3">
      <c r="A19">
        <v>341.74</v>
      </c>
      <c r="B19">
        <f t="shared" si="0"/>
        <v>1.0413822525597269</v>
      </c>
      <c r="C19">
        <v>127.93</v>
      </c>
      <c r="D19">
        <f t="shared" si="1"/>
        <v>0.92702898550724644</v>
      </c>
      <c r="E19">
        <f t="shared" si="2"/>
        <v>1.0013586090913587</v>
      </c>
      <c r="F19">
        <f t="shared" si="3"/>
        <v>-9.358460541174396E-3</v>
      </c>
    </row>
    <row r="20" spans="1:6" x14ac:dyDescent="0.3">
      <c r="A20">
        <v>334.66</v>
      </c>
      <c r="B20">
        <f t="shared" si="0"/>
        <v>1.0198074110190152</v>
      </c>
      <c r="C20">
        <v>130.28</v>
      </c>
      <c r="D20">
        <f t="shared" si="1"/>
        <v>0.94405797101449274</v>
      </c>
      <c r="E20">
        <f t="shared" si="2"/>
        <v>0.99329510701743229</v>
      </c>
      <c r="F20">
        <f t="shared" si="3"/>
        <v>-8.0525617902693636E-3</v>
      </c>
    </row>
    <row r="21" spans="1:6" x14ac:dyDescent="0.3">
      <c r="A21">
        <v>337.87</v>
      </c>
      <c r="B21">
        <f t="shared" si="0"/>
        <v>1.0295892247684055</v>
      </c>
      <c r="C21">
        <v>129.87</v>
      </c>
      <c r="D21">
        <f t="shared" si="1"/>
        <v>0.94108695652173913</v>
      </c>
      <c r="E21">
        <f t="shared" si="2"/>
        <v>0.99861343088207233</v>
      </c>
      <c r="F21">
        <f t="shared" si="3"/>
        <v>5.3542233592687172E-3</v>
      </c>
    </row>
    <row r="22" spans="1:6" x14ac:dyDescent="0.3">
      <c r="A22">
        <v>343.55</v>
      </c>
      <c r="B22">
        <f t="shared" si="0"/>
        <v>1.0468978547050218</v>
      </c>
      <c r="C22">
        <v>130.80000000000001</v>
      </c>
      <c r="D22">
        <f t="shared" si="1"/>
        <v>0.94782608695652182</v>
      </c>
      <c r="E22">
        <f t="shared" si="2"/>
        <v>1.0122227359930469</v>
      </c>
      <c r="F22">
        <f t="shared" si="3"/>
        <v>1.3628201554382713E-2</v>
      </c>
    </row>
    <row r="23" spans="1:6" x14ac:dyDescent="0.3">
      <c r="A23">
        <v>342.85</v>
      </c>
      <c r="B23">
        <f t="shared" si="0"/>
        <v>1.0447647489029741</v>
      </c>
      <c r="C23">
        <v>130.44999999999999</v>
      </c>
      <c r="D23">
        <f t="shared" si="1"/>
        <v>0.94528985507246366</v>
      </c>
      <c r="E23">
        <f t="shared" si="2"/>
        <v>1.0099485360622955</v>
      </c>
      <c r="F23">
        <f t="shared" si="3"/>
        <v>-2.246738637539325E-3</v>
      </c>
    </row>
    <row r="24" spans="1:6" x14ac:dyDescent="0.3">
      <c r="A24">
        <v>341.97</v>
      </c>
      <c r="B24">
        <f t="shared" si="0"/>
        <v>1.0420831301803999</v>
      </c>
      <c r="C24">
        <v>132.19999999999999</v>
      </c>
      <c r="D24">
        <f t="shared" si="1"/>
        <v>0.95797101449275357</v>
      </c>
      <c r="E24">
        <f t="shared" si="2"/>
        <v>1.0126438896897236</v>
      </c>
      <c r="F24">
        <f t="shared" si="3"/>
        <v>2.6688029450858686E-3</v>
      </c>
    </row>
    <row r="25" spans="1:6" x14ac:dyDescent="0.3">
      <c r="A25">
        <v>345.02</v>
      </c>
      <c r="B25">
        <f t="shared" si="0"/>
        <v>1.0513773768893222</v>
      </c>
      <c r="C25">
        <v>131.66</v>
      </c>
      <c r="D25">
        <f t="shared" si="1"/>
        <v>0.95405797101449274</v>
      </c>
      <c r="E25">
        <f t="shared" si="2"/>
        <v>1.0173155848331319</v>
      </c>
      <c r="F25">
        <f t="shared" si="3"/>
        <v>4.6133642744239367E-3</v>
      </c>
    </row>
    <row r="26" spans="1:6" x14ac:dyDescent="0.3">
      <c r="A26">
        <v>350.38</v>
      </c>
      <c r="B26">
        <f t="shared" si="0"/>
        <v>1.0677108727450024</v>
      </c>
      <c r="C26">
        <v>131.68</v>
      </c>
      <c r="D26">
        <f t="shared" si="1"/>
        <v>0.95420289855072471</v>
      </c>
      <c r="E26">
        <f t="shared" si="2"/>
        <v>1.0279830817770053</v>
      </c>
      <c r="F26">
        <f t="shared" si="3"/>
        <v>1.0485926985600136E-2</v>
      </c>
    </row>
    <row r="27" spans="1:6" x14ac:dyDescent="0.3">
      <c r="A27">
        <v>353.68</v>
      </c>
      <c r="B27">
        <f t="shared" si="0"/>
        <v>1.0777669429546561</v>
      </c>
      <c r="C27">
        <v>133.13999999999999</v>
      </c>
      <c r="D27">
        <f t="shared" si="1"/>
        <v>0.96478260869565202</v>
      </c>
      <c r="E27">
        <f t="shared" si="2"/>
        <v>1.0382224259640047</v>
      </c>
      <c r="F27">
        <f t="shared" si="3"/>
        <v>9.9606154697597926E-3</v>
      </c>
    </row>
    <row r="28" spans="1:6" x14ac:dyDescent="0.3">
      <c r="A28">
        <v>356.63</v>
      </c>
      <c r="B28">
        <f t="shared" si="0"/>
        <v>1.0867564602632862</v>
      </c>
      <c r="C28">
        <v>133.07</v>
      </c>
      <c r="D28">
        <f t="shared" si="1"/>
        <v>0.96427536231884048</v>
      </c>
      <c r="E28">
        <f t="shared" si="2"/>
        <v>1.0438880759827303</v>
      </c>
      <c r="F28">
        <f t="shared" si="3"/>
        <v>5.4570676543275187E-3</v>
      </c>
    </row>
    <row r="29" spans="1:6" x14ac:dyDescent="0.3">
      <c r="A29">
        <v>353.02</v>
      </c>
      <c r="B29">
        <f t="shared" si="0"/>
        <v>1.0757557289127253</v>
      </c>
      <c r="C29">
        <v>132.85</v>
      </c>
      <c r="D29">
        <f t="shared" si="1"/>
        <v>0.96268115942028987</v>
      </c>
      <c r="E29">
        <f t="shared" si="2"/>
        <v>1.0361796295903729</v>
      </c>
      <c r="F29">
        <f t="shared" si="3"/>
        <v>-7.384360995886019E-3</v>
      </c>
    </row>
    <row r="30" spans="1:6" x14ac:dyDescent="0.3">
      <c r="A30">
        <v>355.32</v>
      </c>
      <c r="B30">
        <f t="shared" si="0"/>
        <v>1.0827645051194539</v>
      </c>
      <c r="C30">
        <v>132.32</v>
      </c>
      <c r="D30">
        <f t="shared" si="1"/>
        <v>0.95884057971014491</v>
      </c>
      <c r="E30">
        <f t="shared" si="2"/>
        <v>1.0393911312261959</v>
      </c>
      <c r="F30">
        <f t="shared" si="3"/>
        <v>3.0993676618527033E-3</v>
      </c>
    </row>
    <row r="31" spans="1:6" x14ac:dyDescent="0.3">
      <c r="A31">
        <v>357.64</v>
      </c>
      <c r="B31">
        <f t="shared" si="0"/>
        <v>1.0898342272062407</v>
      </c>
      <c r="C31">
        <v>132.94999999999999</v>
      </c>
      <c r="D31">
        <f t="shared" si="1"/>
        <v>0.96340579710144925</v>
      </c>
      <c r="E31">
        <f t="shared" si="2"/>
        <v>1.0455842766695638</v>
      </c>
      <c r="F31">
        <f t="shared" si="3"/>
        <v>5.9584359124382757E-3</v>
      </c>
    </row>
    <row r="32" spans="1:6" x14ac:dyDescent="0.3">
      <c r="A32">
        <v>358.36</v>
      </c>
      <c r="B32">
        <f t="shared" si="0"/>
        <v>1.0920282788883471</v>
      </c>
      <c r="C32">
        <v>133.97</v>
      </c>
      <c r="D32">
        <f t="shared" si="1"/>
        <v>0.97079710144927533</v>
      </c>
      <c r="E32">
        <f t="shared" si="2"/>
        <v>1.0495973667846719</v>
      </c>
      <c r="F32">
        <f t="shared" si="3"/>
        <v>3.8381316596407533E-3</v>
      </c>
    </row>
    <row r="33" spans="1:6" x14ac:dyDescent="0.3">
      <c r="A33">
        <v>361.58</v>
      </c>
      <c r="B33">
        <f t="shared" si="0"/>
        <v>1.1018405655777668</v>
      </c>
      <c r="C33">
        <v>134.1</v>
      </c>
      <c r="D33">
        <f t="shared" si="1"/>
        <v>0.97173913043478255</v>
      </c>
      <c r="E33">
        <f t="shared" si="2"/>
        <v>1.0563050632777222</v>
      </c>
      <c r="F33">
        <f t="shared" si="3"/>
        <v>6.3907329661074819E-3</v>
      </c>
    </row>
    <row r="34" spans="1:6" x14ac:dyDescent="0.3">
      <c r="A34">
        <v>356.77</v>
      </c>
      <c r="B34">
        <f t="shared" si="0"/>
        <v>1.0871830814236956</v>
      </c>
      <c r="C34">
        <v>135.04</v>
      </c>
      <c r="D34">
        <f t="shared" si="1"/>
        <v>0.97855072463768111</v>
      </c>
      <c r="E34">
        <f t="shared" si="2"/>
        <v>1.0491617565485905</v>
      </c>
      <c r="F34">
        <f t="shared" si="3"/>
        <v>-6.7625414072768342E-3</v>
      </c>
    </row>
    <row r="35" spans="1:6" x14ac:dyDescent="0.3">
      <c r="A35">
        <v>349.06</v>
      </c>
      <c r="B35">
        <f t="shared" si="0"/>
        <v>1.0636884446611408</v>
      </c>
      <c r="C35">
        <v>135.41</v>
      </c>
      <c r="D35">
        <f t="shared" si="1"/>
        <v>0.98123188405797102</v>
      </c>
      <c r="E35">
        <f t="shared" si="2"/>
        <v>1.0348286484500313</v>
      </c>
      <c r="F35">
        <f t="shared" si="3"/>
        <v>-1.3661485475519597E-2</v>
      </c>
    </row>
    <row r="36" spans="1:6" x14ac:dyDescent="0.3">
      <c r="A36">
        <v>337.16</v>
      </c>
      <c r="B36">
        <f t="shared" si="0"/>
        <v>1.0274256460263287</v>
      </c>
      <c r="C36">
        <v>136.29</v>
      </c>
      <c r="D36">
        <f t="shared" si="1"/>
        <v>0.98760869565217391</v>
      </c>
      <c r="E36">
        <f t="shared" si="2"/>
        <v>1.0134897133953746</v>
      </c>
      <c r="F36">
        <f t="shared" si="3"/>
        <v>-2.0620742464579234E-2</v>
      </c>
    </row>
    <row r="37" spans="1:6" x14ac:dyDescent="0.3">
      <c r="A37">
        <v>341.16</v>
      </c>
      <c r="B37">
        <f t="shared" si="0"/>
        <v>1.0396148220380301</v>
      </c>
      <c r="C37">
        <v>137.51</v>
      </c>
      <c r="D37">
        <f t="shared" si="1"/>
        <v>0.99644927536231875</v>
      </c>
      <c r="E37">
        <f t="shared" si="2"/>
        <v>1.0245068807015312</v>
      </c>
      <c r="F37">
        <f t="shared" si="3"/>
        <v>1.0870527012303954E-2</v>
      </c>
    </row>
    <row r="38" spans="1:6" x14ac:dyDescent="0.3">
      <c r="A38">
        <v>341.41</v>
      </c>
      <c r="B38">
        <f t="shared" si="0"/>
        <v>1.0403766455387615</v>
      </c>
      <c r="C38">
        <v>136.47999999999999</v>
      </c>
      <c r="D38">
        <f t="shared" si="1"/>
        <v>0.98898550724637668</v>
      </c>
      <c r="E38">
        <f t="shared" si="2"/>
        <v>1.0223897471364269</v>
      </c>
      <c r="F38">
        <f t="shared" si="3"/>
        <v>-2.0664903330415152E-3</v>
      </c>
    </row>
    <row r="39" spans="1:6" x14ac:dyDescent="0.3">
      <c r="A39">
        <v>346.67</v>
      </c>
      <c r="B39">
        <f t="shared" si="0"/>
        <v>1.0564054119941491</v>
      </c>
      <c r="C39">
        <v>137.38</v>
      </c>
      <c r="D39">
        <f t="shared" si="1"/>
        <v>0.99550724637681154</v>
      </c>
      <c r="E39">
        <f t="shared" si="2"/>
        <v>1.0350910540280809</v>
      </c>
      <c r="F39">
        <f t="shared" si="3"/>
        <v>1.2423155579590395E-2</v>
      </c>
    </row>
    <row r="40" spans="1:6" x14ac:dyDescent="0.3">
      <c r="A40">
        <v>351.7</v>
      </c>
      <c r="B40">
        <f t="shared" si="0"/>
        <v>1.0717333008288639</v>
      </c>
      <c r="C40">
        <v>137.66</v>
      </c>
      <c r="D40">
        <f t="shared" si="1"/>
        <v>0.99753623188405793</v>
      </c>
      <c r="E40">
        <f t="shared" si="2"/>
        <v>1.0457643266981818</v>
      </c>
      <c r="F40">
        <f t="shared" si="3"/>
        <v>1.0311433596653652E-2</v>
      </c>
    </row>
    <row r="41" spans="1:6" x14ac:dyDescent="0.3">
      <c r="A41">
        <v>347.82</v>
      </c>
      <c r="B41">
        <f t="shared" si="0"/>
        <v>1.0599098000975133</v>
      </c>
      <c r="C41">
        <v>140.03</v>
      </c>
      <c r="D41">
        <f t="shared" si="1"/>
        <v>1.0147101449275362</v>
      </c>
      <c r="E41">
        <f t="shared" si="2"/>
        <v>1.0440899207880214</v>
      </c>
      <c r="F41">
        <f t="shared" si="3"/>
        <v>-1.6011312180125303E-3</v>
      </c>
    </row>
    <row r="42" spans="1:6" x14ac:dyDescent="0.3">
      <c r="A42">
        <v>350.61</v>
      </c>
      <c r="B42">
        <f t="shared" si="0"/>
        <v>1.0684117503656752</v>
      </c>
      <c r="C42">
        <v>139.91999999999999</v>
      </c>
      <c r="D42">
        <f t="shared" si="1"/>
        <v>1.0139130434782608</v>
      </c>
      <c r="E42">
        <f t="shared" si="2"/>
        <v>1.04933720295508</v>
      </c>
      <c r="F42">
        <f t="shared" si="3"/>
        <v>5.0256994752886364E-3</v>
      </c>
    </row>
    <row r="43" spans="1:6" x14ac:dyDescent="0.3">
      <c r="A43">
        <v>358.02</v>
      </c>
      <c r="B43">
        <f t="shared" si="0"/>
        <v>1.0909921989273523</v>
      </c>
      <c r="C43">
        <v>138.09</v>
      </c>
      <c r="D43">
        <f t="shared" si="1"/>
        <v>1.0006521739130434</v>
      </c>
      <c r="E43">
        <f t="shared" si="2"/>
        <v>1.0593731901723442</v>
      </c>
      <c r="F43">
        <f t="shared" si="3"/>
        <v>9.5641202742087206E-3</v>
      </c>
    </row>
    <row r="44" spans="1:6" x14ac:dyDescent="0.3">
      <c r="A44">
        <v>358.46</v>
      </c>
      <c r="B44">
        <f t="shared" si="0"/>
        <v>1.0923330082886396</v>
      </c>
      <c r="C44">
        <v>139.35</v>
      </c>
      <c r="D44">
        <f t="shared" si="1"/>
        <v>1.0097826086956521</v>
      </c>
      <c r="E44">
        <f t="shared" si="2"/>
        <v>1.063440368431094</v>
      </c>
      <c r="F44">
        <f t="shared" si="3"/>
        <v>3.8392308739549907E-3</v>
      </c>
    </row>
    <row r="45" spans="1:6" x14ac:dyDescent="0.3">
      <c r="A45">
        <v>353.84</v>
      </c>
      <c r="B45">
        <f t="shared" si="0"/>
        <v>1.0782545099951242</v>
      </c>
      <c r="C45">
        <v>139.72</v>
      </c>
      <c r="D45">
        <f t="shared" si="1"/>
        <v>1.0124637681159421</v>
      </c>
      <c r="E45">
        <f t="shared" si="2"/>
        <v>1.0552277503374106</v>
      </c>
      <c r="F45">
        <f t="shared" si="3"/>
        <v>-7.722687926356997E-3</v>
      </c>
    </row>
    <row r="46" spans="1:6" x14ac:dyDescent="0.3">
      <c r="A46">
        <v>354.24</v>
      </c>
      <c r="B46">
        <f t="shared" si="0"/>
        <v>1.0794734275962945</v>
      </c>
      <c r="C46">
        <v>139.36000000000001</v>
      </c>
      <c r="D46">
        <f t="shared" si="1"/>
        <v>1.0098550724637683</v>
      </c>
      <c r="E46">
        <f t="shared" si="2"/>
        <v>1.0551070032999101</v>
      </c>
      <c r="F46">
        <f t="shared" si="3"/>
        <v>-1.1442746597767339E-4</v>
      </c>
    </row>
    <row r="47" spans="1:6" x14ac:dyDescent="0.3">
      <c r="A47">
        <v>350.96</v>
      </c>
      <c r="B47">
        <f t="shared" si="0"/>
        <v>1.069478303266699</v>
      </c>
      <c r="C47">
        <v>139.41</v>
      </c>
      <c r="D47">
        <f t="shared" si="1"/>
        <v>1.0102173913043477</v>
      </c>
      <c r="E47">
        <f t="shared" si="2"/>
        <v>1.0487369840798761</v>
      </c>
      <c r="F47">
        <f t="shared" si="3"/>
        <v>-6.0373205751752534E-3</v>
      </c>
    </row>
    <row r="48" spans="1:6" x14ac:dyDescent="0.3">
      <c r="A48">
        <v>345.19</v>
      </c>
      <c r="B48">
        <f t="shared" si="0"/>
        <v>1.0518954168698196</v>
      </c>
      <c r="C48">
        <v>137.77000000000001</v>
      </c>
      <c r="D48">
        <f t="shared" si="1"/>
        <v>0.99833333333333341</v>
      </c>
      <c r="E48">
        <f t="shared" si="2"/>
        <v>1.0331486876320495</v>
      </c>
      <c r="F48">
        <f t="shared" si="3"/>
        <v>-1.4863875961715345E-2</v>
      </c>
    </row>
    <row r="49" spans="1:6" x14ac:dyDescent="0.3">
      <c r="A49">
        <v>350.49</v>
      </c>
      <c r="B49">
        <f t="shared" si="0"/>
        <v>1.0680460750853242</v>
      </c>
      <c r="C49">
        <v>138.22</v>
      </c>
      <c r="D49">
        <f t="shared" si="1"/>
        <v>1.0015942028985507</v>
      </c>
      <c r="E49">
        <f t="shared" si="2"/>
        <v>1.0447879198199534</v>
      </c>
      <c r="F49">
        <f t="shared" si="3"/>
        <v>1.1265786161506641E-2</v>
      </c>
    </row>
    <row r="50" spans="1:6" x14ac:dyDescent="0.3">
      <c r="A50">
        <v>352.05</v>
      </c>
      <c r="B50">
        <f t="shared" si="0"/>
        <v>1.0727998537298877</v>
      </c>
      <c r="C50">
        <v>138.86000000000001</v>
      </c>
      <c r="D50">
        <f t="shared" si="1"/>
        <v>1.0062318840579711</v>
      </c>
      <c r="E50">
        <f t="shared" si="2"/>
        <v>1.0495010643447169</v>
      </c>
      <c r="F50">
        <f t="shared" si="3"/>
        <v>4.5111016650878355E-3</v>
      </c>
    </row>
    <row r="51" spans="1:6" x14ac:dyDescent="0.3">
      <c r="A51">
        <v>343.95</v>
      </c>
      <c r="B51">
        <f t="shared" si="0"/>
        <v>1.0481167723061919</v>
      </c>
      <c r="C51">
        <v>136.27000000000001</v>
      </c>
      <c r="D51">
        <f t="shared" si="1"/>
        <v>0.98746376811594205</v>
      </c>
      <c r="E51">
        <f t="shared" si="2"/>
        <v>1.0268882208396044</v>
      </c>
      <c r="F51">
        <f t="shared" si="3"/>
        <v>-2.1546279726006201E-2</v>
      </c>
    </row>
    <row r="52" spans="1:6" x14ac:dyDescent="0.3">
      <c r="A52">
        <v>328.6</v>
      </c>
      <c r="B52">
        <f t="shared" si="0"/>
        <v>1.0013408093612872</v>
      </c>
      <c r="C52">
        <v>136.24</v>
      </c>
      <c r="D52">
        <f t="shared" si="1"/>
        <v>0.98724637681159422</v>
      </c>
      <c r="E52">
        <f t="shared" si="2"/>
        <v>0.99640775796889458</v>
      </c>
      <c r="F52">
        <f t="shared" si="3"/>
        <v>-2.9682357098018253E-2</v>
      </c>
    </row>
    <row r="53" spans="1:6" x14ac:dyDescent="0.3">
      <c r="A53">
        <v>333.21</v>
      </c>
      <c r="B53">
        <f t="shared" si="0"/>
        <v>1.015388834714773</v>
      </c>
      <c r="C53">
        <v>136.97</v>
      </c>
      <c r="D53">
        <f t="shared" si="1"/>
        <v>0.99253623188405793</v>
      </c>
      <c r="E53">
        <f t="shared" si="2"/>
        <v>1.0073904237240228</v>
      </c>
      <c r="F53">
        <f t="shared" si="3"/>
        <v>1.1022260382150817E-2</v>
      </c>
    </row>
    <row r="54" spans="1:6" x14ac:dyDescent="0.3">
      <c r="A54">
        <v>329.26</v>
      </c>
      <c r="B54">
        <f t="shared" si="0"/>
        <v>1.0033520234032178</v>
      </c>
      <c r="C54">
        <v>138.37</v>
      </c>
      <c r="D54">
        <f t="shared" si="1"/>
        <v>1.0026811594202898</v>
      </c>
      <c r="E54">
        <f t="shared" si="2"/>
        <v>1.003117221009193</v>
      </c>
      <c r="F54">
        <f t="shared" si="3"/>
        <v>-4.2418536192085909E-3</v>
      </c>
    </row>
    <row r="55" spans="1:6" x14ac:dyDescent="0.3">
      <c r="A55">
        <v>337.85</v>
      </c>
      <c r="B55">
        <f t="shared" si="0"/>
        <v>1.0295282788883471</v>
      </c>
      <c r="C55">
        <v>139.13999999999999</v>
      </c>
      <c r="D55">
        <f t="shared" si="1"/>
        <v>1.0082608695652173</v>
      </c>
      <c r="E55">
        <f t="shared" si="2"/>
        <v>1.0220846856252517</v>
      </c>
      <c r="F55">
        <f t="shared" si="3"/>
        <v>1.8908522572243625E-2</v>
      </c>
    </row>
    <row r="56" spans="1:6" x14ac:dyDescent="0.3">
      <c r="A56">
        <v>339.74</v>
      </c>
      <c r="B56">
        <f t="shared" si="0"/>
        <v>1.035287664553876</v>
      </c>
      <c r="C56">
        <v>139.05000000000001</v>
      </c>
      <c r="D56">
        <f t="shared" si="1"/>
        <v>1.0076086956521739</v>
      </c>
      <c r="E56">
        <f t="shared" si="2"/>
        <v>1.0256000254382802</v>
      </c>
      <c r="F56">
        <f t="shared" si="3"/>
        <v>3.4393821397276092E-3</v>
      </c>
    </row>
    <row r="57" spans="1:6" x14ac:dyDescent="0.3">
      <c r="A57">
        <v>337.74</v>
      </c>
      <c r="B57">
        <f t="shared" si="0"/>
        <v>1.0291930765480253</v>
      </c>
      <c r="C57">
        <v>140.34</v>
      </c>
      <c r="D57">
        <f t="shared" si="1"/>
        <v>1.0169565217391305</v>
      </c>
      <c r="E57">
        <f t="shared" si="2"/>
        <v>1.0249102823649121</v>
      </c>
      <c r="F57">
        <f t="shared" si="3"/>
        <v>-6.7252638090897765E-4</v>
      </c>
    </row>
    <row r="58" spans="1:6" x14ac:dyDescent="0.3">
      <c r="A58">
        <v>343.5</v>
      </c>
      <c r="B58">
        <f t="shared" si="0"/>
        <v>1.0467454900048756</v>
      </c>
      <c r="C58">
        <v>139.22</v>
      </c>
      <c r="D58">
        <f t="shared" si="1"/>
        <v>1.008840579710145</v>
      </c>
      <c r="E58">
        <f t="shared" si="2"/>
        <v>1.03347877140172</v>
      </c>
      <c r="F58">
        <f t="shared" si="3"/>
        <v>8.3602332655270395E-3</v>
      </c>
    </row>
    <row r="59" spans="1:6" x14ac:dyDescent="0.3">
      <c r="A59">
        <v>350.04</v>
      </c>
      <c r="B59">
        <f t="shared" si="0"/>
        <v>1.0666747927840077</v>
      </c>
      <c r="C59">
        <v>139.26</v>
      </c>
      <c r="D59">
        <f t="shared" si="1"/>
        <v>1.0091304347826087</v>
      </c>
      <c r="E59">
        <f t="shared" si="2"/>
        <v>1.0465342674835181</v>
      </c>
      <c r="F59">
        <f t="shared" si="3"/>
        <v>1.2632573056232888E-2</v>
      </c>
    </row>
    <row r="60" spans="1:6" x14ac:dyDescent="0.3">
      <c r="A60">
        <v>348.94</v>
      </c>
      <c r="B60">
        <f t="shared" si="0"/>
        <v>1.0633227693807898</v>
      </c>
      <c r="C60">
        <v>138.54</v>
      </c>
      <c r="D60">
        <f t="shared" si="1"/>
        <v>1.0039130434782608</v>
      </c>
      <c r="E60">
        <f t="shared" si="2"/>
        <v>1.0425293653149046</v>
      </c>
      <c r="F60">
        <f t="shared" si="3"/>
        <v>-3.8268237295694396E-3</v>
      </c>
    </row>
    <row r="61" spans="1:6" x14ac:dyDescent="0.3">
      <c r="A61">
        <v>349.46</v>
      </c>
      <c r="B61">
        <f t="shared" si="0"/>
        <v>1.0649073622623109</v>
      </c>
      <c r="C61">
        <v>138.21</v>
      </c>
      <c r="D61">
        <f t="shared" si="1"/>
        <v>1.0015217391304347</v>
      </c>
      <c r="E61">
        <f t="shared" si="2"/>
        <v>1.0427223941661543</v>
      </c>
      <c r="F61">
        <f t="shared" si="3"/>
        <v>1.8515435408517078E-4</v>
      </c>
    </row>
    <row r="62" spans="1:6" x14ac:dyDescent="0.3">
      <c r="A62">
        <v>347.14</v>
      </c>
      <c r="B62">
        <f t="shared" si="0"/>
        <v>1.0578376401755241</v>
      </c>
      <c r="C62">
        <v>138.66999999999999</v>
      </c>
      <c r="D62">
        <f t="shared" si="1"/>
        <v>1.0048550724637679</v>
      </c>
      <c r="E62">
        <f t="shared" si="2"/>
        <v>1.0392937414764094</v>
      </c>
      <c r="F62">
        <f t="shared" si="3"/>
        <v>-3.288174023045487E-3</v>
      </c>
    </row>
    <row r="63" spans="1:6" x14ac:dyDescent="0.3">
      <c r="A63">
        <v>347.02</v>
      </c>
      <c r="B63">
        <f t="shared" si="0"/>
        <v>1.0574719648951729</v>
      </c>
      <c r="C63">
        <v>139.86000000000001</v>
      </c>
      <c r="D63">
        <f t="shared" si="1"/>
        <v>1.0134782608695654</v>
      </c>
      <c r="E63">
        <f t="shared" si="2"/>
        <v>1.0420741684862103</v>
      </c>
      <c r="F63">
        <f t="shared" si="3"/>
        <v>2.6753042944827055E-3</v>
      </c>
    </row>
    <row r="64" spans="1:6" x14ac:dyDescent="0.3">
      <c r="A64">
        <v>343.09</v>
      </c>
      <c r="B64">
        <f t="shared" si="0"/>
        <v>1.0454960994636762</v>
      </c>
      <c r="C64">
        <v>139.19999999999999</v>
      </c>
      <c r="D64">
        <f t="shared" si="1"/>
        <v>1.008695652173913</v>
      </c>
      <c r="E64">
        <f t="shared" si="2"/>
        <v>1.032615942912259</v>
      </c>
      <c r="F64">
        <f t="shared" si="3"/>
        <v>-9.0763458686351495E-3</v>
      </c>
    </row>
    <row r="65" spans="1:6" x14ac:dyDescent="0.3">
      <c r="A65">
        <v>339.73</v>
      </c>
      <c r="B65">
        <f t="shared" si="0"/>
        <v>1.0352571916138469</v>
      </c>
      <c r="C65">
        <v>139.84</v>
      </c>
      <c r="D65">
        <f t="shared" si="1"/>
        <v>1.0133333333333334</v>
      </c>
      <c r="E65">
        <f t="shared" si="2"/>
        <v>1.0275838412156673</v>
      </c>
      <c r="F65">
        <f t="shared" si="3"/>
        <v>-4.8731590201869235E-3</v>
      </c>
    </row>
    <row r="66" spans="1:6" x14ac:dyDescent="0.3">
      <c r="A66">
        <v>337.44</v>
      </c>
      <c r="B66">
        <f t="shared" si="0"/>
        <v>1.0282788883471476</v>
      </c>
      <c r="C66">
        <v>142.05000000000001</v>
      </c>
      <c r="D66">
        <f t="shared" si="1"/>
        <v>1.0293478260869566</v>
      </c>
      <c r="E66">
        <f t="shared" si="2"/>
        <v>1.0286530165560808</v>
      </c>
      <c r="F66">
        <f t="shared" si="3"/>
        <v>1.0404750420642817E-3</v>
      </c>
    </row>
    <row r="67" spans="1:6" x14ac:dyDescent="0.3">
      <c r="A67">
        <v>336.59</v>
      </c>
      <c r="B67">
        <f t="shared" ref="B67:B130" si="4">A67/328.16</f>
        <v>1.025688688444661</v>
      </c>
      <c r="C67">
        <v>142.38</v>
      </c>
      <c r="D67">
        <f t="shared" ref="D67:D130" si="5">C67/138</f>
        <v>1.0317391304347825</v>
      </c>
      <c r="E67">
        <f t="shared" ref="E67:E130" si="6">0.65*B67+0.35*D67</f>
        <v>1.0278063431412034</v>
      </c>
      <c r="F67">
        <f t="shared" ref="F67:F130" si="7">E67/E66-1</f>
        <v>-8.2308942009612363E-4</v>
      </c>
    </row>
    <row r="68" spans="1:6" x14ac:dyDescent="0.3">
      <c r="A68">
        <v>336.63</v>
      </c>
      <c r="B68">
        <f t="shared" si="4"/>
        <v>1.0258105802047781</v>
      </c>
      <c r="C68">
        <v>142.51</v>
      </c>
      <c r="D68">
        <f t="shared" si="5"/>
        <v>1.0326811594202898</v>
      </c>
      <c r="E68">
        <f t="shared" si="6"/>
        <v>1.0282152829302071</v>
      </c>
      <c r="F68">
        <f t="shared" si="7"/>
        <v>3.9787630396781459E-4</v>
      </c>
    </row>
    <row r="69" spans="1:6" x14ac:dyDescent="0.3">
      <c r="A69">
        <v>333.63</v>
      </c>
      <c r="B69">
        <f t="shared" si="4"/>
        <v>1.0166686981960018</v>
      </c>
      <c r="C69">
        <v>143.66</v>
      </c>
      <c r="D69">
        <f t="shared" si="5"/>
        <v>1.0410144927536231</v>
      </c>
      <c r="E69">
        <f t="shared" si="6"/>
        <v>1.0251897262911693</v>
      </c>
      <c r="F69">
        <f t="shared" si="7"/>
        <v>-2.9425322588237934E-3</v>
      </c>
    </row>
    <row r="70" spans="1:6" x14ac:dyDescent="0.3">
      <c r="A70">
        <v>329.39</v>
      </c>
      <c r="B70">
        <f t="shared" si="4"/>
        <v>1.0037481716235981</v>
      </c>
      <c r="C70">
        <v>142.63999999999999</v>
      </c>
      <c r="D70">
        <f t="shared" si="5"/>
        <v>1.0336231884057969</v>
      </c>
      <c r="E70">
        <f t="shared" si="6"/>
        <v>1.0142044274973676</v>
      </c>
      <c r="F70">
        <f t="shared" si="7"/>
        <v>-1.0715381272443314E-2</v>
      </c>
    </row>
    <row r="71" spans="1:6" x14ac:dyDescent="0.3">
      <c r="A71">
        <v>330.98</v>
      </c>
      <c r="B71">
        <f t="shared" si="4"/>
        <v>1.0085933690882496</v>
      </c>
      <c r="C71">
        <v>141.61000000000001</v>
      </c>
      <c r="D71">
        <f t="shared" si="5"/>
        <v>1.0261594202898552</v>
      </c>
      <c r="E71">
        <f t="shared" si="6"/>
        <v>1.0147414870088114</v>
      </c>
      <c r="F71">
        <f t="shared" si="7"/>
        <v>5.2953773113473268E-4</v>
      </c>
    </row>
    <row r="72" spans="1:6" x14ac:dyDescent="0.3">
      <c r="A72">
        <v>334.69</v>
      </c>
      <c r="B72">
        <f t="shared" si="4"/>
        <v>1.0198988298391027</v>
      </c>
      <c r="C72">
        <v>141.9</v>
      </c>
      <c r="D72">
        <f t="shared" si="5"/>
        <v>1.0282608695652173</v>
      </c>
      <c r="E72">
        <f t="shared" si="6"/>
        <v>1.022825543743243</v>
      </c>
      <c r="F72">
        <f t="shared" si="7"/>
        <v>7.9666169540986154E-3</v>
      </c>
    </row>
    <row r="73" spans="1:6" x14ac:dyDescent="0.3">
      <c r="A73">
        <v>331</v>
      </c>
      <c r="B73">
        <f t="shared" si="4"/>
        <v>1.008654314968308</v>
      </c>
      <c r="C73">
        <v>143.81</v>
      </c>
      <c r="D73">
        <f t="shared" si="5"/>
        <v>1.0421014492753624</v>
      </c>
      <c r="E73">
        <f t="shared" si="6"/>
        <v>1.020360811975777</v>
      </c>
      <c r="F73">
        <f t="shared" si="7"/>
        <v>-2.4097284063182567E-3</v>
      </c>
    </row>
    <row r="74" spans="1:6" x14ac:dyDescent="0.3">
      <c r="A74">
        <v>326.06</v>
      </c>
      <c r="B74">
        <f t="shared" si="4"/>
        <v>0.99360068259385659</v>
      </c>
      <c r="C74">
        <v>145.05000000000001</v>
      </c>
      <c r="D74">
        <f t="shared" si="5"/>
        <v>1.0510869565217391</v>
      </c>
      <c r="E74">
        <f t="shared" si="6"/>
        <v>1.0137208784686154</v>
      </c>
      <c r="F74">
        <f t="shared" si="7"/>
        <v>-6.5074368098323454E-3</v>
      </c>
    </row>
    <row r="75" spans="1:6" x14ac:dyDescent="0.3">
      <c r="A75">
        <v>330.43</v>
      </c>
      <c r="B75">
        <f t="shared" si="4"/>
        <v>1.0069173573866406</v>
      </c>
      <c r="C75">
        <v>145.93</v>
      </c>
      <c r="D75">
        <f t="shared" si="5"/>
        <v>1.057463768115942</v>
      </c>
      <c r="E75">
        <f t="shared" si="6"/>
        <v>1.024608601141896</v>
      </c>
      <c r="F75">
        <f t="shared" si="7"/>
        <v>1.0740355559933024E-2</v>
      </c>
    </row>
    <row r="76" spans="1:6" x14ac:dyDescent="0.3">
      <c r="A76">
        <v>336.42</v>
      </c>
      <c r="B76">
        <f t="shared" si="4"/>
        <v>1.0251706484641638</v>
      </c>
      <c r="C76">
        <v>145.93</v>
      </c>
      <c r="D76">
        <f t="shared" si="5"/>
        <v>1.057463768115942</v>
      </c>
      <c r="E76">
        <f t="shared" si="6"/>
        <v>1.0364732403422863</v>
      </c>
      <c r="F76">
        <f t="shared" si="7"/>
        <v>1.1579679486554584E-2</v>
      </c>
    </row>
    <row r="77" spans="1:6" x14ac:dyDescent="0.3">
      <c r="A77">
        <v>340.95</v>
      </c>
      <c r="B77">
        <f t="shared" si="4"/>
        <v>1.0389748902974159</v>
      </c>
      <c r="C77">
        <v>146.5</v>
      </c>
      <c r="D77">
        <f t="shared" si="5"/>
        <v>1.0615942028985508</v>
      </c>
      <c r="E77">
        <f t="shared" si="6"/>
        <v>1.0468916497078129</v>
      </c>
      <c r="F77">
        <f t="shared" si="7"/>
        <v>1.0051788082908963E-2</v>
      </c>
    </row>
    <row r="78" spans="1:6" x14ac:dyDescent="0.3">
      <c r="A78">
        <v>349.2</v>
      </c>
      <c r="B78">
        <f t="shared" si="4"/>
        <v>1.0641150658215504</v>
      </c>
      <c r="C78">
        <v>146.74</v>
      </c>
      <c r="D78">
        <f t="shared" si="5"/>
        <v>1.0633333333333335</v>
      </c>
      <c r="E78">
        <f t="shared" si="6"/>
        <v>1.0638414594506744</v>
      </c>
      <c r="F78">
        <f t="shared" si="7"/>
        <v>1.6190605539352809E-2</v>
      </c>
    </row>
    <row r="79" spans="1:6" x14ac:dyDescent="0.3">
      <c r="A79">
        <v>351.5</v>
      </c>
      <c r="B79">
        <f t="shared" si="4"/>
        <v>1.0711238420282787</v>
      </c>
      <c r="C79">
        <v>146.87</v>
      </c>
      <c r="D79">
        <f t="shared" si="5"/>
        <v>1.0642753623188406</v>
      </c>
      <c r="E79">
        <f t="shared" si="6"/>
        <v>1.0687268741299754</v>
      </c>
      <c r="F79">
        <f t="shared" si="7"/>
        <v>4.5922394130264443E-3</v>
      </c>
    </row>
    <row r="80" spans="1:6" x14ac:dyDescent="0.3">
      <c r="A80">
        <v>348.92</v>
      </c>
      <c r="B80">
        <f t="shared" si="4"/>
        <v>1.0632618235007314</v>
      </c>
      <c r="C80">
        <v>146.38</v>
      </c>
      <c r="D80">
        <f t="shared" si="5"/>
        <v>1.0607246376811594</v>
      </c>
      <c r="E80">
        <f t="shared" si="6"/>
        <v>1.0623738084638812</v>
      </c>
      <c r="F80">
        <f t="shared" si="7"/>
        <v>-5.9445175562428121E-3</v>
      </c>
    </row>
    <row r="81" spans="1:6" x14ac:dyDescent="0.3">
      <c r="A81">
        <v>348.65</v>
      </c>
      <c r="B81">
        <f t="shared" si="4"/>
        <v>1.0624390541199413</v>
      </c>
      <c r="C81">
        <v>149.19999999999999</v>
      </c>
      <c r="D81">
        <f t="shared" si="5"/>
        <v>1.0811594202898549</v>
      </c>
      <c r="E81">
        <f t="shared" si="6"/>
        <v>1.0689911822794111</v>
      </c>
      <c r="F81">
        <f t="shared" si="7"/>
        <v>6.2288563242143269E-3</v>
      </c>
    </row>
    <row r="82" spans="1:6" x14ac:dyDescent="0.3">
      <c r="A82">
        <v>345.27</v>
      </c>
      <c r="B82">
        <f t="shared" si="4"/>
        <v>1.0521392003900536</v>
      </c>
      <c r="C82">
        <v>149.82</v>
      </c>
      <c r="D82">
        <f t="shared" si="5"/>
        <v>1.0856521739130434</v>
      </c>
      <c r="E82">
        <f t="shared" si="6"/>
        <v>1.0638687411231</v>
      </c>
      <c r="F82">
        <f t="shared" si="7"/>
        <v>-4.7918460331810575E-3</v>
      </c>
    </row>
    <row r="83" spans="1:6" x14ac:dyDescent="0.3">
      <c r="A83">
        <v>348.63</v>
      </c>
      <c r="B83">
        <f t="shared" si="4"/>
        <v>1.0623781082398829</v>
      </c>
      <c r="C83">
        <v>152.37</v>
      </c>
      <c r="D83">
        <f t="shared" si="5"/>
        <v>1.1041304347826086</v>
      </c>
      <c r="E83">
        <f t="shared" si="6"/>
        <v>1.0769914225298369</v>
      </c>
      <c r="F83">
        <f t="shared" si="7"/>
        <v>1.2334868860686354E-2</v>
      </c>
    </row>
    <row r="84" spans="1:6" x14ac:dyDescent="0.3">
      <c r="A84">
        <v>344.8</v>
      </c>
      <c r="B84">
        <f t="shared" si="4"/>
        <v>1.0507069722086786</v>
      </c>
      <c r="C84">
        <v>150.41</v>
      </c>
      <c r="D84">
        <f t="shared" si="5"/>
        <v>1.0899275362318841</v>
      </c>
      <c r="E84">
        <f t="shared" si="6"/>
        <v>1.0644341696168005</v>
      </c>
      <c r="F84">
        <f t="shared" si="7"/>
        <v>-1.165956631626619E-2</v>
      </c>
    </row>
    <row r="85" spans="1:6" x14ac:dyDescent="0.3">
      <c r="A85">
        <v>346.71</v>
      </c>
      <c r="B85">
        <f t="shared" si="4"/>
        <v>1.0565273037542662</v>
      </c>
      <c r="C85">
        <v>149.88</v>
      </c>
      <c r="D85">
        <f t="shared" si="5"/>
        <v>1.086086956521739</v>
      </c>
      <c r="E85">
        <f t="shared" si="6"/>
        <v>1.0668731822228819</v>
      </c>
      <c r="F85">
        <f t="shared" si="7"/>
        <v>2.2913700778315338E-3</v>
      </c>
    </row>
    <row r="86" spans="1:6" x14ac:dyDescent="0.3">
      <c r="A86">
        <v>348.08</v>
      </c>
      <c r="B86">
        <f t="shared" si="4"/>
        <v>1.0607020965382739</v>
      </c>
      <c r="C86">
        <v>147.72999999999999</v>
      </c>
      <c r="D86">
        <f t="shared" si="5"/>
        <v>1.0705072463768115</v>
      </c>
      <c r="E86">
        <f t="shared" si="6"/>
        <v>1.0641338989817619</v>
      </c>
      <c r="F86">
        <f t="shared" si="7"/>
        <v>-2.5675809334830824E-3</v>
      </c>
    </row>
    <row r="87" spans="1:6" x14ac:dyDescent="0.3">
      <c r="A87">
        <v>345.27</v>
      </c>
      <c r="B87">
        <f t="shared" si="4"/>
        <v>1.0521392003900536</v>
      </c>
      <c r="C87">
        <v>143.47</v>
      </c>
      <c r="D87">
        <f t="shared" si="5"/>
        <v>1.0396376811594203</v>
      </c>
      <c r="E87">
        <f t="shared" si="6"/>
        <v>1.0477636686593319</v>
      </c>
      <c r="F87">
        <f t="shared" si="7"/>
        <v>-1.5383618864218351E-2</v>
      </c>
    </row>
    <row r="88" spans="1:6" x14ac:dyDescent="0.3">
      <c r="A88">
        <v>345.18</v>
      </c>
      <c r="B88">
        <f t="shared" si="4"/>
        <v>1.0518649439297902</v>
      </c>
      <c r="C88">
        <v>145.30000000000001</v>
      </c>
      <c r="D88">
        <f t="shared" si="5"/>
        <v>1.0528985507246378</v>
      </c>
      <c r="E88">
        <f t="shared" si="6"/>
        <v>1.0522267063079869</v>
      </c>
      <c r="F88">
        <f t="shared" si="7"/>
        <v>4.2595842766390835E-3</v>
      </c>
    </row>
    <row r="89" spans="1:6" x14ac:dyDescent="0.3">
      <c r="A89">
        <v>346.11</v>
      </c>
      <c r="B89">
        <f t="shared" si="4"/>
        <v>1.0546989273525109</v>
      </c>
      <c r="C89">
        <v>147.38</v>
      </c>
      <c r="D89">
        <f t="shared" si="5"/>
        <v>1.0679710144927537</v>
      </c>
      <c r="E89">
        <f t="shared" si="6"/>
        <v>1.0593441578515959</v>
      </c>
      <c r="F89">
        <f t="shared" si="7"/>
        <v>6.7641806665241777E-3</v>
      </c>
    </row>
    <row r="90" spans="1:6" x14ac:dyDescent="0.3">
      <c r="A90">
        <v>347.96</v>
      </c>
      <c r="B90">
        <f t="shared" si="4"/>
        <v>1.0603364212579227</v>
      </c>
      <c r="C90">
        <v>147.9</v>
      </c>
      <c r="D90">
        <f t="shared" si="5"/>
        <v>1.0717391304347827</v>
      </c>
      <c r="E90">
        <f t="shared" si="6"/>
        <v>1.0643273694698236</v>
      </c>
      <c r="F90">
        <f t="shared" si="7"/>
        <v>4.7040535233930925E-3</v>
      </c>
    </row>
    <row r="91" spans="1:6" x14ac:dyDescent="0.3">
      <c r="A91">
        <v>345.75</v>
      </c>
      <c r="B91">
        <f t="shared" si="4"/>
        <v>1.0536019015114577</v>
      </c>
      <c r="C91">
        <v>146.54</v>
      </c>
      <c r="D91">
        <f t="shared" si="5"/>
        <v>1.0618840579710145</v>
      </c>
      <c r="E91">
        <f t="shared" si="6"/>
        <v>1.0565006562723025</v>
      </c>
      <c r="F91">
        <f t="shared" si="7"/>
        <v>-7.3536708930259653E-3</v>
      </c>
    </row>
    <row r="92" spans="1:6" x14ac:dyDescent="0.3">
      <c r="A92">
        <v>345.09</v>
      </c>
      <c r="B92">
        <f t="shared" si="4"/>
        <v>1.0515906874695269</v>
      </c>
      <c r="C92">
        <v>146.59</v>
      </c>
      <c r="D92">
        <f t="shared" si="5"/>
        <v>1.0622463768115942</v>
      </c>
      <c r="E92">
        <f t="shared" si="6"/>
        <v>1.0553201787392505</v>
      </c>
      <c r="F92">
        <f t="shared" si="7"/>
        <v>-1.117346710618361E-3</v>
      </c>
    </row>
    <row r="93" spans="1:6" x14ac:dyDescent="0.3">
      <c r="A93">
        <v>339.04</v>
      </c>
      <c r="B93">
        <f t="shared" si="4"/>
        <v>1.0331545587518283</v>
      </c>
      <c r="C93">
        <v>145.63</v>
      </c>
      <c r="D93">
        <f t="shared" si="5"/>
        <v>1.0552898550724636</v>
      </c>
      <c r="E93">
        <f t="shared" si="6"/>
        <v>1.0409019124640506</v>
      </c>
      <c r="F93">
        <f t="shared" si="7"/>
        <v>-1.3662456727042693E-2</v>
      </c>
    </row>
    <row r="94" spans="1:6" x14ac:dyDescent="0.3">
      <c r="A94">
        <v>331.88</v>
      </c>
      <c r="B94">
        <f t="shared" si="4"/>
        <v>1.0113359336908825</v>
      </c>
      <c r="C94">
        <v>145.37</v>
      </c>
      <c r="D94">
        <f t="shared" si="5"/>
        <v>1.0534057971014492</v>
      </c>
      <c r="E94">
        <f t="shared" si="6"/>
        <v>1.0260603858845809</v>
      </c>
      <c r="F94">
        <f t="shared" si="7"/>
        <v>-1.4258333471918072E-2</v>
      </c>
    </row>
    <row r="95" spans="1:6" x14ac:dyDescent="0.3">
      <c r="A95">
        <v>334.7</v>
      </c>
      <c r="B95">
        <f t="shared" si="4"/>
        <v>1.0199293027791321</v>
      </c>
      <c r="C95">
        <v>144.74</v>
      </c>
      <c r="D95">
        <f t="shared" si="5"/>
        <v>1.048840579710145</v>
      </c>
      <c r="E95">
        <f t="shared" si="6"/>
        <v>1.0300482497049865</v>
      </c>
      <c r="F95">
        <f t="shared" si="7"/>
        <v>3.8865780954671081E-3</v>
      </c>
    </row>
    <row r="96" spans="1:6" x14ac:dyDescent="0.3">
      <c r="A96">
        <v>338.42</v>
      </c>
      <c r="B96">
        <f t="shared" si="4"/>
        <v>1.0312652364700146</v>
      </c>
      <c r="C96">
        <v>145.6</v>
      </c>
      <c r="D96">
        <f t="shared" si="5"/>
        <v>1.0550724637681159</v>
      </c>
      <c r="E96">
        <f t="shared" si="6"/>
        <v>1.0395977660243501</v>
      </c>
      <c r="F96">
        <f t="shared" si="7"/>
        <v>9.2709407759283824E-3</v>
      </c>
    </row>
    <row r="97" spans="1:6" x14ac:dyDescent="0.3">
      <c r="A97">
        <v>339.07</v>
      </c>
      <c r="B97">
        <f t="shared" si="4"/>
        <v>1.0332459775719161</v>
      </c>
      <c r="C97">
        <v>145.65</v>
      </c>
      <c r="D97">
        <f t="shared" si="5"/>
        <v>1.0554347826086956</v>
      </c>
      <c r="E97">
        <f t="shared" si="6"/>
        <v>1.0410120593347889</v>
      </c>
      <c r="F97">
        <f t="shared" si="7"/>
        <v>1.360423575982983E-3</v>
      </c>
    </row>
    <row r="98" spans="1:6" x14ac:dyDescent="0.3">
      <c r="A98">
        <v>333.79</v>
      </c>
      <c r="B98">
        <f t="shared" si="4"/>
        <v>1.0171562652364701</v>
      </c>
      <c r="C98">
        <v>147.49</v>
      </c>
      <c r="D98">
        <f t="shared" si="5"/>
        <v>1.068768115942029</v>
      </c>
      <c r="E98">
        <f t="shared" si="6"/>
        <v>1.0352204129834157</v>
      </c>
      <c r="F98">
        <f t="shared" si="7"/>
        <v>-5.5634767142602737E-3</v>
      </c>
    </row>
    <row r="99" spans="1:6" x14ac:dyDescent="0.3">
      <c r="A99">
        <v>332.97</v>
      </c>
      <c r="B99">
        <f t="shared" si="4"/>
        <v>1.0146574841540712</v>
      </c>
      <c r="C99">
        <v>147.83000000000001</v>
      </c>
      <c r="D99">
        <f t="shared" si="5"/>
        <v>1.0712318840579711</v>
      </c>
      <c r="E99">
        <f t="shared" si="6"/>
        <v>1.0344585241204363</v>
      </c>
      <c r="F99">
        <f t="shared" si="7"/>
        <v>-7.3596777403539537E-4</v>
      </c>
    </row>
    <row r="100" spans="1:6" x14ac:dyDescent="0.3">
      <c r="A100">
        <v>330.77</v>
      </c>
      <c r="B100">
        <f t="shared" si="4"/>
        <v>1.0079534373476351</v>
      </c>
      <c r="C100">
        <v>148.59</v>
      </c>
      <c r="D100">
        <f t="shared" si="5"/>
        <v>1.0767391304347826</v>
      </c>
      <c r="E100">
        <f t="shared" si="6"/>
        <v>1.0320284299281366</v>
      </c>
      <c r="F100">
        <f t="shared" si="7"/>
        <v>-2.3491460852583801E-3</v>
      </c>
    </row>
    <row r="101" spans="1:6" x14ac:dyDescent="0.3">
      <c r="A101">
        <v>335.34</v>
      </c>
      <c r="B101">
        <f t="shared" si="4"/>
        <v>1.0218795709410042</v>
      </c>
      <c r="C101">
        <v>148.58000000000001</v>
      </c>
      <c r="D101">
        <f t="shared" si="5"/>
        <v>1.0766666666666667</v>
      </c>
      <c r="E101">
        <f t="shared" si="6"/>
        <v>1.0410550544449861</v>
      </c>
      <c r="F101">
        <f t="shared" si="7"/>
        <v>8.7464882314125525E-3</v>
      </c>
    </row>
    <row r="102" spans="1:6" x14ac:dyDescent="0.3">
      <c r="A102">
        <v>333.57</v>
      </c>
      <c r="B102">
        <f t="shared" si="4"/>
        <v>1.0164858605558262</v>
      </c>
      <c r="C102">
        <v>148.22</v>
      </c>
      <c r="D102">
        <f t="shared" si="5"/>
        <v>1.0740579710144929</v>
      </c>
      <c r="E102">
        <f t="shared" si="6"/>
        <v>1.0366360992163595</v>
      </c>
      <c r="F102">
        <f t="shared" si="7"/>
        <v>-4.2446892791683233E-3</v>
      </c>
    </row>
    <row r="103" spans="1:6" x14ac:dyDescent="0.3">
      <c r="A103">
        <v>335.97</v>
      </c>
      <c r="B103">
        <f t="shared" si="4"/>
        <v>1.0237993661628475</v>
      </c>
      <c r="C103">
        <v>149.69999999999999</v>
      </c>
      <c r="D103">
        <f t="shared" si="5"/>
        <v>1.084782608695652</v>
      </c>
      <c r="E103">
        <f t="shared" si="6"/>
        <v>1.0451435010493291</v>
      </c>
      <c r="F103">
        <f t="shared" si="7"/>
        <v>8.2067389312419081E-3</v>
      </c>
    </row>
    <row r="104" spans="1:6" x14ac:dyDescent="0.3">
      <c r="A104">
        <v>346.34</v>
      </c>
      <c r="B104">
        <f t="shared" si="4"/>
        <v>1.0553998049731836</v>
      </c>
      <c r="C104">
        <v>149.63999999999999</v>
      </c>
      <c r="D104">
        <f t="shared" si="5"/>
        <v>1.0843478260869563</v>
      </c>
      <c r="E104">
        <f t="shared" si="6"/>
        <v>1.0655316123630041</v>
      </c>
      <c r="F104">
        <f t="shared" si="7"/>
        <v>1.9507475569819022E-2</v>
      </c>
    </row>
    <row r="105" spans="1:6" x14ac:dyDescent="0.3">
      <c r="A105">
        <v>344.03</v>
      </c>
      <c r="B105">
        <f t="shared" si="4"/>
        <v>1.048360555826426</v>
      </c>
      <c r="C105">
        <v>149.91</v>
      </c>
      <c r="D105">
        <f t="shared" si="5"/>
        <v>1.086304347826087</v>
      </c>
      <c r="E105">
        <f t="shared" si="6"/>
        <v>1.0616408830263073</v>
      </c>
      <c r="F105">
        <f t="shared" si="7"/>
        <v>-3.6514443040017719E-3</v>
      </c>
    </row>
    <row r="106" spans="1:6" x14ac:dyDescent="0.3">
      <c r="A106">
        <v>344.62</v>
      </c>
      <c r="B106">
        <f t="shared" si="4"/>
        <v>1.0501584592881521</v>
      </c>
      <c r="C106">
        <v>149.5</v>
      </c>
      <c r="D106">
        <f t="shared" si="5"/>
        <v>1.0833333333333333</v>
      </c>
      <c r="E106">
        <f t="shared" si="6"/>
        <v>1.0617696652039654</v>
      </c>
      <c r="F106">
        <f t="shared" si="7"/>
        <v>1.2130484019312604E-4</v>
      </c>
    </row>
    <row r="107" spans="1:6" x14ac:dyDescent="0.3">
      <c r="A107">
        <v>341.97</v>
      </c>
      <c r="B107">
        <f t="shared" si="4"/>
        <v>1.0420831301803999</v>
      </c>
      <c r="C107">
        <v>150.22</v>
      </c>
      <c r="D107">
        <f t="shared" si="5"/>
        <v>1.0885507246376811</v>
      </c>
      <c r="E107">
        <f t="shared" si="6"/>
        <v>1.0583467882404483</v>
      </c>
      <c r="F107">
        <f t="shared" si="7"/>
        <v>-3.223747179535108E-3</v>
      </c>
    </row>
    <row r="108" spans="1:6" x14ac:dyDescent="0.3">
      <c r="A108">
        <v>336.59</v>
      </c>
      <c r="B108">
        <f t="shared" si="4"/>
        <v>1.025688688444661</v>
      </c>
      <c r="C108">
        <v>150.47999999999999</v>
      </c>
      <c r="D108">
        <f t="shared" si="5"/>
        <v>1.0904347826086955</v>
      </c>
      <c r="E108">
        <f t="shared" si="6"/>
        <v>1.048349821402073</v>
      </c>
      <c r="F108">
        <f t="shared" si="7"/>
        <v>-9.4458328304616312E-3</v>
      </c>
    </row>
    <row r="109" spans="1:6" x14ac:dyDescent="0.3">
      <c r="A109">
        <v>330.62</v>
      </c>
      <c r="B109">
        <f t="shared" si="4"/>
        <v>1.0074963432471964</v>
      </c>
      <c r="C109">
        <v>150.41999999999999</v>
      </c>
      <c r="D109">
        <f t="shared" si="5"/>
        <v>1.0899999999999999</v>
      </c>
      <c r="E109">
        <f t="shared" si="6"/>
        <v>1.0363726231106778</v>
      </c>
      <c r="F109">
        <f t="shared" si="7"/>
        <v>-1.1424810732906687E-2</v>
      </c>
    </row>
    <row r="110" spans="1:6" x14ac:dyDescent="0.3">
      <c r="A110">
        <v>330.82</v>
      </c>
      <c r="B110">
        <f t="shared" si="4"/>
        <v>1.0081058020477816</v>
      </c>
      <c r="C110">
        <v>149.81</v>
      </c>
      <c r="D110">
        <f t="shared" si="5"/>
        <v>1.0855797101449276</v>
      </c>
      <c r="E110">
        <f t="shared" si="6"/>
        <v>1.0352216698817827</v>
      </c>
      <c r="F110">
        <f t="shared" si="7"/>
        <v>-1.1105592749455218E-3</v>
      </c>
    </row>
    <row r="111" spans="1:6" x14ac:dyDescent="0.3">
      <c r="A111">
        <v>330.07</v>
      </c>
      <c r="B111">
        <f t="shared" si="4"/>
        <v>1.0058203315455874</v>
      </c>
      <c r="C111">
        <v>150.56</v>
      </c>
      <c r="D111">
        <f t="shared" si="5"/>
        <v>1.0910144927536232</v>
      </c>
      <c r="E111">
        <f t="shared" si="6"/>
        <v>1.0356382879683999</v>
      </c>
      <c r="F111">
        <f t="shared" si="7"/>
        <v>4.0244335946404419E-4</v>
      </c>
    </row>
    <row r="112" spans="1:6" x14ac:dyDescent="0.3">
      <c r="A112">
        <v>324.51</v>
      </c>
      <c r="B112">
        <f t="shared" si="4"/>
        <v>0.9888773768893222</v>
      </c>
      <c r="C112">
        <v>149.24</v>
      </c>
      <c r="D112">
        <f t="shared" si="5"/>
        <v>1.0814492753623188</v>
      </c>
      <c r="E112">
        <f t="shared" si="6"/>
        <v>1.0212775413548711</v>
      </c>
      <c r="F112">
        <f t="shared" si="7"/>
        <v>-1.3866565943308262E-2</v>
      </c>
    </row>
    <row r="113" spans="1:6" x14ac:dyDescent="0.3">
      <c r="A113">
        <v>325.2</v>
      </c>
      <c r="B113">
        <f t="shared" si="4"/>
        <v>0.99098000975134071</v>
      </c>
      <c r="C113">
        <v>147.77000000000001</v>
      </c>
      <c r="D113">
        <f t="shared" si="5"/>
        <v>1.0707971014492754</v>
      </c>
      <c r="E113">
        <f t="shared" si="6"/>
        <v>1.0189159918456179</v>
      </c>
      <c r="F113">
        <f t="shared" si="7"/>
        <v>-2.3123484201174049E-3</v>
      </c>
    </row>
    <row r="114" spans="1:6" x14ac:dyDescent="0.3">
      <c r="A114">
        <v>331.02</v>
      </c>
      <c r="B114">
        <f t="shared" si="4"/>
        <v>1.0087152608483665</v>
      </c>
      <c r="C114">
        <v>148.66999999999999</v>
      </c>
      <c r="D114">
        <f t="shared" si="5"/>
        <v>1.0773188405797101</v>
      </c>
      <c r="E114">
        <f t="shared" si="6"/>
        <v>1.0327265137543367</v>
      </c>
      <c r="F114">
        <f t="shared" si="7"/>
        <v>1.3554132057249424E-2</v>
      </c>
    </row>
    <row r="115" spans="1:6" x14ac:dyDescent="0.3">
      <c r="A115">
        <v>325.35000000000002</v>
      </c>
      <c r="B115">
        <f t="shared" si="4"/>
        <v>0.99143710385177963</v>
      </c>
      <c r="C115">
        <v>149.12</v>
      </c>
      <c r="D115">
        <f t="shared" si="5"/>
        <v>1.0805797101449275</v>
      </c>
      <c r="E115">
        <f t="shared" si="6"/>
        <v>1.0226370160543814</v>
      </c>
      <c r="F115">
        <f t="shared" si="7"/>
        <v>-9.769767276794572E-3</v>
      </c>
    </row>
    <row r="116" spans="1:6" x14ac:dyDescent="0.3">
      <c r="A116">
        <v>323.77</v>
      </c>
      <c r="B116">
        <f t="shared" si="4"/>
        <v>0.98662237932715735</v>
      </c>
      <c r="C116">
        <v>148.97</v>
      </c>
      <c r="D116">
        <f t="shared" si="5"/>
        <v>1.0794927536231884</v>
      </c>
      <c r="E116">
        <f t="shared" si="6"/>
        <v>1.0191270103307684</v>
      </c>
      <c r="F116">
        <f t="shared" si="7"/>
        <v>-3.4323085009729803E-3</v>
      </c>
    </row>
    <row r="117" spans="1:6" x14ac:dyDescent="0.3">
      <c r="A117">
        <v>318.89</v>
      </c>
      <c r="B117">
        <f t="shared" si="4"/>
        <v>0.97175158459288136</v>
      </c>
      <c r="C117">
        <v>149.94</v>
      </c>
      <c r="D117">
        <f t="shared" si="5"/>
        <v>1.0865217391304347</v>
      </c>
      <c r="E117">
        <f t="shared" si="6"/>
        <v>1.011921138681025</v>
      </c>
      <c r="F117">
        <f t="shared" si="7"/>
        <v>-7.0706316059709895E-3</v>
      </c>
    </row>
    <row r="118" spans="1:6" x14ac:dyDescent="0.3">
      <c r="A118">
        <v>313.97000000000003</v>
      </c>
      <c r="B118">
        <f t="shared" si="4"/>
        <v>0.95675889809848857</v>
      </c>
      <c r="C118">
        <v>150.03</v>
      </c>
      <c r="D118">
        <f t="shared" si="5"/>
        <v>1.0871739130434783</v>
      </c>
      <c r="E118">
        <f t="shared" si="6"/>
        <v>1.0024041533292349</v>
      </c>
      <c r="F118">
        <f t="shared" si="7"/>
        <v>-9.4048686088273881E-3</v>
      </c>
    </row>
    <row r="119" spans="1:6" x14ac:dyDescent="0.3">
      <c r="A119">
        <v>323.91000000000003</v>
      </c>
      <c r="B119">
        <f t="shared" si="4"/>
        <v>0.98704900048756705</v>
      </c>
      <c r="C119">
        <v>150.76</v>
      </c>
      <c r="D119">
        <f t="shared" si="5"/>
        <v>1.0924637681159419</v>
      </c>
      <c r="E119">
        <f t="shared" si="6"/>
        <v>1.0239441691574982</v>
      </c>
      <c r="F119">
        <f t="shared" si="7"/>
        <v>2.1488354529182185E-2</v>
      </c>
    </row>
    <row r="120" spans="1:6" x14ac:dyDescent="0.3">
      <c r="A120">
        <v>321.23</v>
      </c>
      <c r="B120">
        <f t="shared" si="4"/>
        <v>0.97888225255972694</v>
      </c>
      <c r="C120">
        <v>150.99</v>
      </c>
      <c r="D120">
        <f t="shared" si="5"/>
        <v>1.0941304347826089</v>
      </c>
      <c r="E120">
        <f t="shared" si="6"/>
        <v>1.0192191163377355</v>
      </c>
      <c r="F120">
        <f t="shared" si="7"/>
        <v>-4.6145609908110341E-3</v>
      </c>
    </row>
    <row r="121" spans="1:6" x14ac:dyDescent="0.3">
      <c r="A121">
        <v>329.81</v>
      </c>
      <c r="B121">
        <f t="shared" si="4"/>
        <v>1.0050280351048269</v>
      </c>
      <c r="C121">
        <v>148.34</v>
      </c>
      <c r="D121">
        <f t="shared" si="5"/>
        <v>1.074927536231884</v>
      </c>
      <c r="E121">
        <f t="shared" si="6"/>
        <v>1.0294928604992968</v>
      </c>
      <c r="F121">
        <f t="shared" si="7"/>
        <v>1.0080015177184709E-2</v>
      </c>
    </row>
    <row r="122" spans="1:6" x14ac:dyDescent="0.3">
      <c r="A122">
        <v>324.95</v>
      </c>
      <c r="B122">
        <f t="shared" si="4"/>
        <v>0.99021818625060931</v>
      </c>
      <c r="C122">
        <v>146.26</v>
      </c>
      <c r="D122">
        <f t="shared" si="5"/>
        <v>1.0598550724637681</v>
      </c>
      <c r="E122">
        <f t="shared" si="6"/>
        <v>1.0145910964252147</v>
      </c>
      <c r="F122">
        <f t="shared" si="7"/>
        <v>-1.4474859074646518E-2</v>
      </c>
    </row>
    <row r="123" spans="1:6" x14ac:dyDescent="0.3">
      <c r="A123">
        <v>330.62</v>
      </c>
      <c r="B123">
        <f t="shared" si="4"/>
        <v>1.0074963432471964</v>
      </c>
      <c r="C123">
        <v>145.72999999999999</v>
      </c>
      <c r="D123">
        <f t="shared" si="5"/>
        <v>1.056014492753623</v>
      </c>
      <c r="E123">
        <f t="shared" si="6"/>
        <v>1.0244776955744457</v>
      </c>
      <c r="F123">
        <f t="shared" si="7"/>
        <v>9.744417415119333E-3</v>
      </c>
    </row>
    <row r="124" spans="1:6" x14ac:dyDescent="0.3">
      <c r="A124">
        <v>333.83</v>
      </c>
      <c r="B124">
        <f t="shared" si="4"/>
        <v>1.017278156996587</v>
      </c>
      <c r="C124">
        <v>146.24</v>
      </c>
      <c r="D124">
        <f t="shared" si="5"/>
        <v>1.0597101449275363</v>
      </c>
      <c r="E124">
        <f t="shared" si="6"/>
        <v>1.0321293527724191</v>
      </c>
      <c r="F124">
        <f t="shared" si="7"/>
        <v>7.4688372729121433E-3</v>
      </c>
    </row>
    <row r="125" spans="1:6" x14ac:dyDescent="0.3">
      <c r="A125">
        <v>332.61</v>
      </c>
      <c r="B125">
        <f t="shared" si="4"/>
        <v>1.013560458313018</v>
      </c>
      <c r="C125">
        <v>147.18</v>
      </c>
      <c r="D125">
        <f t="shared" si="5"/>
        <v>1.0665217391304349</v>
      </c>
      <c r="E125">
        <f t="shared" si="6"/>
        <v>1.0320969065991139</v>
      </c>
      <c r="F125">
        <f t="shared" si="7"/>
        <v>-3.1436150147334807E-5</v>
      </c>
    </row>
    <row r="126" spans="1:6" x14ac:dyDescent="0.3">
      <c r="A126">
        <v>334.23</v>
      </c>
      <c r="B126">
        <f t="shared" si="4"/>
        <v>1.0184970745977571</v>
      </c>
      <c r="C126">
        <v>146</v>
      </c>
      <c r="D126">
        <f t="shared" si="5"/>
        <v>1.0579710144927537</v>
      </c>
      <c r="E126">
        <f t="shared" si="6"/>
        <v>1.0323129535610058</v>
      </c>
      <c r="F126">
        <f t="shared" si="7"/>
        <v>2.0932817500995959E-4</v>
      </c>
    </row>
    <row r="127" spans="1:6" x14ac:dyDescent="0.3">
      <c r="A127">
        <v>341.79</v>
      </c>
      <c r="B127">
        <f t="shared" si="4"/>
        <v>1.0415346172598732</v>
      </c>
      <c r="C127">
        <v>144.93</v>
      </c>
      <c r="D127">
        <f t="shared" si="5"/>
        <v>1.0502173913043478</v>
      </c>
      <c r="E127">
        <f t="shared" si="6"/>
        <v>1.0445735881754392</v>
      </c>
      <c r="F127">
        <f t="shared" si="7"/>
        <v>1.1876858245496003E-2</v>
      </c>
    </row>
    <row r="128" spans="1:6" x14ac:dyDescent="0.3">
      <c r="A128">
        <v>347.94</v>
      </c>
      <c r="B128">
        <f t="shared" si="4"/>
        <v>1.0602754753778643</v>
      </c>
      <c r="C128">
        <v>147.63</v>
      </c>
      <c r="D128">
        <f t="shared" si="5"/>
        <v>1.0697826086956521</v>
      </c>
      <c r="E128">
        <f t="shared" si="6"/>
        <v>1.06360297203909</v>
      </c>
      <c r="F128">
        <f t="shared" si="7"/>
        <v>1.8217370302162639E-2</v>
      </c>
    </row>
    <row r="129" spans="1:6" x14ac:dyDescent="0.3">
      <c r="A129">
        <v>350.26</v>
      </c>
      <c r="B129">
        <f t="shared" si="4"/>
        <v>1.0673451974646513</v>
      </c>
      <c r="C129">
        <v>148.91</v>
      </c>
      <c r="D129">
        <f t="shared" si="5"/>
        <v>1.0790579710144927</v>
      </c>
      <c r="E129">
        <f t="shared" si="6"/>
        <v>1.0714446682070959</v>
      </c>
      <c r="F129">
        <f t="shared" si="7"/>
        <v>7.3727663180294112E-3</v>
      </c>
    </row>
    <row r="130" spans="1:6" x14ac:dyDescent="0.3">
      <c r="A130">
        <v>355.67</v>
      </c>
      <c r="B130">
        <f t="shared" si="4"/>
        <v>1.0838310580204777</v>
      </c>
      <c r="C130">
        <v>149.15</v>
      </c>
      <c r="D130">
        <f t="shared" si="5"/>
        <v>1.0807971014492754</v>
      </c>
      <c r="E130">
        <f t="shared" si="6"/>
        <v>1.0827691732205569</v>
      </c>
      <c r="F130">
        <f t="shared" si="7"/>
        <v>1.0569379221804232E-2</v>
      </c>
    </row>
    <row r="131" spans="1:6" x14ac:dyDescent="0.3">
      <c r="A131">
        <v>358.17</v>
      </c>
      <c r="B131">
        <f t="shared" ref="B131:B194" si="8">A131/328.16</f>
        <v>1.0914492930277913</v>
      </c>
      <c r="C131">
        <v>150.25</v>
      </c>
      <c r="D131">
        <f t="shared" ref="D131:D194" si="9">C131/138</f>
        <v>1.088768115942029</v>
      </c>
      <c r="E131">
        <f t="shared" ref="E131:E194" si="10">0.65*B131+0.35*D131</f>
        <v>1.0905108810477744</v>
      </c>
      <c r="F131">
        <f t="shared" ref="F131:F194" si="11">E131/E130-1</f>
        <v>7.1499152531198096E-3</v>
      </c>
    </row>
    <row r="132" spans="1:6" x14ac:dyDescent="0.3">
      <c r="A132">
        <v>352.49</v>
      </c>
      <c r="B132">
        <f t="shared" si="8"/>
        <v>1.074140663091175</v>
      </c>
      <c r="C132">
        <v>151.59</v>
      </c>
      <c r="D132">
        <f t="shared" si="9"/>
        <v>1.0984782608695653</v>
      </c>
      <c r="E132">
        <f t="shared" si="10"/>
        <v>1.0826588223136115</v>
      </c>
      <c r="F132">
        <f t="shared" si="11"/>
        <v>-7.2003488187284415E-3</v>
      </c>
    </row>
    <row r="133" spans="1:6" x14ac:dyDescent="0.3">
      <c r="A133">
        <v>352.24</v>
      </c>
      <c r="B133">
        <f t="shared" si="8"/>
        <v>1.0733788395904436</v>
      </c>
      <c r="C133">
        <v>152.77000000000001</v>
      </c>
      <c r="D133">
        <f t="shared" si="9"/>
        <v>1.1070289855072464</v>
      </c>
      <c r="E133">
        <f t="shared" si="10"/>
        <v>1.0851563906613246</v>
      </c>
      <c r="F133">
        <f t="shared" si="11"/>
        <v>2.306884030534917E-3</v>
      </c>
    </row>
    <row r="134" spans="1:6" x14ac:dyDescent="0.3">
      <c r="A134">
        <v>356.49</v>
      </c>
      <c r="B134">
        <f t="shared" si="8"/>
        <v>1.0863298391028766</v>
      </c>
      <c r="C134">
        <v>154.13999999999999</v>
      </c>
      <c r="D134">
        <f t="shared" si="9"/>
        <v>1.1169565217391304</v>
      </c>
      <c r="E134">
        <f t="shared" si="10"/>
        <v>1.0970491780255656</v>
      </c>
      <c r="F134">
        <f t="shared" si="11"/>
        <v>1.0959514652992164E-2</v>
      </c>
    </row>
    <row r="135" spans="1:6" x14ac:dyDescent="0.3">
      <c r="A135">
        <v>356.24</v>
      </c>
      <c r="B135">
        <f t="shared" si="8"/>
        <v>1.0855680156021452</v>
      </c>
      <c r="C135">
        <v>154.54</v>
      </c>
      <c r="D135">
        <f t="shared" si="9"/>
        <v>1.1198550724637681</v>
      </c>
      <c r="E135">
        <f t="shared" si="10"/>
        <v>1.0975684855037131</v>
      </c>
      <c r="F135">
        <f t="shared" si="11"/>
        <v>4.7336754682425486E-4</v>
      </c>
    </row>
    <row r="136" spans="1:6" x14ac:dyDescent="0.3">
      <c r="A136">
        <v>363.36</v>
      </c>
      <c r="B136">
        <f t="shared" si="8"/>
        <v>1.1072647489029741</v>
      </c>
      <c r="C136">
        <v>155.19999999999999</v>
      </c>
      <c r="D136">
        <f t="shared" si="9"/>
        <v>1.1246376811594203</v>
      </c>
      <c r="E136">
        <f t="shared" si="10"/>
        <v>1.1133452751927302</v>
      </c>
      <c r="F136">
        <f t="shared" si="11"/>
        <v>1.4374310029297677E-2</v>
      </c>
    </row>
    <row r="137" spans="1:6" x14ac:dyDescent="0.3">
      <c r="A137">
        <v>372.2</v>
      </c>
      <c r="B137">
        <f t="shared" si="8"/>
        <v>1.1342028278888345</v>
      </c>
      <c r="C137">
        <v>156.57</v>
      </c>
      <c r="D137">
        <f t="shared" si="9"/>
        <v>1.1345652173913043</v>
      </c>
      <c r="E137">
        <f t="shared" si="10"/>
        <v>1.1343296642146989</v>
      </c>
      <c r="F137">
        <f t="shared" si="11"/>
        <v>1.8848051444181335E-2</v>
      </c>
    </row>
    <row r="138" spans="1:6" x14ac:dyDescent="0.3">
      <c r="A138">
        <v>375.24</v>
      </c>
      <c r="B138">
        <f t="shared" si="8"/>
        <v>1.143466601657728</v>
      </c>
      <c r="C138">
        <v>154.66</v>
      </c>
      <c r="D138">
        <f t="shared" si="9"/>
        <v>1.1207246376811595</v>
      </c>
      <c r="E138">
        <f t="shared" si="10"/>
        <v>1.1355069142659291</v>
      </c>
      <c r="F138">
        <f t="shared" si="11"/>
        <v>1.0378376660413746E-3</v>
      </c>
    </row>
    <row r="139" spans="1:6" x14ac:dyDescent="0.3">
      <c r="A139">
        <v>385.25</v>
      </c>
      <c r="B139">
        <f t="shared" si="8"/>
        <v>1.1739700146270111</v>
      </c>
      <c r="C139">
        <v>156.02000000000001</v>
      </c>
      <c r="D139">
        <f t="shared" si="9"/>
        <v>1.1305797101449275</v>
      </c>
      <c r="E139">
        <f t="shared" si="10"/>
        <v>1.1587834080582819</v>
      </c>
      <c r="F139">
        <f t="shared" si="11"/>
        <v>2.049876887574964E-2</v>
      </c>
    </row>
    <row r="140" spans="1:6" x14ac:dyDescent="0.3">
      <c r="A140">
        <v>385.63</v>
      </c>
      <c r="B140">
        <f t="shared" si="8"/>
        <v>1.1751279863481228</v>
      </c>
      <c r="C140">
        <v>154.83000000000001</v>
      </c>
      <c r="D140">
        <f t="shared" si="9"/>
        <v>1.1219565217391305</v>
      </c>
      <c r="E140">
        <f t="shared" si="10"/>
        <v>1.1565179737349753</v>
      </c>
      <c r="F140">
        <f t="shared" si="11"/>
        <v>-1.9550110120256647E-3</v>
      </c>
    </row>
    <row r="141" spans="1:6" x14ac:dyDescent="0.3">
      <c r="A141">
        <v>391.62</v>
      </c>
      <c r="B141">
        <f t="shared" si="8"/>
        <v>1.193381277425646</v>
      </c>
      <c r="C141">
        <v>156.12</v>
      </c>
      <c r="D141">
        <f t="shared" si="9"/>
        <v>1.1313043478260869</v>
      </c>
      <c r="E141">
        <f t="shared" si="10"/>
        <v>1.1716543520658003</v>
      </c>
      <c r="F141">
        <f t="shared" si="11"/>
        <v>1.308788853660614E-2</v>
      </c>
    </row>
    <row r="142" spans="1:6" x14ac:dyDescent="0.3">
      <c r="A142">
        <v>396.8</v>
      </c>
      <c r="B142">
        <f t="shared" si="8"/>
        <v>1.2091662603607995</v>
      </c>
      <c r="C142">
        <v>157.34</v>
      </c>
      <c r="D142">
        <f t="shared" si="9"/>
        <v>1.1401449275362319</v>
      </c>
      <c r="E142">
        <f t="shared" si="10"/>
        <v>1.1850087938722009</v>
      </c>
      <c r="F142">
        <f t="shared" si="11"/>
        <v>1.139793641602127E-2</v>
      </c>
    </row>
    <row r="143" spans="1:6" x14ac:dyDescent="0.3">
      <c r="A143">
        <v>401.69</v>
      </c>
      <c r="B143">
        <f t="shared" si="8"/>
        <v>1.2240675280351048</v>
      </c>
      <c r="C143">
        <v>157.77000000000001</v>
      </c>
      <c r="D143">
        <f t="shared" si="9"/>
        <v>1.1432608695652176</v>
      </c>
      <c r="E143">
        <f t="shared" si="10"/>
        <v>1.1957851975706442</v>
      </c>
      <c r="F143">
        <f t="shared" si="11"/>
        <v>9.0939440738069255E-3</v>
      </c>
    </row>
    <row r="144" spans="1:6" x14ac:dyDescent="0.3">
      <c r="A144">
        <v>390.91</v>
      </c>
      <c r="B144">
        <f t="shared" si="8"/>
        <v>1.191217698683569</v>
      </c>
      <c r="C144">
        <v>157.19</v>
      </c>
      <c r="D144">
        <f t="shared" si="9"/>
        <v>1.1390579710144928</v>
      </c>
      <c r="E144">
        <f t="shared" si="10"/>
        <v>1.1729617939993924</v>
      </c>
      <c r="F144">
        <f t="shared" si="11"/>
        <v>-1.9086541309944138E-2</v>
      </c>
    </row>
    <row r="145" spans="1:6" x14ac:dyDescent="0.3">
      <c r="A145">
        <v>390.14</v>
      </c>
      <c r="B145">
        <f t="shared" si="8"/>
        <v>1.1888712823013163</v>
      </c>
      <c r="C145">
        <v>157.32</v>
      </c>
      <c r="D145">
        <f t="shared" si="9"/>
        <v>1.1399999999999999</v>
      </c>
      <c r="E145">
        <f t="shared" si="10"/>
        <v>1.1717663334958557</v>
      </c>
      <c r="F145">
        <f t="shared" si="11"/>
        <v>-1.0191811102905346E-3</v>
      </c>
    </row>
    <row r="146" spans="1:6" x14ac:dyDescent="0.3">
      <c r="A146">
        <v>388.81</v>
      </c>
      <c r="B146">
        <f t="shared" si="8"/>
        <v>1.1848183812774256</v>
      </c>
      <c r="C146">
        <v>158.29</v>
      </c>
      <c r="D146">
        <f t="shared" si="9"/>
        <v>1.1470289855072464</v>
      </c>
      <c r="E146">
        <f t="shared" si="10"/>
        <v>1.1715920927578629</v>
      </c>
      <c r="F146">
        <f t="shared" si="11"/>
        <v>-1.4869921844651302E-4</v>
      </c>
    </row>
    <row r="147" spans="1:6" x14ac:dyDescent="0.3">
      <c r="A147">
        <v>395.05</v>
      </c>
      <c r="B147">
        <f t="shared" si="8"/>
        <v>1.20383349585568</v>
      </c>
      <c r="C147">
        <v>157.72</v>
      </c>
      <c r="D147">
        <f t="shared" si="9"/>
        <v>1.1428985507246376</v>
      </c>
      <c r="E147">
        <f t="shared" si="10"/>
        <v>1.1825062650598153</v>
      </c>
      <c r="F147">
        <f t="shared" si="11"/>
        <v>9.3156759672736733E-3</v>
      </c>
    </row>
    <row r="148" spans="1:6" x14ac:dyDescent="0.3">
      <c r="A148">
        <v>387.25</v>
      </c>
      <c r="B148">
        <f t="shared" si="8"/>
        <v>1.1800646026328618</v>
      </c>
      <c r="C148">
        <v>161.52000000000001</v>
      </c>
      <c r="D148">
        <f t="shared" si="9"/>
        <v>1.1704347826086958</v>
      </c>
      <c r="E148">
        <f t="shared" si="10"/>
        <v>1.1766941656244039</v>
      </c>
      <c r="F148">
        <f t="shared" si="11"/>
        <v>-4.9150686192072079E-3</v>
      </c>
    </row>
    <row r="149" spans="1:6" x14ac:dyDescent="0.3">
      <c r="A149">
        <v>390.89</v>
      </c>
      <c r="B149">
        <f t="shared" si="8"/>
        <v>1.1911567528035103</v>
      </c>
      <c r="C149">
        <v>161.49</v>
      </c>
      <c r="D149">
        <f t="shared" si="9"/>
        <v>1.1702173913043479</v>
      </c>
      <c r="E149">
        <f t="shared" si="10"/>
        <v>1.1838279762788035</v>
      </c>
      <c r="F149">
        <f t="shared" si="11"/>
        <v>6.0625869174886216E-3</v>
      </c>
    </row>
    <row r="150" spans="1:6" x14ac:dyDescent="0.3">
      <c r="A150">
        <v>375.76</v>
      </c>
      <c r="B150">
        <f t="shared" si="8"/>
        <v>1.145051194539249</v>
      </c>
      <c r="C150">
        <v>160.63999999999999</v>
      </c>
      <c r="D150">
        <f t="shared" si="9"/>
        <v>1.1640579710144927</v>
      </c>
      <c r="E150">
        <f t="shared" si="10"/>
        <v>1.1517035663055843</v>
      </c>
      <c r="F150">
        <f t="shared" si="11"/>
        <v>-2.7136045622268345E-2</v>
      </c>
    </row>
    <row r="151" spans="1:6" x14ac:dyDescent="0.3">
      <c r="A151">
        <v>372.02</v>
      </c>
      <c r="B151">
        <f t="shared" si="8"/>
        <v>1.133654314968308</v>
      </c>
      <c r="C151">
        <v>161.75</v>
      </c>
      <c r="D151">
        <f t="shared" si="9"/>
        <v>1.1721014492753623</v>
      </c>
      <c r="E151">
        <f t="shared" si="10"/>
        <v>1.1471108119757769</v>
      </c>
      <c r="F151">
        <f t="shared" si="11"/>
        <v>-3.9877920535924538E-3</v>
      </c>
    </row>
    <row r="152" spans="1:6" x14ac:dyDescent="0.3">
      <c r="A152">
        <v>351.7</v>
      </c>
      <c r="B152">
        <f t="shared" si="8"/>
        <v>1.0717333008288639</v>
      </c>
      <c r="C152">
        <v>167.12</v>
      </c>
      <c r="D152">
        <f t="shared" si="9"/>
        <v>1.2110144927536233</v>
      </c>
      <c r="E152">
        <f t="shared" si="10"/>
        <v>1.1204817180025297</v>
      </c>
      <c r="F152">
        <f t="shared" si="11"/>
        <v>-2.3214055429729097E-2</v>
      </c>
    </row>
    <row r="153" spans="1:6" x14ac:dyDescent="0.3">
      <c r="A153">
        <v>372.41</v>
      </c>
      <c r="B153">
        <f t="shared" si="8"/>
        <v>1.134842759629449</v>
      </c>
      <c r="C153">
        <v>168.61</v>
      </c>
      <c r="D153">
        <f t="shared" si="9"/>
        <v>1.2218115942028986</v>
      </c>
      <c r="E153">
        <f t="shared" si="10"/>
        <v>1.1652818517301564</v>
      </c>
      <c r="F153">
        <f t="shared" si="11"/>
        <v>3.998292253040181E-2</v>
      </c>
    </row>
    <row r="154" spans="1:6" x14ac:dyDescent="0.3">
      <c r="A154">
        <v>362.14</v>
      </c>
      <c r="B154">
        <f t="shared" si="8"/>
        <v>1.1035470502194051</v>
      </c>
      <c r="C154">
        <v>174.58</v>
      </c>
      <c r="D154">
        <f t="shared" si="9"/>
        <v>1.2650724637681161</v>
      </c>
      <c r="E154">
        <f t="shared" si="10"/>
        <v>1.160080944961454</v>
      </c>
      <c r="F154">
        <f t="shared" si="11"/>
        <v>-4.4632178566759162E-3</v>
      </c>
    </row>
    <row r="155" spans="1:6" x14ac:dyDescent="0.3">
      <c r="A155">
        <v>372.1</v>
      </c>
      <c r="B155">
        <f t="shared" si="8"/>
        <v>1.1338980984885421</v>
      </c>
      <c r="C155">
        <v>170.75</v>
      </c>
      <c r="D155">
        <f t="shared" si="9"/>
        <v>1.2373188405797102</v>
      </c>
      <c r="E155">
        <f t="shared" si="10"/>
        <v>1.170095358220451</v>
      </c>
      <c r="F155">
        <f t="shared" si="11"/>
        <v>8.6325125005219938E-3</v>
      </c>
    </row>
    <row r="156" spans="1:6" x14ac:dyDescent="0.3">
      <c r="A156">
        <v>375.38</v>
      </c>
      <c r="B156">
        <f t="shared" si="8"/>
        <v>1.1438932228181373</v>
      </c>
      <c r="C156">
        <v>169.97</v>
      </c>
      <c r="D156">
        <f t="shared" si="9"/>
        <v>1.2316666666666667</v>
      </c>
      <c r="E156">
        <f t="shared" si="10"/>
        <v>1.1746139281651227</v>
      </c>
      <c r="F156">
        <f t="shared" si="11"/>
        <v>3.8617108536724842E-3</v>
      </c>
    </row>
    <row r="157" spans="1:6" x14ac:dyDescent="0.3">
      <c r="A157">
        <v>381.77</v>
      </c>
      <c r="B157">
        <f t="shared" si="8"/>
        <v>1.1633654314968307</v>
      </c>
      <c r="C157">
        <v>171.8</v>
      </c>
      <c r="D157">
        <f t="shared" si="9"/>
        <v>1.2449275362318841</v>
      </c>
      <c r="E157">
        <f t="shared" si="10"/>
        <v>1.1919121681540994</v>
      </c>
      <c r="F157">
        <f t="shared" si="11"/>
        <v>1.4726745166387056E-2</v>
      </c>
    </row>
    <row r="158" spans="1:6" x14ac:dyDescent="0.3">
      <c r="A158">
        <v>378.85</v>
      </c>
      <c r="B158">
        <f t="shared" si="8"/>
        <v>1.1544673330082886</v>
      </c>
      <c r="C158">
        <v>173.92</v>
      </c>
      <c r="D158">
        <f t="shared" si="9"/>
        <v>1.2602898550724637</v>
      </c>
      <c r="E158">
        <f t="shared" si="10"/>
        <v>1.19150521573075</v>
      </c>
      <c r="F158">
        <f t="shared" si="11"/>
        <v>-3.4142819766636023E-4</v>
      </c>
    </row>
    <row r="159" spans="1:6" x14ac:dyDescent="0.3">
      <c r="A159">
        <v>378.81</v>
      </c>
      <c r="B159">
        <f t="shared" si="8"/>
        <v>1.1543454412481715</v>
      </c>
      <c r="C159">
        <v>174.42</v>
      </c>
      <c r="D159">
        <f t="shared" si="9"/>
        <v>1.2639130434782608</v>
      </c>
      <c r="E159">
        <f t="shared" si="10"/>
        <v>1.1926941020287027</v>
      </c>
      <c r="F159">
        <f t="shared" si="11"/>
        <v>9.9780200896870674E-4</v>
      </c>
    </row>
    <row r="160" spans="1:6" x14ac:dyDescent="0.3">
      <c r="A160">
        <v>364.49</v>
      </c>
      <c r="B160">
        <f t="shared" si="8"/>
        <v>1.1107081911262797</v>
      </c>
      <c r="C160">
        <v>177.72</v>
      </c>
      <c r="D160">
        <f t="shared" si="9"/>
        <v>1.2878260869565217</v>
      </c>
      <c r="E160">
        <f t="shared" si="10"/>
        <v>1.1726994546668643</v>
      </c>
      <c r="F160">
        <f t="shared" si="11"/>
        <v>-1.6764271180538803E-2</v>
      </c>
    </row>
    <row r="161" spans="1:6" x14ac:dyDescent="0.3">
      <c r="A161">
        <v>354.51</v>
      </c>
      <c r="B161">
        <f t="shared" si="8"/>
        <v>1.0802961969770843</v>
      </c>
      <c r="C161">
        <v>179.95</v>
      </c>
      <c r="D161">
        <f t="shared" si="9"/>
        <v>1.3039855072463766</v>
      </c>
      <c r="E161">
        <f t="shared" si="10"/>
        <v>1.1585874555713367</v>
      </c>
      <c r="F161">
        <f t="shared" si="11"/>
        <v>-1.203377305188269E-2</v>
      </c>
    </row>
    <row r="162" spans="1:6" x14ac:dyDescent="0.3">
      <c r="A162">
        <v>354.92</v>
      </c>
      <c r="B162">
        <f t="shared" si="8"/>
        <v>1.0815455875182838</v>
      </c>
      <c r="C162">
        <v>184.59</v>
      </c>
      <c r="D162">
        <f t="shared" si="9"/>
        <v>1.337608695652174</v>
      </c>
      <c r="E162">
        <f t="shared" si="10"/>
        <v>1.1711676753651452</v>
      </c>
      <c r="F162">
        <f t="shared" si="11"/>
        <v>1.0858239257911517E-2</v>
      </c>
    </row>
    <row r="163" spans="1:6" x14ac:dyDescent="0.3">
      <c r="A163">
        <v>372</v>
      </c>
      <c r="B163">
        <f t="shared" si="8"/>
        <v>1.1335933690882496</v>
      </c>
      <c r="C163">
        <v>177.67</v>
      </c>
      <c r="D163">
        <f t="shared" si="9"/>
        <v>1.287463768115942</v>
      </c>
      <c r="E163">
        <f t="shared" si="10"/>
        <v>1.187448008747942</v>
      </c>
      <c r="F163">
        <f t="shared" si="11"/>
        <v>1.3900941534883859E-2</v>
      </c>
    </row>
    <row r="164" spans="1:6" x14ac:dyDescent="0.3">
      <c r="A164">
        <v>374.57</v>
      </c>
      <c r="B164">
        <f t="shared" si="8"/>
        <v>1.1414249146757678</v>
      </c>
      <c r="C164">
        <v>171.65</v>
      </c>
      <c r="D164">
        <f t="shared" si="9"/>
        <v>1.2438405797101451</v>
      </c>
      <c r="E164">
        <f t="shared" si="10"/>
        <v>1.1772703974377998</v>
      </c>
      <c r="F164">
        <f t="shared" si="11"/>
        <v>-8.5709953068796585E-3</v>
      </c>
    </row>
    <row r="165" spans="1:6" x14ac:dyDescent="0.3">
      <c r="A165">
        <v>372.12</v>
      </c>
      <c r="B165">
        <f t="shared" si="8"/>
        <v>1.1339590443686005</v>
      </c>
      <c r="C165">
        <v>172.36</v>
      </c>
      <c r="D165">
        <f t="shared" si="9"/>
        <v>1.2489855072463769</v>
      </c>
      <c r="E165">
        <f t="shared" si="10"/>
        <v>1.1742183063758223</v>
      </c>
      <c r="F165">
        <f t="shared" si="11"/>
        <v>-2.5925149129886194E-3</v>
      </c>
    </row>
    <row r="166" spans="1:6" x14ac:dyDescent="0.3">
      <c r="A166">
        <v>381.94</v>
      </c>
      <c r="B166">
        <f t="shared" si="8"/>
        <v>1.1638834714773281</v>
      </c>
      <c r="C166">
        <v>177.47</v>
      </c>
      <c r="D166">
        <f t="shared" si="9"/>
        <v>1.2860144927536232</v>
      </c>
      <c r="E166">
        <f t="shared" si="10"/>
        <v>1.2066293289240313</v>
      </c>
      <c r="F166">
        <f t="shared" si="11"/>
        <v>2.7602211933013043E-2</v>
      </c>
    </row>
    <row r="167" spans="1:6" x14ac:dyDescent="0.3">
      <c r="A167">
        <v>388.3</v>
      </c>
      <c r="B167">
        <f t="shared" si="8"/>
        <v>1.1832642613359337</v>
      </c>
      <c r="C167">
        <v>173.89</v>
      </c>
      <c r="D167">
        <f t="shared" si="9"/>
        <v>1.2600724637681158</v>
      </c>
      <c r="E167">
        <f t="shared" si="10"/>
        <v>1.2101471321871973</v>
      </c>
      <c r="F167">
        <f t="shared" si="11"/>
        <v>2.915396782459112E-3</v>
      </c>
    </row>
    <row r="168" spans="1:6" x14ac:dyDescent="0.3">
      <c r="A168">
        <v>388.32</v>
      </c>
      <c r="B168">
        <f t="shared" si="8"/>
        <v>1.1833252072159921</v>
      </c>
      <c r="C168">
        <v>179.1</v>
      </c>
      <c r="D168">
        <f t="shared" si="9"/>
        <v>1.2978260869565217</v>
      </c>
      <c r="E168">
        <f t="shared" si="10"/>
        <v>1.2234005151251774</v>
      </c>
      <c r="F168">
        <f t="shared" si="11"/>
        <v>1.0951877325880321E-2</v>
      </c>
    </row>
    <row r="169" spans="1:6" x14ac:dyDescent="0.3">
      <c r="A169">
        <v>383.18</v>
      </c>
      <c r="B169">
        <f t="shared" si="8"/>
        <v>1.1676621160409555</v>
      </c>
      <c r="C169">
        <v>177.72</v>
      </c>
      <c r="D169">
        <f t="shared" si="9"/>
        <v>1.2878260869565217</v>
      </c>
      <c r="E169">
        <f t="shared" si="10"/>
        <v>1.2097195058614036</v>
      </c>
      <c r="F169">
        <f t="shared" si="11"/>
        <v>-1.11827721949046E-2</v>
      </c>
    </row>
    <row r="170" spans="1:6" x14ac:dyDescent="0.3">
      <c r="A170">
        <v>379.4</v>
      </c>
      <c r="B170">
        <f t="shared" si="8"/>
        <v>1.1561433447098974</v>
      </c>
      <c r="C170">
        <v>177.87</v>
      </c>
      <c r="D170">
        <f t="shared" si="9"/>
        <v>1.288913043478261</v>
      </c>
      <c r="E170">
        <f t="shared" si="10"/>
        <v>1.2026127392788246</v>
      </c>
      <c r="F170">
        <f t="shared" si="11"/>
        <v>-5.8747226511145501E-3</v>
      </c>
    </row>
    <row r="171" spans="1:6" x14ac:dyDescent="0.3">
      <c r="A171">
        <v>372.45</v>
      </c>
      <c r="B171">
        <f t="shared" si="8"/>
        <v>1.1349646513895659</v>
      </c>
      <c r="C171">
        <v>183.24</v>
      </c>
      <c r="D171">
        <f t="shared" si="9"/>
        <v>1.3278260869565217</v>
      </c>
      <c r="E171">
        <f t="shared" si="10"/>
        <v>1.2024661538380004</v>
      </c>
      <c r="F171">
        <f t="shared" si="11"/>
        <v>-1.2188914688537889E-4</v>
      </c>
    </row>
    <row r="172" spans="1:6" x14ac:dyDescent="0.3">
      <c r="A172">
        <v>378.12</v>
      </c>
      <c r="B172">
        <f t="shared" si="8"/>
        <v>1.1522428083861531</v>
      </c>
      <c r="C172">
        <v>182.9</v>
      </c>
      <c r="D172">
        <f t="shared" si="9"/>
        <v>1.3253623188405796</v>
      </c>
      <c r="E172">
        <f t="shared" si="10"/>
        <v>1.2128346370452023</v>
      </c>
      <c r="F172">
        <f t="shared" si="11"/>
        <v>8.6226819558357093E-3</v>
      </c>
    </row>
    <row r="173" spans="1:6" x14ac:dyDescent="0.3">
      <c r="A173">
        <v>382.29</v>
      </c>
      <c r="B173">
        <f t="shared" si="8"/>
        <v>1.1649500243783519</v>
      </c>
      <c r="C173">
        <v>177.08</v>
      </c>
      <c r="D173">
        <f t="shared" si="9"/>
        <v>1.2831884057971015</v>
      </c>
      <c r="E173">
        <f t="shared" si="10"/>
        <v>1.2063334578749143</v>
      </c>
      <c r="F173">
        <f t="shared" si="11"/>
        <v>-5.3603178633870874E-3</v>
      </c>
    </row>
    <row r="174" spans="1:6" x14ac:dyDescent="0.3">
      <c r="A174">
        <v>382.5</v>
      </c>
      <c r="B174">
        <f t="shared" si="8"/>
        <v>1.1655899561189662</v>
      </c>
      <c r="C174">
        <v>181.81</v>
      </c>
      <c r="D174">
        <f t="shared" si="9"/>
        <v>1.317463768115942</v>
      </c>
      <c r="E174">
        <f t="shared" si="10"/>
        <v>1.2187457903179078</v>
      </c>
      <c r="F174">
        <f t="shared" si="11"/>
        <v>1.0289304637922436E-2</v>
      </c>
    </row>
    <row r="175" spans="1:6" x14ac:dyDescent="0.3">
      <c r="A175">
        <v>375.87</v>
      </c>
      <c r="B175">
        <f t="shared" si="8"/>
        <v>1.1453863968795708</v>
      </c>
      <c r="C175">
        <v>180.7</v>
      </c>
      <c r="D175">
        <f t="shared" si="9"/>
        <v>1.3094202898550724</v>
      </c>
      <c r="E175">
        <f t="shared" si="10"/>
        <v>1.2027982594209963</v>
      </c>
      <c r="F175">
        <f t="shared" si="11"/>
        <v>-1.3085198754000715E-2</v>
      </c>
    </row>
    <row r="176" spans="1:6" x14ac:dyDescent="0.3">
      <c r="A176">
        <v>378.32</v>
      </c>
      <c r="B176">
        <f t="shared" si="8"/>
        <v>1.1528522671867381</v>
      </c>
      <c r="C176">
        <v>176.67</v>
      </c>
      <c r="D176">
        <f t="shared" si="9"/>
        <v>1.2802173913043478</v>
      </c>
      <c r="E176">
        <f t="shared" si="10"/>
        <v>1.1974300606279016</v>
      </c>
      <c r="F176">
        <f t="shared" si="11"/>
        <v>-4.4630915875110144E-3</v>
      </c>
    </row>
    <row r="177" spans="1:6" x14ac:dyDescent="0.3">
      <c r="A177">
        <v>382.98</v>
      </c>
      <c r="B177">
        <f t="shared" si="8"/>
        <v>1.1670526572403706</v>
      </c>
      <c r="C177">
        <v>178.54</v>
      </c>
      <c r="D177">
        <f t="shared" si="9"/>
        <v>1.2937681159420289</v>
      </c>
      <c r="E177">
        <f t="shared" si="10"/>
        <v>1.2114030677859509</v>
      </c>
      <c r="F177">
        <f t="shared" si="11"/>
        <v>1.1669163500640956E-2</v>
      </c>
    </row>
    <row r="178" spans="1:6" x14ac:dyDescent="0.3">
      <c r="A178">
        <v>387.64</v>
      </c>
      <c r="B178">
        <f t="shared" si="8"/>
        <v>1.1812530472940028</v>
      </c>
      <c r="C178">
        <v>177.21</v>
      </c>
      <c r="D178">
        <f t="shared" si="9"/>
        <v>1.2841304347826088</v>
      </c>
      <c r="E178">
        <f t="shared" si="10"/>
        <v>1.2172601329150148</v>
      </c>
      <c r="F178">
        <f t="shared" si="11"/>
        <v>4.8349432858616481E-3</v>
      </c>
    </row>
    <row r="179" spans="1:6" x14ac:dyDescent="0.3">
      <c r="A179">
        <v>391.28</v>
      </c>
      <c r="B179">
        <f t="shared" si="8"/>
        <v>1.1923451974646513</v>
      </c>
      <c r="C179">
        <v>174.4</v>
      </c>
      <c r="D179">
        <f t="shared" si="9"/>
        <v>1.2637681159420291</v>
      </c>
      <c r="E179">
        <f t="shared" si="10"/>
        <v>1.2173432189317335</v>
      </c>
      <c r="F179">
        <f t="shared" si="11"/>
        <v>6.825658252673783E-5</v>
      </c>
    </row>
    <row r="180" spans="1:6" x14ac:dyDescent="0.3">
      <c r="A180">
        <v>398.79</v>
      </c>
      <c r="B180">
        <f t="shared" si="8"/>
        <v>1.2152303754266212</v>
      </c>
      <c r="C180">
        <v>176.03</v>
      </c>
      <c r="D180">
        <f t="shared" si="9"/>
        <v>1.2755797101449275</v>
      </c>
      <c r="E180">
        <f t="shared" si="10"/>
        <v>1.2363526425780285</v>
      </c>
      <c r="F180">
        <f t="shared" si="11"/>
        <v>1.5615500501967361E-2</v>
      </c>
    </row>
    <row r="181" spans="1:6" x14ac:dyDescent="0.3">
      <c r="A181">
        <v>409.87</v>
      </c>
      <c r="B181">
        <f t="shared" si="8"/>
        <v>1.2489943929790346</v>
      </c>
      <c r="C181">
        <v>173.31</v>
      </c>
      <c r="D181">
        <f t="shared" si="9"/>
        <v>1.2558695652173912</v>
      </c>
      <c r="E181">
        <f t="shared" si="10"/>
        <v>1.2514007032624594</v>
      </c>
      <c r="F181">
        <f t="shared" si="11"/>
        <v>1.2171333781479055E-2</v>
      </c>
    </row>
    <row r="182" spans="1:6" x14ac:dyDescent="0.3">
      <c r="A182">
        <v>411.68</v>
      </c>
      <c r="B182">
        <f t="shared" si="8"/>
        <v>1.2545099951243295</v>
      </c>
      <c r="C182">
        <v>175.78</v>
      </c>
      <c r="D182">
        <f t="shared" si="9"/>
        <v>1.2737681159420291</v>
      </c>
      <c r="E182">
        <f t="shared" si="10"/>
        <v>1.2612503374105244</v>
      </c>
      <c r="F182">
        <f t="shared" si="11"/>
        <v>7.8708874962163389E-3</v>
      </c>
    </row>
    <row r="183" spans="1:6" x14ac:dyDescent="0.3">
      <c r="A183">
        <v>410.38</v>
      </c>
      <c r="B183">
        <f t="shared" si="8"/>
        <v>1.2505485129205265</v>
      </c>
      <c r="C183">
        <v>173.59</v>
      </c>
      <c r="D183">
        <f t="shared" si="9"/>
        <v>1.2578985507246376</v>
      </c>
      <c r="E183">
        <f t="shared" si="10"/>
        <v>1.2531210261519654</v>
      </c>
      <c r="F183">
        <f t="shared" si="11"/>
        <v>-6.4454383221409506E-3</v>
      </c>
    </row>
    <row r="184" spans="1:6" x14ac:dyDescent="0.3">
      <c r="A184">
        <v>400.1</v>
      </c>
      <c r="B184">
        <f t="shared" si="8"/>
        <v>1.2192223305704535</v>
      </c>
      <c r="C184">
        <v>169.05</v>
      </c>
      <c r="D184">
        <f t="shared" si="9"/>
        <v>1.2250000000000001</v>
      </c>
      <c r="E184">
        <f t="shared" si="10"/>
        <v>1.2212445148707949</v>
      </c>
      <c r="F184">
        <f t="shared" si="11"/>
        <v>-2.5437695654230374E-2</v>
      </c>
    </row>
    <row r="185" spans="1:6" x14ac:dyDescent="0.3">
      <c r="A185">
        <v>402.57</v>
      </c>
      <c r="B185">
        <f t="shared" si="8"/>
        <v>1.226749146757679</v>
      </c>
      <c r="C185">
        <v>159.80000000000001</v>
      </c>
      <c r="D185">
        <f t="shared" si="9"/>
        <v>1.1579710144927537</v>
      </c>
      <c r="E185">
        <f t="shared" si="10"/>
        <v>1.2026768004649551</v>
      </c>
      <c r="F185">
        <f t="shared" si="11"/>
        <v>-1.5203928598855776E-2</v>
      </c>
    </row>
    <row r="186" spans="1:6" x14ac:dyDescent="0.3">
      <c r="A186">
        <v>401.45</v>
      </c>
      <c r="B186">
        <f t="shared" si="8"/>
        <v>1.2233361774744027</v>
      </c>
      <c r="C186">
        <v>157.58000000000001</v>
      </c>
      <c r="D186">
        <f t="shared" si="9"/>
        <v>1.1418840579710146</v>
      </c>
      <c r="E186">
        <f t="shared" si="10"/>
        <v>1.1948279356482168</v>
      </c>
      <c r="F186">
        <f t="shared" si="11"/>
        <v>-6.526162983857331E-3</v>
      </c>
    </row>
    <row r="187" spans="1:6" x14ac:dyDescent="0.3">
      <c r="A187">
        <v>397.55</v>
      </c>
      <c r="B187">
        <f t="shared" si="8"/>
        <v>1.2114517308629935</v>
      </c>
      <c r="C187">
        <v>160.63</v>
      </c>
      <c r="D187">
        <f t="shared" si="9"/>
        <v>1.1639855072463767</v>
      </c>
      <c r="E187">
        <f t="shared" si="10"/>
        <v>1.1948385525971776</v>
      </c>
      <c r="F187">
        <f t="shared" si="11"/>
        <v>8.8857555502475094E-6</v>
      </c>
    </row>
    <row r="188" spans="1:6" x14ac:dyDescent="0.3">
      <c r="A188">
        <v>395.31</v>
      </c>
      <c r="B188">
        <f t="shared" si="8"/>
        <v>1.2046257922964407</v>
      </c>
      <c r="C188">
        <v>156.22</v>
      </c>
      <c r="D188">
        <f t="shared" si="9"/>
        <v>1.1320289855072463</v>
      </c>
      <c r="E188">
        <f t="shared" si="10"/>
        <v>1.1792169099202228</v>
      </c>
      <c r="F188">
        <f t="shared" si="11"/>
        <v>-1.307427069791034E-2</v>
      </c>
    </row>
    <row r="189" spans="1:6" x14ac:dyDescent="0.3">
      <c r="A189">
        <v>388.9</v>
      </c>
      <c r="B189">
        <f t="shared" si="8"/>
        <v>1.1850926377376887</v>
      </c>
      <c r="C189">
        <v>157.69999999999999</v>
      </c>
      <c r="D189">
        <f t="shared" si="9"/>
        <v>1.1427536231884057</v>
      </c>
      <c r="E189">
        <f t="shared" si="10"/>
        <v>1.1702739826454396</v>
      </c>
      <c r="F189">
        <f t="shared" si="11"/>
        <v>-7.5837847978182937E-3</v>
      </c>
    </row>
    <row r="190" spans="1:6" x14ac:dyDescent="0.3">
      <c r="A190">
        <v>379.69</v>
      </c>
      <c r="B190">
        <f t="shared" si="8"/>
        <v>1.157027059970746</v>
      </c>
      <c r="C190">
        <v>158.06</v>
      </c>
      <c r="D190">
        <f t="shared" si="9"/>
        <v>1.1453623188405797</v>
      </c>
      <c r="E190">
        <f t="shared" si="10"/>
        <v>1.1529444005751879</v>
      </c>
      <c r="F190">
        <f t="shared" si="11"/>
        <v>-1.4808140937285219E-2</v>
      </c>
    </row>
    <row r="191" spans="1:6" x14ac:dyDescent="0.3">
      <c r="A191">
        <v>373</v>
      </c>
      <c r="B191">
        <f t="shared" si="8"/>
        <v>1.136640663091175</v>
      </c>
      <c r="C191">
        <v>160.96</v>
      </c>
      <c r="D191">
        <f t="shared" si="9"/>
        <v>1.166376811594203</v>
      </c>
      <c r="E191">
        <f t="shared" si="10"/>
        <v>1.1470483150672348</v>
      </c>
      <c r="F191">
        <f t="shared" si="11"/>
        <v>-5.1139374153789108E-3</v>
      </c>
    </row>
    <row r="192" spans="1:6" x14ac:dyDescent="0.3">
      <c r="A192">
        <v>370.91</v>
      </c>
      <c r="B192">
        <f t="shared" si="8"/>
        <v>1.1302718186250609</v>
      </c>
      <c r="C192">
        <v>157.63999999999999</v>
      </c>
      <c r="D192">
        <f t="shared" si="9"/>
        <v>1.14231884057971</v>
      </c>
      <c r="E192">
        <f t="shared" si="10"/>
        <v>1.1344882763091881</v>
      </c>
      <c r="F192">
        <f t="shared" si="11"/>
        <v>-1.0949877693086085E-2</v>
      </c>
    </row>
    <row r="193" spans="1:6" x14ac:dyDescent="0.3">
      <c r="A193">
        <v>376.63</v>
      </c>
      <c r="B193">
        <f t="shared" si="8"/>
        <v>1.1477023403217941</v>
      </c>
      <c r="C193">
        <v>159.46</v>
      </c>
      <c r="D193">
        <f t="shared" si="9"/>
        <v>1.1555072463768117</v>
      </c>
      <c r="E193">
        <f t="shared" si="10"/>
        <v>1.1504340574410503</v>
      </c>
      <c r="F193">
        <f t="shared" si="11"/>
        <v>1.4055483397094504E-2</v>
      </c>
    </row>
    <row r="194" spans="1:6" x14ac:dyDescent="0.3">
      <c r="A194">
        <v>375.76</v>
      </c>
      <c r="B194">
        <f t="shared" si="8"/>
        <v>1.145051194539249</v>
      </c>
      <c r="C194">
        <v>160.49</v>
      </c>
      <c r="D194">
        <f t="shared" si="9"/>
        <v>1.1629710144927536</v>
      </c>
      <c r="E194">
        <f t="shared" si="10"/>
        <v>1.1513231315229757</v>
      </c>
      <c r="F194">
        <f t="shared" si="11"/>
        <v>7.7281620460967204E-4</v>
      </c>
    </row>
    <row r="195" spans="1:6" x14ac:dyDescent="0.3">
      <c r="A195">
        <v>368.22</v>
      </c>
      <c r="B195">
        <f t="shared" ref="B195:B253" si="12">A195/328.16</f>
        <v>1.1220745977571915</v>
      </c>
      <c r="C195">
        <v>159.18</v>
      </c>
      <c r="D195">
        <f t="shared" ref="D195:D253" si="13">C195/138</f>
        <v>1.1534782608695653</v>
      </c>
      <c r="E195">
        <f t="shared" ref="E195:E253" si="14">0.65*B195+0.35*D195</f>
        <v>1.1330658798465223</v>
      </c>
      <c r="F195">
        <f t="shared" ref="F195:F253" si="15">E195/E194-1</f>
        <v>-1.5857626044829543E-2</v>
      </c>
    </row>
    <row r="196" spans="1:6" x14ac:dyDescent="0.3">
      <c r="A196">
        <v>387.15</v>
      </c>
      <c r="B196">
        <f t="shared" si="12"/>
        <v>1.1797598732325694</v>
      </c>
      <c r="C196">
        <v>163.27000000000001</v>
      </c>
      <c r="D196">
        <f t="shared" si="13"/>
        <v>1.1831159420289856</v>
      </c>
      <c r="E196">
        <f t="shared" si="14"/>
        <v>1.1809344973113149</v>
      </c>
      <c r="F196">
        <f t="shared" si="15"/>
        <v>4.2246985207317955E-2</v>
      </c>
    </row>
    <row r="197" spans="1:6" x14ac:dyDescent="0.3">
      <c r="A197">
        <v>398.58</v>
      </c>
      <c r="B197">
        <f t="shared" si="12"/>
        <v>1.2145904436860067</v>
      </c>
      <c r="C197">
        <v>162.1</v>
      </c>
      <c r="D197">
        <f t="shared" si="13"/>
        <v>1.1746376811594204</v>
      </c>
      <c r="E197">
        <f t="shared" si="14"/>
        <v>1.2006069768017014</v>
      </c>
      <c r="F197">
        <f t="shared" si="15"/>
        <v>1.6658400220482594E-2</v>
      </c>
    </row>
    <row r="198" spans="1:6" x14ac:dyDescent="0.3">
      <c r="A198">
        <v>400.47</v>
      </c>
      <c r="B198">
        <f t="shared" si="12"/>
        <v>1.2203498293515358</v>
      </c>
      <c r="C198">
        <v>163.26</v>
      </c>
      <c r="D198">
        <f t="shared" si="13"/>
        <v>1.1830434782608694</v>
      </c>
      <c r="E198">
        <f t="shared" si="14"/>
        <v>1.2072926064698026</v>
      </c>
      <c r="F198">
        <f t="shared" si="15"/>
        <v>5.568541410538197E-3</v>
      </c>
    </row>
    <row r="199" spans="1:6" x14ac:dyDescent="0.3">
      <c r="A199">
        <v>406.68</v>
      </c>
      <c r="B199">
        <f t="shared" si="12"/>
        <v>1.2392735251097025</v>
      </c>
      <c r="C199">
        <v>162.30000000000001</v>
      </c>
      <c r="D199">
        <f t="shared" si="13"/>
        <v>1.1760869565217391</v>
      </c>
      <c r="E199">
        <f t="shared" si="14"/>
        <v>1.2171582261039153</v>
      </c>
      <c r="F199">
        <f t="shared" si="15"/>
        <v>8.1716889354275235E-3</v>
      </c>
    </row>
    <row r="200" spans="1:6" x14ac:dyDescent="0.3">
      <c r="A200">
        <v>420.2</v>
      </c>
      <c r="B200">
        <f t="shared" si="12"/>
        <v>1.2804729400292538</v>
      </c>
      <c r="C200">
        <v>163.4</v>
      </c>
      <c r="D200">
        <f t="shared" si="13"/>
        <v>1.1840579710144927</v>
      </c>
      <c r="E200">
        <f t="shared" si="14"/>
        <v>1.2467277008740876</v>
      </c>
      <c r="F200">
        <f t="shared" si="15"/>
        <v>2.4293862651549647E-2</v>
      </c>
    </row>
    <row r="201" spans="1:6" x14ac:dyDescent="0.3">
      <c r="A201">
        <v>418.19</v>
      </c>
      <c r="B201">
        <f t="shared" si="12"/>
        <v>1.2743478790833738</v>
      </c>
      <c r="C201">
        <v>162.62</v>
      </c>
      <c r="D201">
        <f t="shared" si="13"/>
        <v>1.1784057971014492</v>
      </c>
      <c r="E201">
        <f t="shared" si="14"/>
        <v>1.2407681503897001</v>
      </c>
      <c r="F201">
        <f t="shared" si="15"/>
        <v>-4.780154062678843E-3</v>
      </c>
    </row>
    <row r="202" spans="1:6" x14ac:dyDescent="0.3">
      <c r="A202">
        <v>420.43</v>
      </c>
      <c r="B202">
        <f t="shared" si="12"/>
        <v>1.2811738176499268</v>
      </c>
      <c r="C202">
        <v>161.84</v>
      </c>
      <c r="D202">
        <f t="shared" si="13"/>
        <v>1.1727536231884059</v>
      </c>
      <c r="E202">
        <f t="shared" si="14"/>
        <v>1.2432267495883944</v>
      </c>
      <c r="F202">
        <f t="shared" si="15"/>
        <v>1.981513788794631E-3</v>
      </c>
    </row>
    <row r="203" spans="1:6" x14ac:dyDescent="0.3">
      <c r="A203">
        <v>396.92</v>
      </c>
      <c r="B203">
        <f t="shared" si="12"/>
        <v>1.2095319356411507</v>
      </c>
      <c r="C203">
        <v>159.87</v>
      </c>
      <c r="D203">
        <f t="shared" si="13"/>
        <v>1.1584782608695652</v>
      </c>
      <c r="E203">
        <f t="shared" si="14"/>
        <v>1.1916631494710959</v>
      </c>
      <c r="F203">
        <f t="shared" si="15"/>
        <v>-4.1475619901494398E-2</v>
      </c>
    </row>
    <row r="204" spans="1:6" x14ac:dyDescent="0.3">
      <c r="A204">
        <v>393.62</v>
      </c>
      <c r="B204">
        <f t="shared" si="12"/>
        <v>1.1994758654314968</v>
      </c>
      <c r="C204">
        <v>157.77000000000001</v>
      </c>
      <c r="D204">
        <f t="shared" si="13"/>
        <v>1.1432608695652176</v>
      </c>
      <c r="E204">
        <f t="shared" si="14"/>
        <v>1.1798006168782991</v>
      </c>
      <c r="F204">
        <f t="shared" si="15"/>
        <v>-9.9546021860806855E-3</v>
      </c>
    </row>
    <row r="205" spans="1:6" x14ac:dyDescent="0.3">
      <c r="A205">
        <v>391.19</v>
      </c>
      <c r="B205">
        <f t="shared" si="12"/>
        <v>1.1920709410043879</v>
      </c>
      <c r="C205">
        <v>159.52000000000001</v>
      </c>
      <c r="D205">
        <f t="shared" si="13"/>
        <v>1.1559420289855074</v>
      </c>
      <c r="E205">
        <f t="shared" si="14"/>
        <v>1.1794258217977798</v>
      </c>
      <c r="F205">
        <f t="shared" si="15"/>
        <v>-3.1767662701431831E-4</v>
      </c>
    </row>
    <row r="206" spans="1:6" x14ac:dyDescent="0.3">
      <c r="A206">
        <v>404.04</v>
      </c>
      <c r="B206">
        <f t="shared" si="12"/>
        <v>1.2312286689419796</v>
      </c>
      <c r="C206">
        <v>161.02000000000001</v>
      </c>
      <c r="D206">
        <f t="shared" si="13"/>
        <v>1.1668115942028987</v>
      </c>
      <c r="E206">
        <f t="shared" si="14"/>
        <v>1.2086826927833014</v>
      </c>
      <c r="F206">
        <f t="shared" si="15"/>
        <v>2.4806028869985175E-2</v>
      </c>
    </row>
    <row r="207" spans="1:6" x14ac:dyDescent="0.3">
      <c r="A207">
        <v>396.07</v>
      </c>
      <c r="B207">
        <f t="shared" si="12"/>
        <v>1.206941735738664</v>
      </c>
      <c r="C207">
        <v>165.59</v>
      </c>
      <c r="D207">
        <f t="shared" si="13"/>
        <v>1.199927536231884</v>
      </c>
      <c r="E207">
        <f t="shared" si="14"/>
        <v>1.204486765911291</v>
      </c>
      <c r="F207">
        <f t="shared" si="15"/>
        <v>-3.471487510380622E-3</v>
      </c>
    </row>
    <row r="208" spans="1:6" x14ac:dyDescent="0.3">
      <c r="A208">
        <v>398.89</v>
      </c>
      <c r="B208">
        <f t="shared" si="12"/>
        <v>1.2155351048269136</v>
      </c>
      <c r="C208">
        <v>167.4</v>
      </c>
      <c r="D208">
        <f t="shared" si="13"/>
        <v>1.2130434782608697</v>
      </c>
      <c r="E208">
        <f t="shared" si="14"/>
        <v>1.2146630355287984</v>
      </c>
      <c r="F208">
        <f t="shared" si="15"/>
        <v>8.4486354732242752E-3</v>
      </c>
    </row>
    <row r="209" spans="1:6" x14ac:dyDescent="0.3">
      <c r="A209">
        <v>402.96</v>
      </c>
      <c r="B209">
        <f t="shared" si="12"/>
        <v>1.22793759141882</v>
      </c>
      <c r="C209">
        <v>169.55</v>
      </c>
      <c r="D209">
        <f t="shared" si="13"/>
        <v>1.2286231884057972</v>
      </c>
      <c r="E209">
        <f t="shared" si="14"/>
        <v>1.228177550364262</v>
      </c>
      <c r="F209">
        <f t="shared" si="15"/>
        <v>1.1126143169064351E-2</v>
      </c>
    </row>
    <row r="210" spans="1:6" x14ac:dyDescent="0.3">
      <c r="A210">
        <v>403.22</v>
      </c>
      <c r="B210">
        <f t="shared" si="12"/>
        <v>1.2287298878595807</v>
      </c>
      <c r="C210">
        <v>169.62</v>
      </c>
      <c r="D210">
        <f t="shared" si="13"/>
        <v>1.2291304347826086</v>
      </c>
      <c r="E210">
        <f t="shared" si="14"/>
        <v>1.2288700792826406</v>
      </c>
      <c r="F210">
        <f t="shared" si="15"/>
        <v>5.6386710388345307E-4</v>
      </c>
    </row>
    <row r="211" spans="1:6" x14ac:dyDescent="0.3">
      <c r="A211">
        <v>403.05</v>
      </c>
      <c r="B211">
        <f t="shared" si="12"/>
        <v>1.2282118478790833</v>
      </c>
      <c r="C211">
        <v>167.34</v>
      </c>
      <c r="D211">
        <f t="shared" si="13"/>
        <v>1.212608695652174</v>
      </c>
      <c r="E211">
        <f t="shared" si="14"/>
        <v>1.222750744599665</v>
      </c>
      <c r="F211">
        <f t="shared" si="15"/>
        <v>-4.9796433212433433E-3</v>
      </c>
    </row>
    <row r="212" spans="1:6" x14ac:dyDescent="0.3">
      <c r="A212">
        <v>394.81</v>
      </c>
      <c r="B212">
        <f t="shared" si="12"/>
        <v>1.2031021452949779</v>
      </c>
      <c r="C212">
        <v>167.38</v>
      </c>
      <c r="D212">
        <f t="shared" si="13"/>
        <v>1.2128985507246377</v>
      </c>
      <c r="E212">
        <f t="shared" si="14"/>
        <v>1.2065308871953588</v>
      </c>
      <c r="F212">
        <f t="shared" si="15"/>
        <v>-1.3265056247924623E-2</v>
      </c>
    </row>
    <row r="213" spans="1:6" x14ac:dyDescent="0.3">
      <c r="A213">
        <v>395.71</v>
      </c>
      <c r="B213">
        <f t="shared" si="12"/>
        <v>1.2058447098976108</v>
      </c>
      <c r="C213">
        <v>169.06</v>
      </c>
      <c r="D213">
        <f t="shared" si="13"/>
        <v>1.2250724637681158</v>
      </c>
      <c r="E213">
        <f t="shared" si="14"/>
        <v>1.2125744237522875</v>
      </c>
      <c r="F213">
        <f t="shared" si="15"/>
        <v>5.0090193471774569E-3</v>
      </c>
    </row>
    <row r="214" spans="1:6" x14ac:dyDescent="0.3">
      <c r="A214">
        <v>401.35</v>
      </c>
      <c r="B214">
        <f t="shared" si="12"/>
        <v>1.2230314480741102</v>
      </c>
      <c r="C214">
        <v>171.72</v>
      </c>
      <c r="D214">
        <f t="shared" si="13"/>
        <v>1.2443478260869565</v>
      </c>
      <c r="E214">
        <f t="shared" si="14"/>
        <v>1.2304921803786064</v>
      </c>
      <c r="F214">
        <f t="shared" si="15"/>
        <v>1.4776624242883729E-2</v>
      </c>
    </row>
    <row r="215" spans="1:6" x14ac:dyDescent="0.3">
      <c r="A215">
        <v>398.53</v>
      </c>
      <c r="B215">
        <f t="shared" si="12"/>
        <v>1.2144380789858604</v>
      </c>
      <c r="C215">
        <v>170.85</v>
      </c>
      <c r="D215">
        <f t="shared" si="13"/>
        <v>1.2380434782608696</v>
      </c>
      <c r="E215">
        <f t="shared" si="14"/>
        <v>1.2226999687321136</v>
      </c>
      <c r="F215">
        <f t="shared" si="15"/>
        <v>-6.3325974522611128E-3</v>
      </c>
    </row>
    <row r="216" spans="1:6" x14ac:dyDescent="0.3">
      <c r="A216">
        <v>398.02</v>
      </c>
      <c r="B216">
        <f t="shared" si="12"/>
        <v>1.2128839590443685</v>
      </c>
      <c r="C216">
        <v>174.98</v>
      </c>
      <c r="D216">
        <f t="shared" si="13"/>
        <v>1.2679710144927536</v>
      </c>
      <c r="E216">
        <f t="shared" si="14"/>
        <v>1.2321644284513034</v>
      </c>
      <c r="F216">
        <f t="shared" si="15"/>
        <v>7.7406231792120916E-3</v>
      </c>
    </row>
    <row r="217" spans="1:6" x14ac:dyDescent="0.3">
      <c r="A217">
        <v>404.49</v>
      </c>
      <c r="B217">
        <f t="shared" si="12"/>
        <v>1.2325999512432959</v>
      </c>
      <c r="C217">
        <v>173.53</v>
      </c>
      <c r="D217">
        <f t="shared" si="13"/>
        <v>1.257463768115942</v>
      </c>
      <c r="E217">
        <f t="shared" si="14"/>
        <v>1.241302287148722</v>
      </c>
      <c r="F217">
        <f t="shared" si="15"/>
        <v>7.4161033109063634E-3</v>
      </c>
    </row>
    <row r="218" spans="1:6" x14ac:dyDescent="0.3">
      <c r="A218">
        <v>393.59</v>
      </c>
      <c r="B218">
        <f t="shared" si="12"/>
        <v>1.199384446611409</v>
      </c>
      <c r="C218">
        <v>172.07</v>
      </c>
      <c r="D218">
        <f t="shared" si="13"/>
        <v>1.2468840579710145</v>
      </c>
      <c r="E218">
        <f t="shared" si="14"/>
        <v>1.2160093105872709</v>
      </c>
      <c r="F218">
        <f t="shared" si="15"/>
        <v>-2.0376162054409175E-2</v>
      </c>
    </row>
    <row r="219" spans="1:6" x14ac:dyDescent="0.3">
      <c r="A219">
        <v>383.57</v>
      </c>
      <c r="B219">
        <f t="shared" si="12"/>
        <v>1.1688505607020965</v>
      </c>
      <c r="C219">
        <v>171.14</v>
      </c>
      <c r="D219">
        <f t="shared" si="13"/>
        <v>1.2401449275362317</v>
      </c>
      <c r="E219">
        <f t="shared" si="14"/>
        <v>1.1938035890940437</v>
      </c>
      <c r="F219">
        <f t="shared" si="15"/>
        <v>-1.826114430201442E-2</v>
      </c>
    </row>
    <row r="220" spans="1:6" x14ac:dyDescent="0.3">
      <c r="A220">
        <v>382.98</v>
      </c>
      <c r="B220">
        <f t="shared" si="12"/>
        <v>1.1670526572403706</v>
      </c>
      <c r="C220">
        <v>173.96</v>
      </c>
      <c r="D220">
        <f t="shared" si="13"/>
        <v>1.2605797101449276</v>
      </c>
      <c r="E220">
        <f t="shared" si="14"/>
        <v>1.1997871257569654</v>
      </c>
      <c r="F220">
        <f t="shared" si="15"/>
        <v>5.0121617304421662E-3</v>
      </c>
    </row>
    <row r="221" spans="1:6" x14ac:dyDescent="0.3">
      <c r="A221">
        <v>377.64</v>
      </c>
      <c r="B221">
        <f t="shared" si="12"/>
        <v>1.1507801072647488</v>
      </c>
      <c r="C221">
        <v>173.2</v>
      </c>
      <c r="D221">
        <f t="shared" si="13"/>
        <v>1.2550724637681159</v>
      </c>
      <c r="E221">
        <f t="shared" si="14"/>
        <v>1.1872824320409272</v>
      </c>
      <c r="F221">
        <f t="shared" si="15"/>
        <v>-1.0422426985244426E-2</v>
      </c>
    </row>
    <row r="222" spans="1:6" x14ac:dyDescent="0.3">
      <c r="A222">
        <v>387.17</v>
      </c>
      <c r="B222">
        <f t="shared" si="12"/>
        <v>1.179820819112628</v>
      </c>
      <c r="C222">
        <v>173.36</v>
      </c>
      <c r="D222">
        <f t="shared" si="13"/>
        <v>1.2562318840579711</v>
      </c>
      <c r="E222">
        <f t="shared" si="14"/>
        <v>1.2065646918434982</v>
      </c>
      <c r="F222">
        <f t="shared" si="15"/>
        <v>1.6240668001315406E-2</v>
      </c>
    </row>
    <row r="223" spans="1:6" x14ac:dyDescent="0.3">
      <c r="A223">
        <v>383.13</v>
      </c>
      <c r="B223">
        <f t="shared" si="12"/>
        <v>1.1675097513408093</v>
      </c>
      <c r="C223">
        <v>171.51</v>
      </c>
      <c r="D223">
        <f t="shared" si="13"/>
        <v>1.2428260869565217</v>
      </c>
      <c r="E223">
        <f t="shared" si="14"/>
        <v>1.1938704688063086</v>
      </c>
      <c r="F223">
        <f t="shared" si="15"/>
        <v>-1.0520963461805088E-2</v>
      </c>
    </row>
    <row r="224" spans="1:6" x14ac:dyDescent="0.3">
      <c r="A224">
        <v>375.8</v>
      </c>
      <c r="B224">
        <f t="shared" si="12"/>
        <v>1.1451730862993661</v>
      </c>
      <c r="C224">
        <v>167.1</v>
      </c>
      <c r="D224">
        <f t="shared" si="13"/>
        <v>1.2108695652173913</v>
      </c>
      <c r="E224">
        <f t="shared" si="14"/>
        <v>1.1681668539206749</v>
      </c>
      <c r="F224">
        <f t="shared" si="15"/>
        <v>-2.1529651295700059E-2</v>
      </c>
    </row>
    <row r="225" spans="1:6" x14ac:dyDescent="0.3">
      <c r="A225">
        <v>373.34</v>
      </c>
      <c r="B225">
        <f t="shared" si="12"/>
        <v>1.1376767430521695</v>
      </c>
      <c r="C225">
        <v>167.62</v>
      </c>
      <c r="D225">
        <f t="shared" si="13"/>
        <v>1.2146376811594204</v>
      </c>
      <c r="E225">
        <f t="shared" si="14"/>
        <v>1.1646130713897072</v>
      </c>
      <c r="F225">
        <f t="shared" si="15"/>
        <v>-3.042187440124966E-3</v>
      </c>
    </row>
    <row r="226" spans="1:6" x14ac:dyDescent="0.3">
      <c r="A226">
        <v>367.43</v>
      </c>
      <c r="B226">
        <f t="shared" si="12"/>
        <v>1.1196672354948805</v>
      </c>
      <c r="C226">
        <v>163.5</v>
      </c>
      <c r="D226">
        <f t="shared" si="13"/>
        <v>1.1847826086956521</v>
      </c>
      <c r="E226">
        <f t="shared" si="14"/>
        <v>1.1424576161151505</v>
      </c>
      <c r="F226">
        <f t="shared" si="15"/>
        <v>-1.9023876529325801E-2</v>
      </c>
    </row>
    <row r="227" spans="1:6" x14ac:dyDescent="0.3">
      <c r="A227">
        <v>374.9</v>
      </c>
      <c r="B227">
        <f t="shared" si="12"/>
        <v>1.1424305216967332</v>
      </c>
      <c r="C227">
        <v>165.31</v>
      </c>
      <c r="D227">
        <f t="shared" si="13"/>
        <v>1.1978985507246378</v>
      </c>
      <c r="E227">
        <f t="shared" si="14"/>
        <v>1.1618443318564999</v>
      </c>
      <c r="F227">
        <f t="shared" si="15"/>
        <v>1.6969308504653835E-2</v>
      </c>
    </row>
    <row r="228" spans="1:6" x14ac:dyDescent="0.3">
      <c r="A228">
        <v>365.42</v>
      </c>
      <c r="B228">
        <f t="shared" si="12"/>
        <v>1.1135421745490004</v>
      </c>
      <c r="C228">
        <v>164.83</v>
      </c>
      <c r="D228">
        <f t="shared" si="13"/>
        <v>1.1944202898550726</v>
      </c>
      <c r="E228">
        <f t="shared" si="14"/>
        <v>1.1418495149061256</v>
      </c>
      <c r="F228">
        <f t="shared" si="15"/>
        <v>-1.7209548992182744E-2</v>
      </c>
    </row>
    <row r="229" spans="1:6" x14ac:dyDescent="0.3">
      <c r="A229">
        <v>362.02</v>
      </c>
      <c r="B229">
        <f t="shared" si="12"/>
        <v>1.103181374939054</v>
      </c>
      <c r="C229">
        <v>163.4</v>
      </c>
      <c r="D229">
        <f t="shared" si="13"/>
        <v>1.1840579710144927</v>
      </c>
      <c r="E229">
        <f t="shared" si="14"/>
        <v>1.1314881835654576</v>
      </c>
      <c r="F229">
        <f t="shared" si="15"/>
        <v>-9.0741653829226054E-3</v>
      </c>
    </row>
    <row r="230" spans="1:6" x14ac:dyDescent="0.3">
      <c r="A230">
        <v>374.51</v>
      </c>
      <c r="B230">
        <f t="shared" si="12"/>
        <v>1.1412420770355922</v>
      </c>
      <c r="C230">
        <v>166.63</v>
      </c>
      <c r="D230">
        <f t="shared" si="13"/>
        <v>1.2074637681159419</v>
      </c>
      <c r="E230">
        <f t="shared" si="14"/>
        <v>1.1644196689137145</v>
      </c>
      <c r="F230">
        <f t="shared" si="15"/>
        <v>2.910457734033578E-2</v>
      </c>
    </row>
    <row r="231" spans="1:6" x14ac:dyDescent="0.3">
      <c r="A231">
        <v>371.6</v>
      </c>
      <c r="B231">
        <f t="shared" si="12"/>
        <v>1.1323744514870795</v>
      </c>
      <c r="C231">
        <v>166.88</v>
      </c>
      <c r="D231">
        <f t="shared" si="13"/>
        <v>1.2092753623188406</v>
      </c>
      <c r="E231">
        <f t="shared" si="14"/>
        <v>1.1592897702781959</v>
      </c>
      <c r="F231">
        <f t="shared" si="15"/>
        <v>-4.405541036853422E-3</v>
      </c>
    </row>
    <row r="232" spans="1:6" x14ac:dyDescent="0.3">
      <c r="A232">
        <v>380.57</v>
      </c>
      <c r="B232">
        <f t="shared" si="12"/>
        <v>1.1597086786933202</v>
      </c>
      <c r="C232">
        <v>170.13</v>
      </c>
      <c r="D232">
        <f t="shared" si="13"/>
        <v>1.2328260869565217</v>
      </c>
      <c r="E232">
        <f t="shared" si="14"/>
        <v>1.1852997715854408</v>
      </c>
      <c r="F232">
        <f t="shared" si="15"/>
        <v>2.2436151835449447E-2</v>
      </c>
    </row>
    <row r="233" spans="1:6" x14ac:dyDescent="0.3">
      <c r="A233">
        <v>386.27</v>
      </c>
      <c r="B233">
        <f t="shared" si="12"/>
        <v>1.1770782545099949</v>
      </c>
      <c r="C233">
        <v>169.63</v>
      </c>
      <c r="D233">
        <f t="shared" si="13"/>
        <v>1.2292028985507246</v>
      </c>
      <c r="E233">
        <f t="shared" si="14"/>
        <v>1.1953218799242502</v>
      </c>
      <c r="F233">
        <f t="shared" si="15"/>
        <v>8.4553364297066391E-3</v>
      </c>
    </row>
    <row r="234" spans="1:6" x14ac:dyDescent="0.3">
      <c r="A234">
        <v>388.03</v>
      </c>
      <c r="B234">
        <f t="shared" si="12"/>
        <v>1.1824414919551436</v>
      </c>
      <c r="C234">
        <v>169.82</v>
      </c>
      <c r="D234">
        <f t="shared" si="13"/>
        <v>1.2305797101449274</v>
      </c>
      <c r="E234">
        <f t="shared" si="14"/>
        <v>1.199289868321568</v>
      </c>
      <c r="F234">
        <f t="shared" si="15"/>
        <v>3.3195982303688698E-3</v>
      </c>
    </row>
    <row r="235" spans="1:6" x14ac:dyDescent="0.3">
      <c r="A235">
        <v>391.33</v>
      </c>
      <c r="B235">
        <f t="shared" si="12"/>
        <v>1.1924975621647975</v>
      </c>
      <c r="C235">
        <v>167.32</v>
      </c>
      <c r="D235">
        <f t="shared" si="13"/>
        <v>1.212463768115942</v>
      </c>
      <c r="E235">
        <f t="shared" si="14"/>
        <v>1.1994857342476981</v>
      </c>
      <c r="F235">
        <f t="shared" si="15"/>
        <v>1.6331825299609193E-4</v>
      </c>
    </row>
    <row r="236" spans="1:6" x14ac:dyDescent="0.3">
      <c r="A236">
        <v>389.28</v>
      </c>
      <c r="B236">
        <f t="shared" si="12"/>
        <v>1.1862506094588003</v>
      </c>
      <c r="C236">
        <v>168.18</v>
      </c>
      <c r="D236">
        <f t="shared" si="13"/>
        <v>1.2186956521739132</v>
      </c>
      <c r="E236">
        <f t="shared" si="14"/>
        <v>1.1976063744090899</v>
      </c>
      <c r="F236">
        <f t="shared" si="15"/>
        <v>-1.5668046604880859E-3</v>
      </c>
    </row>
    <row r="237" spans="1:6" x14ac:dyDescent="0.3">
      <c r="A237">
        <v>387.43</v>
      </c>
      <c r="B237">
        <f t="shared" si="12"/>
        <v>1.1806131155533885</v>
      </c>
      <c r="C237">
        <v>169.4</v>
      </c>
      <c r="D237">
        <f t="shared" si="13"/>
        <v>1.2275362318840579</v>
      </c>
      <c r="E237">
        <f t="shared" si="14"/>
        <v>1.1970362062691229</v>
      </c>
      <c r="F237">
        <f t="shared" si="15"/>
        <v>-4.7608976718105378E-4</v>
      </c>
    </row>
    <row r="238" spans="1:6" x14ac:dyDescent="0.3">
      <c r="A238">
        <v>388.99</v>
      </c>
      <c r="B238">
        <f t="shared" si="12"/>
        <v>1.185366894197952</v>
      </c>
      <c r="C238">
        <v>165.98</v>
      </c>
      <c r="D238">
        <f t="shared" si="13"/>
        <v>1.2027536231884057</v>
      </c>
      <c r="E238">
        <f t="shared" si="14"/>
        <v>1.1914522493446109</v>
      </c>
      <c r="F238">
        <f t="shared" si="15"/>
        <v>-4.6648187375349925E-3</v>
      </c>
    </row>
    <row r="239" spans="1:6" x14ac:dyDescent="0.3">
      <c r="A239">
        <v>391.94</v>
      </c>
      <c r="B239">
        <f t="shared" si="12"/>
        <v>1.1943564115065821</v>
      </c>
      <c r="C239">
        <v>166.4</v>
      </c>
      <c r="D239">
        <f t="shared" si="13"/>
        <v>1.2057971014492754</v>
      </c>
      <c r="E239">
        <f t="shared" si="14"/>
        <v>1.1983606529865247</v>
      </c>
      <c r="F239">
        <f t="shared" si="15"/>
        <v>5.798305090039424E-3</v>
      </c>
    </row>
    <row r="240" spans="1:6" x14ac:dyDescent="0.3">
      <c r="A240">
        <v>390.16</v>
      </c>
      <c r="B240">
        <f t="shared" si="12"/>
        <v>1.188932228181375</v>
      </c>
      <c r="C240">
        <v>161.99</v>
      </c>
      <c r="D240">
        <f t="shared" si="13"/>
        <v>1.173840579710145</v>
      </c>
      <c r="E240">
        <f t="shared" si="14"/>
        <v>1.1836501512164443</v>
      </c>
      <c r="F240">
        <f t="shared" si="15"/>
        <v>-1.2275521341108098E-2</v>
      </c>
    </row>
    <row r="241" spans="1:6" x14ac:dyDescent="0.3">
      <c r="A241">
        <v>387.15</v>
      </c>
      <c r="B241">
        <f t="shared" si="12"/>
        <v>1.1797598732325694</v>
      </c>
      <c r="C241">
        <v>158.44999999999999</v>
      </c>
      <c r="D241">
        <f t="shared" si="13"/>
        <v>1.1481884057971015</v>
      </c>
      <c r="E241">
        <f t="shared" si="14"/>
        <v>1.1687098596301557</v>
      </c>
      <c r="F241">
        <f t="shared" si="15"/>
        <v>-1.2622219133697876E-2</v>
      </c>
    </row>
    <row r="242" spans="1:6" x14ac:dyDescent="0.3">
      <c r="A242">
        <v>378.56</v>
      </c>
      <c r="B242">
        <f t="shared" si="12"/>
        <v>1.1535836177474401</v>
      </c>
      <c r="C242">
        <v>152.88999999999999</v>
      </c>
      <c r="D242">
        <f t="shared" si="13"/>
        <v>1.1078985507246375</v>
      </c>
      <c r="E242">
        <f t="shared" si="14"/>
        <v>1.1375938442894591</v>
      </c>
      <c r="F242">
        <f t="shared" si="15"/>
        <v>-2.6624243035430095E-2</v>
      </c>
    </row>
    <row r="243" spans="1:6" x14ac:dyDescent="0.3">
      <c r="A243">
        <v>377.32</v>
      </c>
      <c r="B243">
        <f t="shared" si="12"/>
        <v>1.1498049731838127</v>
      </c>
      <c r="C243">
        <v>152.33000000000001</v>
      </c>
      <c r="D243">
        <f t="shared" si="13"/>
        <v>1.1038405797101449</v>
      </c>
      <c r="E243">
        <f t="shared" si="14"/>
        <v>1.1337174354680291</v>
      </c>
      <c r="F243">
        <f t="shared" si="15"/>
        <v>-3.4075508063698967E-3</v>
      </c>
    </row>
    <row r="244" spans="1:6" x14ac:dyDescent="0.3">
      <c r="A244">
        <v>379.39</v>
      </c>
      <c r="B244">
        <f t="shared" si="12"/>
        <v>1.1561128717698683</v>
      </c>
      <c r="C244">
        <v>155.22999999999999</v>
      </c>
      <c r="D244">
        <f t="shared" si="13"/>
        <v>1.124855072463768</v>
      </c>
      <c r="E244">
        <f t="shared" si="14"/>
        <v>1.1451726420127333</v>
      </c>
      <c r="F244">
        <f t="shared" si="15"/>
        <v>1.0104110765461805E-2</v>
      </c>
    </row>
    <row r="245" spans="1:6" x14ac:dyDescent="0.3">
      <c r="A245">
        <v>380.58</v>
      </c>
      <c r="B245">
        <f t="shared" si="12"/>
        <v>1.1597391516333495</v>
      </c>
      <c r="C245">
        <v>154.87</v>
      </c>
      <c r="D245">
        <f t="shared" si="13"/>
        <v>1.1222463768115942</v>
      </c>
      <c r="E245">
        <f t="shared" si="14"/>
        <v>1.1466166804457352</v>
      </c>
      <c r="F245">
        <f t="shared" si="15"/>
        <v>1.2609788079323003E-3</v>
      </c>
    </row>
    <row r="246" spans="1:6" x14ac:dyDescent="0.3">
      <c r="A246">
        <v>394.26</v>
      </c>
      <c r="B246">
        <f t="shared" si="12"/>
        <v>1.2014261335933689</v>
      </c>
      <c r="C246">
        <v>156.97999999999999</v>
      </c>
      <c r="D246">
        <f t="shared" si="13"/>
        <v>1.1375362318840578</v>
      </c>
      <c r="E246">
        <f t="shared" si="14"/>
        <v>1.17906466799511</v>
      </c>
      <c r="F246">
        <f t="shared" si="15"/>
        <v>2.8298897183983929E-2</v>
      </c>
    </row>
    <row r="247" spans="1:6" x14ac:dyDescent="0.3">
      <c r="A247">
        <v>394.76</v>
      </c>
      <c r="B247">
        <f t="shared" si="12"/>
        <v>1.2029497805948317</v>
      </c>
      <c r="C247">
        <v>157.16</v>
      </c>
      <c r="D247">
        <f t="shared" si="13"/>
        <v>1.1388405797101449</v>
      </c>
      <c r="E247">
        <f t="shared" si="14"/>
        <v>1.1805115602851912</v>
      </c>
      <c r="F247">
        <f t="shared" si="15"/>
        <v>1.2271526145732903E-3</v>
      </c>
    </row>
    <row r="248" spans="1:6" x14ac:dyDescent="0.3">
      <c r="A248">
        <v>396.85</v>
      </c>
      <c r="B248">
        <f t="shared" si="12"/>
        <v>1.2093186250609458</v>
      </c>
      <c r="C248">
        <v>156.04</v>
      </c>
      <c r="D248">
        <f t="shared" si="13"/>
        <v>1.1307246376811593</v>
      </c>
      <c r="E248">
        <f t="shared" si="14"/>
        <v>1.1818107294780205</v>
      </c>
      <c r="F248">
        <f t="shared" si="15"/>
        <v>1.1005137404291876E-3</v>
      </c>
    </row>
    <row r="249" spans="1:6" x14ac:dyDescent="0.3">
      <c r="A249">
        <v>401.61</v>
      </c>
      <c r="B249">
        <f t="shared" si="12"/>
        <v>1.2238237445148707</v>
      </c>
      <c r="C249">
        <v>156.31</v>
      </c>
      <c r="D249">
        <f t="shared" si="13"/>
        <v>1.1326811594202899</v>
      </c>
      <c r="E249">
        <f t="shared" si="14"/>
        <v>1.1919238397317673</v>
      </c>
      <c r="F249">
        <f t="shared" si="15"/>
        <v>8.5573010986399467E-3</v>
      </c>
    </row>
    <row r="250" spans="1:6" x14ac:dyDescent="0.3">
      <c r="A250">
        <v>404.79</v>
      </c>
      <c r="B250">
        <f t="shared" si="12"/>
        <v>1.2335141394441735</v>
      </c>
      <c r="C250">
        <v>154.91</v>
      </c>
      <c r="D250">
        <f t="shared" si="13"/>
        <v>1.1225362318840579</v>
      </c>
      <c r="E250">
        <f t="shared" si="14"/>
        <v>1.1946718717981331</v>
      </c>
      <c r="F250">
        <f t="shared" si="15"/>
        <v>2.3055433365475331E-3</v>
      </c>
    </row>
    <row r="251" spans="1:6" x14ac:dyDescent="0.3">
      <c r="A251">
        <v>400.92</v>
      </c>
      <c r="B251">
        <f t="shared" si="12"/>
        <v>1.2217211116528521</v>
      </c>
      <c r="C251">
        <v>151.03</v>
      </c>
      <c r="D251">
        <f t="shared" si="13"/>
        <v>1.0944202898550726</v>
      </c>
      <c r="E251">
        <f t="shared" si="14"/>
        <v>1.1771658240236293</v>
      </c>
      <c r="F251">
        <f t="shared" si="15"/>
        <v>-1.4653435966609729E-2</v>
      </c>
    </row>
    <row r="252" spans="1:6" x14ac:dyDescent="0.3">
      <c r="A252">
        <v>403.39</v>
      </c>
      <c r="B252">
        <f t="shared" si="12"/>
        <v>1.2292479278400779</v>
      </c>
      <c r="C252">
        <v>150.34</v>
      </c>
      <c r="D252">
        <f t="shared" si="13"/>
        <v>1.0894202898550724</v>
      </c>
      <c r="E252">
        <f t="shared" si="14"/>
        <v>1.1803082545453258</v>
      </c>
      <c r="F252">
        <f t="shared" si="15"/>
        <v>2.6694884081457371E-3</v>
      </c>
    </row>
    <row r="253" spans="1:6" x14ac:dyDescent="0.3">
      <c r="A253">
        <v>403.27</v>
      </c>
      <c r="B253">
        <f t="shared" si="12"/>
        <v>1.2288822525597267</v>
      </c>
      <c r="C253">
        <v>151.99</v>
      </c>
      <c r="D253">
        <f t="shared" si="13"/>
        <v>1.1013768115942029</v>
      </c>
      <c r="E253">
        <f t="shared" si="14"/>
        <v>1.1842553482217935</v>
      </c>
      <c r="F253">
        <f t="shared" si="15"/>
        <v>3.3441210474192129E-3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close_price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2015-11-07T16:54:52Z</dcterms:created>
  <dcterms:modified xsi:type="dcterms:W3CDTF">2015-11-07T19:15:42Z</dcterms:modified>
</cp:coreProperties>
</file>