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40009_{0B8E8D95-6F77-47C9-B12E-2D6BABEA98BB}" xr6:coauthVersionLast="45" xr6:coauthVersionMax="45" xr10:uidLastSave="{00000000-0000-0000-0000-000000000000}"/>
  <bookViews>
    <workbookView xWindow="-103" yWindow="-103" windowWidth="22149" windowHeight="11949"/>
  </bookViews>
  <sheets>
    <sheet name="B15CA15_output" sheetId="1" r:id="rId1"/>
  </sheets>
  <calcPr calcId="0"/>
</workbook>
</file>

<file path=xl/calcChain.xml><?xml version="1.0" encoding="utf-8"?>
<calcChain xmlns="http://schemas.openxmlformats.org/spreadsheetml/2006/main">
  <c r="C11" i="1" l="1"/>
  <c r="D11" i="1"/>
  <c r="C12" i="1"/>
  <c r="D12" i="1"/>
  <c r="C13" i="1"/>
  <c r="D13" i="1"/>
  <c r="C14" i="1"/>
  <c r="D14" i="1"/>
  <c r="C15" i="1"/>
  <c r="D15" i="1"/>
  <c r="B15" i="1"/>
  <c r="B14" i="1"/>
  <c r="B13" i="1"/>
  <c r="B12" i="1"/>
  <c r="B11" i="1"/>
  <c r="B10" i="1"/>
  <c r="C10" i="1"/>
  <c r="D10" i="1"/>
</calcChain>
</file>

<file path=xl/sharedStrings.xml><?xml version="1.0" encoding="utf-8"?>
<sst xmlns="http://schemas.openxmlformats.org/spreadsheetml/2006/main" count="21" uniqueCount="20">
  <si>
    <t>Trial Number</t>
  </si>
  <si>
    <t>Score</t>
  </si>
  <si>
    <t>Moogles Eaten</t>
  </si>
  <si>
    <t>Time Taken</t>
  </si>
  <si>
    <t>Data Location</t>
  </si>
  <si>
    <t>B15CA15data0</t>
  </si>
  <si>
    <t>B15CA15data1</t>
  </si>
  <si>
    <t>B15CA15data2</t>
  </si>
  <si>
    <t>B15CA15data3</t>
  </si>
  <si>
    <t>B15CA15data4</t>
  </si>
  <si>
    <t>B15CA15data5</t>
  </si>
  <si>
    <t>B15CA15data6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</si>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</sst>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5" sqref="E15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  <c r="B2">
        <v>8085</v>
      </c>
      <c r="C2">
        <v>99</v>
      </c>
      <c r="D2">
        <v>292.563856363296</v>
      </c>
      <c r="E2" t="s">
        <v>5</v>
      </c>
    </row>
    <row r="3" spans="1:5" x14ac:dyDescent="0.4">
      <c r="A3">
        <v>1</v>
      </c>
      <c r="B3">
        <v>7285</v>
      </c>
      <c r="C3">
        <v>89</v>
      </c>
      <c r="D3">
        <v>144.692310094833</v>
      </c>
      <c r="E3" t="s">
        <v>6</v>
      </c>
    </row>
    <row r="4" spans="1:5" x14ac:dyDescent="0.4">
      <c r="A4">
        <v>2</v>
      </c>
      <c r="B4">
        <v>7631</v>
      </c>
      <c r="C4">
        <v>97</v>
      </c>
      <c r="D4">
        <v>168.980795383453</v>
      </c>
      <c r="E4" t="s">
        <v>7</v>
      </c>
    </row>
    <row r="5" spans="1:5" x14ac:dyDescent="0.4">
      <c r="A5">
        <v>3</v>
      </c>
      <c r="B5">
        <v>7214</v>
      </c>
      <c r="C5">
        <v>92</v>
      </c>
      <c r="D5">
        <v>219.34012579917899</v>
      </c>
      <c r="E5" t="s">
        <v>8</v>
      </c>
    </row>
    <row r="6" spans="1:5" x14ac:dyDescent="0.4">
      <c r="A6">
        <v>4</v>
      </c>
      <c r="B6">
        <v>8119</v>
      </c>
      <c r="C6">
        <v>105</v>
      </c>
      <c r="D6">
        <v>250.500393152236</v>
      </c>
      <c r="E6" t="s">
        <v>9</v>
      </c>
    </row>
    <row r="7" spans="1:5" x14ac:dyDescent="0.4">
      <c r="A7">
        <v>5</v>
      </c>
      <c r="B7">
        <v>7918</v>
      </c>
      <c r="C7">
        <v>101</v>
      </c>
      <c r="D7">
        <v>192.84188675880401</v>
      </c>
      <c r="E7" t="s">
        <v>10</v>
      </c>
    </row>
    <row r="8" spans="1:5" x14ac:dyDescent="0.4">
      <c r="A8">
        <v>6</v>
      </c>
      <c r="B8">
        <v>8033</v>
      </c>
      <c r="C8">
        <v>100</v>
      </c>
      <c r="D8">
        <v>224.448236703872</v>
      </c>
      <c r="E8" t="s">
        <v>11</v>
      </c>
    </row>
    <row r="9" spans="1:5" x14ac:dyDescent="0.4">
      <c r="B9" t="s">
        <v>1</v>
      </c>
      <c r="C9" t="s">
        <v>12</v>
      </c>
      <c r="D9" t="s">
        <v>13</v>
      </c>
    </row>
    <row r="10" spans="1:5" x14ac:dyDescent="0.4">
      <c r="A10" t="s">
        <v>14</v>
      </c>
      <c r="B10" s="1">
        <f>AVERAGE(B$2:B$6)</f>
        <v>7666.8</v>
      </c>
      <c r="C10" s="1">
        <f t="shared" ref="C10:D10" si="0">AVERAGE(C$2:C$6)</f>
        <v>96.4</v>
      </c>
      <c r="D10" s="1">
        <f t="shared" si="0"/>
        <v>215.21549615859939</v>
      </c>
    </row>
    <row r="11" spans="1:5" x14ac:dyDescent="0.4">
      <c r="A11" t="s">
        <v>15</v>
      </c>
      <c r="B11">
        <f>MAX(B$2:B$6)</f>
        <v>8119</v>
      </c>
      <c r="C11">
        <f t="shared" ref="C11:D11" si="1">MAX(C$2:C$6)</f>
        <v>105</v>
      </c>
      <c r="D11">
        <f t="shared" si="1"/>
        <v>292.563856363296</v>
      </c>
    </row>
    <row r="12" spans="1:5" x14ac:dyDescent="0.4">
      <c r="A12" t="s">
        <v>16</v>
      </c>
      <c r="B12">
        <f>MIN(B$2:B$6)</f>
        <v>7214</v>
      </c>
      <c r="C12">
        <f t="shared" ref="C12:D12" si="2">MIN(C$2:C$6)</f>
        <v>89</v>
      </c>
      <c r="D12">
        <f t="shared" si="2"/>
        <v>144.692310094833</v>
      </c>
    </row>
    <row r="13" spans="1:5" x14ac:dyDescent="0.4">
      <c r="A13" t="s">
        <v>17</v>
      </c>
      <c r="B13">
        <f>MEDIAN(B$2:B$6)</f>
        <v>7631</v>
      </c>
      <c r="C13">
        <f t="shared" ref="C13:D13" si="3">MEDIAN(C$2:C$6)</f>
        <v>97</v>
      </c>
      <c r="D13">
        <f t="shared" si="3"/>
        <v>219.34012579917899</v>
      </c>
    </row>
    <row r="14" spans="1:5" x14ac:dyDescent="0.4">
      <c r="A14" t="s">
        <v>18</v>
      </c>
      <c r="B14">
        <f>_xlfn.PERCENTILE.INC(B$2:B$6, 0.97)</f>
        <v>8114.92</v>
      </c>
      <c r="C14">
        <f t="shared" ref="C14:D14" si="4">_xlfn.PERCENTILE.INC(C$2:C$6, 0.97)</f>
        <v>104.28</v>
      </c>
      <c r="D14">
        <f t="shared" si="4"/>
        <v>287.51624077796879</v>
      </c>
    </row>
    <row r="15" spans="1:5" x14ac:dyDescent="0.4">
      <c r="A15" t="s">
        <v>19</v>
      </c>
      <c r="B15">
        <f>_xlfn.PERCENTILE.INC((B$2:B$6), 0.05)</f>
        <v>7228.2</v>
      </c>
      <c r="C15">
        <f t="shared" ref="C15:D15" si="5">_xlfn.PERCENTILE.INC((C$2:C$6), 0.05)</f>
        <v>89.6</v>
      </c>
      <c r="D15">
        <f t="shared" si="5"/>
        <v>149.55000715255701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B15CA15_output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Mingde Yin</cp:lastModifiedBy>
  <dcterms:created xsi:type="dcterms:W3CDTF">2020-04-03T06:46:55Z</dcterms:created>
  <dcterms:modified xsi:type="dcterms:W3CDTF">2020-04-03T06:47:51Z</dcterms:modified>
</cp:coreProperties>
</file>