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Work\"/>
    </mc:Choice>
  </mc:AlternateContent>
  <xr:revisionPtr revIDLastSave="0" documentId="13_ncr:1_{EA59D7E4-209A-42A8-AA31-F47904D2AA6F}" xr6:coauthVersionLast="47" xr6:coauthVersionMax="47" xr10:uidLastSave="{00000000-0000-0000-0000-000000000000}"/>
  <bookViews>
    <workbookView xWindow="-108" yWindow="-108" windowWidth="23256" windowHeight="14016" tabRatio="656" xr2:uid="{FB1D0AD2-5E7A-4E78-BC3D-CD5B9E3C3106}"/>
  </bookViews>
  <sheets>
    <sheet name="Work Report" sheetId="1" r:id="rId1"/>
    <sheet name="URL's" sheetId="2" r:id="rId2"/>
    <sheet name="Credentials" sheetId="3" r:id="rId3"/>
    <sheet name="Weekly Report" sheetId="4" r:id="rId4"/>
    <sheet name="Sheet1" sheetId="5" r:id="rId5"/>
    <sheet name="Timesheet Details" sheetId="6" r:id="rId6"/>
    <sheet name="Sheet2" sheetId="9" r:id="rId7"/>
    <sheet name="DigitalHuman" sheetId="8" r:id="rId8"/>
    <sheet name="Leave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87" i="1" l="1"/>
  <c r="E385" i="1"/>
  <c r="E384" i="1"/>
  <c r="E383" i="1"/>
  <c r="E382" i="1"/>
  <c r="E381" i="1"/>
  <c r="E380" i="1"/>
  <c r="E379" i="1"/>
  <c r="E378" i="1"/>
  <c r="E376" i="1"/>
  <c r="E375" i="1"/>
  <c r="E374" i="1"/>
  <c r="E373" i="1"/>
  <c r="E372" i="1"/>
  <c r="E369" i="1"/>
  <c r="E370" i="1"/>
  <c r="E371" i="1"/>
  <c r="E368" i="1"/>
  <c r="E366" i="1"/>
  <c r="E363" i="1"/>
  <c r="E362" i="1"/>
  <c r="E361" i="1"/>
  <c r="E360" i="1"/>
  <c r="E355" i="1"/>
  <c r="E354" i="1"/>
  <c r="E352" i="1"/>
  <c r="E353" i="1"/>
  <c r="E351" i="1"/>
  <c r="E350" i="1"/>
  <c r="E349" i="1"/>
  <c r="E347" i="1"/>
  <c r="E346" i="1"/>
  <c r="E342" i="1"/>
  <c r="E335" i="1"/>
  <c r="E334" i="1"/>
  <c r="E333" i="1"/>
  <c r="E332" i="1"/>
  <c r="E326" i="1"/>
  <c r="E325" i="1"/>
  <c r="E324" i="1"/>
  <c r="E323" i="1"/>
  <c r="E322" i="1"/>
  <c r="E321" i="1" l="1"/>
  <c r="E320" i="1"/>
  <c r="E319" i="1"/>
  <c r="E318" i="1"/>
  <c r="E317" i="1"/>
  <c r="E315" i="1"/>
  <c r="E314" i="1"/>
  <c r="E313" i="1"/>
  <c r="E312" i="1"/>
  <c r="E309" i="1"/>
  <c r="E307" i="1"/>
  <c r="E308" i="1"/>
  <c r="E306" i="1" l="1"/>
  <c r="E305" i="1"/>
  <c r="E304" i="1"/>
  <c r="E303" i="1"/>
  <c r="E302" i="1"/>
  <c r="E300" i="1" l="1"/>
  <c r="E299" i="1"/>
  <c r="E298" i="1"/>
  <c r="E297" i="1"/>
  <c r="E296" i="1"/>
  <c r="E295" i="1"/>
  <c r="E294" i="1"/>
  <c r="E293" i="1"/>
  <c r="E291" i="1"/>
  <c r="E290" i="1"/>
  <c r="E289" i="1"/>
  <c r="E288" i="1"/>
  <c r="E287" i="1"/>
  <c r="E286" i="1"/>
  <c r="E285" i="1"/>
  <c r="E284" i="1"/>
  <c r="E283" i="1"/>
  <c r="E281" i="1"/>
  <c r="E282" i="1"/>
  <c r="E280" i="1"/>
  <c r="E279" i="1"/>
  <c r="E277" i="1"/>
  <c r="E276" i="1"/>
  <c r="E275" i="1"/>
  <c r="E269" i="1"/>
  <c r="E271" i="1"/>
  <c r="E272" i="1"/>
  <c r="E268" i="1"/>
  <c r="E267" i="1"/>
  <c r="E265" i="1"/>
  <c r="E266" i="1"/>
  <c r="E264" i="1"/>
  <c r="E263" i="1" l="1"/>
  <c r="E262" i="1"/>
  <c r="E261" i="1"/>
  <c r="E257" i="1"/>
  <c r="E256" i="1"/>
  <c r="E255" i="1"/>
  <c r="E254" i="1"/>
  <c r="E253" i="1"/>
  <c r="E250" i="1"/>
  <c r="E251" i="1"/>
  <c r="E252" i="1"/>
  <c r="E249" i="1"/>
  <c r="E247" i="1"/>
  <c r="E248" i="1"/>
  <c r="E246" i="1"/>
  <c r="E242" i="1"/>
  <c r="E243" i="1"/>
  <c r="E244" i="1"/>
  <c r="E245" i="1"/>
  <c r="E241" i="1"/>
  <c r="E240" i="1"/>
  <c r="E239" i="1"/>
  <c r="E238" i="1"/>
  <c r="E236" i="1"/>
  <c r="E237" i="1"/>
  <c r="E235" i="1"/>
  <c r="E234" i="1"/>
  <c r="E233" i="1"/>
  <c r="E232" i="1"/>
  <c r="E219" i="1"/>
  <c r="E220" i="1"/>
  <c r="E221" i="1"/>
  <c r="E222" i="1"/>
  <c r="E223" i="1"/>
  <c r="E224" i="1"/>
  <c r="E225" i="1"/>
  <c r="E226" i="1"/>
  <c r="E227" i="1"/>
  <c r="E228" i="1"/>
  <c r="E229" i="1"/>
  <c r="E230" i="1"/>
  <c r="E231" i="1"/>
  <c r="E209" i="1"/>
  <c r="E210" i="1"/>
  <c r="E211" i="1"/>
  <c r="E212" i="1"/>
  <c r="E213" i="1"/>
  <c r="E214" i="1"/>
  <c r="E215" i="1"/>
  <c r="E216" i="1"/>
  <c r="E217" i="1"/>
  <c r="E218" i="1"/>
  <c r="E208" i="1"/>
  <c r="E207" i="1"/>
  <c r="E205" i="1"/>
  <c r="E202" i="1"/>
  <c r="E206" i="1"/>
  <c r="E204" i="1"/>
  <c r="E203" i="1"/>
  <c r="E201" i="1"/>
  <c r="E200" i="1"/>
  <c r="E199" i="1"/>
  <c r="E198" i="1"/>
  <c r="E197" i="1"/>
  <c r="E196" i="1"/>
  <c r="E195" i="1"/>
  <c r="E194" i="1"/>
  <c r="E193" i="1"/>
  <c r="E192" i="1"/>
  <c r="E191" i="1"/>
  <c r="E174"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5" i="1"/>
  <c r="E176" i="1"/>
  <c r="E177" i="1"/>
  <c r="E178" i="1"/>
  <c r="E179" i="1"/>
  <c r="E180" i="1"/>
  <c r="E181" i="1"/>
  <c r="E182" i="1"/>
  <c r="E183" i="1"/>
  <c r="E184" i="1"/>
  <c r="E185" i="1"/>
  <c r="E186" i="1"/>
  <c r="E187" i="1"/>
  <c r="E188" i="1"/>
  <c r="E189" i="1"/>
  <c r="E190" i="1"/>
</calcChain>
</file>

<file path=xl/sharedStrings.xml><?xml version="1.0" encoding="utf-8"?>
<sst xmlns="http://schemas.openxmlformats.org/spreadsheetml/2006/main" count="616" uniqueCount="526">
  <si>
    <t>Sl.No</t>
  </si>
  <si>
    <t>Date</t>
  </si>
  <si>
    <t>Tasks</t>
  </si>
  <si>
    <t>Remarks</t>
  </si>
  <si>
    <t>Meeting with Dr. Meng
work on the MaaS PPT - POIs
work on the Main MaaS PPT with Ashif</t>
  </si>
  <si>
    <t>1,3,5</t>
  </si>
  <si>
    <t>Meeting with Dr. Meng
work on the taxi Mapping API</t>
  </si>
  <si>
    <t>1,7</t>
  </si>
  <si>
    <t>Work On the Taxi Mapping API</t>
  </si>
  <si>
    <t>Work on the TaxiApp dashboard
Meeting with Dr. Meng and team for the dashboard design
Meeting with Dr. Meng regarding the ideas
Meeting with Mr zhiwi at wafra office regarding the API integration
work on the api development</t>
  </si>
  <si>
    <t>2,1,2,3,</t>
  </si>
  <si>
    <t>Work on the Taxi Mapping API - expression query, add the logger</t>
  </si>
  <si>
    <t>Login</t>
  </si>
  <si>
    <t>Logout</t>
  </si>
  <si>
    <t>created road network using the road layer for network analysis in order to get the proper distance for the Taxi Mapping</t>
  </si>
  <si>
    <t>Meeting with Mr Ashwin
Meethig with Mr Ashif
work on the routing(Network analysis) for the TaxiMap API</t>
  </si>
  <si>
    <t>1,1,6</t>
  </si>
  <si>
    <t>GITEX</t>
  </si>
  <si>
    <t>modified the gdb connection to postgreSQL
Meeting With Team for the brainstroming session
Prepare meterials related to the meeting</t>
  </si>
  <si>
    <t>work on the TaxiMap API to connect to postgreSQL</t>
  </si>
  <si>
    <t>publish GP Service in wafra work station
Trying to connect postgreSQL and its fails due to the SSL. team is trying to fix the issue.</t>
  </si>
  <si>
    <t>working from wafra office to fix the issues in the arcgis protal and enterprise server</t>
  </si>
  <si>
    <t>work on the business requirement for MaaS application
1. AD Link
2. Tourism&amp;Culture</t>
  </si>
  <si>
    <t>work on the Taxi API script updation</t>
  </si>
  <si>
    <t>Name</t>
  </si>
  <si>
    <t>URL</t>
  </si>
  <si>
    <t>Weekly Report</t>
  </si>
  <si>
    <t>Marvin</t>
  </si>
  <si>
    <t>https://marvin.g42.ai</t>
  </si>
  <si>
    <t>https://hcm22.sapsf.com/login?company=gfourtwogen</t>
  </si>
  <si>
    <t>HR Portal</t>
  </si>
  <si>
    <t>IT Support</t>
  </si>
  <si>
    <t>https://bytwtscif051.ad.g42.ae/portal/home/</t>
  </si>
  <si>
    <t>ArcGIS Portal</t>
  </si>
  <si>
    <t>Shared Folder</t>
  </si>
  <si>
    <t>\\bayanat.g42.ae\GeoSpatial\</t>
  </si>
  <si>
    <t>DFonly@654</t>
  </si>
  <si>
    <t>Monthly Time Sheet</t>
  </si>
  <si>
    <t>1. work on the Taxi API script updation
2. Sharjah Project case study</t>
  </si>
  <si>
    <t>Coursera</t>
  </si>
  <si>
    <t>1.	Password has been changed successfully for the laptop
2.	Configured MSTeams, outlook and it’d self service
3.	Orientation from Mr Ahamed.
4.	Introduction session with HR
5.	Occupied the space in the printing press building.</t>
  </si>
  <si>
    <t>1.	Go through ArcGIS Pro and Online documents
2.	11:00 AM meeting with Mr Ashwin (Line Manager) at Nurai Meeting Room
3.	https://www.youtube.com/watch?v=SJgtTUpUZwM
Reference Notes: https://www.carson.org/government/departments-a-f/assessor/assessor-parcel-maps
                 https://gis.stackexchange.com/questions/81316/how-to-make-autoincrement-number-start-with-001-009-011-099</t>
  </si>
  <si>
    <t>https://support.esri.com/en-us/knowledge-base/how-to-create-sequential-numbers-in-a-field-in-arcmap-u-000011137</t>
  </si>
  <si>
    <t>Analysis on the Sharjah parcel number project
Analysis on the MicroStrategy Documentation for Integrating GIS
ADEO Dashboard:
ArcGIS for Javascript: https://js.arcgis.com/4.27/ 
Application URL: https://bytwtscif051.ad.g42.ae/3dDashboard/
Map service URL : https://arcgis.sdi.abudhabi.ae/arcgis/rest/services/Pub
g42server: https://bytwtscif051.ad.g42.ae/server/rest/services/Hosted
Arcgis Portal: https://bytwtscif051.ad.g42.ae/portal/home/
Project Details: https://bytwtscif051.ad.g42.ae/3dDashboard/json/projects.json</t>
  </si>
  <si>
    <t>Doing security awareness 2021 course
Looking in to the  through the functionalities of ADEO Dashboard:
Looking in to the ArcGIS Manager and the Hosted Services
Looking in to the ArcGIS Portal - pending</t>
  </si>
  <si>
    <t>Worked on the Taxi Map PP.</t>
  </si>
  <si>
    <t>Meeting with Dr Meng regarding the TaxiMapping App
Continue work on the ui
Received data from Senior VP</t>
  </si>
  <si>
    <t xml:space="preserve">Login at 8:30 AM
Worked on the heat map analysis and clustering
Went  for Medical Test </t>
  </si>
  <si>
    <t>Meeting with mr Ashwin
Worked on the filter arcgis api builder
https://bytwtscif051.ad.g42.ae/portal/apps/webappviewer/index.html?id=f1bde958304441d99a0c171bd25225f3
https://bytwtscif051.ad.g42.ae/portal/apps/webappviewer/index.html?id=423d4f1131d84df484a76cc79a71f2db
Reference: 
https://vaex.io/blog/how-to-analyse-100s-of-gbs-of-data-on-your-laptop-with-python
https://par.nsf.gov/servlets/purl/10326797</t>
  </si>
  <si>
    <t>Converting .csv taxi files to gdb
Enhancing the UI
Email to hr regarding the orientation of OMNI Portal.</t>
  </si>
  <si>
    <t>https://www.lib.uidaho.edu/media/gisday/koffi_gisday2018.pdf
Meeting with al wharf team at reem island
Discuss regarding the current system and the integration
They are using luv.js
20071968 - bit locker</t>
  </si>
  <si>
    <t>bitlocker</t>
  </si>
  <si>
    <t>LP</t>
  </si>
  <si>
    <t>Duration</t>
  </si>
  <si>
    <t xml:space="preserve">work on the sharjah project: parcel numbering
1. preparing the data for implement the login
</t>
  </si>
  <si>
    <t>2. insert angle and distance for the next point</t>
  </si>
  <si>
    <t>try alternative method</t>
  </si>
  <si>
    <t>1. Work on the updation of Taxi API Updation and trying to sort-out the license issue in wafra machine.
2. Sharjah Project Case Study,Analysis the requirement.
3. Preparing the data for the pilot implementaion.
4. Created the python script to process the input.
5. Implemented the 1st method to achieve the business by plotting the label from the angle and the distance.</t>
  </si>
  <si>
    <t>29-10-2023 -- 04-11-2023</t>
  </si>
  <si>
    <t>https://app.diagrams.net/</t>
  </si>
  <si>
    <t xml:space="preserve">work on the sharjah label plotting
</t>
  </si>
  <si>
    <t>https://itsd.g42.ae/sp</t>
  </si>
  <si>
    <t>work on the sharjah label plotting:
dissolve the polygon to add the group no</t>
  </si>
  <si>
    <t>updated the groupid dynamically for all the centroids</t>
  </si>
  <si>
    <t>work on the sharjah label plotting:
dissolve the polygon
updated the groupid statically to the point based on the desolved objectid</t>
  </si>
  <si>
    <t>work on the sequence numbering of the plot categories</t>
  </si>
  <si>
    <t>Worked on the Sharjah Label Plotting
	1. Data Preparation for the below tasks - Completed
	2. Python Code to Update the Group for each set of polygons by disolving the polygon - Completed
	3. Python Code to Updaate the Group in in the Centroid layer which created from the polygon - completed
	4. Python Code to Finding the Sequence of the plots to update the SequenceID on to the Centroid Layer in order to update the next sequence number. - Progress</t>
  </si>
  <si>
    <t>National Project UI Design Implementation</t>
  </si>
  <si>
    <t xml:space="preserve">sharjah Parcel Mapping </t>
  </si>
  <si>
    <t>https://bdfwrd-dev-api.g42.ae/weekly-report-frontend/</t>
  </si>
  <si>
    <t>Worked on the Sharjah Parcel Labeling Project:
1. Filtered the polygon by annotation
2. generate feature to centroid
3. desolve with the polygon features
4. insert the groupid.</t>
  </si>
  <si>
    <t>Worked on the Sharjah Parcel Labeling Project: 8 hrs
1. Filtered the polygon by annotation
2. generate feature to centroid
3. desolve with the polygon features
4. insert the groupid.
Front End Design for the National Guard Project = 24 hrs
Dubai Air Show : 8 hrs</t>
  </si>
  <si>
    <t>06-11-2023  -- 11/11/2023</t>
  </si>
  <si>
    <t>12-11-2023  -- 18/11/2023</t>
  </si>
  <si>
    <t>Dubai Air Show</t>
  </si>
  <si>
    <t>NG Project Design,Meeting,work on the new design</t>
  </si>
  <si>
    <t>NG Project - Work on the response to popup</t>
  </si>
  <si>
    <t>NG Project - Work on the map area</t>
  </si>
  <si>
    <t>NG Project - Work on design bug fix and popup.</t>
  </si>
  <si>
    <t>NG Project - Work on the map integration</t>
  </si>
  <si>
    <t>NG Project Design initiation with the requirement</t>
  </si>
  <si>
    <t>NG Project - work on the urls to make it locally</t>
  </si>
  <si>
    <t>1. Design,Meeting,work on the new design
2. Design initiation with the requirement
3. prepare the response for the Popup
4. response to the Map dynamically
5. Bug fix and update the design in popup
6. download all the used components in offline and tested the application without internet</t>
  </si>
  <si>
    <t>20-11-2023  -- 25/11/2023</t>
  </si>
  <si>
    <t>Update the frontend based on the backend response</t>
  </si>
  <si>
    <t>wafra</t>
  </si>
  <si>
    <t>work on the track data</t>
  </si>
  <si>
    <t>changing the code</t>
  </si>
  <si>
    <t>updating, hover,popup,adding new requirement for radar,e-passport and ais</t>
  </si>
  <si>
    <t>work on the hover details</t>
  </si>
  <si>
    <t>setup the local tile map using docker and integrated the latest source code.</t>
  </si>
  <si>
    <t>work on the source code commit in to git for all the project worked so for.</t>
  </si>
  <si>
    <t>worked on the docker and flask API</t>
  </si>
  <si>
    <t>worked on the docker push pull and save the project</t>
  </si>
  <si>
    <t>worked on the Sharjah parcel Labeling Project recap in order to support to the vendor</t>
  </si>
  <si>
    <t>coursera course completed for yearly KPI.</t>
  </si>
  <si>
    <t>spatial analysis</t>
  </si>
  <si>
    <t>code verification of GPTaxi App</t>
  </si>
  <si>
    <t>spatial analysis course on Coursera</t>
  </si>
  <si>
    <t>attented the meeting with the client for sharjah parcel labelling</t>
  </si>
  <si>
    <t>code verification of GPTaxi App
spatial analysis course and site selection on Coursera
recap sharjah parcel labelling project and attented the meeting with the client.</t>
  </si>
  <si>
    <t>31/12/2023 - 06/01/2024</t>
  </si>
  <si>
    <t>Code verification of parcel labelling project</t>
  </si>
  <si>
    <t>worked on the Network analysis for the Taxi project - preparting the Rnwork Dataset.</t>
  </si>
  <si>
    <t>worked on the SOW for the DUSUP Project</t>
  </si>
  <si>
    <t>worked on the SOW for the DUSUP Project against the arcgis workflow requirement</t>
  </si>
  <si>
    <t>study and analysis of Gomap. Constrain of Gomap api's</t>
  </si>
  <si>
    <t>study of Offline Navigation in ArcGIS Runtime API, attended CEO's speech</t>
  </si>
  <si>
    <t>study and analysis of the Tawasal App and the requirement, attended the meeting with internal team reagarding the requirement of Tawasal App</t>
  </si>
  <si>
    <t>Gathering the requirement and work flow for Tawasal App integrated with GIS</t>
  </si>
  <si>
    <t>1. Received the Source Code from Mr Ahmed and implemented in the local system for the parcel labelling project
2. Study and test the SourceCode for the  parcel labelling project
3. Worked on the Network analysis for the Taxi project - preparting the RNDataset - Dataset created and integration is pending
4. worked on the SOW for the DUSUP Project, Meeting with internal team regarding the same.
5. worked on the SOW for the DUSUP Project against the arcgis workflow requirement with Mr Mustafa.</t>
  </si>
  <si>
    <t>07/01/2024 - 13/01/2024</t>
  </si>
  <si>
    <t>1. study and analysis of the Tawasal App and the requirement, attended the meeting with internal team reagarding the requirement of Tawasal App
2. study, analysis of Gomap and Constrain of Gomap api's
2. study of Offline Navigation in ArcGIS Runtime API, attended CEO's speech
3. Gathering the requirement and work flow for Tawasal App integrated with GIS</t>
  </si>
  <si>
    <t>14/01/2024 - 20/01/2024</t>
  </si>
  <si>
    <t>working on the Questioneries of tawasal app</t>
  </si>
  <si>
    <t>study about the workflow of ArcGIS Runtime for offline map and navigation</t>
  </si>
  <si>
    <t>worked on the work flow of the GIS project</t>
  </si>
  <si>
    <t>Worked on the architecture of ArgGIS Runtime</t>
  </si>
  <si>
    <t>study of AI</t>
  </si>
  <si>
    <t>Recap the workflow and Agil Methedology.</t>
  </si>
  <si>
    <t>21/01/2024 - 27/01/2024</t>
  </si>
  <si>
    <t>1. working on the Questioneries of tawasal app
2. worked on the work flow of the GIS project management
3. Worked on the architecture of ArgGIS Runtime and implementation
4. Learned AI in Coursera 
5. Recap the workflow and Agile Methedology.</t>
  </si>
  <si>
    <t>Attended the meeting with Tawasal Team, Received the mapservice details from Mr Husseiney, Reviewed and prepared the document with the referene inorder to send it to Huwai Developers.</t>
  </si>
  <si>
    <t>Study of Orbit 3D and SDK, Understand Bayanat mapservices and Streetview in Orbit publisher,viewer.</t>
  </si>
  <si>
    <t>attended the meeting for HERE Map</t>
  </si>
  <si>
    <t>worked at home</t>
  </si>
  <si>
    <t>Description</t>
  </si>
  <si>
    <t>Referene URL</t>
  </si>
  <si>
    <t>To Run AI Modal in ArcGIS Pro</t>
  </si>
  <si>
    <t>1. Enable Image Analyst Extension
2. Install the deeplearning frameworks:
	https://github.com/Esri/deep-learning-frameworks/blob/master/README.md?rmedium=links_esri_com_b_d&amp;rsource=https%3A%2F%2Flinks.esri.com%2Fdeep-learning-framework-install
3. Run the modal.</t>
  </si>
  <si>
    <t>worked on the AI Model of ESRI, Car Detection</t>
  </si>
  <si>
    <t>went for the colligue funeral deligation</t>
  </si>
  <si>
    <t>1. Meeting with Tawasal Team, Received the mapservice details from Mr Husseiney, Reviewed and prepared the document with the referene inorder to send it to Huwai Developers.
2. Study of Orbit 3D and SDK, Understand Bayanat mapservices, Streetview in Orbit publisher and viewer.
3. HERE Map Product Knowledge Session.
4. worked on the AI Model of ESRI, Car Detection
5. Installed AI framework modules and ArcGIS Pro3.2 in Dr. Meng Wang 's laptop and exectured the Model to identify the cars with two samples.</t>
  </si>
  <si>
    <t>28/01/2024 - 03/02/2024</t>
  </si>
  <si>
    <t>Work on the API for the Car Detection AI Model, meeting with Dr Meng and Team, created the document</t>
  </si>
  <si>
    <t>work on the API and fix bugs, worked with Mr Budi to resolve the issues</t>
  </si>
  <si>
    <t>worked on the api in the development server and publish GP service</t>
  </si>
  <si>
    <t>Deployed the API in the development server</t>
  </si>
  <si>
    <t>Meeting with the Team at Wafara office regarding the enhancement of the GPService</t>
  </si>
  <si>
    <t>Developed Flask API for Object Detect Deep Learning Model</t>
  </si>
  <si>
    <t>Bug fixing the issues in development server</t>
  </si>
  <si>
    <t>1. Work on the API for the Car Detection AI Model, meeting with Dr Meng and Team, created the document to use the DeepLearning tool for car detection in ESRI AI.
2. Work on the API and fixed bugs, worked with Mr Budi to resolve the issues on the development server arcgis enterprize server adaptor issues.
3. Worked on the Python Script in the development server and publish GP service for the Deep Learning Model.
4. Meeting with the Team at Wafara office regarding the enhancement of the GPService
5. Deployed the API in the development server, facing issues while executing the model and analyzing the way to resolve the proplem in the development server.</t>
  </si>
  <si>
    <t>04/02/2024 - 10/02/2024</t>
  </si>
  <si>
    <t>Arcgis Portal Account</t>
  </si>
  <si>
    <t>Dubai@2030</t>
  </si>
  <si>
    <t>Tested and execute the Model in the Gaming Laptop</t>
  </si>
  <si>
    <t>working with Mr Budhi to identifiying and resolving the issues in the development server</t>
  </si>
  <si>
    <t>Meeting with Mr Ashwin and work on the SOW of Adnoc Construction Project</t>
  </si>
  <si>
    <t>User Name</t>
  </si>
  <si>
    <t>Password</t>
  </si>
  <si>
    <t>active directory account</t>
  </si>
  <si>
    <t>Gis!@!@098765432</t>
  </si>
  <si>
    <t>https://poc.maps.bayanat.co.ae/portal</t>
  </si>
  <si>
    <t>Moh@mmed@199000</t>
  </si>
  <si>
    <t>mohammed.ibrahim</t>
  </si>
  <si>
    <t>POC ArcGIS Enterprise server</t>
  </si>
  <si>
    <t>https://dev.maps.bayanat.co.ae/portal/home/index.html</t>
  </si>
  <si>
    <t>Deve ArcGIS Enterprise server</t>
  </si>
  <si>
    <t>portaladm</t>
  </si>
  <si>
    <t>H7Ujz5wyQ</t>
  </si>
  <si>
    <t>https://maps.bayanat.co.ae/portal/home</t>
  </si>
  <si>
    <t>bayanat.viewer01</t>
  </si>
  <si>
    <t>Byt@@203##fca</t>
  </si>
  <si>
    <t>Stg ArcGIS Enterprise server</t>
  </si>
  <si>
    <t>https://sv.kharita.ai/publication/FGIC</t>
  </si>
  <si>
    <t xml:space="preserve">Streetview </t>
  </si>
  <si>
    <t>test</t>
  </si>
  <si>
    <t>1. Developed Flask API for Object Detect Deep Learning Model
2. Bug fixing the issues in development server
3. Working with Mr Budhi to identifiying and resolving the issues in the development server
4. Tested and execute the Model in the Gaming Laptop
5. Meeting with Mr Ashwin, Work on the SOW of Adnoc Construction Project</t>
  </si>
  <si>
    <t>11/02/2024 - 17/02/2024</t>
  </si>
  <si>
    <t xml:space="preserve">1. Worked on the Flask api to create docker and deployment.
2. Meeting (Digital Twin,Adnoc construction Team and DEV server Discussion)
3.  1.1 Get the data from Mr Hyssiney(POI,RoadCenterline,Makani address,Anwani Address) Verified the data
      1.2 Published the data as a mapserice in the ArcGIS portal 
      1.3  Created the New user and Group and shared with Zange"
4. Meating with Dr Ment and Yang regarding the shared apis to client and disabled the service which has been published.
5. Work on the Flask API for ESRI AI.
</t>
  </si>
  <si>
    <t>18/02/2024 - 24/02/2024</t>
  </si>
  <si>
    <t>draw.io</t>
  </si>
  <si>
    <t>For Design Diagram</t>
  </si>
  <si>
    <t>Alalysis of digital towin and the user cases</t>
  </si>
  <si>
    <t>1. Work on the Flask structure for the AI project
2. work on Flask API, created the Postman collection based on the input params
3. work on ESRI AI Deeplearning tools other than car detecting model
4. worked on the Swagger and Docker to deploy the flask API
5. Meeting with Mr Ashwin, update the api with swagger for more functions</t>
  </si>
  <si>
    <t>25/02/2024 - 02/03/2024</t>
  </si>
  <si>
    <t>03/03/2024 - 09/03/2024</t>
  </si>
  <si>
    <t>1. Tested the API with the sample JWT Authentication for APIS
2. Implement the token for the API
3. Study about Orbit 3D
4. Study about the Orbit 3D publisher and Orbit Viewer with ESRI integration.
5. Attented the meeting for the womens day session and review the code for IIS Deployment of the API's</t>
  </si>
  <si>
    <t>Fundamentals of ArcGIS Workflow Manager,Designing the Workflow Templates,Designing the Workflow Diagrams</t>
  </si>
  <si>
    <t>postgresql</t>
  </si>
  <si>
    <t>vibin/Vib##post23@10.120.122.15</t>
  </si>
  <si>
    <t>vibin</t>
  </si>
  <si>
    <t>Vib##post23</t>
  </si>
  <si>
    <t>connected and tested form the laptop to the development server.</t>
  </si>
  <si>
    <t xml:space="preserve">Meeting with Mr Ashwin regarding the digital twin product demo, </t>
  </si>
  <si>
    <t>work on the arcgis workflow manager(installation is pending due to the software. requested to Mr Mustafa),
   get the postgreSQL connection from the laptop to the DEV server(verified with the sample DATABASE),
   get the ArcGIS workflow manager licence for ArcGIS Pro and the Portal for my account from Mr Budhi</t>
  </si>
  <si>
    <t>Done 2 Fundamental GIS Trainning Course for ArcGIS WorkFlow Manager</t>
  </si>
  <si>
    <t>Practice the ITC DEMO with Ahmed and VR for Yas ISLAND - (How to start the application and configuration, the command and action to run through the Demo)</t>
  </si>
  <si>
    <t>Practice the ITC DEMO and R100</t>
  </si>
  <si>
    <t>Work on the ADNOC SWO with Mr Mustafa</t>
  </si>
  <si>
    <t>10/03/2024 - 16/03/2024</t>
  </si>
  <si>
    <t>17/03/2024 - 23/03/2024</t>
  </si>
  <si>
    <t>1. work on the ArcGIS workflow manager(installation is pending due to the software. requested to Mr Mustafa),
   get the postgreSQL connection from the laptop to the DEV server(verified with the sample DATABASE),
   get the ArcGIS workflow manager licence for ArcGIS Pro and the Portal for my account from Mr Budhi
2. Done 2 Fundamental GIS Trainning Course for ArcGIS WorkFlow Manager
3. Practice the ITC DEMO and R100
4. Practice the ITC DEMO with Ahmed and VR for Yas ISLAND - (How to start the application and configuration, the command and action to run through the Demo)
5. Worked with Mr Mustafa for ADNOC SOW.</t>
  </si>
  <si>
    <t>done the Awarness Course, worked on the plotly</t>
  </si>
  <si>
    <t>Working on ArcGIS Maps SDK for JavaScript, to view the 3D scene layer,visualation and rendering</t>
  </si>
  <si>
    <t>worked on the ESRI solution for 3D Buildings</t>
  </si>
  <si>
    <t>Doing the course for working and Developing with Agile Team.,Working on the React Front End Development and integration with Map Viewer</t>
  </si>
  <si>
    <t>1. worked on the ESRI solution for 3D Buildings2.  Doing the course for working and Developing with Agile Team.,Working on the React Front End Development and integration with Map Viewer
3. done the Awarness Course, worked on the plotly
4. Working on ArcGIS Maps SDK for JavaScript, to view the 3D scene layer,visualation and rendering</t>
  </si>
  <si>
    <t>24/03/2024 - 30/03/2024</t>
  </si>
  <si>
    <t>doing the ESRI course for Linear Referencing and gothrough the architecture.</t>
  </si>
  <si>
    <t>discuss with Mr Huzziney for the ICT project</t>
  </si>
  <si>
    <t>study and analysis the usage and features of Linear Reference</t>
  </si>
  <si>
    <t>ArcGIS Pro License worked, worked on the LRS and NRN</t>
  </si>
  <si>
    <t>Discuss with Ashif regarding the ITC Project and get the idea about overall idea about the project, call with Asma regarding the meeting with ITC Team</t>
  </si>
  <si>
    <t>work from wafra office to practice how to user Apple Vision Pro, then show the same to Dr Meng and Team.</t>
  </si>
  <si>
    <t>analysing the latest architecture of ESRI enterprize solution and compare with the ITC ESRI solution.</t>
  </si>
  <si>
    <t>Study about the architecture of ITC which is send by Mr Hussiney.</t>
  </si>
  <si>
    <t>Analysing the AppleVision Pro for other use case and ADPIC documents.</t>
  </si>
  <si>
    <t>Meeting With Dr Meng about Driftx presentation,Meeting with our team for the ADPIC project proposal, practice Apple Vision Pro.</t>
  </si>
  <si>
    <t>arrange the thing for the driftx,in saadyat meeting room and yas marina circuit.</t>
  </si>
  <si>
    <t>work for the Driftx</t>
  </si>
  <si>
    <t>driftx</t>
  </si>
  <si>
    <t>1. Discuss with Mr Huzziney for the ICT project
2. Doing the ESRI course for Linear Referencing and go through the architecture.
3. Study and analysis the usage and features of Linear Reference.
4. ArcGIS Pro License worked, worked on the LRS and NRN</t>
  </si>
  <si>
    <t xml:space="preserve">
31/03/2024 - 06/04/2024</t>
  </si>
  <si>
    <t>1. Discuss with Ashif regarding the ITC Project and get the idea about overall idea about the project, call with Asma regarding the meeting with ITC Team
2. Study about the architecture of ITC which is send by Mr Hussiney.
3. Analysing the latest architecture of ESRI enterprize solution and compare with the ITC ESRI solution.
4. Work from wafra office to practice how to user Apple Vision Pro, then show the same to Dr Meng and Team.
5. Analysing the AppleVision Pro for other use case and ADPIC documents.</t>
  </si>
  <si>
    <t>14/04/2024 - 20/04/2024</t>
  </si>
  <si>
    <t>1. Meeting With Dr Meng about Driftx presentation.
2. Meeting with our team for the ADPIC project proposal.
3. Practice Apple Vision Pro.
4. Arrange Hologram,VR Chair and apple Vision Pro for the driftx from saadyat meeting room to yas marina circuit.
5. participated driftx event as exhibitor</t>
  </si>
  <si>
    <t>21/04/2024 - 27/04/2024</t>
  </si>
  <si>
    <t>Meeting with CEO</t>
  </si>
  <si>
    <t>Meeting With ITC and get the requirement for the Dashboard. The Dashboard for the progress and status of the survey data data.</t>
  </si>
  <si>
    <t>Analysis the Field's and the data of the received the data, then get more details From Mr Hussiney (Master Plan Data,formulas for the road classification and previous emails from the client for the requirement)</t>
  </si>
  <si>
    <t>sit with the survey team and study about the survey flow and the current status. Then copied the Car Trajetory Data.</t>
  </si>
  <si>
    <t>Worked on the latest data and get the time stamp data from survey team</t>
  </si>
  <si>
    <t>Worked on the Dashboard Design for the Survey Status</t>
  </si>
  <si>
    <t>worked on the script to convert GPS Timestamp to UTC Timestamp and created the Geoprocessing Tool, meeting with Dr Fan and Dr Meng for the vision pro</t>
  </si>
  <si>
    <t>Meeting with Mubadala team for the semi infra scturctue, deploy the gptool in with the surey team, get the admin from infra team</t>
  </si>
  <si>
    <t>Meeting with MGX CEO and the Mubadalla Direct Inversment Team for the 3D Model and the Apple Vision Pro(Abudhabi Corniche)</t>
  </si>
  <si>
    <t>Study the dashboard Tool in arcgis pro and the custom dashboard in order to occomodiate ITC Requirement.</t>
  </si>
  <si>
    <t>Meeting with ITC Team, study about the requirement(map the cycling and parking locations)</t>
  </si>
  <si>
    <t>* Meeting With ITC and get the requirement for the Dashboard. The Dashboard for the progress and status of the survey data data.
* Meeting with the survey team and study about the survey flow and the current status. Then copied the Car Trajetory Data.
* Analysis the Field's and the data of the received the data, then get more details From Mr Hussiney (Master Plan Data,formulas for the road classification and previous emails from the client for the requirement)
* Worked on the Dashboard Design for the Survey Status</t>
  </si>
  <si>
    <t>* Worked on the latest data and get the time stamp data from survey team
* Worked on the script to convert GPS Timestamp to UTC Timestamp and created the Geoprocessing Tool, meeting with Dr Fan and Dr Meng for the vision pro
* Meeting with Mubadala team for the semi infra scturctue, deploy the gptool in with the surey team, get the admin from infra team
* Meeting with MGX CEO and the Mubadalla Direct Inversment Team for the 3D Model and the Apple Vision Pro(Abudhabi Corniche)</t>
  </si>
  <si>
    <t xml:space="preserve">	12/05/2024 - 18/05/2024</t>
  </si>
  <si>
    <t>05/05/2024 - 11/05/2024</t>
  </si>
  <si>
    <t>28/04/2024 - 04/05/2024</t>
  </si>
  <si>
    <t>* Meeting with ITC Team, study about the requirement(map the cycling and parking locations)
* Meeting with CEO
* Study the dashboard Tool in arcgis pro and the custom dashboard in order to occomodiate ITC Requirement.</t>
  </si>
  <si>
    <t xml:space="preserve">                                                                     </t>
  </si>
  <si>
    <t xml:space="preserve">                                   </t>
  </si>
  <si>
    <t xml:space="preserve">                             </t>
  </si>
  <si>
    <t xml:space="preserve">                              </t>
  </si>
  <si>
    <t xml:space="preserve">                                                     </t>
  </si>
  <si>
    <t xml:space="preserve">                            </t>
  </si>
  <si>
    <t xml:space="preserve">                                                                                                                                                                           N                                              B                                                                                                                                                                   C    V    C      V   C                                                                </t>
  </si>
  <si>
    <t xml:space="preserve">       </t>
  </si>
  <si>
    <t xml:space="preserve">         </t>
  </si>
  <si>
    <t xml:space="preserve">      </t>
  </si>
  <si>
    <t xml:space="preserve">     </t>
  </si>
  <si>
    <t xml:space="preserve">                                      </t>
  </si>
  <si>
    <t xml:space="preserve">           </t>
  </si>
  <si>
    <t xml:space="preserve">                              ';                                                                                                                                                                                                                                                                                                                                                                                                </t>
  </si>
  <si>
    <t>Meeting With ITC and work on the design and the documentation, catchup meeting with Mr Ashwin</t>
  </si>
  <si>
    <t>Worked on the Dashboard Design for the Survey Status, worked with Mr Mustafa to trouble shoot the Vector BaseMap.</t>
  </si>
  <si>
    <t>Worked on the dashboard design and documentation for ITC</t>
  </si>
  <si>
    <t>Ajees meeting 11:00 to 1:30, work on the report itc</t>
  </si>
  <si>
    <t>worked on the BRS Document for the Dashboard ITC project.</t>
  </si>
  <si>
    <t>worked on the BRS Document for the Dashboard ITC project and completed, started creating SRS.</t>
  </si>
  <si>
    <t>* Worked on the Dashboard Design for the Survey Status, worked with Mr Mustafa to trouble shoot the Vector BaseMap.
* Meeting With ITC and work on the design and the documentation, catchup meeting with Mr Ashwin
* Worked on the dashboard design and documentation for ITC
* Ajees meeting 11:00 to 1:30, work on the report itc
* Worked on the BRS Document for the Dashboard ITC project.</t>
  </si>
  <si>
    <t>19/05/2024 - 25/05/2024</t>
  </si>
  <si>
    <t>Meeting with wafara team for the Digital Human,meeting with Engineering team for the integration, preparing and presenting the Demo of Digital Human to the Management from Environment Agency at Sadiyaat Meeting Room.</t>
  </si>
  <si>
    <t>working with Mr Mustafa to fix the issue in the Sqlserver database and SDE installation,Progress Meeting with ITC, deliver the BRS for the Dashboard Application.</t>
  </si>
  <si>
    <t>coordinating with digital human integration, meeting with ITC for the bug fix in the ArcGIS Work Flow Management Server..</t>
  </si>
  <si>
    <t>Project Name</t>
  </si>
  <si>
    <t>Eropa 2</t>
  </si>
  <si>
    <t>Ad Hoc</t>
  </si>
  <si>
    <t>Work on the script to shp to SDE</t>
  </si>
  <si>
    <t>Depploy the script to the development server as a windows task scheduler</t>
  </si>
  <si>
    <t>Work on the Survey Dashboard Script to execute the surveyor data to SDE  and published.,deployed the 3d view and updated the requested functionality by Mr Huzziney</t>
  </si>
  <si>
    <t>worked at the night to finish the changes on the 3d app</t>
  </si>
  <si>
    <t>Sql Server Installation on the local machine and SDE Connection creation</t>
  </si>
  <si>
    <t>Worked s3d for Mr Hussiney Requirement</t>
  </si>
  <si>
    <t>complete the geoprocessing tool and dashboard changes.</t>
  </si>
  <si>
    <t>Sick Leave</t>
  </si>
  <si>
    <t>Weekly Status Meeting with ITC, worked on the dashboard(layout changes and dynamic value to the chart)</t>
  </si>
  <si>
    <t>Worked in ITC Office for the bugfix in the arcgis portal and the fixes.worked on the RFI for the Smart Monitoring System</t>
  </si>
  <si>
    <t>until 2:30 ITC</t>
  </si>
  <si>
    <t>* worked on the BRS Document for the Dashboard ITC project and completed, started creating SRS.
* working with Mr Mustafa to fix the issue in the Sqlserver database and SDE installation,Progress Meeting with ITC, deliver the BRS for the Dashboard Application.
* Meeting with wafara team for the Digital Human,meeting with Engineering team for the integration, preparing and presenting the Demo of Digital Human to the Management from Environment Agency at Sadiyaat Meeting Room.
*coordinating with digital human integration, meeting with ITC for the bug fix in the ArcGIS Work Flow Management Server..
* Sql Server Installation on the local machine and SDE Connection creation</t>
  </si>
  <si>
    <t>26/05/2024 - 01/06/2024</t>
  </si>
  <si>
    <t>*Work on the script to shp to SDE.
*Work on the Survey Dashboard Script to execute the surveyor data to SDE  and published.,deployed the 3d view and updated the requested functionality by Mr Huzziney.
*Deploy the script to the development server as a windows task scheduler.
*Worked s3d for Mr Hussiney Requirement.
*complete the geoprocessing tool and dashboard changes.</t>
  </si>
  <si>
    <t>02/06/2024 - 08/06/2024</t>
  </si>
  <si>
    <t>worked on the Smart Monitoring System: RFI</t>
  </si>
  <si>
    <t>ITC(work on the slowness issue in arcgis enterprise server)</t>
  </si>
  <si>
    <t>ITC(work on the workflow system and issue in arcgis enterprise server)</t>
  </si>
  <si>
    <t>RFI, ITC Workflow test</t>
  </si>
  <si>
    <t>RFI</t>
  </si>
  <si>
    <t>ITC Workflow test, Dashboard Depployment</t>
  </si>
  <si>
    <t>ITC dashboard, workflow troubleshoot, meeting with ITC</t>
  </si>
  <si>
    <t xml:space="preserve">Troubleshoot new workflow management system and upload manged to submit the release data. </t>
  </si>
  <si>
    <t>manual data conversion on the existing workflow system for the missing steps</t>
  </si>
  <si>
    <t>manual data conversion on the existing workflow system</t>
  </si>
  <si>
    <t>Worked on the ITC Dashboard</t>
  </si>
  <si>
    <t>Worked on the ITC Dashboard, dynamic chart and the topmenu data</t>
  </si>
  <si>
    <t>ITC Office</t>
  </si>
  <si>
    <t>* Sick Leave
* Weekly Status Meeting with ITC, worked on the dashboard(layout changes and dynamic value to the chart)
*Worked in ITC Office for the bugfix in the arcgis portal and the fixes.
* worked on the Smart Monitoring System: RFI</t>
  </si>
  <si>
    <t>09/06/2024 - 15/06/2024</t>
  </si>
  <si>
    <t>* worked on the Smart Monitoring System: RFI
* Worked on the ITC Survey Status Dashboard
* Worked on the ITC Survey Status Dashboard, dynamic chart and the top menu data
* worked on the Smart Monitoring System: RFI</t>
  </si>
  <si>
    <t>16/06/2024 - 22/06/2024</t>
  </si>
  <si>
    <t>* ITC(work on the slowness issue in arcgis enterprise server)
* ITC(work on the workflow system and issue in arcgis enterprise server)
* Smart Monitoring System RFI</t>
  </si>
  <si>
    <t>23/06/2024 - 29/06/2024</t>
  </si>
  <si>
    <t>*RFI, ITC Workflow test
*ITC Workflow test, Dashboard Depployment
*manual data conversion on the existing workflow system
*manual data conversion on the existing workflow system for the missing steps</t>
  </si>
  <si>
    <t>30/06/2024 - 06/07/2024</t>
  </si>
  <si>
    <t>Prepared the final delivery data bu automated workflow and the troubleshoot document.</t>
  </si>
  <si>
    <t>work on the dashboard style changes and mapservice optimization, implementing email notification on the survey file upload python script.</t>
  </si>
  <si>
    <t>worked on the staging deployment of datshobard in ITC server</t>
  </si>
  <si>
    <t>no</t>
  </si>
  <si>
    <t>Data Collection, Mapservice Publish,</t>
  </si>
  <si>
    <t>work on the base map issue</t>
  </si>
  <si>
    <t>Meeting with ITC for the status, worked on the dashboard, setup the vector base map on the laptop</t>
  </si>
  <si>
    <t>work on the base map issue, Meeting with ITC</t>
  </si>
  <si>
    <t>work on the email notification for the upload tragetory, Created CMS for Manage emails by group</t>
  </si>
  <si>
    <t>work on the TruchBay Restriction python script,attended meeting with ADPECH</t>
  </si>
  <si>
    <t>Remote Work</t>
  </si>
  <si>
    <t>Status meeting with ITC, work on the base map</t>
  </si>
  <si>
    <t>work on the Vectory basemap</t>
  </si>
  <si>
    <t>work on the Vectory basemap, Meeting with ITC regarding the Network slowness on geotrans server</t>
  </si>
  <si>
    <t>work on the vector base map</t>
  </si>
  <si>
    <t>Meeting with ITC(explain the Vector Base map fixes and how to create the scheme file to ITC employee)</t>
  </si>
  <si>
    <t>Work on the document for the trck ban requirement, meeting with Designer of Digital Human project</t>
  </si>
  <si>
    <t>07/07/2024 - 13/07/2024</t>
  </si>
  <si>
    <t>* ITC dashboard, workflow troubleshoot, meeting with ITC
* Troubleshoot new workflow management system and upload manged to submit the release data. 
* Prepared the final delivery data bu automated workflow and the troubleshoot document.
* work on the dashboard style changes and mapservice optimization, implementing email notification on the survey file upload python script.
* worked on the staging deployment of datshobard in ITC server</t>
  </si>
  <si>
    <t xml:space="preserve">
14/07/2024 - 20/07/2024</t>
  </si>
  <si>
    <t xml:space="preserve">* Data Collection, Mapservice Publish.
* Meeting with ITC for the status, worked on the dashboard, setup the vector base map on the laptop
* work on the base map issue
* work on the base map issue, Meeting with ITC
* work on the email notification for the upload tragetory, Created CMS for Manage emails by group
</t>
  </si>
  <si>
    <t xml:space="preserve">
* work on the TruchBay Restriction python script,attended meeting with ADPECH
* Status meeting with ITC, work on the base map
* work on the Vectory basemap
* work on the Vectory basemap, Meeting with ITC regarding the Network slowness on geotrans server</t>
  </si>
  <si>
    <t>21/07/2024 - 27/07/2024</t>
  </si>
  <si>
    <t>worked at the night to finish the BRS for Truck Ban</t>
  </si>
  <si>
    <t>work on the Arrow orientation script-Completed</t>
  </si>
  <si>
    <t>work on the basemap,meeting with digital twin team, found the solution for the BaseMap,Checked the server details and shared the data to NE team .</t>
  </si>
  <si>
    <t>published panaromic images in to orbit console, connected to ITC production servers through PAM,delivered Latest Basemap with the bugfixes to ITC.</t>
  </si>
  <si>
    <t>meeting with ITC (status meeting )worked on the base map,submitted the new requirement proposal</t>
  </si>
  <si>
    <t>ITC office</t>
  </si>
  <si>
    <t xml:space="preserve">work on the firewall inorder to install the Trimble publisher, work on the arrow script, </t>
  </si>
  <si>
    <t>Meeting with</t>
  </si>
  <si>
    <t>Meeting with Digital Human Team,Trimble MX Publisher Update, base map issue check in the staging server side.</t>
  </si>
  <si>
    <t xml:space="preserve">Trimble upload for all the machines </t>
  </si>
  <si>
    <t>Trimble fixing the installation issues, publish vector tiles for Bayanat use and geocoding service.</t>
  </si>
  <si>
    <t>work on geocode service,poi mapservice,meeting with NE team india, rollback to 21 v of trimble publisher</t>
  </si>
  <si>
    <t>work on the caching issues</t>
  </si>
  <si>
    <t>AlongLi</t>
  </si>
  <si>
    <t>Xiagango</t>
  </si>
  <si>
    <t>attended the survey progress meeting, meeting with trimble support, working on the issue with trimble publisher</t>
  </si>
  <si>
    <t>Work on the data quality document, meeting with digital human team</t>
  </si>
  <si>
    <t>Digital Human Meeting</t>
  </si>
  <si>
    <t>2 hrs</t>
  </si>
  <si>
    <t>Apply SSL Certificate in ITC Staging Servers, Bayanat PP Data Team Service, meeting with digital human Team</t>
  </si>
  <si>
    <t>working on the Trimble publisher to upload 2024 data</t>
  </si>
  <si>
    <t>worked on the fixes of basemap in the new development server in PP, arrow setup</t>
  </si>
  <si>
    <t>weekly status meeting,fix the staging workflow manager, conifigured the fme work flow server and completed the testing, meeting with esri support</t>
  </si>
  <si>
    <t>ITC office,1 hr extra for esri support 12:00 AM  to 1:00 AM</t>
  </si>
  <si>
    <t>Digital human updated on the character,work on the FME Migration, study and analyze the Freey route in the fme OSM converter</t>
  </si>
  <si>
    <t xml:space="preserve">Dightal human Demo, work on the FME version update and staging Arcgis work flow </t>
  </si>
  <si>
    <t>FME version update and verify all the fme converters</t>
  </si>
  <si>
    <t>work on the ferry route fme workbench, coordinate with itc to share delivery files(basemaps raster)</t>
  </si>
  <si>
    <t>AUGUST</t>
  </si>
  <si>
    <t>Simulation Solution: 15%</t>
  </si>
  <si>
    <t>CPDS Enhancement: 5%</t>
  </si>
  <si>
    <t>digital twin for louvre museum:10%</t>
  </si>
  <si>
    <t>Digital human: 20 %</t>
  </si>
  <si>
    <t>ITC:50 %</t>
  </si>
  <si>
    <t>SEP</t>
  </si>
  <si>
    <t>NOV</t>
  </si>
  <si>
    <t>DEC</t>
  </si>
  <si>
    <t>half day leave</t>
  </si>
  <si>
    <t>worked on the FME updates,https, 80 port rectified</t>
  </si>
  <si>
    <t>attended the status meeting, take the backup of fme workflow</t>
  </si>
  <si>
    <t>worked on the geocode service for composit of 4 datasource</t>
  </si>
  <si>
    <t>working to embed the arcgis experience builder to the htmp page by passing token Auth 2.0</t>
  </si>
  <si>
    <t>worked with Mustafa for fmelicense,worked on the geocodingservice for geographical reverse search, worked production workflow management server issue for the august data delivery</t>
  </si>
  <si>
    <t>worked on the staging and production workflow issues for the august data delivery.</t>
  </si>
  <si>
    <t>Worked from itc to check the issue in the SDMS system</t>
  </si>
  <si>
    <t>worked on the issue recification of the staging and production DB and SDMS sytem due to the ssl upgrade</t>
  </si>
  <si>
    <t>Worked for the data delivery</t>
  </si>
  <si>
    <t>data correction and submission for September Data</t>
  </si>
  <si>
    <t>ITC office,bayanat</t>
  </si>
  <si>
    <t>ITC office, bayanat</t>
  </si>
  <si>
    <t>adding workspace on the staging and update the url in pythan and run the staging workflow, update the same SSL on production.</t>
  </si>
  <si>
    <t xml:space="preserve">worked on the issue in sdms and recitified, updated the patches inorder to avoid the db disconnection, update the static value in the sdms job type. </t>
  </si>
  <si>
    <t>Work on the fme workbench for sql to sde(Recreated the sde using the latest arcgis pro and replaced with the current SDE connection file)</t>
  </si>
  <si>
    <t>Meeting with ITC and Detour Client, worked on the SSL update on staging(Received the current Deture Application).</t>
  </si>
  <si>
    <t>work on the webapp builder, attended internal meeting for Digital Twin</t>
  </si>
  <si>
    <t>ITC Office, bayanat</t>
  </si>
  <si>
    <t>itc status meeting, worked on the patch installation, onwani and osm data verification.</t>
  </si>
  <si>
    <t>itc meeting for detour system</t>
  </si>
  <si>
    <t>work on the orbit viewer issue , and digital human system installation</t>
  </si>
  <si>
    <t>work on the new data delivery inorder to check the clinet system error while importing pbf file, attended detour meeting, digital human work</t>
  </si>
  <si>
    <t>completed experience builder,attended the review meeting at ITC office, upload new delivery data to the system</t>
  </si>
  <si>
    <t>ITC review meeting ITC Office, bayanat</t>
  </si>
  <si>
    <t>work on the Detour project requirement document</t>
  </si>
  <si>
    <t>Review Meeting With ITC, Webbuilder implementation on production</t>
  </si>
  <si>
    <t>ITC</t>
  </si>
  <si>
    <t>work on the august data upload on the workflow system for the bus link test, deployed the webapp builder on the production server ITC</t>
  </si>
  <si>
    <t>ITC review meeting - ITC Office, bayanat</t>
  </si>
  <si>
    <t>started the project walk 1000, internal meeting, discuss the project flow and the requirement study</t>
  </si>
  <si>
    <t>worked on walk 1000, review meeting itc, arcgis portal testing</t>
  </si>
  <si>
    <t>DMT and work with Budhi for the ITC Portal Architecure</t>
  </si>
  <si>
    <t>osm converter for the bus network,work with MSD</t>
  </si>
  <si>
    <t>work with MSD</t>
  </si>
  <si>
    <t>Work on the HLD and meeting with active</t>
  </si>
  <si>
    <t>worked on the fmework bench data for osm, meeting with boban and rahul for the backend code.</t>
  </si>
  <si>
    <t>meeting with internal team and purehealth, active for walk 1000 project, followup with the git and jira account</t>
  </si>
  <si>
    <t>work on the architectural review and list the mapservice.</t>
  </si>
  <si>
    <t>ITC Office,bayanat</t>
  </si>
  <si>
    <t>work on the osm.pbf conversion, coordinate with Walk1000, adding atlethe</t>
  </si>
  <si>
    <t>work Walk1000 project, installing traccar client and doccor container</t>
  </si>
  <si>
    <t>work walk1000, itc osm troubleshooting with Bus team employee mr nisath</t>
  </si>
  <si>
    <t>work walk1000, itc fme conversion</t>
  </si>
  <si>
    <t>worked on the issues on walk 1000</t>
  </si>
  <si>
    <t>ITC project review, assert data delivered of october, work on the ANDOC SOW</t>
  </si>
  <si>
    <t>Work on ADNOC SWO and Walk 1000</t>
  </si>
  <si>
    <t>Worked on  Walk 1000, bug fixes and enhancements</t>
  </si>
  <si>
    <t>Task ID</t>
  </si>
  <si>
    <t>Task Name</t>
  </si>
  <si>
    <t>Status</t>
  </si>
  <si>
    <t>Due Date</t>
  </si>
  <si>
    <t>Send email for the cloud renewal</t>
  </si>
  <si>
    <t>Pending</t>
  </si>
  <si>
    <t>Detour Technical Proposal</t>
  </si>
  <si>
    <t>Send email to anjitha(assert,baseap,harddisk)</t>
  </si>
  <si>
    <t>OSM</t>
  </si>
  <si>
    <t>OSM,walk1000 data clear</t>
  </si>
  <si>
    <t>project Code</t>
  </si>
  <si>
    <t xml:space="preserve">Eropa </t>
  </si>
  <si>
    <t>Walk1000</t>
  </si>
  <si>
    <t>work on ADNOC BRD</t>
  </si>
  <si>
    <t>work on ADNOC BRD and Detout Presentation</t>
  </si>
  <si>
    <t>Detour PPT, work on the osm script, cloud hosting for the walk,swim62 and row abudhabi</t>
  </si>
  <si>
    <t>worked adnoc technical proposal</t>
  </si>
  <si>
    <t>worked adnoc technical proposal,Detour proposal</t>
  </si>
  <si>
    <t>ITC Meeting for system slowness,completed the proposal for ADNOC, DETOUR</t>
  </si>
  <si>
    <t>ITC Work for the December Delivery , followup to get the access to the FME Server.</t>
  </si>
  <si>
    <t>Europa 2</t>
  </si>
  <si>
    <t>leaves</t>
  </si>
  <si>
    <t>Adnoc PP</t>
  </si>
  <si>
    <t>resubmit the delivery data by fixing the issues in the Delivery Data</t>
  </si>
  <si>
    <t>work on the trident upload and the dasshboard update</t>
  </si>
  <si>
    <t>ITC Review Meeting,</t>
  </si>
  <si>
    <t>Publisher,Detour PPT</t>
  </si>
  <si>
    <t>work with search engine deployment and testing</t>
  </si>
  <si>
    <t>ITC Office(to copy orbit data) and Bayanat</t>
  </si>
  <si>
    <t>work on Detour PPT and ITC project summery to ashwin</t>
  </si>
  <si>
    <t>ITC Review Meeting,Update Detour PPT</t>
  </si>
  <si>
    <t>ITC Office, Bayanat</t>
  </si>
  <si>
    <t>upload the data to trimble publisher</t>
  </si>
  <si>
    <t>dashboard trident update</t>
  </si>
  <si>
    <t>Annual Leave</t>
  </si>
  <si>
    <t>work on the dashboard and coordinate with NE Team for the Connectivity issues in the deployment</t>
  </si>
  <si>
    <t>worked on the osm correction script</t>
  </si>
  <si>
    <t>work 1 hr with NE Team in the moring 8 - 9:30</t>
  </si>
  <si>
    <t>ITC meeting</t>
  </si>
  <si>
    <t>work on the vector base map, file structure,layer conversion</t>
  </si>
  <si>
    <t>work on the vector base map with different scheme files.</t>
  </si>
  <si>
    <t>2 hrs permission</t>
  </si>
  <si>
    <t>ITC Review meeting, get new requirement, rout truck ban alert, alternative solution for arcgis workflow</t>
  </si>
  <si>
    <t>work of the osm correction</t>
  </si>
  <si>
    <t xml:space="preserve">work on the </t>
  </si>
  <si>
    <t>ITC Office,Bayanat</t>
  </si>
  <si>
    <t>work on the Survey dashboard,time slider and data preparation for the review meeting.</t>
  </si>
  <si>
    <t>prepare the data for survey dashboard enhancement and the time slider implementation,Prepare MOM after the meeting.</t>
  </si>
  <si>
    <t>Worked on the Truckban routing data which we received from ITC.</t>
  </si>
  <si>
    <t>Publish corrected featureclass to publish on ITC staging server.</t>
  </si>
  <si>
    <t>Implementing the routing service of trucban and the route alert inorder to embeded on ITC Public website</t>
  </si>
  <si>
    <t>LEAVE</t>
  </si>
  <si>
    <t>SICK LEAVE</t>
  </si>
  <si>
    <t>work on the vector tile issue</t>
  </si>
  <si>
    <t>work on the truck ban routing , coordinate with mustafa for the mapservice and the routing service</t>
  </si>
  <si>
    <t>work on the truck ban routing.</t>
  </si>
  <si>
    <t>dashboard update the query menu</t>
  </si>
  <si>
    <t>work on the survey dashboard</t>
  </si>
  <si>
    <t>vibin.devadhason@bayanatazure.onmicrosoft.com</t>
  </si>
  <si>
    <t>Dubai@2025</t>
  </si>
  <si>
    <t>https://portal.azure.com/#home</t>
  </si>
  <si>
    <t>figma</t>
  </si>
  <si>
    <t>vibin.devadhason@bayanat.ai</t>
  </si>
  <si>
    <t>Dubai@!2025</t>
  </si>
  <si>
    <t>matrix</t>
  </si>
  <si>
    <t>desktop</t>
  </si>
  <si>
    <t>update Application access form, data posting, update survey123 connect app</t>
  </si>
  <si>
    <t>https://www.itcaccess.ae/dana/</t>
  </si>
  <si>
    <t>c.vibin.devadhason</t>
  </si>
  <si>
    <t>it pam access</t>
  </si>
  <si>
    <t>*push the trajectory and panaromic viewer feature class on to the SQL DB and oracle EB
*pubish on the the portal
*updated the latest data on operational dashboard
*smartmakani: work on the adding satellite to the new theme</t>
  </si>
  <si>
    <t>work on the smartmakain for new theme</t>
  </si>
  <si>
    <t>1.Meeting with Samad regarding the Panaroma Url update - completed
Remove panaromaviewer virtual directory from geotrans.itc.gov.ae server and created the same virtual directory in 2.geotransx - completed
3.publishing TIS APP - progress
4.Add the users to SmartMakani Application and assign ITC Default Role - completed
5.Work on the issue with Smartmakani Vector Basemaps - completed
6.SDE.TS_SH_002-sde version post - Completed</t>
  </si>
  <si>
    <t>1. work on the TruckBan Web Application
2. work with NE team for the SqlLite Data Update
3. Configure Orbit3D publisher plugin on Bayanat Survey Team's PCS</t>
  </si>
  <si>
    <t xml:space="preserve">1.Meeting with NE team, to confirm the data format of search engine - completed
2.geotransx - completed
3.publishing TIS APP - progress
4.republish the latest panaroma data and added to smartmakani.- completed
5.study TIS - progress
6. find the issue in the maxima db </t>
  </si>
  <si>
    <t>1. Handover from Ahmed
2. work on the sqllite data for NE searchengine
3. attended the ADNOC Meeting</t>
  </si>
  <si>
    <t>vibin.devadhason@space42.ai</t>
  </si>
  <si>
    <t>Dubai!@#0987654321</t>
  </si>
  <si>
    <t>extern.vdevadhason@adnoc.ae</t>
  </si>
  <si>
    <t>$ghMI9C09C</t>
  </si>
  <si>
    <t>ADNOC ETL Server</t>
  </si>
  <si>
    <t>waze Account</t>
  </si>
  <si>
    <t>vibindhas</t>
  </si>
  <si>
    <t>P@$$w0rd@123</t>
  </si>
  <si>
    <t>1. Handover 3d data to Mr Ashwin, work on waze feed development</t>
  </si>
  <si>
    <t>waze feed deployment,coordinate with ITC IT team to solve the issues in the servers, work on ETL</t>
  </si>
  <si>
    <t>work on the troubleshooting of ITC Geotrans server, etl development, meeting with adnoc</t>
  </si>
  <si>
    <t>sslvpn.nationalcloud.ae</t>
  </si>
  <si>
    <t>vibin.devadhason</t>
  </si>
  <si>
    <t>vibin@123</t>
  </si>
  <si>
    <t>jumpserver:10.142.132.26
[vibin.devadhason@r100-pf-bayanat-ecs-app-0001 ~]$ sudo -s</t>
  </si>
  <si>
    <t>work on the waze new data, work on the analyze data on harddisk, work on the R100 deployment with maioa</t>
  </si>
  <si>
    <t>Timesheet</t>
  </si>
  <si>
    <t>work on ETL, delivery road assed on and autonomas mapview on ITC</t>
  </si>
  <si>
    <t>bayanat</t>
  </si>
  <si>
    <t>meeting with ETL ADNOC, ITC: WazeFed,AutonomousMobility,Auto Posting Script,called Mahmoud to close R100 project based on the development team discussion</t>
  </si>
  <si>
    <t>ITC meeting,troubleshooting geotransx,work on TIS FME: issue has been resolved</t>
  </si>
  <si>
    <t>work on Openmaptiles and Cloud migration report</t>
  </si>
  <si>
    <t>work on satellite tiles for ajman, prepare ITC Delivery map document</t>
  </si>
  <si>
    <t>16-DEC-2024 to 27- DEC- 2024</t>
  </si>
  <si>
    <t>24-JULY-2025 to 08-AUGUST-2025</t>
  </si>
  <si>
    <t>8 days</t>
  </si>
  <si>
    <t>research on the 3d tiles conversion, vkpt delivery, FME Workbench updates for insert / update, update arcgis pro3.5 for the addins tool.</t>
  </si>
  <si>
    <t>Detour FME update completed with publishing the workbench on the FME flow with scheduler 2 hrs,version posing.</t>
  </si>
  <si>
    <t>work on the server restart list for patching, work on the GP Service of TIS, POSTING</t>
  </si>
  <si>
    <t>server restart</t>
  </si>
  <si>
    <t>3dplugin and TIS</t>
  </si>
  <si>
    <t>ANDNOC ETL,2 hrs,TIS,4,experience builder: 2 hrs, vector map publishing</t>
  </si>
  <si>
    <t>experience builder,TIS</t>
  </si>
  <si>
    <t>work from home</t>
  </si>
  <si>
    <t>ITC, and work from home for ETL(ADNOC)</t>
  </si>
  <si>
    <t>ITC,ETL</t>
  </si>
  <si>
    <t>ANDNOC ETL,ector map publishing</t>
  </si>
  <si>
    <t>ANDNOC ETL, work on detour</t>
  </si>
  <si>
    <t>ANDNOC ETL,2 hrs, 3d plugin testing, detour Work bench Modification.</t>
  </si>
  <si>
    <t>prepare migration servers, worked on the 3857 Vector HD publishing, meeting with ADNOC(30 Minutes)</t>
  </si>
  <si>
    <t>HOLIDAY</t>
  </si>
  <si>
    <t>server restart, work on MADMA TP</t>
  </si>
  <si>
    <t>ITC and Bayanat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</si>
</sst>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10"/>
      <color theme="1"/>
      <name val="Helvetica Neue"/>
    </font>
    <font>
      <b/>
      <sz val="11"/>
      <color theme="1"/>
      <name val="Calibri"/>
      <family val="2"/>
      <scheme val="minor"/>
    </font>
    <font>
      <sz val="11"/>
      <color rgb="FF006100"/>
      <name val="Calibri"/>
      <family val="2"/>
      <scheme val="minor"/>
    </font>
    <font>
      <sz val="11"/>
      <color rgb="FF000000"/>
      <name val="Calibri"/>
      <family val="2"/>
      <scheme val="minor"/>
    </font>
    <font>
      <b/>
      <sz val="11"/>
      <color rgb="FF006100"/>
      <name val="Calibri"/>
      <family val="2"/>
      <scheme val="minor"/>
    </font>
    <font>
      <b/>
      <sz val="9"/>
      <color theme="0"/>
      <name val="Century Gothic"/>
      <family val="2"/>
    </font>
    <font>
      <b/>
      <sz val="8"/>
      <color theme="1"/>
      <name val="Century Gothic"/>
      <family val="2"/>
    </font>
    <font>
      <sz val="8"/>
      <color rgb="FF275EDB"/>
      <name val="Segoe UI Emoji"/>
      <family val="2"/>
    </font>
    <font>
      <sz val="8"/>
      <color rgb="FF141414"/>
      <name val="Segoe UI Emoji"/>
      <family val="2"/>
    </font>
    <font>
      <sz val="11"/>
      <color theme="1"/>
      <name val="Aptos"/>
      <family val="2"/>
    </font>
    <font>
      <sz val="8.5"/>
      <color theme="1"/>
      <name val="Segoe UI"/>
      <family val="2"/>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C6EFCE"/>
      </patternFill>
    </fill>
    <fill>
      <patternFill patternType="solid">
        <fgColor theme="0" tint="-0.499984740745262"/>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0" fontId="4" fillId="4" borderId="0" applyNumberFormat="0" applyBorder="0" applyAlignment="0" applyProtection="0"/>
  </cellStyleXfs>
  <cellXfs count="62">
    <xf numFmtId="0" fontId="0" fillId="0" borderId="0" xfId="0"/>
    <xf numFmtId="0" fontId="0" fillId="2" borderId="0" xfId="0" applyFill="1" applyAlignment="1">
      <alignment horizontal="center" vertical="center"/>
    </xf>
    <xf numFmtId="0" fontId="0" fillId="2" borderId="0" xfId="0" applyFill="1" applyAlignment="1">
      <alignment vertical="top"/>
    </xf>
    <xf numFmtId="0" fontId="0" fillId="2" borderId="0" xfId="0" applyFill="1"/>
    <xf numFmtId="20" fontId="0" fillId="2" borderId="0" xfId="0" applyNumberFormat="1" applyFill="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top"/>
    </xf>
    <xf numFmtId="14" fontId="0" fillId="2" borderId="1" xfId="0" applyNumberFormat="1" applyFill="1" applyBorder="1" applyAlignment="1">
      <alignment horizontal="center" vertical="center"/>
    </xf>
    <xf numFmtId="0" fontId="0" fillId="2" borderId="1" xfId="0" applyFill="1" applyBorder="1" applyAlignment="1">
      <alignment vertical="top" wrapText="1"/>
    </xf>
    <xf numFmtId="20" fontId="0" fillId="2" borderId="1" xfId="0" applyNumberFormat="1" applyFill="1" applyBorder="1" applyAlignment="1">
      <alignment horizontal="center" vertical="center"/>
    </xf>
    <xf numFmtId="0" fontId="1" fillId="2" borderId="1" xfId="1" applyFill="1" applyBorder="1" applyAlignment="1">
      <alignment vertical="top"/>
    </xf>
    <xf numFmtId="0" fontId="2" fillId="2" borderId="1" xfId="0" applyFont="1" applyFill="1" applyBorder="1" applyAlignment="1">
      <alignment vertical="center"/>
    </xf>
    <xf numFmtId="0" fontId="1" fillId="2" borderId="1" xfId="1" applyFill="1" applyBorder="1" applyAlignment="1">
      <alignment vertical="top" wrapText="1"/>
    </xf>
    <xf numFmtId="21" fontId="0" fillId="2" borderId="1" xfId="0" applyNumberFormat="1" applyFill="1" applyBorder="1" applyAlignment="1">
      <alignment horizontal="center" vertical="center"/>
    </xf>
    <xf numFmtId="0" fontId="0" fillId="2" borderId="2" xfId="0" applyFill="1" applyBorder="1" applyAlignment="1">
      <alignment horizontal="center" vertical="center"/>
    </xf>
    <xf numFmtId="20" fontId="0" fillId="2" borderId="2" xfId="0" applyNumberFormat="1" applyFill="1" applyBorder="1" applyAlignment="1">
      <alignment horizontal="center" vertical="center"/>
    </xf>
    <xf numFmtId="20" fontId="0" fillId="2" borderId="1" xfId="0" applyNumberFormat="1" applyFill="1" applyBorder="1"/>
    <xf numFmtId="0" fontId="0" fillId="2" borderId="1" xfId="0" applyFill="1" applyBorder="1"/>
    <xf numFmtId="0" fontId="3" fillId="3" borderId="1" xfId="0" applyFont="1" applyFill="1" applyBorder="1" applyAlignment="1">
      <alignment horizontal="center" vertical="center"/>
    </xf>
    <xf numFmtId="0" fontId="3" fillId="3" borderId="1" xfId="0" applyFont="1" applyFill="1" applyBorder="1" applyAlignment="1">
      <alignment vertical="top"/>
    </xf>
    <xf numFmtId="0" fontId="3" fillId="3" borderId="2" xfId="0" applyFont="1" applyFill="1" applyBorder="1" applyAlignment="1">
      <alignment horizontal="center" vertical="center"/>
    </xf>
    <xf numFmtId="0" fontId="0" fillId="2" borderId="3" xfId="0" applyFill="1" applyBorder="1"/>
    <xf numFmtId="0" fontId="0" fillId="0" borderId="0" xfId="0" applyAlignment="1">
      <alignment vertical="center"/>
    </xf>
    <xf numFmtId="0" fontId="0" fillId="0" borderId="0" xfId="0" applyAlignment="1">
      <alignment vertical="top" wrapText="1"/>
    </xf>
    <xf numFmtId="0" fontId="1" fillId="0" borderId="0" xfId="1"/>
    <xf numFmtId="0" fontId="0" fillId="0" borderId="0" xfId="0" applyAlignment="1">
      <alignment wrapText="1"/>
    </xf>
    <xf numFmtId="0" fontId="0" fillId="0" borderId="0" xfId="0" applyAlignment="1">
      <alignment horizontal="left" vertical="center"/>
    </xf>
    <xf numFmtId="14" fontId="0" fillId="0" borderId="0" xfId="0" applyNumberFormat="1" applyAlignment="1">
      <alignment horizontal="left" vertical="center"/>
    </xf>
    <xf numFmtId="18" fontId="0" fillId="2" borderId="1" xfId="0" applyNumberFormat="1" applyFill="1" applyBorder="1"/>
    <xf numFmtId="22" fontId="0" fillId="2" borderId="2" xfId="0" applyNumberFormat="1" applyFill="1" applyBorder="1" applyAlignment="1">
      <alignment horizontal="center" vertical="center"/>
    </xf>
    <xf numFmtId="20" fontId="0" fillId="2" borderId="0" xfId="0" applyNumberFormat="1" applyFill="1"/>
    <xf numFmtId="0" fontId="1" fillId="0" borderId="0" xfId="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center"/>
    </xf>
    <xf numFmtId="0" fontId="6" fillId="4" borderId="1" xfId="2" applyFont="1" applyBorder="1" applyAlignment="1">
      <alignment horizontal="center"/>
    </xf>
    <xf numFmtId="0" fontId="6" fillId="4" borderId="1" xfId="2" applyFont="1" applyBorder="1"/>
    <xf numFmtId="0" fontId="0" fillId="0" borderId="1" xfId="0" applyBorder="1" applyAlignment="1">
      <alignment horizontal="center"/>
    </xf>
    <xf numFmtId="0" fontId="0" fillId="0" borderId="1" xfId="0" applyBorder="1"/>
    <xf numFmtId="0" fontId="1" fillId="0" borderId="1" xfId="1" applyBorder="1"/>
    <xf numFmtId="0" fontId="5" fillId="0" borderId="1" xfId="0" applyFont="1" applyBorder="1"/>
    <xf numFmtId="0" fontId="1" fillId="0" borderId="1" xfId="1" applyBorder="1" applyAlignment="1">
      <alignment vertical="center"/>
    </xf>
    <xf numFmtId="0" fontId="0" fillId="2" borderId="1" xfId="0" applyFill="1" applyBorder="1" applyAlignment="1">
      <alignment vertical="center"/>
    </xf>
    <xf numFmtId="0" fontId="0" fillId="0" borderId="4" xfId="0" applyBorder="1"/>
    <xf numFmtId="0" fontId="0" fillId="2" borderId="1" xfId="0" applyFill="1" applyBorder="1" applyAlignment="1">
      <alignment horizontal="left" vertical="top" wrapText="1"/>
    </xf>
    <xf numFmtId="0" fontId="0" fillId="0" borderId="0" xfId="0" applyAlignment="1">
      <alignment horizontal="left" vertical="center" wrapText="1"/>
    </xf>
    <xf numFmtId="17" fontId="0" fillId="0" borderId="0" xfId="0" applyNumberFormat="1"/>
    <xf numFmtId="15" fontId="0" fillId="0" borderId="0" xfId="0" applyNumberFormat="1"/>
    <xf numFmtId="0" fontId="0" fillId="2" borderId="1" xfId="0" applyFill="1" applyBorder="1" applyAlignment="1">
      <alignment horizontal="left" vertical="top"/>
    </xf>
    <xf numFmtId="14" fontId="0" fillId="0" borderId="0" xfId="0" applyNumberFormat="1"/>
    <xf numFmtId="0" fontId="7" fillId="5" borderId="6" xfId="0" applyFont="1" applyFill="1" applyBorder="1" applyAlignment="1">
      <alignment horizontal="center"/>
    </xf>
    <xf numFmtId="0" fontId="8" fillId="6" borderId="6" xfId="0" applyFont="1" applyFill="1" applyBorder="1" applyAlignment="1">
      <alignment horizontal="left" vertical="center" wrapText="1"/>
    </xf>
    <xf numFmtId="0" fontId="1" fillId="0" borderId="0" xfId="1" applyAlignment="1">
      <alignment vertical="center"/>
    </xf>
    <xf numFmtId="0" fontId="9" fillId="0" borderId="0" xfId="0" applyFont="1"/>
    <xf numFmtId="0" fontId="10" fillId="0" borderId="0" xfId="0" applyFont="1"/>
    <xf numFmtId="0" fontId="0" fillId="0" borderId="1" xfId="0" applyBorder="1" applyAlignment="1">
      <alignment wrapText="1"/>
    </xf>
    <xf numFmtId="0" fontId="11" fillId="0" borderId="0" xfId="0" applyFont="1"/>
    <xf numFmtId="0" fontId="12" fillId="0" borderId="0" xfId="0" applyFont="1"/>
    <xf numFmtId="14" fontId="13" fillId="0" borderId="0" xfId="0" applyNumberFormat="1" applyFont="1"/>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esri.com/en-us/knowledge-base/how-to-create-sequential-numbers-in-a-field-in-arcmap-u-000011137" TargetMode="External"/><Relationship Id="rId1" Type="http://schemas.openxmlformats.org/officeDocument/2006/relationships/hyperlink" Target="https://www.lib.uidaho.edu/media/gisday/koffi_gisday2018.pdfMeeting%20with%20al%20wharf%20team%20at%20reem%20islandDiscuss%20regarding%20the%20current%20system%20and%20the%20integrationThey%20are%20using%20luv.js20071968%20-%20bit%20lock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cm22.sapsf.com/login?company=gfourtwogen" TargetMode="External"/><Relationship Id="rId2" Type="http://schemas.openxmlformats.org/officeDocument/2006/relationships/hyperlink" Target="https://app.diagrams.net/" TargetMode="External"/><Relationship Id="rId1" Type="http://schemas.openxmlformats.org/officeDocument/2006/relationships/hyperlink" Target="https://bdfwrd-dev-api.g42.ae/weekly-report-fronten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vibin.devadhason@bayanatazure.onmicrosoft.com" TargetMode="External"/><Relationship Id="rId13" Type="http://schemas.openxmlformats.org/officeDocument/2006/relationships/hyperlink" Target="mailto:Dubai@!2025" TargetMode="External"/><Relationship Id="rId3" Type="http://schemas.openxmlformats.org/officeDocument/2006/relationships/hyperlink" Target="mailto:Gis!@!@098765432" TargetMode="External"/><Relationship Id="rId7" Type="http://schemas.openxmlformats.org/officeDocument/2006/relationships/hyperlink" Target="mailto:vibin/Vib##post23@10.120.122.15" TargetMode="External"/><Relationship Id="rId12" Type="http://schemas.openxmlformats.org/officeDocument/2006/relationships/hyperlink" Target="mailto:Dubai@!2025" TargetMode="External"/><Relationship Id="rId17" Type="http://schemas.openxmlformats.org/officeDocument/2006/relationships/hyperlink" Target="mailto:vibin@123" TargetMode="External"/><Relationship Id="rId2" Type="http://schemas.openxmlformats.org/officeDocument/2006/relationships/hyperlink" Target="mailto:Dubai@2030" TargetMode="External"/><Relationship Id="rId16" Type="http://schemas.openxmlformats.org/officeDocument/2006/relationships/hyperlink" Target="mailto:P@$$w0rd@123" TargetMode="External"/><Relationship Id="rId1" Type="http://schemas.openxmlformats.org/officeDocument/2006/relationships/hyperlink" Target="mailto:DFonly@654" TargetMode="External"/><Relationship Id="rId6" Type="http://schemas.openxmlformats.org/officeDocument/2006/relationships/hyperlink" Target="https://sv.kharita.ai/publication/FGIC" TargetMode="External"/><Relationship Id="rId11" Type="http://schemas.openxmlformats.org/officeDocument/2006/relationships/hyperlink" Target="mailto:vibin.devadhason@bayanat.ai" TargetMode="External"/><Relationship Id="rId5" Type="http://schemas.openxmlformats.org/officeDocument/2006/relationships/hyperlink" Target="https://dev.maps.bayanat.co.ae/portal/home/index.html" TargetMode="External"/><Relationship Id="rId15" Type="http://schemas.openxmlformats.org/officeDocument/2006/relationships/hyperlink" Target="mailto:Dubai@!2025" TargetMode="External"/><Relationship Id="rId10" Type="http://schemas.openxmlformats.org/officeDocument/2006/relationships/hyperlink" Target="https://portal.azure.com/" TargetMode="External"/><Relationship Id="rId4" Type="http://schemas.openxmlformats.org/officeDocument/2006/relationships/hyperlink" Target="https://poc.maps.bayanat.co.ae/portal" TargetMode="External"/><Relationship Id="rId9" Type="http://schemas.openxmlformats.org/officeDocument/2006/relationships/hyperlink" Target="mailto:Dubai@2025" TargetMode="External"/><Relationship Id="rId14" Type="http://schemas.openxmlformats.org/officeDocument/2006/relationships/hyperlink" Target="mailto:Dubai@!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Esri/deep-learning-frameworks/blob/master/README.md?rmedium=links_esri_com_b_d&amp;rsource=https%3A%2F%2Flinks.esri.com%2Fdeep-learning-framework-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0197-1597-4B4A-9B76-B5562A0F96D7}">
  <dimension ref="A1:XFD652"/>
  <sheetViews>
    <sheetView tabSelected="1" topLeftCell="D1" zoomScale="110" zoomScaleNormal="110" workbookViewId="0">
      <pane ySplit="1" topLeftCell="A367" activePane="bottomLeft" state="frozen"/>
      <selection pane="bottomLeft" activeCell="H387" sqref="H387"/>
    </sheetView>
  </sheetViews>
  <sheetFormatPr defaultColWidth="8.6640625" defaultRowHeight="14.4"/>
  <cols>
    <col min="1" max="1" width="8.6640625" style="1"/>
    <col min="2" max="2" width="10.6640625" style="1" bestFit="1" customWidth="1"/>
    <col min="3" max="3" width="128.88671875" style="2" customWidth="1"/>
    <col min="4" max="4" width="8.6640625" style="1"/>
    <col min="5" max="5" width="11.44140625" style="1" bestFit="1" customWidth="1"/>
    <col min="6" max="6" width="14.88671875" style="1" bestFit="1" customWidth="1"/>
    <col min="7" max="7" width="15.88671875" style="1" bestFit="1" customWidth="1"/>
    <col min="8" max="8" width="50.88671875" style="17" bestFit="1" customWidth="1"/>
    <col min="9" max="16384" width="8.6640625" style="3"/>
  </cols>
  <sheetData>
    <row r="1" spans="1:10">
      <c r="A1" s="18" t="s">
        <v>0</v>
      </c>
      <c r="B1" s="18" t="s">
        <v>1</v>
      </c>
      <c r="C1" s="19" t="s">
        <v>2</v>
      </c>
      <c r="D1" s="18" t="s">
        <v>3</v>
      </c>
      <c r="E1" s="18" t="s">
        <v>53</v>
      </c>
      <c r="F1" s="18" t="s">
        <v>12</v>
      </c>
      <c r="G1" s="20" t="s">
        <v>13</v>
      </c>
      <c r="I1" s="1"/>
    </row>
    <row r="2" spans="1:10" ht="72">
      <c r="A2" s="5">
        <v>1</v>
      </c>
      <c r="B2" s="7">
        <v>45173</v>
      </c>
      <c r="C2" s="8" t="s">
        <v>40</v>
      </c>
      <c r="D2" s="5"/>
      <c r="E2" s="9">
        <f xml:space="preserve"> G2 - F2</f>
        <v>0.27083333333333331</v>
      </c>
      <c r="F2" s="9">
        <v>0.39583333333333331</v>
      </c>
      <c r="G2" s="15">
        <v>0.66666666666666663</v>
      </c>
      <c r="H2" s="16"/>
      <c r="I2" s="4"/>
      <c r="J2" s="4"/>
    </row>
    <row r="3" spans="1:10" ht="72">
      <c r="A3" s="5">
        <v>2</v>
      </c>
      <c r="B3" s="7">
        <v>45174</v>
      </c>
      <c r="C3" s="8" t="s">
        <v>41</v>
      </c>
      <c r="D3" s="5"/>
      <c r="E3" s="9">
        <f xml:space="preserve"> G3 - F3</f>
        <v>0.35416666666666669</v>
      </c>
      <c r="F3" s="9">
        <v>0.35416666666666669</v>
      </c>
      <c r="G3" s="15">
        <v>0.70833333333333337</v>
      </c>
      <c r="I3" s="4"/>
      <c r="J3" s="4"/>
    </row>
    <row r="4" spans="1:10">
      <c r="A4" s="5">
        <v>3</v>
      </c>
      <c r="B4" s="7">
        <v>45175</v>
      </c>
      <c r="C4" s="10" t="s">
        <v>42</v>
      </c>
      <c r="D4" s="5"/>
      <c r="E4" s="9">
        <f xml:space="preserve"> G4 - F4</f>
        <v>0.35416666666666669</v>
      </c>
      <c r="F4" s="9">
        <v>0.35416666666666669</v>
      </c>
      <c r="G4" s="15">
        <v>0.70833333333333337</v>
      </c>
      <c r="I4" s="4"/>
      <c r="J4" s="4"/>
    </row>
    <row r="5" spans="1:10" ht="144">
      <c r="A5" s="5">
        <v>4</v>
      </c>
      <c r="B5" s="7">
        <v>45176</v>
      </c>
      <c r="C5" s="8" t="s">
        <v>43</v>
      </c>
      <c r="D5" s="5"/>
      <c r="E5" s="9">
        <f t="shared" ref="E5:E70" si="0" xml:space="preserve"> G5 - F5</f>
        <v>0.34722222222222227</v>
      </c>
      <c r="F5" s="9">
        <v>0.3611111111111111</v>
      </c>
      <c r="G5" s="15">
        <v>0.70833333333333337</v>
      </c>
      <c r="I5" s="4"/>
      <c r="J5" s="4"/>
    </row>
    <row r="6" spans="1:10" ht="57.6">
      <c r="A6" s="5">
        <v>5</v>
      </c>
      <c r="B6" s="7">
        <v>45177</v>
      </c>
      <c r="C6" s="8" t="s">
        <v>44</v>
      </c>
      <c r="D6" s="5"/>
      <c r="E6" s="9">
        <f t="shared" si="0"/>
        <v>0.19097222222222227</v>
      </c>
      <c r="F6" s="9">
        <v>0.35416666666666669</v>
      </c>
      <c r="G6" s="15">
        <v>0.54513888888888895</v>
      </c>
      <c r="I6" s="4"/>
      <c r="J6" s="4"/>
    </row>
    <row r="7" spans="1:10">
      <c r="A7" s="5">
        <v>6</v>
      </c>
      <c r="B7" s="7">
        <v>45180</v>
      </c>
      <c r="C7" s="6"/>
      <c r="D7" s="5"/>
      <c r="E7" s="9">
        <f t="shared" si="0"/>
        <v>0.34722222222222227</v>
      </c>
      <c r="F7" s="9">
        <v>0.3611111111111111</v>
      </c>
      <c r="G7" s="15">
        <v>0.70833333333333337</v>
      </c>
      <c r="I7" s="4"/>
      <c r="J7" s="4"/>
    </row>
    <row r="8" spans="1:10">
      <c r="A8" s="5">
        <v>7</v>
      </c>
      <c r="B8" s="7">
        <v>45181</v>
      </c>
      <c r="C8" s="6"/>
      <c r="D8" s="5"/>
      <c r="E8" s="9">
        <f t="shared" si="0"/>
        <v>0.35416666666666669</v>
      </c>
      <c r="F8" s="9">
        <v>0.35416666666666669</v>
      </c>
      <c r="G8" s="15">
        <v>0.70833333333333337</v>
      </c>
      <c r="I8" s="4"/>
      <c r="J8" s="4"/>
    </row>
    <row r="9" spans="1:10">
      <c r="A9" s="5">
        <v>8</v>
      </c>
      <c r="B9" s="7">
        <v>45182</v>
      </c>
      <c r="C9" s="11" t="s">
        <v>45</v>
      </c>
      <c r="D9" s="5"/>
      <c r="E9" s="9">
        <f t="shared" si="0"/>
        <v>0.35416666666666669</v>
      </c>
      <c r="F9" s="9">
        <v>0.35416666666666669</v>
      </c>
      <c r="G9" s="15">
        <v>0.70833333333333337</v>
      </c>
      <c r="I9" s="4"/>
      <c r="J9" s="4"/>
    </row>
    <row r="10" spans="1:10" ht="43.2">
      <c r="A10" s="5">
        <v>9</v>
      </c>
      <c r="B10" s="7">
        <v>45183</v>
      </c>
      <c r="C10" s="8" t="s">
        <v>46</v>
      </c>
      <c r="D10" s="5"/>
      <c r="E10" s="9">
        <f t="shared" si="0"/>
        <v>0.35416666666666669</v>
      </c>
      <c r="F10" s="9">
        <v>0.35416666666666669</v>
      </c>
      <c r="G10" s="15">
        <v>0.70833333333333337</v>
      </c>
      <c r="I10" s="4"/>
      <c r="J10" s="4"/>
    </row>
    <row r="11" spans="1:10" ht="43.2">
      <c r="A11" s="5">
        <v>10</v>
      </c>
      <c r="B11" s="7">
        <v>45184</v>
      </c>
      <c r="C11" s="8" t="s">
        <v>47</v>
      </c>
      <c r="D11" s="5"/>
      <c r="E11" s="9">
        <f t="shared" si="0"/>
        <v>0.10416666666666663</v>
      </c>
      <c r="F11" s="9">
        <v>0.35416666666666669</v>
      </c>
      <c r="G11" s="15">
        <v>0.45833333333333331</v>
      </c>
      <c r="I11" s="4"/>
      <c r="J11" s="4"/>
    </row>
    <row r="12" spans="1:10" ht="100.8">
      <c r="A12" s="5">
        <v>11</v>
      </c>
      <c r="B12" s="7">
        <v>45187</v>
      </c>
      <c r="C12" s="8" t="s">
        <v>48</v>
      </c>
      <c r="D12" s="5"/>
      <c r="E12" s="9">
        <f t="shared" si="0"/>
        <v>0.36458333333333337</v>
      </c>
      <c r="F12" s="9">
        <v>0.34375</v>
      </c>
      <c r="G12" s="15">
        <v>0.70833333333333337</v>
      </c>
      <c r="I12" s="4"/>
      <c r="J12" s="4"/>
    </row>
    <row r="13" spans="1:10" ht="43.2">
      <c r="A13" s="5">
        <v>12</v>
      </c>
      <c r="B13" s="7">
        <v>45188</v>
      </c>
      <c r="C13" s="8" t="s">
        <v>49</v>
      </c>
      <c r="D13" s="5"/>
      <c r="E13" s="9">
        <f t="shared" si="0"/>
        <v>0.35416666666666669</v>
      </c>
      <c r="F13" s="9">
        <v>0.35416666666666669</v>
      </c>
      <c r="G13" s="15">
        <v>0.70833333333333337</v>
      </c>
      <c r="I13" s="4"/>
      <c r="J13" s="4"/>
    </row>
    <row r="14" spans="1:10" ht="72">
      <c r="A14" s="5">
        <v>13</v>
      </c>
      <c r="B14" s="7">
        <v>45189</v>
      </c>
      <c r="C14" s="12" t="s">
        <v>50</v>
      </c>
      <c r="D14" s="5"/>
      <c r="E14" s="9">
        <f t="shared" si="0"/>
        <v>0.35416666666666669</v>
      </c>
      <c r="F14" s="9">
        <v>0.35416666666666669</v>
      </c>
      <c r="G14" s="15">
        <v>0.70833333333333337</v>
      </c>
      <c r="I14" s="4"/>
      <c r="J14" s="4"/>
    </row>
    <row r="15" spans="1:10">
      <c r="A15" s="5">
        <v>14</v>
      </c>
      <c r="B15" s="7">
        <v>45190</v>
      </c>
      <c r="C15" s="12"/>
      <c r="D15" s="5"/>
      <c r="E15" s="9">
        <f t="shared" si="0"/>
        <v>0.35416666666666669</v>
      </c>
      <c r="F15" s="9">
        <v>0.35416666666666669</v>
      </c>
      <c r="G15" s="15">
        <v>0.70833333333333337</v>
      </c>
      <c r="I15" s="4"/>
      <c r="J15" s="4"/>
    </row>
    <row r="16" spans="1:10">
      <c r="A16" s="5">
        <v>15</v>
      </c>
      <c r="B16" s="7">
        <v>45191</v>
      </c>
      <c r="C16" s="12"/>
      <c r="D16" s="5"/>
      <c r="E16" s="9">
        <f t="shared" si="0"/>
        <v>0.35416666666666669</v>
      </c>
      <c r="F16" s="9">
        <v>0.35416666666666669</v>
      </c>
      <c r="G16" s="15">
        <v>0.70833333333333337</v>
      </c>
      <c r="I16" s="4"/>
      <c r="J16" s="4"/>
    </row>
    <row r="17" spans="1:10">
      <c r="A17" s="5">
        <v>16</v>
      </c>
      <c r="B17" s="7">
        <v>45194</v>
      </c>
      <c r="C17" s="12"/>
      <c r="D17" s="5"/>
      <c r="E17" s="9">
        <f t="shared" si="0"/>
        <v>0.35416666666666669</v>
      </c>
      <c r="F17" s="9">
        <v>0.35416666666666669</v>
      </c>
      <c r="G17" s="15">
        <v>0.70833333333333337</v>
      </c>
      <c r="I17" s="4"/>
      <c r="J17" s="4"/>
    </row>
    <row r="18" spans="1:10">
      <c r="A18" s="5">
        <v>17</v>
      </c>
      <c r="B18" s="7">
        <v>45195</v>
      </c>
      <c r="C18" s="12"/>
      <c r="D18" s="5"/>
      <c r="E18" s="9">
        <f t="shared" si="0"/>
        <v>0.35416666666666669</v>
      </c>
      <c r="F18" s="9">
        <v>0.35416666666666669</v>
      </c>
      <c r="G18" s="15">
        <v>0.70833333333333337</v>
      </c>
      <c r="I18" s="4"/>
      <c r="J18" s="4"/>
    </row>
    <row r="19" spans="1:10">
      <c r="A19" s="5">
        <v>18</v>
      </c>
      <c r="B19" s="7">
        <v>45196</v>
      </c>
      <c r="C19" s="12"/>
      <c r="D19" s="5"/>
      <c r="E19" s="9">
        <f t="shared" si="0"/>
        <v>0.35416666666666669</v>
      </c>
      <c r="F19" s="9">
        <v>0.35416666666666669</v>
      </c>
      <c r="G19" s="15">
        <v>0.70833333333333337</v>
      </c>
      <c r="I19" s="4"/>
      <c r="J19" s="4"/>
    </row>
    <row r="20" spans="1:10">
      <c r="A20" s="5">
        <v>19</v>
      </c>
      <c r="B20" s="7">
        <v>45197</v>
      </c>
      <c r="C20" s="12"/>
      <c r="D20" s="5"/>
      <c r="E20" s="9">
        <f t="shared" si="0"/>
        <v>0.35416666666666669</v>
      </c>
      <c r="F20" s="9">
        <v>0.35416666666666669</v>
      </c>
      <c r="G20" s="15">
        <v>0.70833333333333337</v>
      </c>
      <c r="I20" s="4"/>
      <c r="J20" s="4"/>
    </row>
    <row r="21" spans="1:10">
      <c r="A21" s="5">
        <v>20</v>
      </c>
      <c r="B21" s="7">
        <v>45198</v>
      </c>
      <c r="C21" s="12"/>
      <c r="D21" s="5"/>
      <c r="E21" s="9">
        <f t="shared" si="0"/>
        <v>0.35416666666666669</v>
      </c>
      <c r="F21" s="9">
        <v>0.35416666666666669</v>
      </c>
      <c r="G21" s="15">
        <v>0.70833333333333337</v>
      </c>
      <c r="I21" s="4"/>
      <c r="J21" s="4"/>
    </row>
    <row r="22" spans="1:10">
      <c r="A22" s="5">
        <v>21</v>
      </c>
      <c r="B22" s="7">
        <v>45201</v>
      </c>
      <c r="C22" s="12"/>
      <c r="D22" s="5"/>
      <c r="E22" s="9">
        <f t="shared" si="0"/>
        <v>0.35416666666666669</v>
      </c>
      <c r="F22" s="9">
        <v>0.35416666666666669</v>
      </c>
      <c r="G22" s="15">
        <v>0.70833333333333337</v>
      </c>
      <c r="I22" s="4"/>
      <c r="J22" s="4"/>
    </row>
    <row r="23" spans="1:10">
      <c r="A23" s="5">
        <v>22</v>
      </c>
      <c r="B23" s="7">
        <v>45202</v>
      </c>
      <c r="C23" s="12"/>
      <c r="D23" s="5"/>
      <c r="E23" s="9">
        <f t="shared" si="0"/>
        <v>0.35416666666666669</v>
      </c>
      <c r="F23" s="9">
        <v>0.35416666666666669</v>
      </c>
      <c r="G23" s="15">
        <v>0.70833333333333337</v>
      </c>
      <c r="I23" s="4"/>
      <c r="J23" s="4"/>
    </row>
    <row r="24" spans="1:10">
      <c r="A24" s="5">
        <v>23</v>
      </c>
      <c r="B24" s="7">
        <v>45203</v>
      </c>
      <c r="C24" s="12"/>
      <c r="D24" s="5"/>
      <c r="E24" s="9">
        <f t="shared" si="0"/>
        <v>0.35416666666666669</v>
      </c>
      <c r="F24" s="9">
        <v>0.35416666666666669</v>
      </c>
      <c r="G24" s="15">
        <v>0.70833333333333337</v>
      </c>
      <c r="I24" s="4"/>
      <c r="J24" s="4"/>
    </row>
    <row r="25" spans="1:10">
      <c r="A25" s="5">
        <v>24</v>
      </c>
      <c r="B25" s="7">
        <v>45204</v>
      </c>
      <c r="C25" s="6"/>
      <c r="D25" s="5"/>
      <c r="E25" s="9">
        <f t="shared" si="0"/>
        <v>0.35416666666666669</v>
      </c>
      <c r="F25" s="9">
        <v>0.35416666666666669</v>
      </c>
      <c r="G25" s="15">
        <v>0.70833333333333337</v>
      </c>
      <c r="I25" s="4"/>
      <c r="J25" s="4"/>
    </row>
    <row r="26" spans="1:10">
      <c r="A26" s="5">
        <v>25</v>
      </c>
      <c r="B26" s="7">
        <v>45205</v>
      </c>
      <c r="C26" s="6"/>
      <c r="D26" s="5"/>
      <c r="E26" s="9">
        <f t="shared" si="0"/>
        <v>0.35416666666666669</v>
      </c>
      <c r="F26" s="9">
        <v>0.35416666666666669</v>
      </c>
      <c r="G26" s="15">
        <v>0.70833333333333337</v>
      </c>
      <c r="I26" s="4"/>
      <c r="J26" s="4"/>
    </row>
    <row r="27" spans="1:10" s="2" customFormat="1">
      <c r="A27" s="5">
        <v>26</v>
      </c>
      <c r="B27" s="7">
        <v>45208</v>
      </c>
      <c r="C27" s="8" t="s">
        <v>8</v>
      </c>
      <c r="D27" s="5">
        <v>8</v>
      </c>
      <c r="E27" s="9">
        <f t="shared" si="0"/>
        <v>0.39583333333333337</v>
      </c>
      <c r="F27" s="13">
        <v>0.375</v>
      </c>
      <c r="G27" s="15">
        <v>0.77083333333333337</v>
      </c>
      <c r="H27" s="6"/>
      <c r="I27" s="4"/>
      <c r="J27" s="4"/>
    </row>
    <row r="28" spans="1:10" ht="28.8">
      <c r="A28" s="5">
        <v>27</v>
      </c>
      <c r="B28" s="7">
        <v>45209</v>
      </c>
      <c r="C28" s="8" t="s">
        <v>6</v>
      </c>
      <c r="D28" s="5" t="s">
        <v>7</v>
      </c>
      <c r="E28" s="9">
        <f t="shared" si="0"/>
        <v>0.40625</v>
      </c>
      <c r="F28" s="9">
        <v>0.375</v>
      </c>
      <c r="G28" s="15">
        <v>0.78125</v>
      </c>
      <c r="I28" s="4"/>
      <c r="J28" s="4"/>
    </row>
    <row r="29" spans="1:10" s="2" customFormat="1" ht="43.2">
      <c r="A29" s="5">
        <v>28</v>
      </c>
      <c r="B29" s="7">
        <v>45210</v>
      </c>
      <c r="C29" s="8" t="s">
        <v>4</v>
      </c>
      <c r="D29" s="5" t="s">
        <v>5</v>
      </c>
      <c r="E29" s="9">
        <f t="shared" si="0"/>
        <v>0.375</v>
      </c>
      <c r="F29" s="9">
        <v>0.375</v>
      </c>
      <c r="G29" s="15">
        <v>0.75</v>
      </c>
      <c r="H29" s="6"/>
      <c r="I29" s="4"/>
      <c r="J29" s="4"/>
    </row>
    <row r="30" spans="1:10" ht="72">
      <c r="A30" s="5">
        <v>29</v>
      </c>
      <c r="B30" s="7">
        <v>45211</v>
      </c>
      <c r="C30" s="8" t="s">
        <v>9</v>
      </c>
      <c r="D30" s="5" t="s">
        <v>10</v>
      </c>
      <c r="E30" s="9">
        <f t="shared" si="0"/>
        <v>0.375</v>
      </c>
      <c r="F30" s="9">
        <v>0.375</v>
      </c>
      <c r="G30" s="15">
        <v>0.75</v>
      </c>
      <c r="I30" s="4"/>
      <c r="J30" s="4"/>
    </row>
    <row r="31" spans="1:10" ht="31.5" customHeight="1">
      <c r="A31" s="5">
        <v>30</v>
      </c>
      <c r="B31" s="7">
        <v>45212</v>
      </c>
      <c r="C31" s="8" t="s">
        <v>11</v>
      </c>
      <c r="D31" s="5"/>
      <c r="E31" s="9">
        <f t="shared" si="0"/>
        <v>0.20833333333333337</v>
      </c>
      <c r="F31" s="9">
        <v>0.375</v>
      </c>
      <c r="G31" s="15">
        <v>0.58333333333333337</v>
      </c>
      <c r="I31" s="4"/>
      <c r="J31" s="4"/>
    </row>
    <row r="32" spans="1:10">
      <c r="A32" s="5">
        <v>31</v>
      </c>
      <c r="B32" s="7">
        <v>45215</v>
      </c>
      <c r="C32" s="8" t="s">
        <v>14</v>
      </c>
      <c r="D32" s="5"/>
      <c r="E32" s="9">
        <f t="shared" si="0"/>
        <v>0.375</v>
      </c>
      <c r="F32" s="9">
        <v>0.375</v>
      </c>
      <c r="G32" s="15">
        <v>0.75</v>
      </c>
      <c r="I32" s="4"/>
      <c r="J32" s="4"/>
    </row>
    <row r="33" spans="1:10" ht="43.2">
      <c r="A33" s="5">
        <v>32</v>
      </c>
      <c r="B33" s="7">
        <v>45216</v>
      </c>
      <c r="C33" s="8" t="s">
        <v>15</v>
      </c>
      <c r="D33" s="5" t="s">
        <v>16</v>
      </c>
      <c r="E33" s="9">
        <f t="shared" si="0"/>
        <v>0.37152777777777779</v>
      </c>
      <c r="F33" s="9">
        <v>0.36805555555555558</v>
      </c>
      <c r="G33" s="15">
        <v>0.73958333333333337</v>
      </c>
      <c r="I33" s="4"/>
      <c r="J33" s="4"/>
    </row>
    <row r="34" spans="1:10" ht="43.2">
      <c r="A34" s="5">
        <v>33</v>
      </c>
      <c r="B34" s="7">
        <v>45217</v>
      </c>
      <c r="C34" s="8" t="s">
        <v>18</v>
      </c>
      <c r="D34" s="5"/>
      <c r="E34" s="9">
        <f t="shared" si="0"/>
        <v>0.36805555555555558</v>
      </c>
      <c r="F34" s="9">
        <v>0.38194444444444442</v>
      </c>
      <c r="G34" s="15">
        <v>0.75</v>
      </c>
      <c r="I34" s="4"/>
      <c r="J34" s="4"/>
    </row>
    <row r="35" spans="1:10">
      <c r="A35" s="5">
        <v>34</v>
      </c>
      <c r="B35" s="7">
        <v>45218</v>
      </c>
      <c r="C35" s="8" t="s">
        <v>17</v>
      </c>
      <c r="D35" s="5"/>
      <c r="E35" s="9">
        <f t="shared" si="0"/>
        <v>0</v>
      </c>
      <c r="F35" s="9"/>
      <c r="G35" s="15"/>
      <c r="I35" s="4"/>
      <c r="J35" s="4"/>
    </row>
    <row r="36" spans="1:10">
      <c r="A36" s="5">
        <v>35</v>
      </c>
      <c r="B36" s="7">
        <v>45219</v>
      </c>
      <c r="C36" s="8" t="s">
        <v>19</v>
      </c>
      <c r="D36" s="5"/>
      <c r="E36" s="9">
        <f t="shared" si="0"/>
        <v>0.20833333333333337</v>
      </c>
      <c r="F36" s="9">
        <v>0.375</v>
      </c>
      <c r="G36" s="15">
        <v>0.58333333333333337</v>
      </c>
      <c r="I36" s="4"/>
      <c r="J36" s="4"/>
    </row>
    <row r="37" spans="1:10" ht="28.8">
      <c r="A37" s="5">
        <v>36</v>
      </c>
      <c r="B37" s="7">
        <v>45222</v>
      </c>
      <c r="C37" s="8" t="s">
        <v>20</v>
      </c>
      <c r="D37" s="5"/>
      <c r="E37" s="9">
        <f t="shared" si="0"/>
        <v>0.3923611111111111</v>
      </c>
      <c r="F37" s="9">
        <v>0.38541666666666669</v>
      </c>
      <c r="G37" s="15">
        <v>0.77777777777777779</v>
      </c>
      <c r="I37" s="4"/>
      <c r="J37" s="4"/>
    </row>
    <row r="38" spans="1:10">
      <c r="A38" s="5">
        <v>37</v>
      </c>
      <c r="B38" s="7">
        <v>45223</v>
      </c>
      <c r="C38" s="6"/>
      <c r="D38" s="5"/>
      <c r="E38" s="9">
        <f t="shared" si="0"/>
        <v>0.39236111111111105</v>
      </c>
      <c r="F38" s="9">
        <v>0.36805555555555558</v>
      </c>
      <c r="G38" s="15">
        <v>0.76041666666666663</v>
      </c>
      <c r="I38" s="4"/>
      <c r="J38" s="4"/>
    </row>
    <row r="39" spans="1:10">
      <c r="A39" s="5">
        <v>38</v>
      </c>
      <c r="B39" s="7">
        <v>45224</v>
      </c>
      <c r="C39" s="8" t="s">
        <v>21</v>
      </c>
      <c r="D39" s="5"/>
      <c r="E39" s="9">
        <f t="shared" si="0"/>
        <v>0.40277777777777779</v>
      </c>
      <c r="F39" s="9">
        <v>0.36805555555555558</v>
      </c>
      <c r="G39" s="15">
        <v>0.77083333333333337</v>
      </c>
      <c r="I39" s="4"/>
      <c r="J39" s="4"/>
    </row>
    <row r="40" spans="1:10" ht="43.2">
      <c r="A40" s="5">
        <v>39</v>
      </c>
      <c r="B40" s="7">
        <v>45225</v>
      </c>
      <c r="C40" s="8" t="s">
        <v>22</v>
      </c>
      <c r="D40" s="5"/>
      <c r="E40" s="9">
        <f t="shared" si="0"/>
        <v>0.37499999999999994</v>
      </c>
      <c r="F40" s="9">
        <v>0.35416666666666669</v>
      </c>
      <c r="G40" s="15">
        <v>0.72916666666666663</v>
      </c>
      <c r="I40" s="4"/>
      <c r="J40" s="4"/>
    </row>
    <row r="41" spans="1:10">
      <c r="A41" s="5">
        <v>40</v>
      </c>
      <c r="B41" s="7">
        <v>45226</v>
      </c>
      <c r="C41" s="8" t="s">
        <v>23</v>
      </c>
      <c r="D41" s="5"/>
      <c r="E41" s="9">
        <f t="shared" si="0"/>
        <v>0.16666666666666663</v>
      </c>
      <c r="F41" s="9">
        <v>0.375</v>
      </c>
      <c r="G41" s="15">
        <v>0.54166666666666663</v>
      </c>
      <c r="I41" s="4"/>
      <c r="J41" s="4"/>
    </row>
    <row r="42" spans="1:10">
      <c r="A42" s="5">
        <v>41</v>
      </c>
      <c r="B42" s="7">
        <v>45229</v>
      </c>
      <c r="C42" s="8" t="s">
        <v>23</v>
      </c>
      <c r="D42" s="5"/>
      <c r="E42" s="9">
        <f t="shared" si="0"/>
        <v>0.33333333333333337</v>
      </c>
      <c r="F42" s="9">
        <v>0.38194444444444442</v>
      </c>
      <c r="G42" s="15">
        <v>0.71527777777777779</v>
      </c>
      <c r="I42" s="4"/>
      <c r="J42" s="4"/>
    </row>
    <row r="43" spans="1:10" ht="28.8">
      <c r="A43" s="5">
        <v>42</v>
      </c>
      <c r="B43" s="7">
        <v>45230</v>
      </c>
      <c r="C43" s="8" t="s">
        <v>38</v>
      </c>
      <c r="D43" s="5"/>
      <c r="E43" s="9">
        <f t="shared" si="0"/>
        <v>0.36458333333333337</v>
      </c>
      <c r="F43" s="9">
        <v>0.375</v>
      </c>
      <c r="G43" s="15">
        <v>0.73958333333333337</v>
      </c>
      <c r="I43" s="4"/>
      <c r="J43" s="4"/>
    </row>
    <row r="44" spans="1:10" ht="43.2">
      <c r="A44" s="5">
        <v>43</v>
      </c>
      <c r="B44" s="7">
        <v>45231</v>
      </c>
      <c r="C44" s="8" t="s">
        <v>54</v>
      </c>
      <c r="D44" s="5"/>
      <c r="E44" s="9">
        <f xml:space="preserve"> G44 - F44</f>
        <v>0.3333333333333332</v>
      </c>
      <c r="F44" s="9">
        <v>0.34722222222222227</v>
      </c>
      <c r="G44" s="15">
        <v>0.68055555555555547</v>
      </c>
      <c r="I44" s="4"/>
      <c r="J44" s="4"/>
    </row>
    <row r="45" spans="1:10">
      <c r="A45" s="5">
        <v>44</v>
      </c>
      <c r="B45" s="7">
        <v>45232</v>
      </c>
      <c r="C45" s="6" t="s">
        <v>55</v>
      </c>
      <c r="D45" s="5"/>
      <c r="E45" s="9">
        <f t="shared" si="0"/>
        <v>0.33333333333333331</v>
      </c>
      <c r="F45" s="9">
        <v>0.35416666666666669</v>
      </c>
      <c r="G45" s="15">
        <v>0.6875</v>
      </c>
      <c r="I45" s="4"/>
    </row>
    <row r="46" spans="1:10">
      <c r="A46" s="5">
        <v>45</v>
      </c>
      <c r="B46" s="7">
        <v>45233</v>
      </c>
      <c r="C46" s="6" t="s">
        <v>56</v>
      </c>
      <c r="D46" s="5"/>
      <c r="E46" s="9">
        <f t="shared" si="0"/>
        <v>0.2986111111111111</v>
      </c>
      <c r="F46" s="9">
        <v>0.3611111111111111</v>
      </c>
      <c r="G46" s="15">
        <v>0.65972222222222221</v>
      </c>
    </row>
    <row r="47" spans="1:10" ht="28.8">
      <c r="A47" s="5">
        <v>46</v>
      </c>
      <c r="B47" s="7">
        <v>45236</v>
      </c>
      <c r="C47" s="8" t="s">
        <v>60</v>
      </c>
      <c r="D47" s="5"/>
      <c r="E47" s="9">
        <f t="shared" si="0"/>
        <v>0.34375000000000006</v>
      </c>
      <c r="F47" s="9">
        <v>0.36458333333333331</v>
      </c>
      <c r="G47" s="15">
        <v>0.70833333333333337</v>
      </c>
    </row>
    <row r="48" spans="1:10" ht="28.8">
      <c r="A48" s="5">
        <v>47</v>
      </c>
      <c r="B48" s="7">
        <v>45237</v>
      </c>
      <c r="C48" s="8" t="s">
        <v>62</v>
      </c>
      <c r="D48" s="5"/>
      <c r="E48" s="9">
        <f t="shared" si="0"/>
        <v>0.375</v>
      </c>
      <c r="F48" s="9">
        <v>0.375</v>
      </c>
      <c r="G48" s="15">
        <v>0.75</v>
      </c>
    </row>
    <row r="49" spans="1:9" ht="43.2">
      <c r="A49" s="5">
        <v>48</v>
      </c>
      <c r="B49" s="7">
        <v>45238</v>
      </c>
      <c r="C49" s="8" t="s">
        <v>64</v>
      </c>
      <c r="D49" s="5"/>
      <c r="E49" s="9">
        <f t="shared" si="0"/>
        <v>0.34722222222222221</v>
      </c>
      <c r="F49" s="9">
        <v>0.375</v>
      </c>
      <c r="G49" s="15">
        <v>0.72222222222222221</v>
      </c>
    </row>
    <row r="50" spans="1:9">
      <c r="A50" s="5">
        <v>49</v>
      </c>
      <c r="B50" s="7">
        <v>45239</v>
      </c>
      <c r="C50" s="8" t="s">
        <v>63</v>
      </c>
      <c r="D50" s="5"/>
      <c r="E50" s="9">
        <f t="shared" si="0"/>
        <v>0.35416666666666663</v>
      </c>
      <c r="F50" s="9">
        <v>0.375</v>
      </c>
      <c r="G50" s="15">
        <v>0.72916666666666663</v>
      </c>
    </row>
    <row r="51" spans="1:9">
      <c r="A51" s="5">
        <v>50</v>
      </c>
      <c r="B51" s="7">
        <v>45240</v>
      </c>
      <c r="C51" s="6" t="s">
        <v>65</v>
      </c>
      <c r="D51" s="5"/>
      <c r="E51" s="9">
        <f t="shared" si="0"/>
        <v>0.3166666666666666</v>
      </c>
      <c r="F51" s="9">
        <v>0.37986111111111115</v>
      </c>
      <c r="G51" s="15">
        <v>0.69652777777777775</v>
      </c>
    </row>
    <row r="52" spans="1:9" ht="86.4">
      <c r="A52" s="5">
        <v>51</v>
      </c>
      <c r="B52" s="7">
        <v>45243</v>
      </c>
      <c r="C52" s="8" t="s">
        <v>70</v>
      </c>
      <c r="D52" s="5"/>
      <c r="E52" s="9">
        <f t="shared" si="0"/>
        <v>0.37152777777777773</v>
      </c>
      <c r="F52" s="9">
        <v>0.37847222222222227</v>
      </c>
      <c r="G52" s="15">
        <v>0.75</v>
      </c>
    </row>
    <row r="53" spans="1:9">
      <c r="A53" s="5">
        <v>52</v>
      </c>
      <c r="B53" s="7">
        <v>45244</v>
      </c>
      <c r="C53" s="6" t="s">
        <v>68</v>
      </c>
      <c r="D53" s="5"/>
      <c r="E53" s="9">
        <f t="shared" si="0"/>
        <v>0.38888888888888895</v>
      </c>
      <c r="F53" s="9">
        <v>0.38194444444444442</v>
      </c>
      <c r="G53" s="15">
        <v>0.77083333333333337</v>
      </c>
    </row>
    <row r="54" spans="1:9">
      <c r="A54" s="5">
        <v>53</v>
      </c>
      <c r="B54" s="7">
        <v>45245</v>
      </c>
      <c r="C54" s="6" t="s">
        <v>67</v>
      </c>
      <c r="D54" s="5"/>
      <c r="E54" s="9">
        <f>MAX(G54,F54) - MIN(F54,G54)</f>
        <v>0.79166666666424135</v>
      </c>
      <c r="F54" s="29">
        <v>45245.375</v>
      </c>
      <c r="G54" s="29">
        <v>45246.166666666664</v>
      </c>
      <c r="H54" s="28">
        <v>0.16666666666666666</v>
      </c>
      <c r="I54" s="3" t="s">
        <v>85</v>
      </c>
    </row>
    <row r="55" spans="1:9">
      <c r="A55" s="5">
        <v>54</v>
      </c>
      <c r="B55" s="7">
        <v>45246</v>
      </c>
      <c r="C55" s="6" t="s">
        <v>67</v>
      </c>
      <c r="D55" s="5"/>
      <c r="E55" s="9">
        <f t="shared" si="0"/>
        <v>0.29166666666666669</v>
      </c>
      <c r="F55" s="9">
        <v>0.41666666666666669</v>
      </c>
      <c r="G55" s="15">
        <v>0.70833333333333337</v>
      </c>
    </row>
    <row r="56" spans="1:9">
      <c r="A56" s="5">
        <v>55</v>
      </c>
      <c r="B56" s="7">
        <v>45247</v>
      </c>
      <c r="C56" s="6" t="s">
        <v>74</v>
      </c>
      <c r="D56" s="5"/>
      <c r="E56" s="9">
        <f t="shared" si="0"/>
        <v>0</v>
      </c>
      <c r="F56" s="9"/>
      <c r="G56" s="14"/>
    </row>
    <row r="57" spans="1:9">
      <c r="A57" s="5">
        <v>56</v>
      </c>
      <c r="B57" s="7">
        <v>45250</v>
      </c>
      <c r="C57" s="6" t="s">
        <v>75</v>
      </c>
      <c r="D57" s="5"/>
      <c r="E57" s="9">
        <f t="shared" si="0"/>
        <v>0.37500000000000006</v>
      </c>
      <c r="F57" s="9">
        <v>0.39583333333333331</v>
      </c>
      <c r="G57" s="15">
        <v>0.77083333333333337</v>
      </c>
    </row>
    <row r="58" spans="1:9">
      <c r="A58" s="5">
        <v>57</v>
      </c>
      <c r="B58" s="7">
        <v>45251</v>
      </c>
      <c r="C58" t="s">
        <v>80</v>
      </c>
      <c r="D58" s="5"/>
      <c r="E58" s="9">
        <f t="shared" si="0"/>
        <v>0.36805555555555564</v>
      </c>
      <c r="F58" s="9">
        <v>0.3888888888888889</v>
      </c>
      <c r="G58" s="15">
        <v>0.75694444444444453</v>
      </c>
    </row>
    <row r="59" spans="1:9">
      <c r="A59" s="5">
        <v>58</v>
      </c>
      <c r="B59" s="7">
        <v>45252</v>
      </c>
      <c r="C59" s="6" t="s">
        <v>76</v>
      </c>
      <c r="D59" s="5"/>
      <c r="E59" s="9">
        <f t="shared" si="0"/>
        <v>0.35416666666666669</v>
      </c>
      <c r="F59" s="9">
        <v>0.39583333333333331</v>
      </c>
      <c r="G59" s="15">
        <v>0.75</v>
      </c>
      <c r="I59" s="3" t="s">
        <v>125</v>
      </c>
    </row>
    <row r="60" spans="1:9">
      <c r="A60" s="5">
        <v>59</v>
      </c>
      <c r="B60" s="7">
        <v>45253</v>
      </c>
      <c r="C60" s="6" t="s">
        <v>77</v>
      </c>
      <c r="D60" s="5"/>
      <c r="E60" s="9">
        <f t="shared" si="0"/>
        <v>0.36805555555555558</v>
      </c>
      <c r="F60" s="9">
        <v>0.38194444444444442</v>
      </c>
      <c r="G60" s="15">
        <v>0.75</v>
      </c>
    </row>
    <row r="61" spans="1:9">
      <c r="A61" s="5">
        <v>60</v>
      </c>
      <c r="B61" s="7">
        <v>45254</v>
      </c>
      <c r="C61" s="6" t="s">
        <v>79</v>
      </c>
      <c r="D61" s="5"/>
      <c r="E61" s="9">
        <f t="shared" si="0"/>
        <v>0.52083333333333337</v>
      </c>
      <c r="F61" s="9">
        <v>0.375</v>
      </c>
      <c r="G61" s="15">
        <v>0.89583333333333337</v>
      </c>
      <c r="I61" s="3" t="s">
        <v>125</v>
      </c>
    </row>
    <row r="62" spans="1:9">
      <c r="A62" s="5">
        <v>61</v>
      </c>
      <c r="B62" s="7">
        <v>45255</v>
      </c>
      <c r="C62" s="6" t="s">
        <v>78</v>
      </c>
      <c r="D62" s="5"/>
      <c r="E62" s="9">
        <f t="shared" si="0"/>
        <v>0.49305555555555564</v>
      </c>
      <c r="F62" s="9">
        <v>0.40277777777777773</v>
      </c>
      <c r="G62" s="15">
        <v>0.89583333333333337</v>
      </c>
    </row>
    <row r="63" spans="1:9">
      <c r="A63" s="5">
        <v>62</v>
      </c>
      <c r="B63" s="7">
        <v>45257</v>
      </c>
      <c r="C63" s="6" t="s">
        <v>81</v>
      </c>
      <c r="D63" s="5"/>
      <c r="E63" s="9">
        <f t="shared" si="0"/>
        <v>0.55555555555474712</v>
      </c>
      <c r="F63" s="29">
        <v>45257.381944444445</v>
      </c>
      <c r="G63" s="29">
        <v>45257.9375</v>
      </c>
      <c r="I63" s="3" t="s">
        <v>85</v>
      </c>
    </row>
    <row r="64" spans="1:9">
      <c r="A64" s="5">
        <v>63</v>
      </c>
      <c r="B64" s="7">
        <v>45258</v>
      </c>
      <c r="C64" s="6" t="s">
        <v>84</v>
      </c>
      <c r="D64" s="5"/>
      <c r="E64" s="9">
        <f>MAX(G64,F64) - MIN(F64,G64)</f>
        <v>0.67152777777664596</v>
      </c>
      <c r="F64" s="29">
        <v>45258.384027777778</v>
      </c>
      <c r="G64" s="29">
        <v>45259.055555555555</v>
      </c>
      <c r="H64" s="28">
        <v>5.5555555555555552E-2</v>
      </c>
      <c r="I64" s="3" t="s">
        <v>85</v>
      </c>
    </row>
    <row r="65" spans="1:9">
      <c r="A65" s="5">
        <v>64</v>
      </c>
      <c r="B65" s="7">
        <v>45259</v>
      </c>
      <c r="C65" s="6" t="s">
        <v>86</v>
      </c>
      <c r="D65" s="5"/>
      <c r="E65" s="9">
        <f t="shared" si="0"/>
        <v>0.33472222222222209</v>
      </c>
      <c r="F65" s="9">
        <v>0.37708333333333338</v>
      </c>
      <c r="G65" s="15">
        <v>0.71180555555555547</v>
      </c>
      <c r="I65" s="3" t="s">
        <v>125</v>
      </c>
    </row>
    <row r="66" spans="1:9">
      <c r="A66" s="5">
        <v>65</v>
      </c>
      <c r="B66" s="7">
        <v>45259</v>
      </c>
      <c r="C66" s="6" t="s">
        <v>87</v>
      </c>
      <c r="D66" s="5"/>
      <c r="E66" s="9">
        <f t="shared" si="0"/>
        <v>0.41319444444444436</v>
      </c>
      <c r="F66" s="9">
        <v>0.37847222222222227</v>
      </c>
      <c r="G66" s="15">
        <v>0.79166666666666663</v>
      </c>
      <c r="I66" s="3" t="s">
        <v>125</v>
      </c>
    </row>
    <row r="67" spans="1:9">
      <c r="A67" s="5">
        <v>66</v>
      </c>
      <c r="B67" s="7">
        <v>45261</v>
      </c>
      <c r="C67" s="6" t="s">
        <v>88</v>
      </c>
      <c r="D67" s="5"/>
      <c r="E67" s="9">
        <f t="shared" si="0"/>
        <v>0.39583333333333331</v>
      </c>
      <c r="F67" s="9">
        <v>0.3888888888888889</v>
      </c>
      <c r="G67" s="15">
        <v>0.78472222222222221</v>
      </c>
      <c r="I67" s="3" t="s">
        <v>125</v>
      </c>
    </row>
    <row r="68" spans="1:9">
      <c r="A68" s="5">
        <v>67</v>
      </c>
      <c r="B68" s="7">
        <v>45262</v>
      </c>
      <c r="C68" s="6" t="s">
        <v>89</v>
      </c>
      <c r="D68" s="5"/>
      <c r="E68" s="9">
        <f t="shared" si="0"/>
        <v>0.31249999999999994</v>
      </c>
      <c r="F68" s="9">
        <v>0.41666666666666669</v>
      </c>
      <c r="G68" s="15">
        <v>0.72916666666666663</v>
      </c>
      <c r="I68" s="3" t="s">
        <v>125</v>
      </c>
    </row>
    <row r="69" spans="1:9">
      <c r="A69" s="5">
        <v>68</v>
      </c>
      <c r="B69" s="7">
        <v>45265</v>
      </c>
      <c r="C69" s="6" t="s">
        <v>90</v>
      </c>
      <c r="D69" s="5"/>
      <c r="E69" s="9">
        <f t="shared" si="0"/>
        <v>0.31250000000000011</v>
      </c>
      <c r="F69" s="9">
        <v>0.38194444444444442</v>
      </c>
      <c r="G69" s="15">
        <v>0.69444444444444453</v>
      </c>
      <c r="I69" s="3" t="s">
        <v>125</v>
      </c>
    </row>
    <row r="70" spans="1:9">
      <c r="A70" s="5">
        <v>69</v>
      </c>
      <c r="B70" s="7">
        <v>45278</v>
      </c>
      <c r="C70" s="6" t="s">
        <v>91</v>
      </c>
      <c r="D70" s="5"/>
      <c r="E70" s="9">
        <f t="shared" si="0"/>
        <v>0.38194444444444453</v>
      </c>
      <c r="F70" s="9">
        <v>0.375</v>
      </c>
      <c r="G70" s="15">
        <v>0.75694444444444453</v>
      </c>
      <c r="I70" s="3" t="s">
        <v>125</v>
      </c>
    </row>
    <row r="71" spans="1:9">
      <c r="A71" s="5">
        <v>70</v>
      </c>
      <c r="B71" s="7">
        <v>45279</v>
      </c>
      <c r="C71" s="6" t="s">
        <v>92</v>
      </c>
      <c r="D71" s="5"/>
      <c r="E71" s="9">
        <f t="shared" ref="E71:E116" si="1" xml:space="preserve"> G71 - F71</f>
        <v>0.33680555555555552</v>
      </c>
      <c r="F71" s="9">
        <v>0.38541666666666669</v>
      </c>
      <c r="G71" s="15">
        <v>0.72222222222222221</v>
      </c>
      <c r="I71" s="3" t="s">
        <v>125</v>
      </c>
    </row>
    <row r="72" spans="1:9">
      <c r="A72" s="5">
        <v>71</v>
      </c>
      <c r="B72" s="7">
        <v>45280</v>
      </c>
      <c r="C72" s="6" t="s">
        <v>93</v>
      </c>
      <c r="D72" s="5"/>
      <c r="E72" s="9">
        <f t="shared" si="1"/>
        <v>0.33680555555555552</v>
      </c>
      <c r="F72" s="9">
        <v>0.38541666666666669</v>
      </c>
      <c r="G72" s="15">
        <v>0.72222222222222221</v>
      </c>
    </row>
    <row r="73" spans="1:9">
      <c r="A73" s="5">
        <v>72</v>
      </c>
      <c r="B73" s="7">
        <v>45281</v>
      </c>
      <c r="C73" s="6" t="s">
        <v>94</v>
      </c>
      <c r="D73" s="5"/>
      <c r="E73" s="9">
        <f t="shared" si="1"/>
        <v>0.30208333333333331</v>
      </c>
      <c r="F73" s="9">
        <v>0.38541666666666669</v>
      </c>
      <c r="G73" s="15">
        <v>0.6875</v>
      </c>
    </row>
    <row r="74" spans="1:9">
      <c r="A74" s="5">
        <v>73</v>
      </c>
      <c r="B74" s="7">
        <v>45282</v>
      </c>
      <c r="C74" s="6" t="s">
        <v>95</v>
      </c>
      <c r="D74" s="5"/>
      <c r="E74" s="9">
        <f t="shared" si="1"/>
        <v>0.16666666666666663</v>
      </c>
      <c r="F74" s="9">
        <v>0.375</v>
      </c>
      <c r="G74" s="15">
        <v>0.54166666666666663</v>
      </c>
    </row>
    <row r="75" spans="1:9">
      <c r="A75" s="5">
        <v>74</v>
      </c>
      <c r="B75" s="7">
        <v>45293</v>
      </c>
      <c r="C75" s="6" t="s">
        <v>96</v>
      </c>
      <c r="D75" s="5"/>
      <c r="E75" s="9">
        <f t="shared" si="1"/>
        <v>0.34027777777777779</v>
      </c>
      <c r="F75" s="9">
        <v>0.375</v>
      </c>
      <c r="G75" s="15">
        <v>0.71527777777777779</v>
      </c>
    </row>
    <row r="76" spans="1:9">
      <c r="A76" s="5">
        <v>75</v>
      </c>
      <c r="B76" s="7">
        <v>45294</v>
      </c>
      <c r="C76" s="6" t="s">
        <v>97</v>
      </c>
      <c r="D76" s="5"/>
      <c r="E76" s="9">
        <f t="shared" si="1"/>
        <v>0.32638888888888895</v>
      </c>
      <c r="F76" s="9">
        <v>0.38194444444444442</v>
      </c>
      <c r="G76" s="15">
        <v>0.70833333333333337</v>
      </c>
    </row>
    <row r="77" spans="1:9">
      <c r="A77" s="5">
        <v>76</v>
      </c>
      <c r="B77" s="7">
        <v>45295</v>
      </c>
      <c r="C77" s="6" t="s">
        <v>98</v>
      </c>
      <c r="D77" s="5"/>
      <c r="E77" s="9">
        <f t="shared" si="1"/>
        <v>0.33333333333333337</v>
      </c>
      <c r="F77" s="9">
        <v>0.375</v>
      </c>
      <c r="G77" s="15">
        <v>0.70833333333333337</v>
      </c>
    </row>
    <row r="78" spans="1:9">
      <c r="A78" s="5">
        <v>77</v>
      </c>
      <c r="B78" s="7">
        <v>45296</v>
      </c>
      <c r="C78" s="6" t="s">
        <v>99</v>
      </c>
      <c r="D78" s="5"/>
      <c r="E78" s="9">
        <f t="shared" si="1"/>
        <v>0.1875</v>
      </c>
      <c r="F78" s="9">
        <v>0.375</v>
      </c>
      <c r="G78" s="15">
        <v>0.5625</v>
      </c>
    </row>
    <row r="79" spans="1:9">
      <c r="A79" s="5">
        <v>78</v>
      </c>
      <c r="B79" s="7">
        <v>45299</v>
      </c>
      <c r="C79" s="6" t="s">
        <v>102</v>
      </c>
      <c r="D79" s="5"/>
      <c r="E79" s="9">
        <f t="shared" si="1"/>
        <v>0.33333333333333337</v>
      </c>
      <c r="F79" s="9">
        <v>0.38194444444444442</v>
      </c>
      <c r="G79" s="15">
        <v>0.71527777777777779</v>
      </c>
    </row>
    <row r="80" spans="1:9">
      <c r="A80" s="5">
        <v>79</v>
      </c>
      <c r="B80" s="7">
        <v>45300</v>
      </c>
      <c r="C80" s="6" t="s">
        <v>102</v>
      </c>
      <c r="D80" s="5"/>
      <c r="E80" s="9">
        <f t="shared" si="1"/>
        <v>0.32291666666666669</v>
      </c>
      <c r="F80" s="9">
        <v>0.38541666666666669</v>
      </c>
      <c r="G80" s="15">
        <v>0.70833333333333337</v>
      </c>
    </row>
    <row r="81" spans="1:7">
      <c r="A81" s="5">
        <v>80</v>
      </c>
      <c r="B81" s="7">
        <v>45301</v>
      </c>
      <c r="C81" s="6" t="s">
        <v>103</v>
      </c>
      <c r="D81" s="5"/>
      <c r="E81" s="9">
        <f t="shared" si="1"/>
        <v>0.33333333333333337</v>
      </c>
      <c r="F81" s="9">
        <v>0.38194444444444442</v>
      </c>
      <c r="G81" s="15">
        <v>0.71527777777777779</v>
      </c>
    </row>
    <row r="82" spans="1:7">
      <c r="A82" s="5">
        <v>81</v>
      </c>
      <c r="B82" s="7">
        <v>45302</v>
      </c>
      <c r="C82" s="6" t="s">
        <v>104</v>
      </c>
      <c r="D82" s="5"/>
      <c r="E82" s="9">
        <f t="shared" si="1"/>
        <v>0.32291666666666669</v>
      </c>
      <c r="F82" s="9">
        <v>0.38541666666666669</v>
      </c>
      <c r="G82" s="15">
        <v>0.70833333333333337</v>
      </c>
    </row>
    <row r="83" spans="1:7">
      <c r="A83" s="5">
        <v>82</v>
      </c>
      <c r="B83" s="7">
        <v>45303</v>
      </c>
      <c r="C83" s="6" t="s">
        <v>105</v>
      </c>
      <c r="D83" s="5"/>
      <c r="E83" s="9">
        <f t="shared" si="1"/>
        <v>0.19791666666666663</v>
      </c>
      <c r="F83" s="9">
        <v>0.375</v>
      </c>
      <c r="G83" s="15">
        <v>0.57291666666666663</v>
      </c>
    </row>
    <row r="84" spans="1:7">
      <c r="A84" s="5">
        <v>83</v>
      </c>
      <c r="B84" s="7">
        <v>45306</v>
      </c>
      <c r="C84" s="6" t="s">
        <v>108</v>
      </c>
      <c r="D84" s="5"/>
      <c r="E84" s="9">
        <f t="shared" si="1"/>
        <v>0.33333333333333331</v>
      </c>
      <c r="F84" s="9">
        <v>0.3888888888888889</v>
      </c>
      <c r="G84" s="15">
        <v>0.72222222222222221</v>
      </c>
    </row>
    <row r="85" spans="1:7">
      <c r="A85" s="5">
        <v>84</v>
      </c>
      <c r="B85" s="7">
        <v>45307</v>
      </c>
      <c r="C85" s="6" t="s">
        <v>106</v>
      </c>
      <c r="D85" s="5"/>
      <c r="E85" s="9">
        <f t="shared" si="1"/>
        <v>0.33333333333333331</v>
      </c>
      <c r="F85" s="9">
        <v>0.38541666666666669</v>
      </c>
      <c r="G85" s="15">
        <v>0.71875</v>
      </c>
    </row>
    <row r="86" spans="1:7">
      <c r="A86" s="5">
        <v>85</v>
      </c>
      <c r="B86" s="7">
        <v>45308</v>
      </c>
      <c r="C86" s="6" t="s">
        <v>107</v>
      </c>
      <c r="D86" s="5"/>
      <c r="E86" s="9">
        <f t="shared" si="1"/>
        <v>0.32638888888888884</v>
      </c>
      <c r="F86" s="9">
        <v>0.375</v>
      </c>
      <c r="G86" s="15">
        <v>0.70138888888888884</v>
      </c>
    </row>
    <row r="87" spans="1:7">
      <c r="A87" s="5">
        <v>86</v>
      </c>
      <c r="B87" s="7">
        <v>45309</v>
      </c>
      <c r="C87" s="6" t="s">
        <v>109</v>
      </c>
      <c r="D87" s="5"/>
      <c r="E87" s="9">
        <f t="shared" si="1"/>
        <v>0.34027777777777779</v>
      </c>
      <c r="F87" s="9">
        <v>0.375</v>
      </c>
      <c r="G87" s="15">
        <v>0.71527777777777779</v>
      </c>
    </row>
    <row r="88" spans="1:7">
      <c r="A88" s="5">
        <v>87</v>
      </c>
      <c r="B88" s="7">
        <v>45310</v>
      </c>
      <c r="C88" s="6" t="s">
        <v>115</v>
      </c>
      <c r="D88" s="5"/>
      <c r="E88" s="9">
        <f t="shared" si="1"/>
        <v>0.20138888888888895</v>
      </c>
      <c r="F88" s="9">
        <v>0.38194444444444442</v>
      </c>
      <c r="G88" s="15">
        <v>0.58333333333333337</v>
      </c>
    </row>
    <row r="89" spans="1:7">
      <c r="A89" s="5">
        <v>88</v>
      </c>
      <c r="B89" s="7">
        <v>45313</v>
      </c>
      <c r="C89" s="6" t="s">
        <v>114</v>
      </c>
      <c r="D89" s="5"/>
      <c r="E89" s="9">
        <f t="shared" si="1"/>
        <v>0.33333333333333331</v>
      </c>
      <c r="F89" s="9">
        <v>0.38541666666666669</v>
      </c>
      <c r="G89" s="15">
        <v>0.71875</v>
      </c>
    </row>
    <row r="90" spans="1:7">
      <c r="A90" s="5">
        <v>89</v>
      </c>
      <c r="B90" s="7">
        <v>45314</v>
      </c>
      <c r="C90" s="6" t="s">
        <v>116</v>
      </c>
      <c r="D90" s="5"/>
      <c r="E90" s="9">
        <f t="shared" si="1"/>
        <v>0.33333333333333331</v>
      </c>
      <c r="F90" s="9">
        <v>0.38541666666666669</v>
      </c>
      <c r="G90" s="15">
        <v>0.71875</v>
      </c>
    </row>
    <row r="91" spans="1:7">
      <c r="A91" s="5">
        <v>90</v>
      </c>
      <c r="B91" s="7">
        <v>45315</v>
      </c>
      <c r="C91" s="2" t="s">
        <v>117</v>
      </c>
      <c r="D91" s="5"/>
      <c r="E91" s="9">
        <f t="shared" si="1"/>
        <v>0.33333333333333331</v>
      </c>
      <c r="F91" s="9">
        <v>0.3888888888888889</v>
      </c>
      <c r="G91" s="15">
        <v>0.72222222222222221</v>
      </c>
    </row>
    <row r="92" spans="1:7">
      <c r="A92" s="5">
        <v>91</v>
      </c>
      <c r="B92" s="7">
        <v>45316</v>
      </c>
      <c r="C92" s="6" t="s">
        <v>118</v>
      </c>
      <c r="D92" s="5"/>
      <c r="E92" s="9">
        <f t="shared" si="1"/>
        <v>0.25694444444444448</v>
      </c>
      <c r="F92" s="9">
        <v>0.3888888888888889</v>
      </c>
      <c r="G92" s="15">
        <v>0.64583333333333337</v>
      </c>
    </row>
    <row r="93" spans="1:7">
      <c r="A93" s="5">
        <v>92</v>
      </c>
      <c r="B93" s="7">
        <v>45317</v>
      </c>
      <c r="C93" s="6" t="s">
        <v>119</v>
      </c>
      <c r="D93" s="5"/>
      <c r="E93" s="9">
        <f t="shared" si="1"/>
        <v>0.125</v>
      </c>
      <c r="F93" s="9">
        <v>0.35416666666666669</v>
      </c>
      <c r="G93" s="15">
        <v>0.47916666666666669</v>
      </c>
    </row>
    <row r="94" spans="1:7">
      <c r="A94" s="5">
        <v>93</v>
      </c>
      <c r="B94" s="7">
        <v>45320</v>
      </c>
      <c r="C94" s="6" t="s">
        <v>122</v>
      </c>
      <c r="D94" s="5"/>
      <c r="E94" s="9">
        <f t="shared" si="1"/>
        <v>0.33333333333333337</v>
      </c>
      <c r="F94" s="9">
        <v>0.375</v>
      </c>
      <c r="G94" s="15">
        <v>0.70833333333333337</v>
      </c>
    </row>
    <row r="95" spans="1:7">
      <c r="A95" s="5">
        <v>94</v>
      </c>
      <c r="B95" s="7">
        <v>45321</v>
      </c>
      <c r="C95" s="6" t="s">
        <v>123</v>
      </c>
      <c r="D95" s="5"/>
      <c r="E95" s="9">
        <f t="shared" si="1"/>
        <v>0.33333333333333331</v>
      </c>
      <c r="F95" s="9">
        <v>0.39583333333333331</v>
      </c>
      <c r="G95" s="15">
        <v>0.72916666666666663</v>
      </c>
    </row>
    <row r="96" spans="1:7">
      <c r="A96" s="5">
        <v>95</v>
      </c>
      <c r="B96" s="7">
        <v>45322</v>
      </c>
      <c r="C96" s="6" t="s">
        <v>124</v>
      </c>
      <c r="D96" s="5"/>
      <c r="E96" s="9">
        <f t="shared" si="1"/>
        <v>0.3263888888888889</v>
      </c>
      <c r="F96" s="9">
        <v>0.3888888888888889</v>
      </c>
      <c r="G96" s="15">
        <v>0.71527777777777779</v>
      </c>
    </row>
    <row r="97" spans="1:13">
      <c r="A97" s="5">
        <v>96</v>
      </c>
      <c r="B97" s="7">
        <v>45323</v>
      </c>
      <c r="C97" s="6" t="s">
        <v>130</v>
      </c>
      <c r="D97" s="5"/>
      <c r="E97" s="9">
        <f t="shared" si="1"/>
        <v>0.33333333333333337</v>
      </c>
      <c r="F97" s="9">
        <v>0.375</v>
      </c>
      <c r="G97" s="15">
        <v>0.70833333333333337</v>
      </c>
      <c r="M97" s="30"/>
    </row>
    <row r="98" spans="1:13">
      <c r="A98" s="5">
        <v>97</v>
      </c>
      <c r="B98" s="7">
        <v>45324</v>
      </c>
      <c r="C98" s="32" t="s">
        <v>131</v>
      </c>
      <c r="D98" s="5"/>
      <c r="E98" s="9">
        <f t="shared" si="1"/>
        <v>0.16666666666666663</v>
      </c>
      <c r="F98" s="9">
        <v>0.375</v>
      </c>
      <c r="G98" s="9">
        <v>0.54166666666666663</v>
      </c>
      <c r="H98" s="5"/>
    </row>
    <row r="99" spans="1:13">
      <c r="A99" s="5">
        <v>98</v>
      </c>
      <c r="B99" s="7">
        <v>45327</v>
      </c>
      <c r="C99" s="32" t="s">
        <v>134</v>
      </c>
      <c r="D99" s="5"/>
      <c r="E99" s="9">
        <f t="shared" si="1"/>
        <v>0.35416666666666669</v>
      </c>
      <c r="F99" s="9">
        <v>0.3611111111111111</v>
      </c>
      <c r="G99" s="15">
        <v>0.71527777777777779</v>
      </c>
      <c r="H99" s="5"/>
    </row>
    <row r="100" spans="1:13">
      <c r="A100" s="5">
        <v>99</v>
      </c>
      <c r="B100" s="7">
        <v>45328</v>
      </c>
      <c r="C100" s="32" t="s">
        <v>135</v>
      </c>
      <c r="D100" s="5"/>
      <c r="E100" s="9">
        <f t="shared" si="1"/>
        <v>0.34722222222222227</v>
      </c>
      <c r="F100" s="9">
        <v>0.3888888888888889</v>
      </c>
      <c r="G100" s="15">
        <v>0.73611111111111116</v>
      </c>
      <c r="H100" s="5"/>
    </row>
    <row r="101" spans="1:13">
      <c r="A101" s="5">
        <v>100</v>
      </c>
      <c r="B101" s="7">
        <v>45329</v>
      </c>
      <c r="C101" s="32" t="s">
        <v>136</v>
      </c>
      <c r="D101" s="5"/>
      <c r="E101" s="9">
        <f t="shared" si="1"/>
        <v>0.3611111111111111</v>
      </c>
      <c r="F101" s="9">
        <v>0.3888888888888889</v>
      </c>
      <c r="G101" s="9">
        <v>0.75</v>
      </c>
      <c r="H101" s="5"/>
    </row>
    <row r="102" spans="1:13">
      <c r="A102" s="5">
        <v>101</v>
      </c>
      <c r="B102" s="7">
        <v>45330</v>
      </c>
      <c r="C102" s="32" t="s">
        <v>138</v>
      </c>
      <c r="D102" s="5"/>
      <c r="E102" s="9">
        <f t="shared" si="1"/>
        <v>0.35416666666666674</v>
      </c>
      <c r="F102" s="9">
        <v>0.38194444444444442</v>
      </c>
      <c r="G102" s="9">
        <v>0.73611111111111116</v>
      </c>
      <c r="H102" s="5"/>
    </row>
    <row r="103" spans="1:13">
      <c r="A103" s="5">
        <v>102</v>
      </c>
      <c r="B103" s="7">
        <v>45331</v>
      </c>
      <c r="C103" s="32" t="s">
        <v>137</v>
      </c>
      <c r="D103" s="5"/>
      <c r="E103" s="9">
        <f t="shared" si="1"/>
        <v>0.17361111111111105</v>
      </c>
      <c r="F103" s="9">
        <v>0.375</v>
      </c>
      <c r="G103" s="9">
        <v>0.54861111111111105</v>
      </c>
      <c r="H103" s="5"/>
    </row>
    <row r="104" spans="1:13">
      <c r="A104" s="5">
        <v>103</v>
      </c>
      <c r="B104" s="7">
        <v>45334</v>
      </c>
      <c r="C104" s="32" t="s">
        <v>139</v>
      </c>
      <c r="D104" s="5"/>
      <c r="E104" s="9">
        <f t="shared" si="1"/>
        <v>0.35416666666666657</v>
      </c>
      <c r="F104" s="9">
        <v>0.3888888888888889</v>
      </c>
      <c r="G104" s="9">
        <v>0.74305555555555547</v>
      </c>
      <c r="H104" s="5"/>
    </row>
    <row r="105" spans="1:13">
      <c r="A105" s="5">
        <v>104</v>
      </c>
      <c r="B105" s="7">
        <v>45335</v>
      </c>
      <c r="C105" s="32" t="s">
        <v>140</v>
      </c>
      <c r="D105" s="5"/>
      <c r="E105" s="9">
        <f t="shared" si="1"/>
        <v>0.35416666666666674</v>
      </c>
      <c r="F105" s="9">
        <v>0.38194444444444442</v>
      </c>
      <c r="G105" s="9">
        <v>0.73611111111111116</v>
      </c>
      <c r="H105" s="5"/>
    </row>
    <row r="106" spans="1:13">
      <c r="A106" s="5">
        <v>105</v>
      </c>
      <c r="B106" s="7">
        <v>45336</v>
      </c>
      <c r="C106" s="2" t="s">
        <v>146</v>
      </c>
      <c r="D106" s="5"/>
      <c r="E106" s="9" t="s">
        <v>236</v>
      </c>
      <c r="F106" s="9">
        <v>0.3888888888888889</v>
      </c>
      <c r="G106" s="9">
        <v>0.72222222222222221</v>
      </c>
      <c r="H106" s="5"/>
    </row>
    <row r="107" spans="1:13">
      <c r="A107" s="5">
        <v>106</v>
      </c>
      <c r="B107" s="7">
        <v>45337</v>
      </c>
      <c r="C107" s="32" t="s">
        <v>145</v>
      </c>
      <c r="D107" s="5"/>
      <c r="E107" s="9">
        <f t="shared" si="1"/>
        <v>0.33333333333333337</v>
      </c>
      <c r="F107" s="9">
        <v>0.375</v>
      </c>
      <c r="G107" s="9">
        <v>0.70833333333333337</v>
      </c>
      <c r="H107" s="5"/>
    </row>
    <row r="108" spans="1:13">
      <c r="A108" s="5">
        <v>107</v>
      </c>
      <c r="B108" s="7">
        <v>45338</v>
      </c>
      <c r="C108" s="32" t="s">
        <v>147</v>
      </c>
      <c r="D108" s="5"/>
      <c r="E108" s="9">
        <f t="shared" si="1"/>
        <v>0.34027777777777785</v>
      </c>
      <c r="F108" s="9">
        <v>0.38541666666666669</v>
      </c>
      <c r="G108" s="9">
        <v>0.72569444444444453</v>
      </c>
      <c r="H108" s="5"/>
    </row>
    <row r="109" spans="1:13">
      <c r="A109" s="5">
        <v>108</v>
      </c>
      <c r="B109" s="7">
        <v>45341</v>
      </c>
      <c r="C109" s="32" t="s">
        <v>238</v>
      </c>
      <c r="D109" s="5"/>
      <c r="E109" s="9">
        <f t="shared" si="1"/>
        <v>0.32986111111111122</v>
      </c>
      <c r="F109" s="9">
        <v>0.39583333333333331</v>
      </c>
      <c r="G109" s="9">
        <v>0.72569444444444453</v>
      </c>
      <c r="H109" s="5"/>
    </row>
    <row r="110" spans="1:13">
      <c r="A110" s="5">
        <v>109</v>
      </c>
      <c r="B110" s="7">
        <v>45342</v>
      </c>
      <c r="C110" s="32" t="s">
        <v>239</v>
      </c>
      <c r="D110" s="5"/>
      <c r="E110" s="9">
        <f t="shared" si="1"/>
        <v>0.33680555555555564</v>
      </c>
      <c r="F110" s="9">
        <v>0.3888888888888889</v>
      </c>
      <c r="G110" s="9">
        <v>0.72569444444444453</v>
      </c>
      <c r="H110" s="5"/>
    </row>
    <row r="111" spans="1:13">
      <c r="A111" s="5">
        <v>110</v>
      </c>
      <c r="B111" s="7">
        <v>45343</v>
      </c>
      <c r="C111" s="33" t="s">
        <v>240</v>
      </c>
      <c r="D111" s="5"/>
      <c r="E111" s="9" t="e">
        <f t="shared" si="1"/>
        <v>#VALUE!</v>
      </c>
      <c r="F111" s="9">
        <v>0.39583333333333331</v>
      </c>
      <c r="G111" s="9" t="s">
        <v>235</v>
      </c>
      <c r="H111" s="5"/>
    </row>
    <row r="112" spans="1:13">
      <c r="A112" s="5">
        <v>111</v>
      </c>
      <c r="B112" s="7">
        <v>45344</v>
      </c>
      <c r="C112" s="32" t="s">
        <v>241</v>
      </c>
      <c r="D112" s="5"/>
      <c r="E112" s="9">
        <f t="shared" si="1"/>
        <v>0.33680555555555552</v>
      </c>
      <c r="F112" s="9">
        <v>0.38541666666666669</v>
      </c>
      <c r="G112" s="9">
        <v>0.72222222222222221</v>
      </c>
      <c r="H112" s="5"/>
    </row>
    <row r="113" spans="1:8 16383:16384">
      <c r="A113" s="5">
        <v>112</v>
      </c>
      <c r="B113" s="7">
        <v>45345</v>
      </c>
      <c r="C113" s="32" t="s">
        <v>242</v>
      </c>
      <c r="D113" s="5"/>
      <c r="E113" s="9">
        <f t="shared" si="1"/>
        <v>0.17708333333333331</v>
      </c>
      <c r="F113" s="9">
        <v>0.35416666666666669</v>
      </c>
      <c r="G113" s="9">
        <v>0.53125</v>
      </c>
      <c r="H113" s="5"/>
    </row>
    <row r="114" spans="1:8 16383:16384">
      <c r="A114" s="5">
        <v>113</v>
      </c>
      <c r="B114" s="7">
        <v>45348</v>
      </c>
      <c r="C114" s="32" t="s">
        <v>242</v>
      </c>
      <c r="D114" s="5"/>
      <c r="E114" s="9">
        <f t="shared" si="1"/>
        <v>0.34166666666666662</v>
      </c>
      <c r="F114" s="9">
        <v>0.40138888888888885</v>
      </c>
      <c r="G114" s="9">
        <v>0.74305555555555547</v>
      </c>
      <c r="H114" s="5"/>
    </row>
    <row r="115" spans="1:8 16383:16384">
      <c r="A115" s="5">
        <v>114</v>
      </c>
      <c r="B115" s="7">
        <v>45349</v>
      </c>
      <c r="C115" s="32" t="s">
        <v>243</v>
      </c>
      <c r="D115" s="5"/>
      <c r="E115" s="9">
        <f t="shared" ref="E115:E119" si="2" xml:space="preserve"> G115 - F115</f>
        <v>0.34166666666666662</v>
      </c>
      <c r="F115" s="9">
        <v>0.40138888888888885</v>
      </c>
      <c r="G115" s="9">
        <v>0.74305555555555547</v>
      </c>
      <c r="H115" s="5"/>
    </row>
    <row r="116" spans="1:8 16383:16384">
      <c r="A116" s="5">
        <v>115</v>
      </c>
      <c r="B116" s="7">
        <v>45350</v>
      </c>
      <c r="C116" s="32" t="s">
        <v>242</v>
      </c>
      <c r="D116" s="5"/>
      <c r="E116" s="9">
        <f t="shared" si="1"/>
        <v>0.34722222222222221</v>
      </c>
      <c r="F116" s="9">
        <v>0.375</v>
      </c>
      <c r="G116" s="9">
        <v>0.72222222222222221</v>
      </c>
      <c r="H116" s="5"/>
    </row>
    <row r="117" spans="1:8 16383:16384">
      <c r="A117" s="5">
        <v>116</v>
      </c>
      <c r="B117" s="7">
        <v>45351</v>
      </c>
      <c r="C117" s="32" t="s">
        <v>242</v>
      </c>
      <c r="D117" s="5"/>
      <c r="E117" s="9">
        <f t="shared" si="2"/>
        <v>0.34027777777777773</v>
      </c>
      <c r="F117" s="9">
        <v>0.37847222222222227</v>
      </c>
      <c r="G117" s="9">
        <v>0.71875</v>
      </c>
      <c r="H117" s="5"/>
    </row>
    <row r="118" spans="1:8 16383:16384">
      <c r="A118" s="5">
        <v>117</v>
      </c>
      <c r="B118" s="7">
        <v>45352</v>
      </c>
      <c r="C118" s="32" t="s">
        <v>244</v>
      </c>
      <c r="D118" s="5"/>
      <c r="E118" s="9">
        <f t="shared" si="2"/>
        <v>0.1701388888888889</v>
      </c>
      <c r="F118" s="9">
        <v>0.3611111111111111</v>
      </c>
      <c r="G118" s="9">
        <v>0.53125</v>
      </c>
      <c r="H118" s="5"/>
    </row>
    <row r="119" spans="1:8 16383:16384">
      <c r="A119" s="5">
        <v>118</v>
      </c>
      <c r="B119" s="7">
        <v>45355</v>
      </c>
      <c r="C119" s="32" t="s">
        <v>244</v>
      </c>
      <c r="D119" s="5"/>
      <c r="E119" s="9">
        <f t="shared" si="2"/>
        <v>0.34027777777777779</v>
      </c>
      <c r="F119" s="9">
        <v>0.38194444444444442</v>
      </c>
      <c r="G119" s="9">
        <v>0.72222222222222221</v>
      </c>
      <c r="H119" s="5"/>
    </row>
    <row r="120" spans="1:8 16383:16384">
      <c r="A120" s="5">
        <v>119</v>
      </c>
      <c r="B120" s="7">
        <v>45356</v>
      </c>
      <c r="C120" s="32" t="s">
        <v>244</v>
      </c>
      <c r="D120" s="5"/>
      <c r="E120" s="9">
        <f t="shared" ref="E120" si="3" xml:space="preserve"> G120 - F120</f>
        <v>0.30555555555555558</v>
      </c>
      <c r="F120" s="9">
        <v>0.38194444444444442</v>
      </c>
      <c r="G120" s="9">
        <v>0.6875</v>
      </c>
      <c r="H120" s="5"/>
    </row>
    <row r="121" spans="1:8 16383:16384">
      <c r="A121" s="5">
        <v>120</v>
      </c>
      <c r="B121" s="7">
        <v>45357</v>
      </c>
      <c r="C121" s="42" t="s">
        <v>244</v>
      </c>
      <c r="D121" s="5"/>
      <c r="E121" s="9">
        <f t="shared" ref="E121:E184" si="4" xml:space="preserve"> G121 - F121</f>
        <v>0.34027777777777785</v>
      </c>
      <c r="F121" s="9">
        <v>0.38541666666666669</v>
      </c>
      <c r="G121" s="9">
        <v>0.72569444444444453</v>
      </c>
      <c r="H121" s="5"/>
      <c r="XFC121" s="3" t="s">
        <v>248</v>
      </c>
      <c r="XFD121" s="3" t="s">
        <v>247</v>
      </c>
    </row>
    <row r="122" spans="1:8 16383:16384">
      <c r="A122" s="5" t="s">
        <v>237</v>
      </c>
      <c r="B122" s="7">
        <v>45358</v>
      </c>
      <c r="C122" s="42" t="s">
        <v>245</v>
      </c>
      <c r="D122" s="5"/>
      <c r="E122" s="9">
        <f t="shared" si="4"/>
        <v>0.33680555555555552</v>
      </c>
      <c r="F122" s="9">
        <v>0.38541666666666669</v>
      </c>
      <c r="G122" s="9">
        <v>0.72222222222222221</v>
      </c>
      <c r="H122" s="5"/>
    </row>
    <row r="123" spans="1:8 16383:16384">
      <c r="A123" s="5">
        <v>122</v>
      </c>
      <c r="B123" s="7">
        <v>45359</v>
      </c>
      <c r="C123" s="2" t="s">
        <v>246</v>
      </c>
      <c r="D123" s="5"/>
      <c r="E123" s="9">
        <f t="shared" si="4"/>
        <v>0.16666666666666669</v>
      </c>
      <c r="F123" s="9">
        <v>0.35416666666666669</v>
      </c>
      <c r="G123" s="9">
        <v>0.52083333333333337</v>
      </c>
      <c r="H123" s="5"/>
    </row>
    <row r="124" spans="1:8 16383:16384">
      <c r="A124" s="5">
        <v>123</v>
      </c>
      <c r="B124" s="7">
        <v>45362</v>
      </c>
      <c r="C124" s="32" t="s">
        <v>173</v>
      </c>
      <c r="D124" s="5"/>
      <c r="E124" s="9">
        <f t="shared" si="4"/>
        <v>0.23958333333333331</v>
      </c>
      <c r="F124" s="9">
        <v>0.39583333333333331</v>
      </c>
      <c r="G124" s="9">
        <v>0.63541666666666663</v>
      </c>
      <c r="H124" s="5"/>
    </row>
    <row r="125" spans="1:8 16383:16384">
      <c r="A125" s="5">
        <v>124</v>
      </c>
      <c r="B125" s="7">
        <v>45363</v>
      </c>
      <c r="C125" s="32" t="s">
        <v>178</v>
      </c>
      <c r="D125" s="5"/>
      <c r="E125" s="9">
        <f t="shared" si="4"/>
        <v>0.24999999999999994</v>
      </c>
      <c r="F125" s="9">
        <v>0.38541666666666669</v>
      </c>
      <c r="G125" s="9">
        <v>0.63541666666666663</v>
      </c>
      <c r="H125" s="5"/>
    </row>
    <row r="126" spans="1:8 16383:16384">
      <c r="A126" s="5">
        <v>125</v>
      </c>
      <c r="B126" s="7">
        <v>45364</v>
      </c>
      <c r="C126" s="32" t="s">
        <v>184</v>
      </c>
      <c r="D126" s="5"/>
      <c r="E126" s="9">
        <f t="shared" si="4"/>
        <v>0.27083333333333331</v>
      </c>
      <c r="F126" s="9">
        <v>0.39583333333333331</v>
      </c>
      <c r="G126" s="9">
        <v>0.66666666666666663</v>
      </c>
      <c r="H126" s="5"/>
    </row>
    <row r="127" spans="1:8 16383:16384">
      <c r="A127" s="5">
        <v>126</v>
      </c>
      <c r="B127" s="7">
        <v>45365</v>
      </c>
      <c r="C127" s="32"/>
      <c r="D127" s="5"/>
      <c r="E127" s="9">
        <f t="shared" si="4"/>
        <v>0.24999999999999994</v>
      </c>
      <c r="F127" s="9">
        <v>0.38541666666666669</v>
      </c>
      <c r="G127" s="9">
        <v>0.63541666666666663</v>
      </c>
      <c r="H127" s="5"/>
    </row>
    <row r="128" spans="1:8 16383:16384">
      <c r="A128" s="5">
        <v>127</v>
      </c>
      <c r="B128" s="7">
        <v>45366</v>
      </c>
      <c r="C128" s="32"/>
      <c r="D128" s="5"/>
      <c r="E128" s="9">
        <f t="shared" si="4"/>
        <v>0.16666666666666669</v>
      </c>
      <c r="F128" s="9">
        <v>0.33333333333333331</v>
      </c>
      <c r="G128" s="9">
        <v>0.5</v>
      </c>
      <c r="H128" s="5"/>
    </row>
    <row r="129" spans="1:8" ht="43.2">
      <c r="A129" s="5">
        <v>128</v>
      </c>
      <c r="B129" s="7">
        <v>45369</v>
      </c>
      <c r="C129" s="44" t="s">
        <v>185</v>
      </c>
      <c r="D129" s="5"/>
      <c r="E129" s="9">
        <f t="shared" si="4"/>
        <v>0.29166666666666669</v>
      </c>
      <c r="F129" s="9">
        <v>0.39583333333333331</v>
      </c>
      <c r="G129" s="9">
        <v>0.6875</v>
      </c>
      <c r="H129" s="5"/>
    </row>
    <row r="130" spans="1:8">
      <c r="A130" s="5">
        <v>129</v>
      </c>
      <c r="B130" s="7">
        <v>45370</v>
      </c>
      <c r="C130" s="32" t="s">
        <v>186</v>
      </c>
      <c r="D130" s="5"/>
      <c r="E130" s="9">
        <f t="shared" si="4"/>
        <v>0.25000000000000006</v>
      </c>
      <c r="F130" s="9">
        <v>0.39583333333333331</v>
      </c>
      <c r="G130" s="9">
        <v>0.64583333333333337</v>
      </c>
      <c r="H130" s="5"/>
    </row>
    <row r="131" spans="1:8">
      <c r="A131" s="5">
        <v>130</v>
      </c>
      <c r="B131" s="7">
        <v>45371</v>
      </c>
      <c r="C131" s="32" t="s">
        <v>188</v>
      </c>
      <c r="D131" s="5"/>
      <c r="E131" s="9">
        <f t="shared" si="4"/>
        <v>0.25000000000000006</v>
      </c>
      <c r="F131" s="9">
        <v>0.39583333333333331</v>
      </c>
      <c r="G131" s="9">
        <v>0.64583333333333337</v>
      </c>
      <c r="H131" s="5"/>
    </row>
    <row r="132" spans="1:8">
      <c r="A132" s="5">
        <v>131</v>
      </c>
      <c r="B132" s="7">
        <v>45372</v>
      </c>
      <c r="C132" s="32" t="s">
        <v>187</v>
      </c>
      <c r="D132" s="5"/>
      <c r="E132" s="9">
        <f t="shared" si="4"/>
        <v>0.25000000000000006</v>
      </c>
      <c r="F132" s="9">
        <v>0.39583333333333331</v>
      </c>
      <c r="G132" s="9">
        <v>0.64583333333333337</v>
      </c>
      <c r="H132" s="5"/>
    </row>
    <row r="133" spans="1:8">
      <c r="A133" s="5">
        <v>132</v>
      </c>
      <c r="B133" s="7">
        <v>45373</v>
      </c>
      <c r="C133" s="32" t="s">
        <v>189</v>
      </c>
      <c r="D133" s="5"/>
      <c r="E133" s="9">
        <f t="shared" si="4"/>
        <v>0.14583333333333331</v>
      </c>
      <c r="F133" s="9">
        <v>0.35416666666666669</v>
      </c>
      <c r="G133" s="9">
        <v>0.5</v>
      </c>
      <c r="H133" s="5"/>
    </row>
    <row r="134" spans="1:8">
      <c r="A134" s="5">
        <v>133</v>
      </c>
      <c r="B134" s="7">
        <v>45376</v>
      </c>
      <c r="C134" s="32" t="s">
        <v>195</v>
      </c>
      <c r="D134" s="5"/>
      <c r="E134" s="9">
        <f t="shared" si="4"/>
        <v>0.16666666666666669</v>
      </c>
      <c r="F134" s="9">
        <v>0.47916666666666669</v>
      </c>
      <c r="G134" s="9">
        <v>0.64583333333333337</v>
      </c>
      <c r="H134" s="5"/>
    </row>
    <row r="135" spans="1:8">
      <c r="A135" s="5">
        <v>134</v>
      </c>
      <c r="B135" s="7">
        <v>45377</v>
      </c>
      <c r="C135" s="32" t="s">
        <v>196</v>
      </c>
      <c r="D135" s="5"/>
      <c r="E135" s="9">
        <f t="shared" si="4"/>
        <v>0.2361111111111111</v>
      </c>
      <c r="F135" s="9">
        <v>0.39583333333333331</v>
      </c>
      <c r="G135" s="9">
        <v>0.63194444444444442</v>
      </c>
      <c r="H135" s="5"/>
    </row>
    <row r="136" spans="1:8">
      <c r="A136" s="5">
        <v>135</v>
      </c>
      <c r="B136" s="7">
        <v>45378</v>
      </c>
      <c r="C136" s="32" t="s">
        <v>193</v>
      </c>
      <c r="D136" s="5"/>
      <c r="E136" s="9">
        <f t="shared" si="4"/>
        <v>0.25000000000000006</v>
      </c>
      <c r="F136" s="9">
        <v>0.39583333333333331</v>
      </c>
      <c r="G136" s="9">
        <v>0.64583333333333337</v>
      </c>
      <c r="H136" s="5"/>
    </row>
    <row r="137" spans="1:8">
      <c r="A137" s="5">
        <v>136</v>
      </c>
      <c r="B137" s="7">
        <v>45379</v>
      </c>
      <c r="C137" s="32" t="s">
        <v>194</v>
      </c>
      <c r="D137" s="5"/>
      <c r="E137" s="9">
        <f t="shared" si="4"/>
        <v>0.25000000000000006</v>
      </c>
      <c r="F137" s="9">
        <v>0.39583333333333331</v>
      </c>
      <c r="G137" s="9">
        <v>0.64583333333333337</v>
      </c>
      <c r="H137" s="5"/>
    </row>
    <row r="138" spans="1:8">
      <c r="A138" s="5">
        <v>137</v>
      </c>
      <c r="B138" s="7">
        <v>45380</v>
      </c>
      <c r="C138" s="32"/>
      <c r="D138" s="5"/>
      <c r="E138" s="9">
        <f t="shared" si="4"/>
        <v>0.13888888888888895</v>
      </c>
      <c r="F138" s="9">
        <v>0.38194444444444442</v>
      </c>
      <c r="G138" s="9">
        <v>0.52083333333333337</v>
      </c>
      <c r="H138" s="5"/>
    </row>
    <row r="139" spans="1:8">
      <c r="A139" s="5">
        <v>138</v>
      </c>
      <c r="B139" s="7">
        <v>45383</v>
      </c>
      <c r="C139" s="32" t="s">
        <v>200</v>
      </c>
      <c r="D139" s="5"/>
      <c r="E139" s="9">
        <f t="shared" si="4"/>
        <v>0.29166666666666669</v>
      </c>
      <c r="F139" s="9">
        <v>0.38541666666666669</v>
      </c>
      <c r="G139" s="9">
        <v>0.67708333333333337</v>
      </c>
      <c r="H139" s="5"/>
    </row>
    <row r="140" spans="1:8">
      <c r="A140" s="5">
        <v>139</v>
      </c>
      <c r="B140" s="7">
        <v>45384</v>
      </c>
      <c r="C140" s="32" t="s">
        <v>199</v>
      </c>
      <c r="D140" s="5"/>
      <c r="E140" s="9">
        <f t="shared" si="4"/>
        <v>0.25000000000000006</v>
      </c>
      <c r="F140" s="9">
        <v>0.4236111111111111</v>
      </c>
      <c r="G140" s="9">
        <v>0.67361111111111116</v>
      </c>
      <c r="H140" s="5"/>
    </row>
    <row r="141" spans="1:8">
      <c r="A141" s="5">
        <v>140</v>
      </c>
      <c r="B141" s="7">
        <v>45385</v>
      </c>
      <c r="C141" s="32" t="s">
        <v>201</v>
      </c>
      <c r="D141" s="5"/>
      <c r="E141" s="9">
        <f t="shared" si="4"/>
        <v>0.25000000000000006</v>
      </c>
      <c r="F141" s="9">
        <v>0.3888888888888889</v>
      </c>
      <c r="G141" s="9">
        <v>0.63888888888888895</v>
      </c>
      <c r="H141" s="5"/>
    </row>
    <row r="142" spans="1:8">
      <c r="A142" s="5">
        <v>141</v>
      </c>
      <c r="B142" s="7">
        <v>45386</v>
      </c>
      <c r="C142" s="32" t="s">
        <v>202</v>
      </c>
      <c r="D142" s="5"/>
      <c r="E142" s="9">
        <f t="shared" si="4"/>
        <v>0.25000000000000006</v>
      </c>
      <c r="F142" s="9">
        <v>0.4236111111111111</v>
      </c>
      <c r="G142" s="9">
        <v>0.67361111111111116</v>
      </c>
      <c r="H142" s="5"/>
    </row>
    <row r="143" spans="1:8">
      <c r="A143" s="5">
        <v>142</v>
      </c>
      <c r="B143" s="7">
        <v>45387</v>
      </c>
      <c r="C143" s="32"/>
      <c r="D143" s="5"/>
      <c r="E143" s="9">
        <f t="shared" si="4"/>
        <v>0.16666666666666674</v>
      </c>
      <c r="F143" s="9">
        <v>0.34722222222222221</v>
      </c>
      <c r="G143" s="9">
        <v>0.51388888888888895</v>
      </c>
      <c r="H143" s="5"/>
    </row>
    <row r="144" spans="1:8">
      <c r="A144" s="5">
        <v>143</v>
      </c>
      <c r="B144" s="7">
        <v>45397</v>
      </c>
      <c r="C144" s="32" t="s">
        <v>203</v>
      </c>
      <c r="D144" s="5"/>
      <c r="E144" s="9">
        <f t="shared" si="4"/>
        <v>0.33333333333333331</v>
      </c>
      <c r="F144" s="9">
        <v>0.39583333333333331</v>
      </c>
      <c r="G144" s="9">
        <v>0.72916666666666663</v>
      </c>
      <c r="H144" s="5"/>
    </row>
    <row r="145" spans="1:8">
      <c r="A145" s="5">
        <v>144</v>
      </c>
      <c r="B145" s="7">
        <v>45398</v>
      </c>
      <c r="C145" s="32" t="s">
        <v>206</v>
      </c>
      <c r="D145" s="5"/>
      <c r="E145" s="9">
        <f t="shared" si="4"/>
        <v>0</v>
      </c>
      <c r="F145" s="5"/>
      <c r="G145" s="5"/>
      <c r="H145" s="5"/>
    </row>
    <row r="146" spans="1:8">
      <c r="A146" s="5">
        <v>145</v>
      </c>
      <c r="B146" s="7">
        <v>45399</v>
      </c>
      <c r="C146" s="32" t="s">
        <v>205</v>
      </c>
      <c r="D146" s="5"/>
      <c r="E146" s="9">
        <f t="shared" si="4"/>
        <v>0</v>
      </c>
      <c r="F146" s="5"/>
      <c r="G146" s="5"/>
      <c r="H146" s="5"/>
    </row>
    <row r="147" spans="1:8">
      <c r="A147" s="5">
        <v>146</v>
      </c>
      <c r="B147" s="7">
        <v>45400</v>
      </c>
      <c r="C147" s="32" t="s">
        <v>204</v>
      </c>
      <c r="D147" s="5"/>
      <c r="E147" s="9">
        <f t="shared" si="4"/>
        <v>0.33333333333333326</v>
      </c>
      <c r="F147" s="9">
        <v>0.39930555555555558</v>
      </c>
      <c r="G147" s="9">
        <v>0.73263888888888884</v>
      </c>
      <c r="H147" s="5"/>
    </row>
    <row r="148" spans="1:8">
      <c r="A148" s="5">
        <v>147</v>
      </c>
      <c r="B148" s="7">
        <v>45401</v>
      </c>
      <c r="C148" s="32" t="s">
        <v>207</v>
      </c>
      <c r="D148" s="5"/>
      <c r="E148" s="9">
        <f t="shared" si="4"/>
        <v>0.16666666666666669</v>
      </c>
      <c r="F148" s="9">
        <v>0.36458333333333331</v>
      </c>
      <c r="G148" s="9">
        <v>0.53125</v>
      </c>
      <c r="H148" s="5"/>
    </row>
    <row r="149" spans="1:8">
      <c r="A149" s="5">
        <v>148</v>
      </c>
      <c r="B149" s="7">
        <v>45404</v>
      </c>
      <c r="C149" s="32" t="s">
        <v>208</v>
      </c>
      <c r="D149" s="5"/>
      <c r="E149" s="9">
        <f t="shared" si="4"/>
        <v>0.35416666666666669</v>
      </c>
      <c r="F149" s="9">
        <v>0.38541666666666669</v>
      </c>
      <c r="G149" s="9">
        <v>0.73958333333333337</v>
      </c>
      <c r="H149" s="5"/>
    </row>
    <row r="150" spans="1:8">
      <c r="A150" s="5">
        <v>149</v>
      </c>
      <c r="B150" s="7">
        <v>45405</v>
      </c>
      <c r="C150" s="32" t="s">
        <v>209</v>
      </c>
      <c r="D150" s="5"/>
      <c r="E150" s="9">
        <f t="shared" si="4"/>
        <v>0.28402777777777782</v>
      </c>
      <c r="F150" s="9">
        <v>0.39583333333333331</v>
      </c>
      <c r="G150" s="9">
        <v>0.67986111111111114</v>
      </c>
      <c r="H150" s="59" t="s">
        <v>210</v>
      </c>
    </row>
    <row r="151" spans="1:8">
      <c r="A151" s="5">
        <v>150</v>
      </c>
      <c r="B151" s="7">
        <v>45406</v>
      </c>
      <c r="C151" s="32" t="s">
        <v>211</v>
      </c>
      <c r="D151" s="5"/>
      <c r="E151" s="9">
        <f t="shared" si="4"/>
        <v>0.39583333333333331</v>
      </c>
      <c r="F151" s="9">
        <v>0.39583333333333331</v>
      </c>
      <c r="G151" s="9">
        <v>0.79166666666666663</v>
      </c>
      <c r="H151" s="60"/>
    </row>
    <row r="152" spans="1:8">
      <c r="A152" s="5">
        <v>151</v>
      </c>
      <c r="B152" s="7">
        <v>45407</v>
      </c>
      <c r="C152" s="32" t="s">
        <v>211</v>
      </c>
      <c r="D152" s="5"/>
      <c r="E152" s="9">
        <f t="shared" si="4"/>
        <v>0.39583333333333331</v>
      </c>
      <c r="F152" s="9">
        <v>0.39583333333333331</v>
      </c>
      <c r="G152" s="9">
        <v>0.79166666666666663</v>
      </c>
      <c r="H152" s="60"/>
    </row>
    <row r="153" spans="1:8">
      <c r="A153" s="5">
        <v>152</v>
      </c>
      <c r="B153" s="7">
        <v>45408</v>
      </c>
      <c r="C153" s="32" t="s">
        <v>211</v>
      </c>
      <c r="D153" s="5"/>
      <c r="E153" s="9">
        <f t="shared" si="4"/>
        <v>0.41666666666666669</v>
      </c>
      <c r="F153" s="9">
        <v>0.39583333333333331</v>
      </c>
      <c r="G153" s="9">
        <v>0.8125</v>
      </c>
      <c r="H153" s="61"/>
    </row>
    <row r="154" spans="1:8">
      <c r="A154" s="5">
        <v>153</v>
      </c>
      <c r="B154" s="7">
        <v>45411</v>
      </c>
      <c r="C154" s="32" t="s">
        <v>228</v>
      </c>
      <c r="D154" s="5"/>
      <c r="E154" s="9">
        <f t="shared" si="4"/>
        <v>0.32291666666666669</v>
      </c>
      <c r="F154" s="9">
        <v>0.3888888888888889</v>
      </c>
      <c r="G154" s="9">
        <v>0.71180555555555558</v>
      </c>
      <c r="H154" s="5"/>
    </row>
    <row r="155" spans="1:8">
      <c r="A155" s="5">
        <v>154</v>
      </c>
      <c r="B155" s="7">
        <v>45412</v>
      </c>
      <c r="C155" s="32" t="s">
        <v>218</v>
      </c>
      <c r="D155" s="5"/>
      <c r="E155" s="9">
        <f t="shared" si="4"/>
        <v>0.31944444444444448</v>
      </c>
      <c r="F155" s="9">
        <v>0.3888888888888889</v>
      </c>
      <c r="G155" s="9">
        <v>0.70833333333333337</v>
      </c>
      <c r="H155" s="5"/>
    </row>
    <row r="156" spans="1:8">
      <c r="A156" s="5">
        <v>155</v>
      </c>
      <c r="B156" s="7">
        <v>45413</v>
      </c>
      <c r="C156" s="32" t="s">
        <v>227</v>
      </c>
      <c r="D156" s="5"/>
      <c r="E156" s="9">
        <f t="shared" si="4"/>
        <v>0.33333333333333331</v>
      </c>
      <c r="F156" s="9">
        <v>0.3611111111111111</v>
      </c>
      <c r="G156" s="9">
        <v>0.69444444444444442</v>
      </c>
      <c r="H156" s="5"/>
    </row>
    <row r="157" spans="1:8">
      <c r="A157" s="5">
        <v>156</v>
      </c>
      <c r="B157" s="7">
        <v>45414</v>
      </c>
      <c r="C157" s="32"/>
      <c r="D157" s="5"/>
      <c r="E157" s="9">
        <f t="shared" si="4"/>
        <v>0.33333333333333331</v>
      </c>
      <c r="F157" s="9">
        <v>0.3611111111111111</v>
      </c>
      <c r="G157" s="9">
        <v>0.69444444444444442</v>
      </c>
      <c r="H157" s="5"/>
    </row>
    <row r="158" spans="1:8">
      <c r="A158" s="5">
        <v>157</v>
      </c>
      <c r="B158" s="7">
        <v>45415</v>
      </c>
      <c r="C158" s="32"/>
      <c r="D158" s="5"/>
      <c r="E158" s="9">
        <f t="shared" si="4"/>
        <v>0.16666666666666669</v>
      </c>
      <c r="F158" s="9">
        <v>0.3611111111111111</v>
      </c>
      <c r="G158" s="9">
        <v>0.52777777777777779</v>
      </c>
      <c r="H158" s="5"/>
    </row>
    <row r="159" spans="1:8">
      <c r="A159" s="5">
        <v>158</v>
      </c>
      <c r="B159" s="7">
        <v>45418</v>
      </c>
      <c r="C159" s="32"/>
      <c r="D159" s="5"/>
      <c r="E159" s="9">
        <f t="shared" si="4"/>
        <v>0.32638888888888884</v>
      </c>
      <c r="F159" s="9">
        <v>0.39930555555555558</v>
      </c>
      <c r="G159" s="9">
        <v>0.72569444444444442</v>
      </c>
      <c r="H159" s="5"/>
    </row>
    <row r="160" spans="1:8">
      <c r="A160" s="5">
        <v>159</v>
      </c>
      <c r="B160" s="7">
        <v>45419</v>
      </c>
      <c r="C160" s="32" t="s">
        <v>219</v>
      </c>
      <c r="D160" s="5"/>
      <c r="E160" s="9">
        <f t="shared" si="4"/>
        <v>0.33333333333333331</v>
      </c>
      <c r="F160" s="9">
        <v>0.3923611111111111</v>
      </c>
      <c r="G160" s="9">
        <v>0.72569444444444442</v>
      </c>
      <c r="H160" s="5"/>
    </row>
    <row r="161" spans="1:8">
      <c r="A161" s="5">
        <v>160</v>
      </c>
      <c r="B161" s="7">
        <v>45420</v>
      </c>
      <c r="C161" s="32" t="s">
        <v>221</v>
      </c>
      <c r="D161" s="5"/>
      <c r="E161" s="9">
        <f t="shared" si="4"/>
        <v>0.37499999999999994</v>
      </c>
      <c r="F161" s="9">
        <v>0.38541666666666669</v>
      </c>
      <c r="G161" s="9">
        <v>0.76041666666666663</v>
      </c>
      <c r="H161" s="5"/>
    </row>
    <row r="162" spans="1:8">
      <c r="A162" s="5">
        <v>161</v>
      </c>
      <c r="B162" s="7">
        <v>45421</v>
      </c>
      <c r="C162" s="32" t="s">
        <v>220</v>
      </c>
      <c r="D162" s="5"/>
      <c r="E162" s="9">
        <f t="shared" si="4"/>
        <v>0.33333333333333337</v>
      </c>
      <c r="F162" s="9">
        <v>0.37847222222222221</v>
      </c>
      <c r="G162" s="9">
        <v>0.71180555555555558</v>
      </c>
      <c r="H162" s="5"/>
    </row>
    <row r="163" spans="1:8">
      <c r="A163" s="5">
        <v>162</v>
      </c>
      <c r="B163" s="7">
        <v>45425</v>
      </c>
      <c r="C163" s="32" t="s">
        <v>223</v>
      </c>
      <c r="D163" s="5"/>
      <c r="E163" s="9">
        <f t="shared" si="4"/>
        <v>0.3263888888888889</v>
      </c>
      <c r="F163" s="9">
        <v>0.38541666666666669</v>
      </c>
      <c r="G163" s="9">
        <v>0.71180555555555558</v>
      </c>
      <c r="H163" s="5"/>
    </row>
    <row r="164" spans="1:8">
      <c r="A164" s="5">
        <v>163</v>
      </c>
      <c r="B164" s="7">
        <v>45426</v>
      </c>
      <c r="C164" s="32" t="s">
        <v>222</v>
      </c>
      <c r="D164" s="5"/>
      <c r="E164" s="9">
        <f t="shared" si="4"/>
        <v>0.34027777777777773</v>
      </c>
      <c r="F164" s="9">
        <v>0.38541666666666669</v>
      </c>
      <c r="G164" s="9">
        <v>0.72569444444444442</v>
      </c>
      <c r="H164" s="5"/>
    </row>
    <row r="165" spans="1:8">
      <c r="A165" s="5">
        <v>164</v>
      </c>
      <c r="B165" s="7">
        <v>45427</v>
      </c>
      <c r="C165" s="32" t="s">
        <v>224</v>
      </c>
      <c r="D165" s="5"/>
      <c r="E165" s="9">
        <f t="shared" si="4"/>
        <v>0.35069444444444448</v>
      </c>
      <c r="F165" s="9">
        <v>0.39583333333333331</v>
      </c>
      <c r="G165" s="9">
        <v>0.74652777777777779</v>
      </c>
      <c r="H165" s="5"/>
    </row>
    <row r="166" spans="1:8">
      <c r="A166" s="5">
        <v>165</v>
      </c>
      <c r="B166" s="7">
        <v>45428</v>
      </c>
      <c r="C166" s="32" t="s">
        <v>225</v>
      </c>
      <c r="D166" s="5"/>
      <c r="E166" s="9">
        <f t="shared" si="4"/>
        <v>0.36458333333333337</v>
      </c>
      <c r="F166" s="9">
        <v>0.34722222222222221</v>
      </c>
      <c r="G166" s="9">
        <v>0.71180555555555558</v>
      </c>
      <c r="H166" s="5"/>
    </row>
    <row r="167" spans="1:8">
      <c r="A167" s="5">
        <v>166</v>
      </c>
      <c r="B167" s="7">
        <v>45429</v>
      </c>
      <c r="C167" s="32" t="s">
        <v>226</v>
      </c>
      <c r="D167" s="5"/>
      <c r="E167" s="9">
        <f t="shared" si="4"/>
        <v>0.33680555555555558</v>
      </c>
      <c r="F167" s="9">
        <v>0.3125</v>
      </c>
      <c r="G167" s="9">
        <v>0.64930555555555558</v>
      </c>
      <c r="H167" s="5"/>
    </row>
    <row r="168" spans="1:8">
      <c r="A168" s="5">
        <v>167</v>
      </c>
      <c r="B168" s="7">
        <v>45432</v>
      </c>
      <c r="C168" s="42" t="s">
        <v>250</v>
      </c>
      <c r="D168" s="5"/>
      <c r="E168" s="9">
        <f t="shared" si="4"/>
        <v>0.33333333333333331</v>
      </c>
      <c r="F168" s="9">
        <v>0.3888888888888889</v>
      </c>
      <c r="G168" s="9">
        <v>0.72222222222222221</v>
      </c>
      <c r="H168" s="5"/>
    </row>
    <row r="169" spans="1:8">
      <c r="A169" s="5">
        <v>168</v>
      </c>
      <c r="B169" s="7">
        <v>45433</v>
      </c>
      <c r="C169" s="42" t="s">
        <v>249</v>
      </c>
      <c r="D169" s="5"/>
      <c r="E169" s="9">
        <f t="shared" si="4"/>
        <v>0.37499999999999994</v>
      </c>
      <c r="F169" s="9">
        <v>0.3888888888888889</v>
      </c>
      <c r="G169" s="9">
        <v>0.76388888888888884</v>
      </c>
      <c r="H169" s="5"/>
    </row>
    <row r="170" spans="1:8">
      <c r="A170" s="5">
        <v>169</v>
      </c>
      <c r="B170" s="7">
        <v>45434</v>
      </c>
      <c r="C170" s="32" t="s">
        <v>251</v>
      </c>
      <c r="D170" s="5"/>
      <c r="E170" s="9">
        <f t="shared" si="4"/>
        <v>0.39583333333333337</v>
      </c>
      <c r="F170" s="9">
        <v>0.38194444444444442</v>
      </c>
      <c r="G170" s="9">
        <v>0.77777777777777779</v>
      </c>
      <c r="H170" s="5"/>
    </row>
    <row r="171" spans="1:8">
      <c r="A171" s="5">
        <v>170</v>
      </c>
      <c r="B171" s="7">
        <v>45435</v>
      </c>
      <c r="C171" s="32" t="s">
        <v>252</v>
      </c>
      <c r="D171" s="5"/>
      <c r="E171" s="9">
        <f t="shared" si="4"/>
        <v>0.3263888888888889</v>
      </c>
      <c r="F171" s="9">
        <v>0.3888888888888889</v>
      </c>
      <c r="G171" s="9">
        <v>0.71527777777777779</v>
      </c>
      <c r="H171" s="5"/>
    </row>
    <row r="172" spans="1:8">
      <c r="A172" s="5">
        <v>171</v>
      </c>
      <c r="B172" s="7">
        <v>45436</v>
      </c>
      <c r="C172" s="32" t="s">
        <v>253</v>
      </c>
      <c r="D172" s="5"/>
      <c r="E172" s="9">
        <f t="shared" si="4"/>
        <v>0.18055555555555558</v>
      </c>
      <c r="F172" s="9">
        <v>0.40972222222222221</v>
      </c>
      <c r="G172" s="9">
        <v>0.59027777777777779</v>
      </c>
      <c r="H172" s="5"/>
    </row>
    <row r="173" spans="1:8">
      <c r="A173" s="5">
        <v>172</v>
      </c>
      <c r="B173" s="7">
        <v>45439</v>
      </c>
      <c r="C173" s="32" t="s">
        <v>254</v>
      </c>
      <c r="D173" s="5"/>
      <c r="E173" s="9">
        <f t="shared" si="4"/>
        <v>0.35416666666666669</v>
      </c>
      <c r="F173" s="9">
        <v>0.38541666666666669</v>
      </c>
      <c r="G173" s="9">
        <v>0.73958333333333337</v>
      </c>
      <c r="H173" s="5"/>
    </row>
    <row r="174" spans="1:8">
      <c r="A174" s="5">
        <v>173</v>
      </c>
      <c r="B174" s="7">
        <v>45440</v>
      </c>
      <c r="C174" s="32" t="s">
        <v>258</v>
      </c>
      <c r="D174" s="5"/>
      <c r="E174" s="9">
        <f xml:space="preserve"> G174 - F174</f>
        <v>0.34027777777777779</v>
      </c>
      <c r="F174" s="9">
        <v>0.38194444444444442</v>
      </c>
      <c r="G174" s="9">
        <v>0.72222222222222221</v>
      </c>
      <c r="H174" s="5"/>
    </row>
    <row r="175" spans="1:8">
      <c r="A175" s="5">
        <v>174</v>
      </c>
      <c r="B175" s="7">
        <v>45441</v>
      </c>
      <c r="C175" s="5" t="s">
        <v>257</v>
      </c>
      <c r="D175" s="5"/>
      <c r="E175" s="9">
        <f t="shared" si="4"/>
        <v>0.36458333333333337</v>
      </c>
      <c r="F175" s="9">
        <v>0.38194444444444442</v>
      </c>
      <c r="G175" s="9">
        <v>0.74652777777777779</v>
      </c>
      <c r="H175" s="5"/>
    </row>
    <row r="176" spans="1:8">
      <c r="A176" s="5">
        <v>175</v>
      </c>
      <c r="B176" s="7">
        <v>45442</v>
      </c>
      <c r="C176" s="32" t="s">
        <v>259</v>
      </c>
      <c r="D176" s="5"/>
      <c r="E176" s="9">
        <f t="shared" si="4"/>
        <v>0.36111111111111116</v>
      </c>
      <c r="F176" s="9">
        <v>0.38194444444444442</v>
      </c>
      <c r="G176" s="9">
        <v>0.74305555555555558</v>
      </c>
      <c r="H176" s="5"/>
    </row>
    <row r="177" spans="1:8">
      <c r="A177" s="5">
        <v>176</v>
      </c>
      <c r="B177" s="7">
        <v>45443</v>
      </c>
      <c r="C177" s="32" t="s">
        <v>267</v>
      </c>
      <c r="D177" s="5"/>
      <c r="E177" s="9">
        <f t="shared" si="4"/>
        <v>0.16666666666666663</v>
      </c>
      <c r="F177" s="9">
        <v>0.34722222222222221</v>
      </c>
      <c r="G177" s="9">
        <v>0.51388888888888884</v>
      </c>
      <c r="H177" s="5"/>
    </row>
    <row r="178" spans="1:8">
      <c r="A178" s="5">
        <v>177</v>
      </c>
      <c r="B178" s="7">
        <v>45446</v>
      </c>
      <c r="C178" s="32" t="s">
        <v>263</v>
      </c>
      <c r="D178" s="5"/>
      <c r="E178" s="9">
        <f t="shared" si="4"/>
        <v>0.32638888888888895</v>
      </c>
      <c r="F178" s="9">
        <v>0.38194444444444442</v>
      </c>
      <c r="G178" s="9">
        <v>0.70833333333333337</v>
      </c>
      <c r="H178" s="5"/>
    </row>
    <row r="179" spans="1:8">
      <c r="A179" s="5">
        <v>178</v>
      </c>
      <c r="B179" s="7">
        <v>45447</v>
      </c>
      <c r="C179" s="32" t="s">
        <v>265</v>
      </c>
      <c r="D179" s="5"/>
      <c r="E179" s="9">
        <f t="shared" si="4"/>
        <v>0.41319444444444448</v>
      </c>
      <c r="F179" s="9">
        <v>0.38541666666666669</v>
      </c>
      <c r="G179" s="9">
        <v>0.79861111111111116</v>
      </c>
      <c r="H179" s="5" t="s">
        <v>266</v>
      </c>
    </row>
    <row r="180" spans="1:8">
      <c r="A180" s="5">
        <v>179</v>
      </c>
      <c r="B180" s="7">
        <v>45448</v>
      </c>
      <c r="C180" s="32" t="s">
        <v>264</v>
      </c>
      <c r="D180" s="5"/>
      <c r="E180" s="9">
        <f xml:space="preserve"> G180 - F180</f>
        <v>0.30555555555555558</v>
      </c>
      <c r="F180" s="9">
        <v>0.38194444444444442</v>
      </c>
      <c r="G180" s="9">
        <v>0.6875</v>
      </c>
      <c r="H180" s="5"/>
    </row>
    <row r="181" spans="1:8">
      <c r="A181" s="5">
        <v>180</v>
      </c>
      <c r="B181" s="7">
        <v>45449</v>
      </c>
      <c r="C181" s="32" t="s">
        <v>268</v>
      </c>
      <c r="D181" s="5"/>
      <c r="E181" s="9">
        <f xml:space="preserve"> G181 - F181</f>
        <v>0.33333333333333331</v>
      </c>
      <c r="F181" s="9">
        <v>0.39583333333333331</v>
      </c>
      <c r="G181" s="9">
        <v>0.72916666666666663</v>
      </c>
      <c r="H181" s="5"/>
    </row>
    <row r="182" spans="1:8">
      <c r="A182" s="5">
        <v>181</v>
      </c>
      <c r="B182" s="7">
        <v>45450</v>
      </c>
      <c r="C182" s="32" t="s">
        <v>269</v>
      </c>
      <c r="D182" s="5"/>
      <c r="E182" s="9">
        <f t="shared" si="4"/>
        <v>0.25694444444444442</v>
      </c>
      <c r="F182" s="9">
        <v>0.34722222222222221</v>
      </c>
      <c r="G182" s="9">
        <v>0.60416666666666663</v>
      </c>
      <c r="H182" s="5"/>
    </row>
    <row r="183" spans="1:8">
      <c r="A183" s="5">
        <v>182</v>
      </c>
      <c r="B183" s="7">
        <v>45453</v>
      </c>
      <c r="C183" s="32" t="s">
        <v>270</v>
      </c>
      <c r="D183" s="5"/>
      <c r="E183" s="9">
        <f t="shared" si="4"/>
        <v>0</v>
      </c>
      <c r="F183" s="5"/>
      <c r="G183" s="5"/>
      <c r="H183" s="5"/>
    </row>
    <row r="184" spans="1:8">
      <c r="A184" s="5">
        <v>183</v>
      </c>
      <c r="B184" s="7">
        <v>45454</v>
      </c>
      <c r="C184" s="32" t="s">
        <v>271</v>
      </c>
      <c r="D184" s="5"/>
      <c r="E184" s="9">
        <f t="shared" si="4"/>
        <v>0.34374999999999994</v>
      </c>
      <c r="F184" s="9">
        <v>0.38541666666666669</v>
      </c>
      <c r="G184" s="9">
        <v>0.72916666666666663</v>
      </c>
      <c r="H184" s="5"/>
    </row>
    <row r="185" spans="1:8">
      <c r="A185" s="5">
        <v>184</v>
      </c>
      <c r="B185" s="7">
        <v>45455</v>
      </c>
      <c r="C185" s="32" t="s">
        <v>272</v>
      </c>
      <c r="D185" s="5"/>
      <c r="E185" s="9">
        <f t="shared" ref="E185:E190" si="5" xml:space="preserve"> G185 - F185</f>
        <v>0.33333333333333331</v>
      </c>
      <c r="F185" s="9">
        <v>0.39583333333333331</v>
      </c>
      <c r="G185" s="9">
        <v>0.72916666666666663</v>
      </c>
      <c r="H185" s="5" t="s">
        <v>273</v>
      </c>
    </row>
    <row r="186" spans="1:8">
      <c r="A186" s="5">
        <v>185</v>
      </c>
      <c r="B186" s="7">
        <v>45456</v>
      </c>
      <c r="C186" s="32" t="s">
        <v>278</v>
      </c>
      <c r="D186" s="5"/>
      <c r="E186" s="9">
        <f t="shared" si="5"/>
        <v>0.33333333333333331</v>
      </c>
      <c r="F186" s="9">
        <v>0.39583333333333331</v>
      </c>
      <c r="G186" s="9">
        <v>0.72916666666666663</v>
      </c>
      <c r="H186" s="5"/>
    </row>
    <row r="187" spans="1:8">
      <c r="A187" s="5">
        <v>186</v>
      </c>
      <c r="B187" s="7">
        <v>45457</v>
      </c>
      <c r="C187" s="32" t="s">
        <v>278</v>
      </c>
      <c r="D187" s="5"/>
      <c r="E187" s="9">
        <f t="shared" si="5"/>
        <v>0</v>
      </c>
      <c r="F187" s="5"/>
      <c r="G187" s="5"/>
      <c r="H187" s="5"/>
    </row>
    <row r="188" spans="1:8">
      <c r="A188" s="5">
        <v>187</v>
      </c>
      <c r="B188" s="7">
        <v>45462</v>
      </c>
      <c r="C188" s="32" t="s">
        <v>288</v>
      </c>
      <c r="D188" s="5"/>
      <c r="E188" s="9">
        <f t="shared" si="5"/>
        <v>0</v>
      </c>
      <c r="F188" s="5"/>
      <c r="G188" s="5"/>
      <c r="H188" s="5"/>
    </row>
    <row r="189" spans="1:8">
      <c r="A189" s="5">
        <v>188</v>
      </c>
      <c r="B189" s="7">
        <v>45463</v>
      </c>
      <c r="C189" s="32" t="s">
        <v>289</v>
      </c>
      <c r="D189" s="5"/>
      <c r="E189" s="9">
        <f t="shared" si="5"/>
        <v>0</v>
      </c>
      <c r="F189" s="5"/>
      <c r="G189" s="5"/>
      <c r="H189" s="5"/>
    </row>
    <row r="190" spans="1:8">
      <c r="A190" s="5">
        <v>189</v>
      </c>
      <c r="B190" s="7">
        <v>45464</v>
      </c>
      <c r="C190" s="32" t="s">
        <v>302</v>
      </c>
      <c r="D190" s="5"/>
      <c r="E190" s="9">
        <f t="shared" si="5"/>
        <v>0</v>
      </c>
      <c r="F190" s="5"/>
      <c r="G190" s="5"/>
      <c r="H190" s="5"/>
    </row>
    <row r="191" spans="1:8">
      <c r="A191" s="5">
        <v>190</v>
      </c>
      <c r="B191" s="7">
        <v>45467</v>
      </c>
      <c r="C191" s="32" t="s">
        <v>279</v>
      </c>
      <c r="D191" s="5"/>
      <c r="E191" s="9">
        <f t="shared" ref="E191:E194" si="6" xml:space="preserve"> G191 - F191</f>
        <v>0.33333333333333331</v>
      </c>
      <c r="F191" s="9">
        <v>0.39583333333333331</v>
      </c>
      <c r="G191" s="9">
        <v>0.72916666666666663</v>
      </c>
      <c r="H191" s="5"/>
    </row>
    <row r="192" spans="1:8">
      <c r="A192" s="5">
        <v>191</v>
      </c>
      <c r="B192" s="7">
        <v>45468</v>
      </c>
      <c r="C192" s="32" t="s">
        <v>280</v>
      </c>
      <c r="D192" s="5"/>
      <c r="E192" s="9">
        <f t="shared" si="6"/>
        <v>0.33333333333333331</v>
      </c>
      <c r="F192" s="9">
        <v>0.39583333333333331</v>
      </c>
      <c r="G192" s="9">
        <v>0.72916666666666663</v>
      </c>
      <c r="H192" s="5"/>
    </row>
    <row r="193" spans="1:8">
      <c r="A193" s="5">
        <v>192</v>
      </c>
      <c r="B193" s="7">
        <v>45469</v>
      </c>
      <c r="C193" s="32" t="s">
        <v>282</v>
      </c>
      <c r="D193" s="5"/>
      <c r="E193" s="9">
        <f t="shared" si="6"/>
        <v>0.33333333333333331</v>
      </c>
      <c r="F193" s="9">
        <v>0.39583333333333331</v>
      </c>
      <c r="G193" s="9">
        <v>0.72916666666666663</v>
      </c>
      <c r="H193" s="5"/>
    </row>
    <row r="194" spans="1:8">
      <c r="A194" s="5">
        <v>193</v>
      </c>
      <c r="B194" s="7">
        <v>45470</v>
      </c>
      <c r="C194" s="32" t="s">
        <v>282</v>
      </c>
      <c r="D194" s="5"/>
      <c r="E194" s="9">
        <f t="shared" si="6"/>
        <v>0.33333333333333331</v>
      </c>
      <c r="F194" s="9">
        <v>0.39583333333333331</v>
      </c>
      <c r="G194" s="9">
        <v>0.72916666666666663</v>
      </c>
      <c r="H194" s="5"/>
    </row>
    <row r="195" spans="1:8">
      <c r="A195" s="5">
        <v>194</v>
      </c>
      <c r="B195" s="7">
        <v>45471</v>
      </c>
      <c r="C195" s="32" t="s">
        <v>282</v>
      </c>
      <c r="D195" s="5"/>
      <c r="E195" s="9">
        <f t="shared" ref="E195:E198" si="7" xml:space="preserve"> G195 - F195</f>
        <v>0.34374999999999994</v>
      </c>
      <c r="F195" s="9">
        <v>0.38541666666666669</v>
      </c>
      <c r="G195" s="9">
        <v>0.72916666666666663</v>
      </c>
      <c r="H195" s="5"/>
    </row>
    <row r="196" spans="1:8">
      <c r="A196" s="5">
        <v>195</v>
      </c>
      <c r="B196" s="7">
        <v>45474</v>
      </c>
      <c r="C196" s="32" t="s">
        <v>281</v>
      </c>
      <c r="D196" s="5"/>
      <c r="E196" s="9">
        <f t="shared" si="7"/>
        <v>0.33333333333333331</v>
      </c>
      <c r="F196" s="9">
        <v>0.39583333333333331</v>
      </c>
      <c r="G196" s="9">
        <v>0.72916666666666663</v>
      </c>
      <c r="H196" s="5"/>
    </row>
    <row r="197" spans="1:8">
      <c r="A197" s="5">
        <v>196</v>
      </c>
      <c r="B197" s="7">
        <v>45475</v>
      </c>
      <c r="C197" s="32" t="s">
        <v>281</v>
      </c>
      <c r="D197" s="5"/>
      <c r="E197" s="9">
        <f t="shared" si="7"/>
        <v>0.33333333333333331</v>
      </c>
      <c r="F197" s="9">
        <v>0.39583333333333331</v>
      </c>
      <c r="G197" s="9">
        <v>0.72916666666666663</v>
      </c>
      <c r="H197" s="5"/>
    </row>
    <row r="198" spans="1:8">
      <c r="A198" s="5">
        <v>197</v>
      </c>
      <c r="B198" s="7">
        <v>45476</v>
      </c>
      <c r="C198" s="32" t="s">
        <v>283</v>
      </c>
      <c r="D198" s="5"/>
      <c r="E198" s="9">
        <f t="shared" si="7"/>
        <v>0.33333333333333331</v>
      </c>
      <c r="F198" s="9">
        <v>0.39583333333333331</v>
      </c>
      <c r="G198" s="9">
        <v>0.72916666666666663</v>
      </c>
      <c r="H198" s="5"/>
    </row>
    <row r="199" spans="1:8">
      <c r="A199" s="5">
        <v>198</v>
      </c>
      <c r="B199" s="7">
        <v>45477</v>
      </c>
      <c r="C199" s="32" t="s">
        <v>287</v>
      </c>
      <c r="D199" s="5"/>
      <c r="E199" s="9">
        <f t="shared" ref="E199:E206" si="8" xml:space="preserve"> G199 - F199</f>
        <v>0.33333333333333331</v>
      </c>
      <c r="F199" s="9">
        <v>0.39583333333333331</v>
      </c>
      <c r="G199" s="9">
        <v>0.72916666666666663</v>
      </c>
      <c r="H199" s="5"/>
    </row>
    <row r="200" spans="1:8">
      <c r="A200" s="5">
        <v>199</v>
      </c>
      <c r="B200" s="7">
        <v>45478</v>
      </c>
      <c r="C200" s="32" t="s">
        <v>286</v>
      </c>
      <c r="D200" s="5"/>
      <c r="E200" s="9">
        <f t="shared" si="8"/>
        <v>0.19444444444444448</v>
      </c>
      <c r="F200" s="9">
        <v>0.33333333333333331</v>
      </c>
      <c r="G200" s="9">
        <v>0.52777777777777779</v>
      </c>
      <c r="H200" s="5"/>
    </row>
    <row r="201" spans="1:8">
      <c r="A201" s="5">
        <v>200</v>
      </c>
      <c r="B201" s="7">
        <v>45481</v>
      </c>
      <c r="C201" s="32" t="s">
        <v>284</v>
      </c>
      <c r="D201" s="5"/>
      <c r="E201" s="9">
        <f t="shared" si="8"/>
        <v>0.35416666666666669</v>
      </c>
      <c r="F201" s="9">
        <v>0.39583333333333331</v>
      </c>
      <c r="G201" s="9">
        <v>0.75</v>
      </c>
      <c r="H201" s="5"/>
    </row>
    <row r="202" spans="1:8">
      <c r="A202" s="5">
        <v>201</v>
      </c>
      <c r="B202" s="7">
        <v>45482</v>
      </c>
      <c r="C202" s="32" t="s">
        <v>285</v>
      </c>
      <c r="D202" s="5"/>
      <c r="E202" s="9">
        <f t="shared" ref="E202" si="9" xml:space="preserve"> G202 - F202</f>
        <v>0.31944444444444448</v>
      </c>
      <c r="F202" s="9">
        <v>0.3888888888888889</v>
      </c>
      <c r="G202" s="9">
        <v>0.70833333333333337</v>
      </c>
      <c r="H202" s="5" t="s">
        <v>290</v>
      </c>
    </row>
    <row r="203" spans="1:8">
      <c r="A203" s="5">
        <v>202</v>
      </c>
      <c r="B203" s="7">
        <v>45483</v>
      </c>
      <c r="C203" s="32" t="s">
        <v>299</v>
      </c>
      <c r="D203" s="5"/>
      <c r="E203" s="9">
        <f t="shared" si="8"/>
        <v>0.33680555555555552</v>
      </c>
      <c r="F203" s="9">
        <v>0.3888888888888889</v>
      </c>
      <c r="G203" s="9">
        <v>0.72569444444444442</v>
      </c>
      <c r="H203" s="5"/>
    </row>
    <row r="204" spans="1:8">
      <c r="A204" s="5">
        <v>203</v>
      </c>
      <c r="B204" s="7">
        <v>45484</v>
      </c>
      <c r="C204" s="32" t="s">
        <v>300</v>
      </c>
      <c r="D204" s="5"/>
      <c r="E204" s="9">
        <f t="shared" si="8"/>
        <v>0.35069444444444442</v>
      </c>
      <c r="F204" s="9">
        <v>0.375</v>
      </c>
      <c r="G204" s="9">
        <v>0.72569444444444442</v>
      </c>
      <c r="H204" s="5"/>
    </row>
    <row r="205" spans="1:8">
      <c r="A205" s="5">
        <v>204</v>
      </c>
      <c r="B205" s="7">
        <v>45485</v>
      </c>
      <c r="C205" s="32" t="s">
        <v>301</v>
      </c>
      <c r="D205" s="5"/>
      <c r="E205" s="9">
        <f t="shared" ref="E205" si="10" xml:space="preserve"> G205 - F205</f>
        <v>0.18055555555555552</v>
      </c>
      <c r="F205" s="9">
        <v>0.35416666666666669</v>
      </c>
      <c r="G205" s="9">
        <v>0.53472222222222221</v>
      </c>
      <c r="H205" s="5"/>
    </row>
    <row r="206" spans="1:8">
      <c r="A206" s="5">
        <v>205</v>
      </c>
      <c r="B206" s="7">
        <v>45488</v>
      </c>
      <c r="C206" s="32" t="s">
        <v>303</v>
      </c>
      <c r="D206" s="5"/>
      <c r="E206" s="9">
        <f t="shared" si="8"/>
        <v>0.33680555555555558</v>
      </c>
      <c r="F206" s="9">
        <v>0.375</v>
      </c>
      <c r="G206" s="9">
        <v>0.71180555555555558</v>
      </c>
      <c r="H206" s="5"/>
    </row>
    <row r="207" spans="1:8">
      <c r="A207" s="5">
        <v>206</v>
      </c>
      <c r="B207" s="7">
        <v>45489</v>
      </c>
      <c r="C207" s="32" t="s">
        <v>305</v>
      </c>
      <c r="D207" s="5"/>
      <c r="E207" s="9">
        <f t="shared" ref="E207" si="11" xml:space="preserve"> G207 - F207</f>
        <v>0.38541666666666663</v>
      </c>
      <c r="F207" s="9">
        <v>0.36805555555555558</v>
      </c>
      <c r="G207" s="9">
        <v>0.75347222222222221</v>
      </c>
      <c r="H207" s="5"/>
    </row>
    <row r="208" spans="1:8">
      <c r="A208" s="5">
        <v>207</v>
      </c>
      <c r="B208" s="7">
        <v>45490</v>
      </c>
      <c r="C208" s="32" t="s">
        <v>304</v>
      </c>
      <c r="D208" s="5"/>
      <c r="E208" s="9">
        <f xml:space="preserve"> G208 - F208</f>
        <v>0.36111111111111105</v>
      </c>
      <c r="F208" s="9">
        <v>0.39930555555555558</v>
      </c>
      <c r="G208" s="9">
        <v>0.76041666666666663</v>
      </c>
      <c r="H208" s="5"/>
    </row>
    <row r="209" spans="1:8">
      <c r="A209" s="5">
        <v>208</v>
      </c>
      <c r="B209" s="7">
        <v>45491</v>
      </c>
      <c r="C209" s="32" t="s">
        <v>306</v>
      </c>
      <c r="D209" s="5"/>
      <c r="E209" s="9">
        <f t="shared" ref="E209:E231" si="12" xml:space="preserve"> G209 - F209</f>
        <v>0.25694444444444448</v>
      </c>
      <c r="F209" s="9">
        <v>0.3888888888888889</v>
      </c>
      <c r="G209" s="9">
        <v>0.64583333333333337</v>
      </c>
      <c r="H209" s="5"/>
    </row>
    <row r="210" spans="1:8">
      <c r="A210" s="5">
        <v>209</v>
      </c>
      <c r="B210" s="7">
        <v>45492</v>
      </c>
      <c r="C210" s="32" t="s">
        <v>307</v>
      </c>
      <c r="D210" s="5"/>
      <c r="E210" s="9">
        <f t="shared" si="12"/>
        <v>0.19097222222222221</v>
      </c>
      <c r="F210" s="9">
        <v>0.34722222222222221</v>
      </c>
      <c r="G210" s="9">
        <v>0.53819444444444442</v>
      </c>
      <c r="H210" s="5"/>
    </row>
    <row r="211" spans="1:8">
      <c r="A211" s="5">
        <v>210</v>
      </c>
      <c r="B211" s="7">
        <v>45495</v>
      </c>
      <c r="C211" s="32" t="s">
        <v>308</v>
      </c>
      <c r="D211" s="5"/>
      <c r="E211" s="9">
        <f t="shared" si="12"/>
        <v>0.33333333333333337</v>
      </c>
      <c r="F211" s="9">
        <v>0.375</v>
      </c>
      <c r="G211" s="9">
        <v>0.70833333333333337</v>
      </c>
      <c r="H211" s="5" t="s">
        <v>309</v>
      </c>
    </row>
    <row r="212" spans="1:8">
      <c r="A212" s="5">
        <v>211</v>
      </c>
      <c r="B212" s="7">
        <v>45496</v>
      </c>
      <c r="C212" s="42" t="s">
        <v>310</v>
      </c>
      <c r="D212" s="5"/>
      <c r="E212" s="9">
        <f t="shared" si="12"/>
        <v>0.39583333333333331</v>
      </c>
      <c r="F212" s="9">
        <v>0.3888888888888889</v>
      </c>
      <c r="G212" s="9">
        <v>0.78472222222222221</v>
      </c>
      <c r="H212" s="5"/>
    </row>
    <row r="213" spans="1:8">
      <c r="A213" s="5">
        <v>212</v>
      </c>
      <c r="B213" s="7">
        <v>45497</v>
      </c>
      <c r="C213" s="42" t="s">
        <v>311</v>
      </c>
      <c r="D213" s="5"/>
      <c r="E213" s="9">
        <f t="shared" si="12"/>
        <v>0.35069444444444448</v>
      </c>
      <c r="F213" s="9">
        <v>0.3888888888888889</v>
      </c>
      <c r="G213" s="9">
        <v>0.73958333333333337</v>
      </c>
      <c r="H213" s="5"/>
    </row>
    <row r="214" spans="1:8">
      <c r="A214" s="5">
        <v>213</v>
      </c>
      <c r="B214" s="7">
        <v>45498</v>
      </c>
      <c r="C214" s="42" t="s">
        <v>312</v>
      </c>
      <c r="D214" s="5"/>
      <c r="E214" s="9">
        <f t="shared" si="12"/>
        <v>0.37152777777777785</v>
      </c>
      <c r="F214" s="9">
        <v>0.39583333333333331</v>
      </c>
      <c r="G214" s="9">
        <v>0.76736111111111116</v>
      </c>
      <c r="H214" s="5"/>
    </row>
    <row r="215" spans="1:8">
      <c r="A215" s="5">
        <v>214</v>
      </c>
      <c r="B215" s="7">
        <v>45499</v>
      </c>
      <c r="C215" s="42" t="s">
        <v>313</v>
      </c>
      <c r="D215" s="5"/>
      <c r="E215" s="9">
        <f t="shared" si="12"/>
        <v>0.22916666666666663</v>
      </c>
      <c r="F215" s="9">
        <v>0.34722222222222221</v>
      </c>
      <c r="G215" s="9">
        <v>0.57638888888888884</v>
      </c>
      <c r="H215" s="5"/>
    </row>
    <row r="216" spans="1:8">
      <c r="A216" s="5">
        <v>215</v>
      </c>
      <c r="B216" s="7">
        <v>45502</v>
      </c>
      <c r="C216" s="42" t="s">
        <v>314</v>
      </c>
      <c r="D216" s="5"/>
      <c r="E216" s="9">
        <f t="shared" si="12"/>
        <v>0.36458333333333331</v>
      </c>
      <c r="F216" s="9">
        <v>0.39583333333333331</v>
      </c>
      <c r="G216" s="9">
        <v>0.76041666666666663</v>
      </c>
      <c r="H216" s="5"/>
    </row>
    <row r="217" spans="1:8">
      <c r="A217" s="5">
        <v>216</v>
      </c>
      <c r="B217" s="7">
        <v>45503</v>
      </c>
      <c r="C217" s="42" t="s">
        <v>315</v>
      </c>
      <c r="D217" s="5"/>
      <c r="E217" s="9">
        <f t="shared" si="12"/>
        <v>0.3263888888888889</v>
      </c>
      <c r="F217" s="9">
        <v>0.39583333333333331</v>
      </c>
      <c r="G217" s="9">
        <v>0.72222222222222221</v>
      </c>
      <c r="H217" s="5" t="s">
        <v>322</v>
      </c>
    </row>
    <row r="218" spans="1:8">
      <c r="A218" s="5">
        <v>217</v>
      </c>
      <c r="B218" s="7">
        <v>45504</v>
      </c>
      <c r="C218" s="42"/>
      <c r="D218" s="5"/>
      <c r="E218" s="9">
        <f t="shared" si="12"/>
        <v>0</v>
      </c>
      <c r="F218" s="5"/>
      <c r="G218" s="5"/>
      <c r="H218" s="5"/>
    </row>
    <row r="219" spans="1:8">
      <c r="A219" s="5">
        <v>218</v>
      </c>
      <c r="B219" s="7">
        <v>45505</v>
      </c>
      <c r="C219" s="42"/>
      <c r="D219" s="5"/>
      <c r="E219" s="9">
        <f t="shared" si="12"/>
        <v>0</v>
      </c>
      <c r="F219" s="5"/>
      <c r="G219" s="5"/>
      <c r="H219" s="5"/>
    </row>
    <row r="220" spans="1:8">
      <c r="A220" s="5">
        <v>219</v>
      </c>
      <c r="B220" s="7">
        <v>45506</v>
      </c>
      <c r="C220" s="42"/>
      <c r="D220" s="5"/>
      <c r="E220" s="9">
        <f t="shared" si="12"/>
        <v>0</v>
      </c>
      <c r="F220" s="5"/>
      <c r="G220" s="5"/>
      <c r="H220" s="5"/>
    </row>
    <row r="221" spans="1:8">
      <c r="A221" s="5">
        <v>220</v>
      </c>
      <c r="B221" s="7">
        <v>45509</v>
      </c>
      <c r="C221" s="42" t="s">
        <v>323</v>
      </c>
      <c r="D221" s="5"/>
      <c r="E221" s="9">
        <f t="shared" si="12"/>
        <v>0.35763888888888884</v>
      </c>
      <c r="F221" s="9">
        <v>0.39930555555555558</v>
      </c>
      <c r="G221" s="9">
        <v>0.75694444444444442</v>
      </c>
      <c r="H221" s="5"/>
    </row>
    <row r="222" spans="1:8">
      <c r="A222" s="5">
        <v>221</v>
      </c>
      <c r="B222" s="7">
        <v>45449</v>
      </c>
      <c r="C222" s="42" t="s">
        <v>326</v>
      </c>
      <c r="D222" s="5"/>
      <c r="E222" s="9">
        <f t="shared" si="12"/>
        <v>0.35763888888888884</v>
      </c>
      <c r="F222" s="9">
        <v>0.40277777777777779</v>
      </c>
      <c r="G222" s="9">
        <v>0.76041666666666663</v>
      </c>
      <c r="H222" s="5"/>
    </row>
    <row r="223" spans="1:8">
      <c r="A223" s="5">
        <v>222</v>
      </c>
      <c r="B223" s="7">
        <v>45511</v>
      </c>
      <c r="C223" s="32" t="s">
        <v>324</v>
      </c>
      <c r="D223" s="5"/>
      <c r="E223" s="9">
        <f t="shared" si="12"/>
        <v>0.35416666666666663</v>
      </c>
      <c r="F223" s="9">
        <v>0.39930555555555558</v>
      </c>
      <c r="G223" s="9">
        <v>0.75347222222222221</v>
      </c>
      <c r="H223" s="5"/>
    </row>
    <row r="224" spans="1:8">
      <c r="A224" s="5">
        <v>223</v>
      </c>
      <c r="B224" s="7">
        <v>45512</v>
      </c>
      <c r="C224" s="32" t="s">
        <v>325</v>
      </c>
      <c r="D224" s="5"/>
      <c r="E224" s="9">
        <f t="shared" si="12"/>
        <v>0.3263888888888889</v>
      </c>
      <c r="F224" s="9">
        <v>0.39583333333333331</v>
      </c>
      <c r="G224" s="9">
        <v>0.72222222222222221</v>
      </c>
      <c r="H224" s="5"/>
    </row>
    <row r="225" spans="1:9">
      <c r="A225" s="5">
        <v>224</v>
      </c>
      <c r="B225" s="7">
        <v>45513</v>
      </c>
      <c r="C225" s="32" t="s">
        <v>329</v>
      </c>
      <c r="D225" s="5"/>
      <c r="E225" s="9">
        <f t="shared" si="12"/>
        <v>0.22916666666666663</v>
      </c>
      <c r="F225" s="9">
        <v>0.34722222222222221</v>
      </c>
      <c r="G225" s="9">
        <v>0.57638888888888884</v>
      </c>
      <c r="H225" s="5"/>
    </row>
    <row r="226" spans="1:9">
      <c r="A226" s="5">
        <v>225</v>
      </c>
      <c r="B226" s="7">
        <v>45516</v>
      </c>
      <c r="C226" s="32" t="s">
        <v>330</v>
      </c>
      <c r="D226" s="5"/>
      <c r="E226" s="9">
        <f t="shared" si="12"/>
        <v>0.37222222222222223</v>
      </c>
      <c r="F226" s="9">
        <v>0.39861111111111114</v>
      </c>
      <c r="G226" s="9">
        <v>0.77083333333333337</v>
      </c>
      <c r="H226" s="17" t="s">
        <v>339</v>
      </c>
    </row>
    <row r="227" spans="1:9">
      <c r="A227" s="5">
        <v>226</v>
      </c>
      <c r="B227" s="7">
        <v>45517</v>
      </c>
      <c r="C227" s="32" t="s">
        <v>328</v>
      </c>
      <c r="D227" s="5"/>
      <c r="E227" s="9">
        <f t="shared" si="12"/>
        <v>0.3263888888888889</v>
      </c>
      <c r="F227" s="9">
        <v>0.39583333333333331</v>
      </c>
      <c r="G227" s="9">
        <v>0.72222222222222221</v>
      </c>
      <c r="H227" s="5" t="s">
        <v>327</v>
      </c>
    </row>
    <row r="228" spans="1:9">
      <c r="A228" s="5">
        <v>227</v>
      </c>
      <c r="B228" s="7">
        <v>45518</v>
      </c>
      <c r="C228" s="32" t="s">
        <v>331</v>
      </c>
      <c r="D228" s="5"/>
      <c r="E228" s="9">
        <f t="shared" si="12"/>
        <v>0.34027777777777779</v>
      </c>
      <c r="F228" s="9">
        <v>0.40625</v>
      </c>
      <c r="G228" s="9">
        <v>0.74652777777777779</v>
      </c>
      <c r="H228" s="5"/>
    </row>
    <row r="229" spans="1:9">
      <c r="A229" s="5">
        <v>228</v>
      </c>
      <c r="B229" s="7">
        <v>45519</v>
      </c>
      <c r="C229" s="32" t="s">
        <v>332</v>
      </c>
      <c r="D229" s="5"/>
      <c r="E229" s="9">
        <f t="shared" si="12"/>
        <v>0.34722222222222227</v>
      </c>
      <c r="F229" s="9">
        <v>0.39583333333333331</v>
      </c>
      <c r="G229" s="9">
        <v>0.74305555555555558</v>
      </c>
      <c r="H229" s="5"/>
    </row>
    <row r="230" spans="1:9">
      <c r="A230" s="5">
        <v>229</v>
      </c>
      <c r="B230" s="7">
        <v>45519</v>
      </c>
      <c r="C230" s="32" t="s">
        <v>333</v>
      </c>
      <c r="D230" s="5"/>
      <c r="E230" s="9">
        <f t="shared" si="12"/>
        <v>0</v>
      </c>
      <c r="F230" s="5"/>
      <c r="G230" s="5"/>
      <c r="H230" s="5"/>
    </row>
    <row r="231" spans="1:9">
      <c r="A231" s="5">
        <v>231</v>
      </c>
      <c r="B231" s="7">
        <v>45523</v>
      </c>
      <c r="C231" s="32" t="s">
        <v>334</v>
      </c>
      <c r="D231" s="5"/>
      <c r="E231" s="9">
        <f t="shared" si="12"/>
        <v>0.3611111111111111</v>
      </c>
      <c r="F231" s="9">
        <v>0.3888888888888889</v>
      </c>
      <c r="G231" s="9">
        <v>0.75</v>
      </c>
      <c r="H231" s="5"/>
    </row>
    <row r="232" spans="1:9">
      <c r="A232" s="5">
        <v>232</v>
      </c>
      <c r="B232" s="7">
        <v>45524</v>
      </c>
      <c r="C232" s="32" t="s">
        <v>337</v>
      </c>
      <c r="D232" s="5"/>
      <c r="E232" s="9">
        <f t="shared" ref="E232" si="13" xml:space="preserve"> G232 - F232</f>
        <v>0.35416666666666669</v>
      </c>
      <c r="F232" s="9">
        <v>0.39583333333333331</v>
      </c>
      <c r="G232" s="9">
        <v>0.75</v>
      </c>
      <c r="H232" s="5" t="s">
        <v>290</v>
      </c>
    </row>
    <row r="233" spans="1:9">
      <c r="A233" s="5">
        <v>233</v>
      </c>
      <c r="B233" s="7">
        <v>45525</v>
      </c>
      <c r="C233" s="48" t="s">
        <v>338</v>
      </c>
      <c r="D233" s="5"/>
      <c r="E233" s="9">
        <f t="shared" ref="E233:E234" si="14" xml:space="preserve"> G233 - F233</f>
        <v>0.31944444444444442</v>
      </c>
      <c r="F233" s="9">
        <v>0.40277777777777779</v>
      </c>
      <c r="G233" s="9">
        <v>0.72222222222222221</v>
      </c>
      <c r="H233" s="17" t="s">
        <v>339</v>
      </c>
      <c r="I233" s="3" t="s">
        <v>340</v>
      </c>
    </row>
    <row r="234" spans="1:9">
      <c r="A234" s="5">
        <v>234</v>
      </c>
      <c r="B234" s="7">
        <v>45526</v>
      </c>
      <c r="C234" s="6" t="s">
        <v>341</v>
      </c>
      <c r="D234" s="5"/>
      <c r="E234" s="9">
        <f t="shared" si="14"/>
        <v>0.33333333333333337</v>
      </c>
      <c r="F234" s="9">
        <v>0.34722222222222221</v>
      </c>
      <c r="G234" s="9">
        <v>0.68055555555555558</v>
      </c>
    </row>
    <row r="235" spans="1:9">
      <c r="A235" s="5">
        <v>235</v>
      </c>
      <c r="B235" s="7">
        <v>45527</v>
      </c>
      <c r="C235" s="6" t="s">
        <v>342</v>
      </c>
      <c r="D235" s="5"/>
      <c r="E235" s="9">
        <f t="shared" ref="E235:E236" si="15" xml:space="preserve"> G235 - F235</f>
        <v>0.16666666666666663</v>
      </c>
      <c r="F235" s="9">
        <v>0.375</v>
      </c>
      <c r="G235" s="9">
        <v>0.54166666666666663</v>
      </c>
    </row>
    <row r="236" spans="1:9">
      <c r="A236" s="5">
        <v>236</v>
      </c>
      <c r="B236" s="7">
        <v>45530</v>
      </c>
      <c r="C236" s="6" t="s">
        <v>343</v>
      </c>
      <c r="D236" s="5"/>
      <c r="E236" s="9">
        <f t="shared" si="15"/>
        <v>0.32986111111111105</v>
      </c>
      <c r="F236" s="9">
        <v>0.39930555555555558</v>
      </c>
      <c r="G236" s="9">
        <v>0.72916666666666663</v>
      </c>
    </row>
    <row r="237" spans="1:9">
      <c r="A237" s="5">
        <v>237</v>
      </c>
      <c r="B237" s="7">
        <v>45531</v>
      </c>
      <c r="C237" s="6" t="s">
        <v>344</v>
      </c>
      <c r="D237" s="5"/>
      <c r="E237" s="9">
        <f t="shared" ref="E237:E238" si="16" xml:space="preserve"> G237 - F237</f>
        <v>0.33333333333333331</v>
      </c>
      <c r="F237" s="9">
        <v>0.39583333333333331</v>
      </c>
      <c r="G237" s="9">
        <v>0.72916666666666663</v>
      </c>
      <c r="H237" s="17" t="s">
        <v>345</v>
      </c>
    </row>
    <row r="238" spans="1:9">
      <c r="A238" s="5">
        <v>238</v>
      </c>
      <c r="B238" s="7">
        <v>45532</v>
      </c>
      <c r="C238" s="6" t="s">
        <v>347</v>
      </c>
      <c r="D238" s="5"/>
      <c r="E238" s="9">
        <f t="shared" si="16"/>
        <v>0.33333333333333337</v>
      </c>
      <c r="F238" s="9">
        <v>0.40277777777777779</v>
      </c>
      <c r="G238" s="9">
        <v>0.73611111111111116</v>
      </c>
    </row>
    <row r="239" spans="1:9">
      <c r="A239" s="5">
        <v>239</v>
      </c>
      <c r="B239" s="7">
        <v>45533</v>
      </c>
      <c r="C239" s="6" t="s">
        <v>346</v>
      </c>
      <c r="D239" s="5"/>
      <c r="E239" s="9">
        <f t="shared" ref="E239:E240" si="17" xml:space="preserve"> G239 - F239</f>
        <v>0.33333333333333331</v>
      </c>
      <c r="F239" s="9">
        <v>0.39583333333333331</v>
      </c>
      <c r="G239" s="9">
        <v>0.72916666666666663</v>
      </c>
    </row>
    <row r="240" spans="1:9">
      <c r="A240" s="5">
        <v>240</v>
      </c>
      <c r="B240" s="7">
        <v>45534</v>
      </c>
      <c r="C240" s="6" t="s">
        <v>348</v>
      </c>
      <c r="D240" s="5"/>
      <c r="E240" s="9">
        <f t="shared" si="17"/>
        <v>0.18055555555555558</v>
      </c>
      <c r="F240" s="9">
        <v>0.375</v>
      </c>
      <c r="G240" s="9">
        <v>0.55555555555555558</v>
      </c>
    </row>
    <row r="241" spans="1:8">
      <c r="A241" s="5">
        <v>241</v>
      </c>
      <c r="B241" s="7">
        <v>45537</v>
      </c>
      <c r="C241" s="6" t="s">
        <v>349</v>
      </c>
      <c r="D241" s="5"/>
      <c r="E241" s="9">
        <f t="shared" ref="E241" si="18" xml:space="preserve"> G241 - F241</f>
        <v>0.33333333333333337</v>
      </c>
      <c r="F241" s="9">
        <v>0.375</v>
      </c>
      <c r="G241" s="9">
        <v>0.70833333333333337</v>
      </c>
      <c r="H241" s="17" t="s">
        <v>309</v>
      </c>
    </row>
    <row r="242" spans="1:8">
      <c r="A242" s="5">
        <v>242</v>
      </c>
      <c r="B242" s="7">
        <v>45538</v>
      </c>
      <c r="C242" s="6" t="s">
        <v>361</v>
      </c>
      <c r="D242" s="5"/>
      <c r="E242" s="9">
        <f t="shared" ref="E242" si="19" xml:space="preserve"> G242 - F242</f>
        <v>0.33333333333333331</v>
      </c>
      <c r="F242" s="9">
        <v>0.39583333333333331</v>
      </c>
      <c r="G242" s="9">
        <v>0.72916666666666663</v>
      </c>
    </row>
    <row r="243" spans="1:8">
      <c r="A243" s="5">
        <v>243</v>
      </c>
      <c r="B243" s="7">
        <v>45539</v>
      </c>
      <c r="C243" s="2" t="s">
        <v>362</v>
      </c>
      <c r="D243" s="5"/>
      <c r="E243" s="9">
        <f t="shared" ref="E243" si="20" xml:space="preserve"> G243 - F243</f>
        <v>0.38194444444444448</v>
      </c>
      <c r="F243" s="9">
        <v>0.3888888888888889</v>
      </c>
      <c r="G243" s="9">
        <v>0.77083333333333337</v>
      </c>
    </row>
    <row r="244" spans="1:8">
      <c r="A244" s="5">
        <v>244</v>
      </c>
      <c r="B244" s="7">
        <v>45540</v>
      </c>
      <c r="C244" s="6" t="s">
        <v>360</v>
      </c>
      <c r="D244" s="5"/>
      <c r="E244" s="9">
        <f t="shared" ref="E244" si="21" xml:space="preserve"> G244 - F244</f>
        <v>0.18055555555555558</v>
      </c>
      <c r="F244" s="9">
        <v>0.375</v>
      </c>
      <c r="G244" s="9">
        <v>0.55555555555555558</v>
      </c>
      <c r="H244" s="17" t="s">
        <v>359</v>
      </c>
    </row>
    <row r="245" spans="1:8">
      <c r="A245" s="5">
        <v>245</v>
      </c>
      <c r="B245" s="7">
        <v>45541</v>
      </c>
      <c r="C245" s="6" t="s">
        <v>363</v>
      </c>
      <c r="D245" s="5"/>
      <c r="E245" s="9">
        <f t="shared" ref="E245" si="22" xml:space="preserve"> G245 - F245</f>
        <v>0.16666666666666669</v>
      </c>
      <c r="F245" s="9">
        <v>0.35416666666666669</v>
      </c>
      <c r="G245" s="9">
        <v>0.52083333333333337</v>
      </c>
    </row>
    <row r="246" spans="1:8">
      <c r="A246" s="5">
        <v>246</v>
      </c>
      <c r="B246" s="7">
        <v>45544</v>
      </c>
      <c r="C246" s="6" t="s">
        <v>364</v>
      </c>
      <c r="D246" s="5"/>
      <c r="E246" s="9">
        <f t="shared" ref="E246:E247" si="23" xml:space="preserve"> G246 - F246</f>
        <v>0.37847222222222221</v>
      </c>
      <c r="F246" s="9">
        <v>0.36805555555555558</v>
      </c>
      <c r="G246" s="9">
        <v>0.74652777777777779</v>
      </c>
    </row>
    <row r="247" spans="1:8">
      <c r="A247" s="5">
        <v>247</v>
      </c>
      <c r="B247" s="7">
        <v>45545</v>
      </c>
      <c r="C247" s="6" t="s">
        <v>365</v>
      </c>
      <c r="D247" s="5"/>
      <c r="E247" s="9">
        <f t="shared" si="23"/>
        <v>0.35416666666666663</v>
      </c>
      <c r="F247" s="9">
        <v>0.375</v>
      </c>
      <c r="G247" s="9">
        <v>0.72916666666666663</v>
      </c>
    </row>
    <row r="248" spans="1:8">
      <c r="A248" s="5">
        <v>248</v>
      </c>
      <c r="B248" s="7">
        <v>45546</v>
      </c>
      <c r="C248" s="6" t="s">
        <v>367</v>
      </c>
      <c r="D248" s="5"/>
      <c r="E248" s="9">
        <f t="shared" ref="E248" si="24" xml:space="preserve"> G248 - F248</f>
        <v>0.33333333333333337</v>
      </c>
      <c r="F248" s="9">
        <v>0.37847222222222221</v>
      </c>
      <c r="G248" s="9">
        <v>0.71180555555555558</v>
      </c>
    </row>
    <row r="249" spans="1:8">
      <c r="A249" s="5">
        <v>249</v>
      </c>
      <c r="B249" s="7">
        <v>45547</v>
      </c>
      <c r="C249" s="6" t="s">
        <v>366</v>
      </c>
      <c r="D249" s="5"/>
      <c r="E249" s="9">
        <f t="shared" ref="E249" si="25" xml:space="preserve"> G249 - F249</f>
        <v>0.3611111111111111</v>
      </c>
      <c r="F249" s="9">
        <v>0.39583333333333331</v>
      </c>
      <c r="G249" s="9">
        <v>0.75694444444444442</v>
      </c>
      <c r="H249" s="17" t="s">
        <v>327</v>
      </c>
    </row>
    <row r="250" spans="1:8">
      <c r="A250" s="5">
        <v>250</v>
      </c>
      <c r="B250" s="7">
        <v>45548</v>
      </c>
      <c r="C250" s="6" t="s">
        <v>368</v>
      </c>
      <c r="D250" s="5"/>
      <c r="E250" s="9">
        <f t="shared" ref="E250" si="26" xml:space="preserve"> G250 - F250</f>
        <v>0.19444444444444448</v>
      </c>
      <c r="F250" s="9">
        <v>0.35416666666666669</v>
      </c>
      <c r="G250" s="9">
        <v>0.54861111111111116</v>
      </c>
    </row>
    <row r="251" spans="1:8">
      <c r="A251" s="5">
        <v>251</v>
      </c>
      <c r="B251" s="7">
        <v>45551</v>
      </c>
      <c r="C251" s="2" t="s">
        <v>373</v>
      </c>
      <c r="D251" s="5"/>
      <c r="E251" s="9">
        <f t="shared" ref="E251" si="27" xml:space="preserve"> G251 - F251</f>
        <v>0.375</v>
      </c>
      <c r="F251" s="9">
        <v>0.38194444444444442</v>
      </c>
      <c r="G251" s="9">
        <v>0.75694444444444442</v>
      </c>
      <c r="H251" s="17" t="s">
        <v>327</v>
      </c>
    </row>
    <row r="252" spans="1:8">
      <c r="A252" s="5">
        <v>252</v>
      </c>
      <c r="B252" s="7">
        <v>45552</v>
      </c>
      <c r="C252" s="6" t="s">
        <v>369</v>
      </c>
      <c r="D252" s="5"/>
      <c r="E252" s="9">
        <f t="shared" ref="E252:E253" si="28" xml:space="preserve"> G252 - F252</f>
        <v>0.38194444444444442</v>
      </c>
      <c r="F252" s="9">
        <v>0.375</v>
      </c>
      <c r="G252" s="9">
        <v>0.75694444444444442</v>
      </c>
      <c r="H252" s="17" t="s">
        <v>370</v>
      </c>
    </row>
    <row r="253" spans="1:8">
      <c r="A253" s="5">
        <v>253</v>
      </c>
      <c r="B253" s="7">
        <v>45553</v>
      </c>
      <c r="C253" s="6" t="s">
        <v>374</v>
      </c>
      <c r="D253" s="5"/>
      <c r="E253" s="9">
        <f t="shared" si="28"/>
        <v>0.36458333333333331</v>
      </c>
      <c r="F253" s="9">
        <v>0.3923611111111111</v>
      </c>
      <c r="G253" s="9">
        <v>0.75694444444444442</v>
      </c>
    </row>
    <row r="254" spans="1:8">
      <c r="A254" s="5">
        <v>254</v>
      </c>
      <c r="B254" s="7">
        <v>45554</v>
      </c>
      <c r="C254" s="6" t="s">
        <v>375</v>
      </c>
      <c r="D254" s="5"/>
      <c r="E254" s="9">
        <f t="shared" ref="E254" si="29" xml:space="preserve"> G254 - F254</f>
        <v>0.34027777777777779</v>
      </c>
      <c r="F254" s="9">
        <v>0.40277777777777779</v>
      </c>
      <c r="G254" s="9">
        <v>0.74305555555555558</v>
      </c>
      <c r="H254" s="17" t="s">
        <v>371</v>
      </c>
    </row>
    <row r="255" spans="1:8">
      <c r="A255" s="5">
        <v>255</v>
      </c>
      <c r="B255" s="7">
        <v>45555</v>
      </c>
      <c r="C255" s="6" t="s">
        <v>372</v>
      </c>
      <c r="D255" s="5"/>
      <c r="E255" s="9">
        <f t="shared" ref="E255:E256" si="30" xml:space="preserve"> G255 - F255</f>
        <v>0.20833333333333331</v>
      </c>
      <c r="F255" s="9">
        <v>0.35416666666666669</v>
      </c>
      <c r="G255" s="9">
        <v>0.5625</v>
      </c>
    </row>
    <row r="256" spans="1:8">
      <c r="A256" s="5">
        <v>256</v>
      </c>
      <c r="B256" s="7">
        <v>45558</v>
      </c>
      <c r="C256" s="6" t="s">
        <v>376</v>
      </c>
      <c r="D256" s="5"/>
      <c r="E256" s="9">
        <f t="shared" si="30"/>
        <v>0.35416666666666669</v>
      </c>
      <c r="F256" s="9">
        <v>0.3888888888888889</v>
      </c>
      <c r="G256" s="9">
        <v>0.74305555555555558</v>
      </c>
    </row>
    <row r="257" spans="1:8">
      <c r="A257" s="5">
        <v>257</v>
      </c>
      <c r="B257" s="7">
        <v>45559</v>
      </c>
      <c r="C257" s="6" t="s">
        <v>378</v>
      </c>
      <c r="D257" s="5"/>
      <c r="E257" s="9">
        <f t="shared" ref="E257" si="31" xml:space="preserve"> G257 - F257</f>
        <v>0.31597222222222215</v>
      </c>
      <c r="F257" s="9">
        <v>0.38541666666666669</v>
      </c>
      <c r="G257" s="9">
        <v>0.70138888888888884</v>
      </c>
      <c r="H257" s="17" t="s">
        <v>377</v>
      </c>
    </row>
    <row r="258" spans="1:8">
      <c r="A258" s="5">
        <v>258</v>
      </c>
      <c r="B258" s="7">
        <v>45560</v>
      </c>
      <c r="C258" s="6"/>
      <c r="D258" s="5"/>
      <c r="E258" s="5"/>
      <c r="F258" s="5"/>
      <c r="G258" s="5"/>
    </row>
    <row r="259" spans="1:8">
      <c r="A259" s="5">
        <v>259</v>
      </c>
      <c r="B259" s="7">
        <v>45561</v>
      </c>
      <c r="C259" s="6" t="s">
        <v>270</v>
      </c>
      <c r="D259" s="5"/>
      <c r="E259" s="5"/>
      <c r="F259" s="5"/>
      <c r="G259" s="5"/>
    </row>
    <row r="260" spans="1:8">
      <c r="A260" s="5">
        <v>260</v>
      </c>
      <c r="B260" s="7">
        <v>45562</v>
      </c>
      <c r="C260" s="6"/>
      <c r="D260" s="5"/>
      <c r="E260" s="5"/>
      <c r="F260" s="5"/>
      <c r="G260" s="5"/>
    </row>
    <row r="261" spans="1:8">
      <c r="A261" s="5">
        <v>261</v>
      </c>
      <c r="B261" s="7">
        <v>45565</v>
      </c>
      <c r="C261" s="6"/>
      <c r="D261" s="6"/>
      <c r="E261" s="9">
        <f t="shared" ref="E261:E263" si="32" xml:space="preserve"> G261 - F261</f>
        <v>0.35416666666666669</v>
      </c>
      <c r="F261" s="9">
        <v>0.3888888888888889</v>
      </c>
      <c r="G261" s="9">
        <v>0.74305555555555558</v>
      </c>
      <c r="H261" s="6"/>
    </row>
    <row r="262" spans="1:8">
      <c r="A262" s="5">
        <v>262</v>
      </c>
      <c r="B262" s="7">
        <v>45536</v>
      </c>
      <c r="C262" s="6" t="s">
        <v>380</v>
      </c>
      <c r="D262" s="6"/>
      <c r="E262" s="9">
        <f t="shared" si="32"/>
        <v>0.36111111111111105</v>
      </c>
      <c r="F262" s="9">
        <v>0.40277777777777779</v>
      </c>
      <c r="G262" s="9">
        <v>0.76388888888888884</v>
      </c>
      <c r="H262" s="6"/>
    </row>
    <row r="263" spans="1:8">
      <c r="A263" s="5">
        <v>263</v>
      </c>
      <c r="B263" s="7">
        <v>45537</v>
      </c>
      <c r="C263" s="6" t="s">
        <v>381</v>
      </c>
      <c r="D263" s="6"/>
      <c r="E263" s="9">
        <f t="shared" si="32"/>
        <v>0.35416666666666669</v>
      </c>
      <c r="F263" s="9">
        <v>0.3888888888888889</v>
      </c>
      <c r="G263" s="9">
        <v>0.74305555555555558</v>
      </c>
      <c r="H263" s="6" t="s">
        <v>379</v>
      </c>
    </row>
    <row r="264" spans="1:8">
      <c r="A264" s="5">
        <v>264</v>
      </c>
      <c r="B264" s="7">
        <v>45538</v>
      </c>
      <c r="C264" s="6" t="s">
        <v>382</v>
      </c>
      <c r="D264" s="6"/>
      <c r="E264" s="9">
        <f t="shared" ref="E264:E265" si="33" xml:space="preserve"> G264 - F264</f>
        <v>0.31944444444444442</v>
      </c>
      <c r="F264" s="9">
        <v>0.40972222222222221</v>
      </c>
      <c r="G264" s="9">
        <v>0.72916666666666663</v>
      </c>
      <c r="H264" s="6"/>
    </row>
    <row r="265" spans="1:8">
      <c r="A265" s="5">
        <v>265</v>
      </c>
      <c r="B265" s="7">
        <v>45539</v>
      </c>
      <c r="C265" s="6"/>
      <c r="D265" s="6"/>
      <c r="E265" s="9">
        <f t="shared" si="33"/>
        <v>0.20833333333333331</v>
      </c>
      <c r="F265" s="9">
        <v>0.35416666666666669</v>
      </c>
      <c r="G265" s="9">
        <v>0.5625</v>
      </c>
      <c r="H265" s="6" t="s">
        <v>383</v>
      </c>
    </row>
    <row r="266" spans="1:8">
      <c r="A266" s="5">
        <v>266</v>
      </c>
      <c r="B266" s="7">
        <v>45572</v>
      </c>
      <c r="C266" s="6" t="s">
        <v>384</v>
      </c>
      <c r="D266" s="6"/>
      <c r="E266" s="9">
        <f t="shared" ref="E266:E267" si="34" xml:space="preserve"> G266 - F266</f>
        <v>0.17708333333333326</v>
      </c>
      <c r="F266" s="9">
        <v>0.58333333333333337</v>
      </c>
      <c r="G266" s="9">
        <v>0.76041666666666663</v>
      </c>
      <c r="H266" s="6" t="s">
        <v>359</v>
      </c>
    </row>
    <row r="267" spans="1:8">
      <c r="A267" s="5">
        <v>267</v>
      </c>
      <c r="B267" s="7">
        <v>45573</v>
      </c>
      <c r="C267" s="6" t="s">
        <v>385</v>
      </c>
      <c r="D267" s="6"/>
      <c r="E267" s="9">
        <f t="shared" si="34"/>
        <v>0.33333333333333331</v>
      </c>
      <c r="F267" s="9">
        <v>0.39583333333333331</v>
      </c>
      <c r="G267" s="9">
        <v>0.72916666666666663</v>
      </c>
      <c r="H267" s="6" t="s">
        <v>386</v>
      </c>
    </row>
    <row r="268" spans="1:8">
      <c r="A268" s="5">
        <v>268</v>
      </c>
      <c r="B268" s="7">
        <v>45574</v>
      </c>
      <c r="C268" s="6" t="s">
        <v>387</v>
      </c>
      <c r="D268" s="5"/>
      <c r="E268" s="9">
        <f t="shared" ref="E268" si="35" xml:space="preserve"> G268 - F268</f>
        <v>0.3611111111111111</v>
      </c>
      <c r="F268" s="9">
        <v>0.39583333333333331</v>
      </c>
      <c r="G268" s="9">
        <v>0.75694444444444442</v>
      </c>
    </row>
    <row r="269" spans="1:8">
      <c r="A269" s="5">
        <v>269</v>
      </c>
      <c r="B269" s="7">
        <v>45575</v>
      </c>
      <c r="C269" s="6" t="s">
        <v>392</v>
      </c>
      <c r="D269" s="5"/>
      <c r="E269" s="9">
        <f t="shared" ref="E269:E271" si="36" xml:space="preserve"> G269 - F269</f>
        <v>0.15972222222222221</v>
      </c>
      <c r="F269" s="9">
        <v>0.375</v>
      </c>
      <c r="G269" s="9">
        <v>0.53472222222222221</v>
      </c>
      <c r="H269" s="17" t="s">
        <v>391</v>
      </c>
    </row>
    <row r="270" spans="1:8">
      <c r="A270" s="5">
        <v>270</v>
      </c>
      <c r="B270" s="7">
        <v>45576</v>
      </c>
      <c r="C270" s="6" t="s">
        <v>393</v>
      </c>
      <c r="D270" s="5"/>
      <c r="E270" s="5"/>
      <c r="F270" s="5"/>
      <c r="G270" s="5"/>
    </row>
    <row r="271" spans="1:8">
      <c r="A271" s="5">
        <v>271</v>
      </c>
      <c r="B271" s="7">
        <v>45579</v>
      </c>
      <c r="C271" s="6" t="s">
        <v>389</v>
      </c>
      <c r="D271" s="5"/>
      <c r="E271" s="9">
        <f t="shared" si="36"/>
        <v>0.36805555555555552</v>
      </c>
      <c r="F271" s="9">
        <v>0.39583333333333331</v>
      </c>
      <c r="G271" s="9">
        <v>0.76388888888888884</v>
      </c>
    </row>
    <row r="272" spans="1:8">
      <c r="A272" s="5">
        <v>272</v>
      </c>
      <c r="B272" s="7">
        <v>45580</v>
      </c>
      <c r="C272" s="6" t="s">
        <v>390</v>
      </c>
      <c r="D272" s="5"/>
      <c r="E272" s="9">
        <f t="shared" ref="E272" si="37" xml:space="preserve"> G272 - F272</f>
        <v>0.38541666666666669</v>
      </c>
      <c r="F272" s="9">
        <v>0.38541666666666669</v>
      </c>
      <c r="G272" s="9">
        <v>0.77083333333333337</v>
      </c>
      <c r="H272" s="17" t="s">
        <v>388</v>
      </c>
    </row>
    <row r="273" spans="1:8">
      <c r="A273" s="5">
        <v>273</v>
      </c>
      <c r="B273" s="7">
        <v>45581</v>
      </c>
      <c r="C273" s="6" t="s">
        <v>396</v>
      </c>
      <c r="D273" s="5"/>
      <c r="E273" s="5"/>
      <c r="F273" s="5"/>
      <c r="G273" s="5"/>
    </row>
    <row r="274" spans="1:8">
      <c r="A274" s="5">
        <v>274</v>
      </c>
      <c r="B274" s="7">
        <v>45582</v>
      </c>
      <c r="C274" s="6" t="s">
        <v>395</v>
      </c>
      <c r="D274" s="5"/>
      <c r="E274" s="5"/>
      <c r="F274" s="5"/>
      <c r="G274" s="5"/>
    </row>
    <row r="275" spans="1:8">
      <c r="A275" s="5">
        <v>275</v>
      </c>
      <c r="B275" s="7">
        <v>45583</v>
      </c>
      <c r="C275" s="6" t="s">
        <v>394</v>
      </c>
      <c r="D275" s="5"/>
      <c r="E275" s="9">
        <f t="shared" ref="E275" si="38" xml:space="preserve"> G275 - F275</f>
        <v>0.40972222222222215</v>
      </c>
      <c r="F275" s="9">
        <v>0.35416666666666669</v>
      </c>
      <c r="G275" s="9">
        <v>0.76388888888888884</v>
      </c>
    </row>
    <row r="276" spans="1:8">
      <c r="A276" s="5">
        <v>276</v>
      </c>
      <c r="B276" s="7">
        <v>45586</v>
      </c>
      <c r="C276" s="6" t="s">
        <v>397</v>
      </c>
      <c r="D276" s="5"/>
      <c r="E276" s="9">
        <f t="shared" ref="E276:E277" si="39" xml:space="preserve"> G276 - F276</f>
        <v>0.36805555555555558</v>
      </c>
      <c r="F276" s="9">
        <v>0.38194444444444442</v>
      </c>
      <c r="G276" s="9">
        <v>0.75</v>
      </c>
      <c r="H276" s="17" t="s">
        <v>398</v>
      </c>
    </row>
    <row r="277" spans="1:8">
      <c r="A277" s="5">
        <v>277</v>
      </c>
      <c r="B277" s="7">
        <v>45587</v>
      </c>
      <c r="C277" s="6" t="s">
        <v>399</v>
      </c>
      <c r="D277" s="5"/>
      <c r="E277" s="9">
        <f t="shared" si="39"/>
        <v>0.36805555555555558</v>
      </c>
      <c r="F277" s="9">
        <v>0.38194444444444442</v>
      </c>
      <c r="G277" s="9">
        <v>0.75</v>
      </c>
    </row>
    <row r="278" spans="1:8">
      <c r="A278" s="5">
        <v>278</v>
      </c>
      <c r="B278" s="7">
        <v>45588</v>
      </c>
      <c r="C278" s="6"/>
      <c r="D278" s="5"/>
      <c r="E278" s="5"/>
      <c r="F278" s="5"/>
      <c r="G278" s="5"/>
    </row>
    <row r="279" spans="1:8">
      <c r="A279" s="5">
        <v>279</v>
      </c>
      <c r="B279" s="7">
        <v>45589</v>
      </c>
      <c r="C279" s="6" t="s">
        <v>400</v>
      </c>
      <c r="D279" s="5"/>
      <c r="E279" s="9">
        <f t="shared" ref="E279" si="40" xml:space="preserve"> G279 - F279</f>
        <v>0.38194444444444448</v>
      </c>
      <c r="F279" s="9">
        <v>0.3888888888888889</v>
      </c>
      <c r="G279" s="9">
        <v>0.77083333333333337</v>
      </c>
    </row>
    <row r="280" spans="1:8">
      <c r="A280" s="5">
        <v>280</v>
      </c>
      <c r="B280" s="7">
        <v>45590</v>
      </c>
      <c r="C280" s="6"/>
      <c r="D280" s="5"/>
      <c r="E280" s="9">
        <f t="shared" ref="E280" si="41" xml:space="preserve"> G280 - F280</f>
        <v>0.40277777777777779</v>
      </c>
      <c r="F280" s="9">
        <v>0.36805555555555558</v>
      </c>
      <c r="G280" s="9">
        <v>0.77083333333333337</v>
      </c>
    </row>
    <row r="281" spans="1:8">
      <c r="A281" s="5">
        <v>283</v>
      </c>
      <c r="B281" s="7">
        <v>45593</v>
      </c>
      <c r="C281" s="6" t="s">
        <v>402</v>
      </c>
      <c r="D281" s="5"/>
      <c r="E281" s="9">
        <f t="shared" ref="E281" si="42" xml:space="preserve"> G281 - F281</f>
        <v>0.38194444444444448</v>
      </c>
      <c r="F281" s="9">
        <v>0.3888888888888889</v>
      </c>
      <c r="G281" s="9">
        <v>0.77083333333333337</v>
      </c>
    </row>
    <row r="282" spans="1:8">
      <c r="A282" s="5">
        <v>284</v>
      </c>
      <c r="B282" s="7">
        <v>45594</v>
      </c>
      <c r="C282" s="6" t="s">
        <v>401</v>
      </c>
      <c r="D282" s="5"/>
      <c r="E282" s="9">
        <f t="shared" ref="E282" si="43" xml:space="preserve"> G282 - F282</f>
        <v>0.40972222222222221</v>
      </c>
      <c r="F282" s="9">
        <v>0.375</v>
      </c>
      <c r="G282" s="9">
        <v>0.78472222222222221</v>
      </c>
      <c r="H282" s="17" t="s">
        <v>371</v>
      </c>
    </row>
    <row r="283" spans="1:8">
      <c r="A283" s="5">
        <v>287</v>
      </c>
      <c r="B283" s="7">
        <v>45600</v>
      </c>
      <c r="C283" s="6" t="s">
        <v>403</v>
      </c>
      <c r="D283" s="5"/>
      <c r="E283" s="9">
        <f t="shared" ref="E283" si="44" xml:space="preserve"> G283 - F283</f>
        <v>0.38888888888888884</v>
      </c>
      <c r="F283" s="9">
        <v>0.375</v>
      </c>
      <c r="G283" s="9">
        <v>0.76388888888888884</v>
      </c>
    </row>
    <row r="284" spans="1:8">
      <c r="A284" s="5">
        <v>288</v>
      </c>
      <c r="B284" s="7">
        <v>45601</v>
      </c>
      <c r="C284" s="6" t="s">
        <v>404</v>
      </c>
      <c r="D284" s="5"/>
      <c r="E284" s="9">
        <f t="shared" ref="E284" si="45" xml:space="preserve"> G284 - F284</f>
        <v>0.3923611111111111</v>
      </c>
      <c r="F284" s="9">
        <v>0.38541666666666669</v>
      </c>
      <c r="G284" s="9">
        <v>0.77777777777777779</v>
      </c>
      <c r="H284" s="17" t="s">
        <v>398</v>
      </c>
    </row>
    <row r="285" spans="1:8">
      <c r="A285" s="5">
        <v>289</v>
      </c>
      <c r="B285" s="7">
        <v>45602</v>
      </c>
      <c r="C285" s="6" t="s">
        <v>405</v>
      </c>
      <c r="D285" s="5"/>
      <c r="E285" s="9">
        <f t="shared" ref="E285" si="46" xml:space="preserve"> G285 - F285</f>
        <v>0.36805555555555558</v>
      </c>
      <c r="F285" s="9">
        <v>0.38194444444444442</v>
      </c>
      <c r="G285" s="9">
        <v>0.75</v>
      </c>
    </row>
    <row r="286" spans="1:8">
      <c r="A286" s="5">
        <v>290</v>
      </c>
      <c r="B286" s="7">
        <v>45603</v>
      </c>
      <c r="C286" s="6" t="s">
        <v>406</v>
      </c>
      <c r="D286" s="5"/>
      <c r="E286" s="9">
        <f t="shared" ref="E286" si="47" xml:space="preserve"> G286 - F286</f>
        <v>0.35416666666666663</v>
      </c>
      <c r="F286" s="9">
        <v>0.375</v>
      </c>
      <c r="G286" s="9">
        <v>0.72916666666666663</v>
      </c>
    </row>
    <row r="287" spans="1:8">
      <c r="A287" s="5">
        <v>291</v>
      </c>
      <c r="B287" s="7">
        <v>45604</v>
      </c>
      <c r="C287" s="6" t="s">
        <v>406</v>
      </c>
      <c r="D287" s="5"/>
      <c r="E287" s="9">
        <f t="shared" ref="E287" si="48" xml:space="preserve"> G287 - F287</f>
        <v>0.18750000000000006</v>
      </c>
      <c r="F287" s="9">
        <v>0.33333333333333331</v>
      </c>
      <c r="G287" s="9">
        <v>0.52083333333333337</v>
      </c>
    </row>
    <row r="288" spans="1:8">
      <c r="A288" s="5">
        <v>293</v>
      </c>
      <c r="B288" s="7">
        <v>45614</v>
      </c>
      <c r="C288" s="6" t="s">
        <v>415</v>
      </c>
      <c r="D288" s="5"/>
      <c r="E288" s="9">
        <f t="shared" ref="E288:E289" si="49" xml:space="preserve"> G288 - F288</f>
        <v>0.32291666666666669</v>
      </c>
      <c r="F288" s="9">
        <v>0.38541666666666669</v>
      </c>
      <c r="G288" s="9">
        <v>0.70833333333333337</v>
      </c>
    </row>
    <row r="289" spans="1:8">
      <c r="A289" s="5">
        <v>294</v>
      </c>
      <c r="B289" s="7">
        <v>45615</v>
      </c>
      <c r="C289" s="6" t="s">
        <v>416</v>
      </c>
      <c r="D289" s="5"/>
      <c r="E289" s="9">
        <f t="shared" si="49"/>
        <v>0.37847222222222221</v>
      </c>
      <c r="F289" s="9">
        <v>0.38194444444444442</v>
      </c>
      <c r="G289" s="9">
        <v>0.76041666666666663</v>
      </c>
    </row>
    <row r="290" spans="1:8">
      <c r="A290" s="5">
        <v>296</v>
      </c>
      <c r="B290" s="7">
        <v>45630</v>
      </c>
      <c r="C290" s="6" t="s">
        <v>420</v>
      </c>
      <c r="D290" s="5"/>
      <c r="E290" s="9">
        <f t="shared" ref="E290" si="50" xml:space="preserve"> G290 - F290</f>
        <v>0.37152777777777773</v>
      </c>
      <c r="F290" s="9">
        <v>0.3888888888888889</v>
      </c>
      <c r="G290" s="9">
        <v>0.76041666666666663</v>
      </c>
    </row>
    <row r="291" spans="1:8">
      <c r="A291" s="5">
        <v>297</v>
      </c>
      <c r="B291" s="7">
        <v>45631</v>
      </c>
      <c r="C291" s="6" t="s">
        <v>421</v>
      </c>
      <c r="D291" s="5"/>
      <c r="E291" s="9">
        <f t="shared" ref="E291" si="51" xml:space="preserve"> G291 - F291</f>
        <v>0.32291666666666669</v>
      </c>
      <c r="F291" s="9">
        <v>0.39583333333333331</v>
      </c>
      <c r="G291" s="9">
        <v>0.71875</v>
      </c>
    </row>
    <row r="292" spans="1:8">
      <c r="A292" s="5">
        <v>298</v>
      </c>
      <c r="B292" s="5"/>
      <c r="C292" s="6"/>
      <c r="D292" s="5"/>
      <c r="E292" s="5"/>
      <c r="F292" s="5"/>
      <c r="G292" s="5"/>
    </row>
    <row r="293" spans="1:8">
      <c r="A293" s="5">
        <v>299</v>
      </c>
      <c r="B293" s="7">
        <v>45635</v>
      </c>
      <c r="C293" s="6" t="s">
        <v>422</v>
      </c>
      <c r="D293" s="5"/>
      <c r="E293" s="9">
        <f t="shared" ref="E293" si="52" xml:space="preserve"> G293 - F293</f>
        <v>0.37499999999999994</v>
      </c>
      <c r="F293" s="9">
        <v>0.3888888888888889</v>
      </c>
      <c r="G293" s="9">
        <v>0.76388888888888884</v>
      </c>
    </row>
    <row r="294" spans="1:8">
      <c r="A294" s="5">
        <v>300</v>
      </c>
      <c r="B294" s="7">
        <v>45636</v>
      </c>
      <c r="C294" s="6" t="s">
        <v>423</v>
      </c>
      <c r="D294" s="5"/>
      <c r="E294" s="9">
        <f t="shared" ref="E294" si="53" xml:space="preserve"> G294 - F294</f>
        <v>0.37499999999999994</v>
      </c>
      <c r="F294" s="9">
        <v>0.38541666666666669</v>
      </c>
      <c r="G294" s="9">
        <v>0.76041666666666663</v>
      </c>
    </row>
    <row r="295" spans="1:8">
      <c r="A295" s="5">
        <v>301</v>
      </c>
      <c r="B295" s="7">
        <v>45637</v>
      </c>
      <c r="C295" s="6" t="s">
        <v>423</v>
      </c>
      <c r="D295" s="5"/>
      <c r="E295" s="9">
        <f t="shared" ref="E295:E296" si="54" xml:space="preserve"> G295 - F295</f>
        <v>0.37499999999999994</v>
      </c>
      <c r="F295" s="9">
        <v>0.38541666666666669</v>
      </c>
      <c r="G295" s="9">
        <v>0.76041666666666663</v>
      </c>
    </row>
    <row r="296" spans="1:8">
      <c r="A296" s="5">
        <v>302</v>
      </c>
      <c r="B296" s="7">
        <v>45638</v>
      </c>
      <c r="C296" s="6" t="s">
        <v>424</v>
      </c>
      <c r="D296" s="5"/>
      <c r="E296" s="9">
        <f t="shared" si="54"/>
        <v>0.38888888888888895</v>
      </c>
      <c r="F296" s="9">
        <v>0.38194444444444442</v>
      </c>
      <c r="G296" s="9">
        <v>0.77083333333333337</v>
      </c>
    </row>
    <row r="297" spans="1:8">
      <c r="A297" s="5">
        <v>303</v>
      </c>
      <c r="B297" s="7">
        <v>45639</v>
      </c>
      <c r="C297" s="6" t="s">
        <v>425</v>
      </c>
      <c r="D297" s="5"/>
      <c r="E297" s="9">
        <f t="shared" ref="E297" si="55" xml:space="preserve"> G297 - F297</f>
        <v>0.27083333333333337</v>
      </c>
      <c r="F297" s="9">
        <v>0.375</v>
      </c>
      <c r="G297" s="9">
        <v>0.64583333333333337</v>
      </c>
    </row>
    <row r="298" spans="1:8">
      <c r="A298" s="5">
        <v>303</v>
      </c>
      <c r="B298" s="7">
        <v>45656</v>
      </c>
      <c r="C298" s="6" t="s">
        <v>426</v>
      </c>
      <c r="D298" s="5"/>
      <c r="E298" s="9">
        <f t="shared" ref="E298" si="56" xml:space="preserve"> G298 - F298</f>
        <v>0.38888888888888895</v>
      </c>
      <c r="F298" s="9">
        <v>0.38194444444444442</v>
      </c>
      <c r="G298" s="9">
        <v>0.77083333333333337</v>
      </c>
      <c r="H298" s="17" t="s">
        <v>290</v>
      </c>
    </row>
    <row r="299" spans="1:8">
      <c r="A299" s="5">
        <v>305</v>
      </c>
      <c r="B299" s="7">
        <v>45657</v>
      </c>
      <c r="C299" s="6"/>
      <c r="D299" s="5"/>
      <c r="E299" s="9">
        <f t="shared" ref="E299" si="57" xml:space="preserve"> G299 - F299</f>
        <v>0.38888888888888895</v>
      </c>
      <c r="F299" s="9">
        <v>0.38194444444444442</v>
      </c>
      <c r="G299" s="9">
        <v>0.77083333333333337</v>
      </c>
    </row>
    <row r="300" spans="1:8">
      <c r="A300" s="5">
        <v>306</v>
      </c>
      <c r="B300" s="7">
        <v>45659</v>
      </c>
      <c r="C300" s="6" t="s">
        <v>430</v>
      </c>
      <c r="D300" s="5"/>
      <c r="E300" s="9">
        <f t="shared" ref="E300" si="58" xml:space="preserve"> G300 - F300</f>
        <v>0.38194444444444448</v>
      </c>
      <c r="F300" s="9">
        <v>0.3888888888888889</v>
      </c>
      <c r="G300" s="9">
        <v>0.77083333333333337</v>
      </c>
    </row>
    <row r="301" spans="1:8">
      <c r="A301" s="5">
        <v>307</v>
      </c>
      <c r="B301" s="7">
        <v>45660</v>
      </c>
      <c r="C301" s="6"/>
      <c r="D301" s="5"/>
      <c r="E301" s="5"/>
      <c r="F301" s="5"/>
      <c r="G301" s="5"/>
    </row>
    <row r="302" spans="1:8">
      <c r="A302" s="5">
        <v>309</v>
      </c>
      <c r="B302" s="7">
        <v>45663</v>
      </c>
      <c r="C302" s="6" t="s">
        <v>431</v>
      </c>
      <c r="D302" s="5"/>
      <c r="E302" s="9">
        <f t="shared" ref="E302" si="59" xml:space="preserve"> G302 - F302</f>
        <v>0.37847222222222221</v>
      </c>
      <c r="F302" s="9">
        <v>0.38194444444444442</v>
      </c>
      <c r="G302" s="9">
        <v>0.76041666666666663</v>
      </c>
    </row>
    <row r="303" spans="1:8">
      <c r="A303" s="5">
        <v>310</v>
      </c>
      <c r="B303" s="7">
        <v>45664</v>
      </c>
      <c r="C303" s="6" t="s">
        <v>432</v>
      </c>
      <c r="D303" s="5"/>
      <c r="E303" s="9">
        <f t="shared" ref="E303" si="60" xml:space="preserve"> G303 - F303</f>
        <v>0.36458333333333331</v>
      </c>
      <c r="F303" s="9">
        <v>0.38541666666666669</v>
      </c>
      <c r="G303" s="9">
        <v>0.75</v>
      </c>
      <c r="H303" s="17" t="s">
        <v>290</v>
      </c>
    </row>
    <row r="304" spans="1:8">
      <c r="A304" s="5">
        <v>311</v>
      </c>
      <c r="B304" s="7">
        <v>45665</v>
      </c>
      <c r="C304" s="6" t="s">
        <v>433</v>
      </c>
      <c r="D304" s="5"/>
      <c r="E304" s="9">
        <f t="shared" ref="E304:E306" si="61" xml:space="preserve"> G304 - F304</f>
        <v>0.375</v>
      </c>
      <c r="F304" s="9">
        <v>0.38194444444444442</v>
      </c>
      <c r="G304" s="9">
        <v>0.75694444444444442</v>
      </c>
    </row>
    <row r="305" spans="1:8">
      <c r="A305" s="5">
        <v>312</v>
      </c>
      <c r="B305" s="7">
        <v>45666</v>
      </c>
      <c r="C305" s="6" t="s">
        <v>434</v>
      </c>
      <c r="D305" s="5"/>
      <c r="E305" s="9">
        <f t="shared" si="61"/>
        <v>0.3576388888888889</v>
      </c>
      <c r="F305" s="9">
        <v>0.38541666666666669</v>
      </c>
      <c r="G305" s="9">
        <v>0.74305555555555558</v>
      </c>
      <c r="H305" s="17" t="s">
        <v>435</v>
      </c>
    </row>
    <row r="306" spans="1:8">
      <c r="A306" s="5">
        <v>313</v>
      </c>
      <c r="B306" s="7">
        <v>45667</v>
      </c>
      <c r="C306" s="6" t="s">
        <v>436</v>
      </c>
      <c r="D306" s="5"/>
      <c r="E306" s="9">
        <f t="shared" si="61"/>
        <v>0.30555555555555552</v>
      </c>
      <c r="F306" s="9">
        <v>0.3611111111111111</v>
      </c>
      <c r="G306" s="9">
        <v>0.66666666666666663</v>
      </c>
    </row>
    <row r="307" spans="1:8">
      <c r="A307" s="5">
        <v>317</v>
      </c>
      <c r="B307" s="7">
        <v>45670</v>
      </c>
      <c r="C307" s="6" t="s">
        <v>439</v>
      </c>
      <c r="D307" s="5"/>
      <c r="E307" s="9">
        <f xml:space="preserve"> G307 - F307</f>
        <v>0.40277777777777779</v>
      </c>
      <c r="F307" s="9">
        <v>0.38194444444444442</v>
      </c>
      <c r="G307" s="9">
        <v>0.78472222222222221</v>
      </c>
    </row>
    <row r="308" spans="1:8">
      <c r="A308" s="5">
        <v>318</v>
      </c>
      <c r="B308" s="7">
        <v>45671</v>
      </c>
      <c r="C308" s="6" t="s">
        <v>437</v>
      </c>
      <c r="D308" s="5"/>
      <c r="E308" s="9">
        <f xml:space="preserve"> G308 - F308</f>
        <v>0.3576388888888889</v>
      </c>
      <c r="F308" s="9">
        <v>0.38541666666666669</v>
      </c>
      <c r="G308" s="9">
        <v>0.74305555555555558</v>
      </c>
      <c r="H308" s="17" t="s">
        <v>438</v>
      </c>
    </row>
    <row r="309" spans="1:8">
      <c r="A309" s="5">
        <v>319</v>
      </c>
      <c r="B309" s="7">
        <v>45672</v>
      </c>
      <c r="C309" s="6" t="s">
        <v>437</v>
      </c>
      <c r="D309" s="5"/>
      <c r="E309" s="9">
        <f xml:space="preserve"> G309 - F309</f>
        <v>0.3576388888888889</v>
      </c>
      <c r="F309" s="9">
        <v>0.38541666666666669</v>
      </c>
      <c r="G309" s="9">
        <v>0.74305555555555558</v>
      </c>
      <c r="H309" s="17" t="s">
        <v>438</v>
      </c>
    </row>
    <row r="310" spans="1:8">
      <c r="A310" s="5">
        <v>320</v>
      </c>
      <c r="B310" s="7">
        <v>45673</v>
      </c>
      <c r="C310" s="6" t="s">
        <v>440</v>
      </c>
      <c r="D310" s="5"/>
      <c r="E310" s="5"/>
      <c r="F310" s="5"/>
      <c r="G310" s="5"/>
    </row>
    <row r="311" spans="1:8">
      <c r="A311" s="5">
        <v>321</v>
      </c>
      <c r="B311" s="7">
        <v>45674</v>
      </c>
      <c r="C311" s="6" t="s">
        <v>441</v>
      </c>
      <c r="D311" s="5"/>
      <c r="E311" s="5"/>
      <c r="F311" s="5"/>
      <c r="G311" s="5"/>
    </row>
    <row r="312" spans="1:8">
      <c r="A312" s="5">
        <v>322</v>
      </c>
      <c r="B312" s="7">
        <v>45677</v>
      </c>
      <c r="C312" s="6" t="s">
        <v>443</v>
      </c>
      <c r="D312" s="5"/>
      <c r="E312" s="9">
        <f t="shared" ref="E312:E313" si="62" xml:space="preserve"> G312 - F312</f>
        <v>0.35416666666666669</v>
      </c>
      <c r="F312" s="9">
        <v>0.39583333333333331</v>
      </c>
      <c r="G312" s="9">
        <v>0.75</v>
      </c>
    </row>
    <row r="313" spans="1:8">
      <c r="A313" s="5">
        <v>323</v>
      </c>
      <c r="B313" s="7">
        <v>45678</v>
      </c>
      <c r="C313" s="6" t="s">
        <v>442</v>
      </c>
      <c r="D313" s="5"/>
      <c r="E313" s="9">
        <f t="shared" si="62"/>
        <v>0.35763888888888884</v>
      </c>
      <c r="F313" s="9">
        <v>0.40277777777777779</v>
      </c>
      <c r="G313" s="9">
        <v>0.76041666666666663</v>
      </c>
      <c r="H313" s="17" t="s">
        <v>444</v>
      </c>
    </row>
    <row r="314" spans="1:8">
      <c r="A314" s="5">
        <v>324</v>
      </c>
      <c r="B314" s="7">
        <v>45678</v>
      </c>
      <c r="C314" s="6" t="s">
        <v>445</v>
      </c>
      <c r="D314" s="5"/>
      <c r="E314" s="9">
        <f t="shared" ref="E314:E315" si="63" xml:space="preserve"> G314 - F314</f>
        <v>0.36180555555555555</v>
      </c>
      <c r="F314" s="9">
        <v>0.39583333333333331</v>
      </c>
      <c r="G314" s="9">
        <v>0.75763888888888886</v>
      </c>
    </row>
    <row r="315" spans="1:8">
      <c r="A315" s="5">
        <v>325</v>
      </c>
      <c r="B315" s="7">
        <v>45678</v>
      </c>
      <c r="C315" s="6" t="s">
        <v>313</v>
      </c>
      <c r="D315" s="5"/>
      <c r="E315" s="9">
        <f t="shared" si="63"/>
        <v>0.38194444444444442</v>
      </c>
      <c r="F315" s="9">
        <v>0.38194444444444442</v>
      </c>
      <c r="G315" s="9">
        <v>0.76388888888888884</v>
      </c>
    </row>
    <row r="316" spans="1:8">
      <c r="A316" s="5">
        <v>326</v>
      </c>
      <c r="B316" s="5"/>
      <c r="C316" s="6"/>
      <c r="D316" s="5"/>
      <c r="E316" s="5"/>
      <c r="F316" s="5"/>
      <c r="G316" s="5"/>
    </row>
    <row r="317" spans="1:8">
      <c r="A317" s="5">
        <v>327</v>
      </c>
      <c r="B317" s="7">
        <v>45684</v>
      </c>
      <c r="C317" s="6" t="s">
        <v>446</v>
      </c>
      <c r="D317" s="5"/>
      <c r="E317" s="9">
        <f t="shared" ref="E317" si="64" xml:space="preserve"> G317 - F317</f>
        <v>0.37847222222222215</v>
      </c>
      <c r="F317" s="9">
        <v>0.38541666666666669</v>
      </c>
      <c r="G317" s="9">
        <v>0.76388888888888884</v>
      </c>
    </row>
    <row r="318" spans="1:8">
      <c r="A318" s="5">
        <v>328</v>
      </c>
      <c r="B318" s="7">
        <v>45685</v>
      </c>
      <c r="C318" s="6" t="s">
        <v>447</v>
      </c>
      <c r="D318" s="5"/>
      <c r="E318" s="9">
        <f t="shared" ref="E318:E320" si="65" xml:space="preserve"> G318 - F318</f>
        <v>0.37847222222222215</v>
      </c>
      <c r="F318" s="9">
        <v>0.38541666666666669</v>
      </c>
      <c r="G318" s="9">
        <v>0.76388888888888884</v>
      </c>
    </row>
    <row r="319" spans="1:8">
      <c r="A319" s="5">
        <v>329</v>
      </c>
      <c r="B319" s="7">
        <v>45686</v>
      </c>
      <c r="C319" s="6" t="s">
        <v>449</v>
      </c>
      <c r="D319" s="5"/>
      <c r="E319" s="9">
        <f t="shared" si="65"/>
        <v>0.2361111111111111</v>
      </c>
      <c r="F319" s="9">
        <v>0.3888888888888889</v>
      </c>
      <c r="G319" s="9">
        <v>0.625</v>
      </c>
      <c r="H319" s="17" t="s">
        <v>448</v>
      </c>
    </row>
    <row r="320" spans="1:8">
      <c r="A320" s="5">
        <v>330</v>
      </c>
      <c r="B320" s="7">
        <v>45687</v>
      </c>
      <c r="C320" s="6" t="s">
        <v>450</v>
      </c>
      <c r="D320" s="5"/>
      <c r="E320" s="9">
        <f t="shared" si="65"/>
        <v>0.35416666666666669</v>
      </c>
      <c r="F320" s="9">
        <v>0.39583333333333331</v>
      </c>
      <c r="G320" s="9">
        <v>0.75</v>
      </c>
    </row>
    <row r="321" spans="1:8">
      <c r="A321" s="5">
        <v>331</v>
      </c>
      <c r="B321" s="7">
        <v>45688</v>
      </c>
      <c r="C321" s="6" t="s">
        <v>451</v>
      </c>
      <c r="D321" s="5"/>
      <c r="E321" s="9">
        <f t="shared" ref="E321" si="66" xml:space="preserve"> G321 - F321</f>
        <v>0.31249999999999994</v>
      </c>
      <c r="F321" s="9">
        <v>0.35416666666666669</v>
      </c>
      <c r="G321" s="9">
        <v>0.66666666666666663</v>
      </c>
    </row>
    <row r="322" spans="1:8">
      <c r="A322" s="5">
        <v>332</v>
      </c>
      <c r="B322" s="7">
        <v>45691</v>
      </c>
      <c r="C322" s="6" t="s">
        <v>453</v>
      </c>
      <c r="D322" s="5"/>
      <c r="E322" s="9">
        <f t="shared" ref="E322:E323" si="67" xml:space="preserve"> G322 - F322</f>
        <v>0.35416666666666669</v>
      </c>
      <c r="F322" s="9">
        <v>0.39583333333333331</v>
      </c>
      <c r="G322" s="9">
        <v>0.75</v>
      </c>
    </row>
    <row r="323" spans="1:8">
      <c r="A323" s="5">
        <v>333</v>
      </c>
      <c r="B323" s="7">
        <v>45692</v>
      </c>
      <c r="C323" s="6" t="s">
        <v>454</v>
      </c>
      <c r="D323" s="5"/>
      <c r="E323" s="9">
        <f t="shared" si="67"/>
        <v>0.3611111111111111</v>
      </c>
      <c r="F323" s="9">
        <v>0.39583333333333331</v>
      </c>
      <c r="G323" s="9">
        <v>0.75694444444444442</v>
      </c>
      <c r="H323" s="17" t="s">
        <v>452</v>
      </c>
    </row>
    <row r="324" spans="1:8">
      <c r="A324" s="5">
        <v>334</v>
      </c>
      <c r="B324" s="7">
        <v>45693</v>
      </c>
      <c r="C324" s="6" t="s">
        <v>455</v>
      </c>
      <c r="D324" s="5"/>
      <c r="E324" s="9">
        <f t="shared" ref="E324" si="68" xml:space="preserve"> G324 - F324</f>
        <v>0.34027777777777785</v>
      </c>
      <c r="F324" s="9">
        <v>0.39583333333333331</v>
      </c>
      <c r="G324" s="9">
        <v>0.73611111111111116</v>
      </c>
    </row>
    <row r="325" spans="1:8">
      <c r="A325" s="5">
        <v>335</v>
      </c>
      <c r="B325" s="7">
        <v>45694</v>
      </c>
      <c r="C325" s="6" t="s">
        <v>456</v>
      </c>
      <c r="D325" s="5"/>
      <c r="E325" s="9">
        <f t="shared" ref="E325:E326" si="69" xml:space="preserve"> G325 - F325</f>
        <v>0.30902777777777785</v>
      </c>
      <c r="F325" s="9">
        <v>0.39583333333333331</v>
      </c>
      <c r="G325" s="9">
        <v>0.70486111111111116</v>
      </c>
    </row>
    <row r="326" spans="1:8">
      <c r="A326" s="5">
        <v>336</v>
      </c>
      <c r="B326" s="7">
        <v>45695</v>
      </c>
      <c r="C326" s="6" t="s">
        <v>457</v>
      </c>
      <c r="D326" s="5"/>
      <c r="E326" s="9">
        <f t="shared" si="69"/>
        <v>0.38888888888888895</v>
      </c>
      <c r="F326" s="9">
        <v>0.34722222222222221</v>
      </c>
      <c r="G326" s="9">
        <v>0.73611111111111116</v>
      </c>
    </row>
    <row r="327" spans="1:8">
      <c r="A327" s="5">
        <v>337</v>
      </c>
      <c r="B327" s="7">
        <v>45700</v>
      </c>
      <c r="C327" s="6" t="s">
        <v>459</v>
      </c>
      <c r="D327" s="5"/>
      <c r="E327" s="5"/>
      <c r="F327" s="5"/>
      <c r="G327" s="5"/>
    </row>
    <row r="328" spans="1:8">
      <c r="A328" s="5">
        <v>338</v>
      </c>
      <c r="B328" s="7">
        <v>45706</v>
      </c>
      <c r="C328" s="6" t="s">
        <v>458</v>
      </c>
      <c r="D328" s="5"/>
      <c r="E328" s="5"/>
      <c r="F328" s="5"/>
      <c r="G328" s="5"/>
    </row>
    <row r="329" spans="1:8">
      <c r="A329" s="5">
        <v>339</v>
      </c>
      <c r="B329" s="7">
        <v>45707</v>
      </c>
      <c r="C329" s="6" t="s">
        <v>458</v>
      </c>
      <c r="D329" s="5"/>
      <c r="E329" s="5"/>
      <c r="F329" s="5"/>
      <c r="G329" s="5"/>
    </row>
    <row r="330" spans="1:8">
      <c r="A330" s="5">
        <v>340</v>
      </c>
      <c r="B330" s="7">
        <v>45708</v>
      </c>
      <c r="C330" s="6" t="s">
        <v>460</v>
      </c>
      <c r="D330" s="5"/>
      <c r="E330" s="5"/>
      <c r="F330" s="5"/>
      <c r="G330" s="5"/>
    </row>
    <row r="331" spans="1:8">
      <c r="A331" s="5">
        <v>341</v>
      </c>
      <c r="B331" s="7">
        <v>45709</v>
      </c>
      <c r="C331" s="6" t="s">
        <v>460</v>
      </c>
      <c r="D331" s="5"/>
      <c r="E331" s="5"/>
      <c r="F331" s="5"/>
      <c r="G331" s="5"/>
    </row>
    <row r="332" spans="1:8">
      <c r="A332" s="5">
        <v>342</v>
      </c>
      <c r="B332" s="7">
        <v>45712</v>
      </c>
      <c r="C332" s="6" t="s">
        <v>461</v>
      </c>
      <c r="D332" s="5"/>
      <c r="E332" s="9">
        <f t="shared" ref="E332" si="70" xml:space="preserve"> G332 - F332</f>
        <v>0.33680555555555552</v>
      </c>
      <c r="F332" s="9">
        <v>0.3888888888888889</v>
      </c>
      <c r="G332" s="9">
        <v>0.72569444444444442</v>
      </c>
    </row>
    <row r="333" spans="1:8">
      <c r="A333" s="5">
        <v>343</v>
      </c>
      <c r="B333" s="7">
        <v>45713</v>
      </c>
      <c r="C333" s="6" t="s">
        <v>462</v>
      </c>
      <c r="D333" s="5"/>
      <c r="E333" s="9">
        <f t="shared" ref="E333" si="71" xml:space="preserve"> G333 - F333</f>
        <v>0.33333333333333331</v>
      </c>
      <c r="F333" s="9">
        <v>0.39583333333333331</v>
      </c>
      <c r="G333" s="9">
        <v>0.72916666666666663</v>
      </c>
    </row>
    <row r="334" spans="1:8">
      <c r="A334" s="5">
        <v>344</v>
      </c>
      <c r="B334" s="7">
        <v>45713</v>
      </c>
      <c r="C334" s="6" t="s">
        <v>464</v>
      </c>
      <c r="D334" s="5"/>
      <c r="E334" s="9">
        <f t="shared" ref="E334:E335" si="72" xml:space="preserve"> G334 - F334</f>
        <v>0.35069444444444442</v>
      </c>
      <c r="F334" s="9">
        <v>0.37847222222222221</v>
      </c>
      <c r="G334" s="9">
        <v>0.72916666666666663</v>
      </c>
    </row>
    <row r="335" spans="1:8">
      <c r="A335" s="5">
        <v>345</v>
      </c>
      <c r="B335" s="7">
        <v>45715</v>
      </c>
      <c r="C335" s="6" t="s">
        <v>463</v>
      </c>
      <c r="D335" s="5"/>
      <c r="E335" s="9">
        <f t="shared" si="72"/>
        <v>0.36111111111111105</v>
      </c>
      <c r="F335" s="9">
        <v>0.36805555555555558</v>
      </c>
      <c r="G335" s="9">
        <v>0.72916666666666663</v>
      </c>
    </row>
    <row r="336" spans="1:8">
      <c r="A336" s="5">
        <v>346</v>
      </c>
      <c r="B336" s="5"/>
      <c r="C336" s="6"/>
      <c r="D336" s="5"/>
      <c r="E336" s="5"/>
      <c r="F336" s="5"/>
      <c r="G336" s="5"/>
    </row>
    <row r="337" spans="1:7">
      <c r="A337" s="5">
        <v>347</v>
      </c>
      <c r="B337" s="5"/>
      <c r="C337" s="6"/>
      <c r="D337" s="5"/>
      <c r="E337" s="5"/>
      <c r="F337" s="5"/>
      <c r="G337" s="5"/>
    </row>
    <row r="338" spans="1:7">
      <c r="A338" s="5">
        <v>348</v>
      </c>
      <c r="B338" s="5"/>
      <c r="C338" s="6"/>
      <c r="D338" s="5"/>
      <c r="E338" s="5"/>
      <c r="F338" s="5"/>
      <c r="G338" s="5"/>
    </row>
    <row r="339" spans="1:7">
      <c r="A339" s="5">
        <v>349</v>
      </c>
      <c r="B339" s="5"/>
      <c r="C339" s="6"/>
      <c r="D339" s="5"/>
      <c r="E339" s="5"/>
      <c r="F339" s="5"/>
      <c r="G339" s="5"/>
    </row>
    <row r="340" spans="1:7">
      <c r="A340" s="5">
        <v>350</v>
      </c>
      <c r="B340" s="5"/>
      <c r="C340" s="6"/>
      <c r="D340" s="5"/>
      <c r="E340" s="5"/>
      <c r="F340" s="5"/>
      <c r="G340" s="5"/>
    </row>
    <row r="341" spans="1:7">
      <c r="A341" s="5">
        <v>351</v>
      </c>
      <c r="B341" s="5"/>
      <c r="C341" s="6"/>
      <c r="D341" s="5"/>
      <c r="E341" s="5"/>
      <c r="F341" s="5"/>
      <c r="G341" s="5"/>
    </row>
    <row r="342" spans="1:7">
      <c r="A342" s="5">
        <v>345</v>
      </c>
      <c r="B342" s="7">
        <v>45728</v>
      </c>
      <c r="C342" s="6" t="s">
        <v>386</v>
      </c>
      <c r="D342" s="5"/>
      <c r="E342" s="9">
        <f t="shared" ref="E342" si="73" xml:space="preserve"> G342 - F342</f>
        <v>0.25</v>
      </c>
      <c r="F342" s="9">
        <v>0.38194444444444442</v>
      </c>
      <c r="G342" s="9">
        <v>0.63194444444444442</v>
      </c>
    </row>
    <row r="343" spans="1:7">
      <c r="A343" s="5">
        <v>353</v>
      </c>
      <c r="B343" s="7">
        <v>45729</v>
      </c>
      <c r="C343" s="6" t="s">
        <v>386</v>
      </c>
      <c r="D343" s="5"/>
      <c r="E343" s="5"/>
      <c r="F343" s="5"/>
      <c r="G343" s="5"/>
    </row>
    <row r="344" spans="1:7">
      <c r="A344" s="5">
        <v>354</v>
      </c>
      <c r="B344" s="7">
        <v>45730</v>
      </c>
      <c r="C344" s="6" t="s">
        <v>386</v>
      </c>
      <c r="D344" s="5"/>
      <c r="E344" s="5"/>
      <c r="F344" s="5"/>
      <c r="G344" s="5"/>
    </row>
    <row r="345" spans="1:7">
      <c r="A345" s="5">
        <v>355</v>
      </c>
      <c r="B345" s="7">
        <v>45731</v>
      </c>
      <c r="C345" s="6" t="s">
        <v>386</v>
      </c>
      <c r="D345" s="5"/>
      <c r="E345" s="5"/>
      <c r="F345" s="5"/>
      <c r="G345" s="5"/>
    </row>
    <row r="346" spans="1:7">
      <c r="A346" s="5">
        <v>345</v>
      </c>
      <c r="B346" s="7">
        <v>45733</v>
      </c>
      <c r="C346" s="6" t="s">
        <v>386</v>
      </c>
      <c r="D346" s="5"/>
      <c r="E346" s="9">
        <f t="shared" ref="E346" si="74" xml:space="preserve"> G346 - F346</f>
        <v>0.2361111111111111</v>
      </c>
      <c r="F346" s="9">
        <v>0.39583333333333331</v>
      </c>
      <c r="G346" s="9">
        <v>0.63194444444444442</v>
      </c>
    </row>
    <row r="347" spans="1:7">
      <c r="A347" s="5">
        <v>357</v>
      </c>
      <c r="B347" s="7">
        <v>45734</v>
      </c>
      <c r="C347" s="6" t="s">
        <v>386</v>
      </c>
      <c r="D347" s="5"/>
      <c r="E347" s="9">
        <f t="shared" ref="E347" si="75" xml:space="preserve"> G347 - F347</f>
        <v>0.2361111111111111</v>
      </c>
      <c r="F347" s="9">
        <v>0.39583333333333331</v>
      </c>
      <c r="G347" s="9">
        <v>0.63194444444444442</v>
      </c>
    </row>
    <row r="348" spans="1:7">
      <c r="A348" s="5">
        <v>358</v>
      </c>
      <c r="B348" s="7">
        <v>45735</v>
      </c>
      <c r="C348" s="6" t="s">
        <v>459</v>
      </c>
      <c r="D348" s="5"/>
      <c r="E348" s="5"/>
      <c r="F348" s="5"/>
      <c r="G348" s="5"/>
    </row>
    <row r="349" spans="1:7">
      <c r="A349" s="5">
        <v>358</v>
      </c>
      <c r="B349" s="7">
        <v>45783</v>
      </c>
      <c r="C349" s="6" t="s">
        <v>473</v>
      </c>
      <c r="D349" s="5"/>
      <c r="E349" s="9">
        <f t="shared" ref="E349" si="76" xml:space="preserve"> G349 - F349</f>
        <v>0.37847222222222221</v>
      </c>
      <c r="F349" s="9">
        <v>0.37847222222222221</v>
      </c>
      <c r="G349" s="9">
        <v>0.75694444444444442</v>
      </c>
    </row>
    <row r="350" spans="1:7">
      <c r="A350" s="5">
        <v>358</v>
      </c>
      <c r="B350" s="7">
        <v>45784</v>
      </c>
      <c r="C350" s="6" t="s">
        <v>478</v>
      </c>
      <c r="D350" s="5"/>
      <c r="E350" s="9">
        <f t="shared" ref="E350:E351" si="77" xml:space="preserve"> G350 - F350</f>
        <v>0.34375</v>
      </c>
      <c r="F350" s="9">
        <v>0.37847222222222221</v>
      </c>
      <c r="G350" s="9">
        <v>0.72222222222222221</v>
      </c>
    </row>
    <row r="351" spans="1:7" ht="57.6">
      <c r="A351" s="5">
        <v>358</v>
      </c>
      <c r="B351" s="7">
        <v>45785</v>
      </c>
      <c r="C351" s="8" t="s">
        <v>477</v>
      </c>
      <c r="D351" s="5"/>
      <c r="E351" s="9">
        <f t="shared" si="77"/>
        <v>0.37152777777777779</v>
      </c>
      <c r="F351" s="9">
        <v>0.37847222222222221</v>
      </c>
      <c r="G351" s="9">
        <v>0.75</v>
      </c>
    </row>
    <row r="352" spans="1:7" ht="43.2">
      <c r="A352" s="5">
        <v>358</v>
      </c>
      <c r="B352" s="7">
        <v>45789</v>
      </c>
      <c r="C352" s="8" t="s">
        <v>480</v>
      </c>
      <c r="D352" s="5"/>
      <c r="E352" s="9">
        <f t="shared" ref="E352" si="78" xml:space="preserve"> G352 - F352</f>
        <v>0.37152777777777779</v>
      </c>
      <c r="F352" s="9">
        <v>0.37847222222222221</v>
      </c>
      <c r="G352" s="9">
        <v>0.75</v>
      </c>
    </row>
    <row r="353" spans="1:8" ht="86.4">
      <c r="A353" s="5">
        <v>358</v>
      </c>
      <c r="B353" s="7">
        <v>45790</v>
      </c>
      <c r="C353" s="8" t="s">
        <v>479</v>
      </c>
      <c r="D353" s="5"/>
      <c r="E353" s="9">
        <f t="shared" ref="E353" si="79" xml:space="preserve"> G353 - F353</f>
        <v>0.37152777777777779</v>
      </c>
      <c r="F353" s="9">
        <v>0.37847222222222221</v>
      </c>
      <c r="G353" s="9">
        <v>0.75</v>
      </c>
    </row>
    <row r="354" spans="1:8" ht="86.4">
      <c r="A354" s="5">
        <v>358</v>
      </c>
      <c r="B354" s="7">
        <v>45791</v>
      </c>
      <c r="C354" s="8" t="s">
        <v>481</v>
      </c>
      <c r="D354" s="5"/>
      <c r="E354" s="9">
        <f t="shared" ref="E354" si="80" xml:space="preserve"> G354 - F354</f>
        <v>0.3611111111111111</v>
      </c>
      <c r="F354" s="9">
        <v>0.3888888888888889</v>
      </c>
      <c r="G354" s="9">
        <v>0.75</v>
      </c>
    </row>
    <row r="355" spans="1:8" ht="43.2">
      <c r="A355" s="5">
        <v>358</v>
      </c>
      <c r="B355" s="7">
        <v>45806</v>
      </c>
      <c r="C355" s="8" t="s">
        <v>482</v>
      </c>
      <c r="D355" s="5"/>
      <c r="E355" s="9">
        <f t="shared" ref="E355" si="81" xml:space="preserve"> G355 - F355</f>
        <v>0.36111111111111105</v>
      </c>
      <c r="F355" s="9">
        <v>0.40277777777777779</v>
      </c>
      <c r="G355" s="9">
        <v>0.76388888888888884</v>
      </c>
    </row>
    <row r="356" spans="1:8">
      <c r="A356" s="5">
        <v>366</v>
      </c>
      <c r="B356" s="5"/>
      <c r="C356" s="6"/>
      <c r="D356" s="5"/>
      <c r="E356" s="5"/>
      <c r="F356" s="5"/>
      <c r="G356" s="5"/>
    </row>
    <row r="357" spans="1:8">
      <c r="A357" s="5">
        <v>367</v>
      </c>
      <c r="B357" s="5"/>
      <c r="C357" s="6"/>
      <c r="D357" s="5"/>
      <c r="E357" s="5"/>
      <c r="F357" s="5"/>
      <c r="G357" s="5"/>
    </row>
    <row r="358" spans="1:8">
      <c r="A358" s="5">
        <v>368</v>
      </c>
      <c r="B358" s="5"/>
      <c r="C358" s="6"/>
      <c r="D358" s="5"/>
      <c r="E358" s="5"/>
      <c r="F358" s="5"/>
      <c r="G358" s="5"/>
    </row>
    <row r="359" spans="1:8">
      <c r="A359" s="5">
        <v>369</v>
      </c>
      <c r="B359" s="5"/>
      <c r="C359" s="6"/>
      <c r="D359" s="5"/>
      <c r="E359" s="5"/>
      <c r="F359" s="5"/>
      <c r="G359" s="5"/>
    </row>
    <row r="360" spans="1:8">
      <c r="A360" s="5">
        <v>358</v>
      </c>
      <c r="B360" s="7">
        <v>45831</v>
      </c>
      <c r="C360" s="8" t="s">
        <v>491</v>
      </c>
      <c r="D360" s="5"/>
      <c r="E360" s="9">
        <f t="shared" ref="E360" si="82" xml:space="preserve"> G360 - F360</f>
        <v>0.39583333333333337</v>
      </c>
      <c r="F360" s="9">
        <v>0.38194444444444442</v>
      </c>
      <c r="G360" s="9">
        <v>0.77777777777777779</v>
      </c>
    </row>
    <row r="361" spans="1:8">
      <c r="A361" s="5">
        <v>371</v>
      </c>
      <c r="B361" s="7">
        <v>45832</v>
      </c>
      <c r="C361" s="6" t="s">
        <v>492</v>
      </c>
      <c r="D361" s="5"/>
      <c r="E361" s="9">
        <f t="shared" ref="E361:E362" si="83" xml:space="preserve"> G361 - F361</f>
        <v>0.38194444444444448</v>
      </c>
      <c r="F361" s="9">
        <v>0.3888888888888889</v>
      </c>
      <c r="G361" s="9">
        <v>0.77083333333333337</v>
      </c>
    </row>
    <row r="362" spans="1:8">
      <c r="A362" s="5">
        <v>372</v>
      </c>
      <c r="B362" s="7">
        <v>45833</v>
      </c>
      <c r="C362" s="6" t="s">
        <v>493</v>
      </c>
      <c r="D362" s="5"/>
      <c r="E362" s="9">
        <f t="shared" si="83"/>
        <v>0.39583333333333331</v>
      </c>
      <c r="F362" s="9">
        <v>0.35416666666666669</v>
      </c>
      <c r="G362" s="9">
        <v>0.75</v>
      </c>
    </row>
    <row r="363" spans="1:8">
      <c r="A363" s="5">
        <v>372</v>
      </c>
      <c r="B363" s="7">
        <v>45834</v>
      </c>
      <c r="C363" s="6" t="s">
        <v>498</v>
      </c>
      <c r="D363" s="5"/>
      <c r="E363" s="9">
        <f t="shared" ref="E363" si="84" xml:space="preserve"> G363 - F363</f>
        <v>0.37499999999999994</v>
      </c>
      <c r="F363" s="9">
        <v>0.35416666666666669</v>
      </c>
      <c r="G363" s="9">
        <v>0.72916666666666663</v>
      </c>
    </row>
    <row r="364" spans="1:8">
      <c r="A364" s="5">
        <v>374</v>
      </c>
      <c r="B364" s="5"/>
      <c r="C364" s="6"/>
      <c r="D364" s="5"/>
      <c r="E364" s="5"/>
      <c r="F364" s="5"/>
      <c r="G364" s="5"/>
    </row>
    <row r="365" spans="1:8">
      <c r="A365" s="5">
        <v>375</v>
      </c>
      <c r="B365" s="5"/>
      <c r="C365" s="6"/>
      <c r="D365" s="5"/>
      <c r="E365" s="5"/>
      <c r="F365" s="5"/>
      <c r="G365" s="5"/>
    </row>
    <row r="366" spans="1:8">
      <c r="A366" s="5">
        <v>372</v>
      </c>
      <c r="B366" s="7">
        <v>45846</v>
      </c>
      <c r="C366" s="6" t="s">
        <v>500</v>
      </c>
      <c r="D366" s="5"/>
      <c r="E366" s="9">
        <f t="shared" ref="E366" si="85" xml:space="preserve"> G366 - F366</f>
        <v>0.34722222222222221</v>
      </c>
      <c r="F366" s="9">
        <v>0.40277777777777779</v>
      </c>
      <c r="G366" s="9">
        <v>0.75</v>
      </c>
      <c r="H366" s="17" t="s">
        <v>501</v>
      </c>
    </row>
    <row r="367" spans="1:8">
      <c r="A367" s="5">
        <v>377</v>
      </c>
      <c r="B367" s="5"/>
      <c r="C367" s="6"/>
      <c r="D367" s="5"/>
      <c r="E367" s="5"/>
      <c r="F367" s="5"/>
      <c r="G367" s="5"/>
    </row>
    <row r="368" spans="1:8">
      <c r="A368" s="5">
        <v>372</v>
      </c>
      <c r="B368" s="7">
        <v>45852</v>
      </c>
      <c r="C368" s="6" t="s">
        <v>502</v>
      </c>
      <c r="D368" s="5"/>
      <c r="E368" s="9">
        <f t="shared" ref="E368" si="86" xml:space="preserve"> G368 - F368</f>
        <v>0.34722222222222221</v>
      </c>
      <c r="F368" s="9">
        <v>0.40277777777777779</v>
      </c>
      <c r="G368" s="9">
        <v>0.75</v>
      </c>
      <c r="H368" s="3"/>
    </row>
    <row r="369" spans="1:8">
      <c r="A369" s="5">
        <v>379</v>
      </c>
      <c r="B369" s="7">
        <v>45853</v>
      </c>
      <c r="C369" s="6" t="s">
        <v>505</v>
      </c>
      <c r="D369" s="5"/>
      <c r="E369" s="9">
        <f t="shared" ref="E369" si="87" xml:space="preserve"> G369 - F369</f>
        <v>0.34722222222222221</v>
      </c>
      <c r="F369" s="9">
        <v>0.40277777777777779</v>
      </c>
      <c r="G369" s="9">
        <v>0.75</v>
      </c>
      <c r="H369" s="17" t="s">
        <v>386</v>
      </c>
    </row>
    <row r="370" spans="1:8">
      <c r="A370" s="5">
        <v>380</v>
      </c>
      <c r="B370" s="7">
        <v>45854</v>
      </c>
      <c r="C370" s="6" t="s">
        <v>504</v>
      </c>
      <c r="D370" s="5"/>
      <c r="E370" s="9">
        <f t="shared" ref="E370" si="88" xml:space="preserve"> G370 - F370</f>
        <v>0.375</v>
      </c>
      <c r="F370" s="9">
        <v>0.40277777777777779</v>
      </c>
      <c r="G370" s="9">
        <v>0.77777777777777779</v>
      </c>
    </row>
    <row r="371" spans="1:8">
      <c r="A371" s="5">
        <v>381</v>
      </c>
      <c r="B371" s="7">
        <v>45855</v>
      </c>
      <c r="C371" s="6" t="s">
        <v>503</v>
      </c>
      <c r="D371" s="5"/>
      <c r="E371" s="9">
        <f t="shared" ref="E371" si="89" xml:space="preserve"> G371 - F371</f>
        <v>0.375</v>
      </c>
      <c r="F371" s="9">
        <v>0.375</v>
      </c>
      <c r="G371" s="9">
        <v>0.75</v>
      </c>
    </row>
    <row r="372" spans="1:8">
      <c r="A372" s="5">
        <v>381</v>
      </c>
      <c r="B372" s="7">
        <v>45880</v>
      </c>
      <c r="C372" s="6" t="s">
        <v>509</v>
      </c>
      <c r="D372" s="5"/>
      <c r="E372" s="9">
        <f t="shared" ref="E372" si="90" xml:space="preserve"> G372 - F372</f>
        <v>0.35416666666666669</v>
      </c>
      <c r="F372" s="9">
        <v>0.39583333333333331</v>
      </c>
      <c r="G372" s="9">
        <v>0.75</v>
      </c>
      <c r="H372" s="17" t="s">
        <v>501</v>
      </c>
    </row>
    <row r="373" spans="1:8">
      <c r="A373" s="5">
        <v>381</v>
      </c>
      <c r="B373" s="7">
        <v>45881</v>
      </c>
      <c r="C373" s="6" t="s">
        <v>510</v>
      </c>
      <c r="D373" s="5"/>
      <c r="E373" s="9">
        <f t="shared" ref="E373" si="91" xml:space="preserve"> G373 - F373</f>
        <v>0.35416666666666669</v>
      </c>
      <c r="F373" s="9">
        <v>0.3888888888888889</v>
      </c>
      <c r="G373" s="9">
        <v>0.74305555555555558</v>
      </c>
      <c r="H373" s="17" t="s">
        <v>501</v>
      </c>
    </row>
    <row r="374" spans="1:8">
      <c r="A374" s="5">
        <v>384</v>
      </c>
      <c r="B374" s="7">
        <v>45882</v>
      </c>
      <c r="C374" s="6" t="s">
        <v>511</v>
      </c>
      <c r="D374" s="5"/>
      <c r="E374" s="9">
        <f t="shared" ref="E374" si="92" xml:space="preserve"> G374 - F374</f>
        <v>0.30555555555555558</v>
      </c>
      <c r="F374" s="9">
        <v>0.40277777777777779</v>
      </c>
      <c r="G374" s="9">
        <v>0.70833333333333337</v>
      </c>
      <c r="H374" s="17" t="s">
        <v>386</v>
      </c>
    </row>
    <row r="375" spans="1:8">
      <c r="A375" s="5">
        <v>384</v>
      </c>
      <c r="B375" s="7">
        <v>45883</v>
      </c>
      <c r="C375" s="6" t="s">
        <v>513</v>
      </c>
      <c r="D375" s="5"/>
      <c r="E375" s="9">
        <f t="shared" ref="E375:E376" si="93" xml:space="preserve"> G375 - F375</f>
        <v>0.31250000000000006</v>
      </c>
      <c r="F375" s="9">
        <v>0.39583333333333331</v>
      </c>
      <c r="G375" s="9">
        <v>0.70833333333333337</v>
      </c>
      <c r="H375" s="17" t="s">
        <v>386</v>
      </c>
    </row>
    <row r="376" spans="1:8">
      <c r="A376" s="5">
        <v>384</v>
      </c>
      <c r="B376" s="7">
        <v>45884</v>
      </c>
      <c r="C376" s="6" t="s">
        <v>512</v>
      </c>
      <c r="D376" s="5"/>
      <c r="E376" s="9">
        <f t="shared" si="93"/>
        <v>0.22222222222222227</v>
      </c>
      <c r="F376" s="9">
        <v>0.3611111111111111</v>
      </c>
      <c r="G376" s="9">
        <v>0.58333333333333337</v>
      </c>
      <c r="H376" s="17" t="s">
        <v>386</v>
      </c>
    </row>
    <row r="377" spans="1:8">
      <c r="A377" s="5">
        <v>387</v>
      </c>
      <c r="B377" s="5"/>
      <c r="C377" s="6"/>
      <c r="D377" s="5"/>
      <c r="E377" s="5"/>
      <c r="F377" s="5"/>
      <c r="G377" s="5"/>
    </row>
    <row r="378" spans="1:8">
      <c r="A378" s="5">
        <v>384</v>
      </c>
      <c r="B378" s="7">
        <v>45887</v>
      </c>
      <c r="C378" s="6" t="s">
        <v>515</v>
      </c>
      <c r="D378" s="5"/>
      <c r="E378" s="9">
        <f t="shared" ref="E378" si="94" xml:space="preserve"> G378 - F378</f>
        <v>0.22222222222222227</v>
      </c>
      <c r="F378" s="9">
        <v>0.3611111111111111</v>
      </c>
      <c r="G378" s="9">
        <v>0.58333333333333337</v>
      </c>
      <c r="H378" s="17" t="s">
        <v>501</v>
      </c>
    </row>
    <row r="379" spans="1:8">
      <c r="A379" s="5">
        <v>384</v>
      </c>
      <c r="B379" s="7">
        <v>45888</v>
      </c>
      <c r="C379" s="6" t="s">
        <v>514</v>
      </c>
      <c r="D379" s="5"/>
      <c r="E379" s="9">
        <f t="shared" ref="E379" si="95" xml:space="preserve"> G379 - F379</f>
        <v>0.31597222222222227</v>
      </c>
      <c r="F379" s="9">
        <v>0.3611111111111111</v>
      </c>
      <c r="G379" s="9">
        <v>0.67708333333333337</v>
      </c>
      <c r="H379" s="17" t="s">
        <v>501</v>
      </c>
    </row>
    <row r="380" spans="1:8">
      <c r="A380" s="5">
        <v>384</v>
      </c>
      <c r="B380" s="7">
        <v>45894</v>
      </c>
      <c r="C380" s="6" t="s">
        <v>458</v>
      </c>
      <c r="D380" s="5"/>
      <c r="E380" s="9">
        <f t="shared" ref="E380:E383" si="96" xml:space="preserve"> G380 - F380</f>
        <v>0</v>
      </c>
      <c r="F380" s="9">
        <v>0</v>
      </c>
      <c r="G380" s="9">
        <v>0</v>
      </c>
      <c r="H380" s="17" t="s">
        <v>441</v>
      </c>
    </row>
    <row r="381" spans="1:8">
      <c r="A381" s="5">
        <v>384</v>
      </c>
      <c r="B381" s="7">
        <v>45895</v>
      </c>
      <c r="C381" s="6" t="s">
        <v>521</v>
      </c>
      <c r="D381" s="5"/>
      <c r="E381" s="9">
        <f t="shared" si="96"/>
        <v>0.31597222222222227</v>
      </c>
      <c r="F381" s="9">
        <v>0.3611111111111111</v>
      </c>
      <c r="G381" s="9">
        <v>0.67708333333333337</v>
      </c>
      <c r="H381" s="17" t="s">
        <v>516</v>
      </c>
    </row>
    <row r="382" spans="1:8">
      <c r="A382" s="5">
        <v>384</v>
      </c>
      <c r="B382" s="7">
        <v>45896</v>
      </c>
      <c r="C382" s="6" t="s">
        <v>520</v>
      </c>
      <c r="D382" s="5"/>
      <c r="E382" s="9">
        <f t="shared" si="96"/>
        <v>0.31597222222222227</v>
      </c>
      <c r="F382" s="9">
        <v>0.3611111111111111</v>
      </c>
      <c r="G382" s="9">
        <v>0.67708333333333337</v>
      </c>
      <c r="H382" s="17" t="s">
        <v>518</v>
      </c>
    </row>
    <row r="383" spans="1:8">
      <c r="A383" s="5">
        <v>384</v>
      </c>
      <c r="B383" s="7">
        <v>45897</v>
      </c>
      <c r="C383" s="6" t="s">
        <v>519</v>
      </c>
      <c r="D383" s="5"/>
      <c r="E383" s="9">
        <f t="shared" si="96"/>
        <v>0.60347222222222219</v>
      </c>
      <c r="F383" s="9">
        <v>0.39583333333333331</v>
      </c>
      <c r="G383" s="9">
        <v>0.99930555555555556</v>
      </c>
      <c r="H383" s="17" t="s">
        <v>517</v>
      </c>
    </row>
    <row r="384" spans="1:8">
      <c r="A384" s="5">
        <v>384</v>
      </c>
      <c r="B384" s="7">
        <v>45898</v>
      </c>
      <c r="C384" s="6" t="s">
        <v>514</v>
      </c>
      <c r="D384" s="5"/>
      <c r="E384" s="9">
        <f t="shared" ref="E384" si="97" xml:space="preserve"> G384 - F384</f>
        <v>0.27430555555555558</v>
      </c>
      <c r="F384" s="9">
        <v>0.40277777777777779</v>
      </c>
      <c r="G384" s="9">
        <v>0.67708333333333337</v>
      </c>
      <c r="H384" s="17" t="s">
        <v>501</v>
      </c>
    </row>
    <row r="385" spans="1:8">
      <c r="A385" s="5">
        <v>384</v>
      </c>
      <c r="B385" s="7">
        <v>45901</v>
      </c>
      <c r="C385" s="6" t="s">
        <v>522</v>
      </c>
      <c r="D385" s="5"/>
      <c r="E385" s="9">
        <f t="shared" ref="E385" si="98" xml:space="preserve"> G385 - F385</f>
        <v>0.27083333333333337</v>
      </c>
      <c r="F385" s="9">
        <v>0.40625</v>
      </c>
      <c r="G385" s="9">
        <v>0.67708333333333337</v>
      </c>
      <c r="H385" s="17" t="s">
        <v>501</v>
      </c>
    </row>
    <row r="386" spans="1:8">
      <c r="A386" s="5">
        <v>387</v>
      </c>
      <c r="B386" s="7">
        <v>45905</v>
      </c>
      <c r="C386" s="6" t="s">
        <v>523</v>
      </c>
      <c r="D386" s="5"/>
      <c r="E386" s="5"/>
      <c r="F386" s="5"/>
      <c r="G386" s="5"/>
    </row>
    <row r="387" spans="1:8">
      <c r="A387" s="5">
        <v>384</v>
      </c>
      <c r="B387" s="7">
        <v>45908</v>
      </c>
      <c r="C387" s="6" t="s">
        <v>524</v>
      </c>
      <c r="D387" s="5"/>
      <c r="E387" s="9">
        <f t="shared" ref="E387" si="99" xml:space="preserve"> G387 - F387</f>
        <v>0.33333333333333331</v>
      </c>
      <c r="F387" s="9">
        <v>0.39583333333333331</v>
      </c>
      <c r="G387" s="9">
        <v>0.72916666666666663</v>
      </c>
      <c r="H387" s="17" t="s">
        <v>525</v>
      </c>
    </row>
    <row r="388" spans="1:8">
      <c r="A388" s="5">
        <v>398</v>
      </c>
      <c r="H388" s="3"/>
    </row>
    <row r="389" spans="1:8">
      <c r="A389" s="5">
        <v>399</v>
      </c>
      <c r="H389" s="3"/>
    </row>
    <row r="390" spans="1:8">
      <c r="A390" s="5">
        <v>400</v>
      </c>
      <c r="H390" s="3"/>
    </row>
    <row r="391" spans="1:8">
      <c r="A391" s="5">
        <v>401</v>
      </c>
      <c r="H391" s="3"/>
    </row>
    <row r="392" spans="1:8">
      <c r="A392" s="5">
        <v>402</v>
      </c>
      <c r="H392" s="3"/>
    </row>
    <row r="393" spans="1:8">
      <c r="A393" s="5">
        <v>403</v>
      </c>
      <c r="H393" s="3"/>
    </row>
    <row r="394" spans="1:8">
      <c r="A394" s="5">
        <v>404</v>
      </c>
      <c r="H394" s="3"/>
    </row>
    <row r="395" spans="1:8">
      <c r="A395" s="5">
        <v>405</v>
      </c>
      <c r="H395" s="3"/>
    </row>
    <row r="396" spans="1:8">
      <c r="A396" s="5">
        <v>406</v>
      </c>
      <c r="H396" s="3"/>
    </row>
    <row r="397" spans="1:8">
      <c r="A397" s="5">
        <v>407</v>
      </c>
      <c r="H397" s="3"/>
    </row>
    <row r="398" spans="1:8">
      <c r="A398" s="5">
        <v>408</v>
      </c>
      <c r="H398" s="3"/>
    </row>
    <row r="399" spans="1:8">
      <c r="A399" s="5">
        <v>409</v>
      </c>
      <c r="H399" s="3"/>
    </row>
    <row r="400" spans="1:8">
      <c r="A400" s="5">
        <v>410</v>
      </c>
      <c r="H400" s="3"/>
    </row>
    <row r="401" spans="1:7" s="3" customFormat="1">
      <c r="A401" s="5">
        <v>411</v>
      </c>
      <c r="B401" s="1"/>
      <c r="C401" s="2"/>
      <c r="D401" s="1"/>
      <c r="E401" s="1"/>
      <c r="F401" s="1"/>
      <c r="G401" s="1"/>
    </row>
    <row r="402" spans="1:7" s="3" customFormat="1">
      <c r="A402" s="5">
        <v>412</v>
      </c>
      <c r="B402" s="1"/>
      <c r="C402" s="2"/>
      <c r="D402" s="1"/>
      <c r="E402" s="1"/>
      <c r="F402" s="1"/>
      <c r="G402" s="1"/>
    </row>
    <row r="403" spans="1:7" s="3" customFormat="1">
      <c r="A403" s="5">
        <v>413</v>
      </c>
      <c r="B403" s="1"/>
      <c r="C403" s="2"/>
      <c r="D403" s="1"/>
      <c r="E403" s="1"/>
      <c r="F403" s="1"/>
      <c r="G403" s="1"/>
    </row>
    <row r="404" spans="1:7" s="3" customFormat="1">
      <c r="A404" s="5">
        <v>414</v>
      </c>
      <c r="B404" s="1"/>
      <c r="C404" s="2"/>
      <c r="D404" s="1"/>
      <c r="E404" s="1"/>
      <c r="F404" s="1"/>
      <c r="G404" s="1"/>
    </row>
    <row r="405" spans="1:7" s="3" customFormat="1">
      <c r="A405" s="5">
        <v>415</v>
      </c>
      <c r="B405" s="1"/>
      <c r="C405" s="2"/>
      <c r="D405" s="1"/>
      <c r="E405" s="1"/>
      <c r="F405" s="1"/>
      <c r="G405" s="1"/>
    </row>
    <row r="406" spans="1:7" s="3" customFormat="1">
      <c r="A406" s="5">
        <v>416</v>
      </c>
      <c r="B406" s="1"/>
      <c r="C406" s="2"/>
      <c r="D406" s="1"/>
      <c r="E406" s="1"/>
      <c r="F406" s="1"/>
      <c r="G406" s="1"/>
    </row>
    <row r="407" spans="1:7" s="3" customFormat="1">
      <c r="A407" s="5">
        <v>417</v>
      </c>
      <c r="B407" s="1"/>
      <c r="C407" s="2"/>
      <c r="D407" s="1"/>
      <c r="E407" s="1"/>
      <c r="F407" s="1"/>
      <c r="G407" s="1"/>
    </row>
    <row r="408" spans="1:7" s="3" customFormat="1">
      <c r="A408" s="5">
        <v>418</v>
      </c>
      <c r="B408" s="1"/>
      <c r="C408" s="2"/>
      <c r="D408" s="1"/>
      <c r="E408" s="1"/>
      <c r="F408" s="1"/>
      <c r="G408" s="1"/>
    </row>
    <row r="409" spans="1:7" s="3" customFormat="1">
      <c r="A409" s="5">
        <v>419</v>
      </c>
      <c r="B409" s="1"/>
      <c r="C409" s="2"/>
      <c r="D409" s="1"/>
      <c r="E409" s="1"/>
      <c r="F409" s="1"/>
      <c r="G409" s="1"/>
    </row>
    <row r="410" spans="1:7" s="3" customFormat="1">
      <c r="A410" s="5">
        <v>420</v>
      </c>
      <c r="B410" s="1"/>
      <c r="C410" s="2"/>
      <c r="D410" s="1"/>
      <c r="E410" s="1"/>
      <c r="F410" s="1"/>
      <c r="G410" s="1"/>
    </row>
    <row r="411" spans="1:7" s="3" customFormat="1">
      <c r="A411" s="5">
        <v>421</v>
      </c>
      <c r="B411" s="1"/>
      <c r="C411" s="2"/>
      <c r="D411" s="1"/>
      <c r="E411" s="1"/>
      <c r="F411" s="1"/>
      <c r="G411" s="1"/>
    </row>
    <row r="412" spans="1:7" s="3" customFormat="1">
      <c r="A412" s="5">
        <v>422</v>
      </c>
      <c r="B412" s="1"/>
      <c r="C412" s="2"/>
      <c r="D412" s="1"/>
      <c r="E412" s="1"/>
      <c r="F412" s="1"/>
      <c r="G412" s="1"/>
    </row>
    <row r="413" spans="1:7" s="3" customFormat="1">
      <c r="A413" s="5">
        <v>423</v>
      </c>
      <c r="B413" s="1"/>
      <c r="C413" s="2"/>
      <c r="D413" s="1"/>
      <c r="E413" s="1"/>
      <c r="F413" s="1"/>
      <c r="G413" s="1"/>
    </row>
    <row r="414" spans="1:7" s="3" customFormat="1">
      <c r="A414" s="5">
        <v>424</v>
      </c>
      <c r="B414" s="1"/>
      <c r="C414" s="2"/>
      <c r="D414" s="1"/>
      <c r="E414" s="1"/>
      <c r="F414" s="1"/>
      <c r="G414" s="1"/>
    </row>
    <row r="415" spans="1:7" s="3" customFormat="1">
      <c r="A415" s="5">
        <v>425</v>
      </c>
      <c r="B415" s="1"/>
      <c r="C415" s="2"/>
      <c r="D415" s="1"/>
      <c r="E415" s="1"/>
      <c r="F415" s="1"/>
      <c r="G415" s="1"/>
    </row>
    <row r="416" spans="1:7" s="3" customFormat="1">
      <c r="A416" s="5">
        <v>426</v>
      </c>
      <c r="B416" s="1"/>
      <c r="C416" s="2"/>
      <c r="D416" s="1"/>
      <c r="E416" s="1"/>
      <c r="F416" s="1"/>
      <c r="G416" s="1"/>
    </row>
    <row r="417" spans="1:7" s="3" customFormat="1">
      <c r="A417" s="5">
        <v>427</v>
      </c>
      <c r="B417" s="1"/>
      <c r="C417" s="2"/>
      <c r="D417" s="1"/>
      <c r="E417" s="1"/>
      <c r="F417" s="1"/>
      <c r="G417" s="1"/>
    </row>
    <row r="418" spans="1:7" s="3" customFormat="1">
      <c r="A418" s="5">
        <v>428</v>
      </c>
      <c r="B418" s="1"/>
      <c r="C418" s="2"/>
      <c r="D418" s="1"/>
      <c r="E418" s="1"/>
      <c r="F418" s="1"/>
      <c r="G418" s="1"/>
    </row>
    <row r="419" spans="1:7" s="3" customFormat="1">
      <c r="A419" s="5">
        <v>429</v>
      </c>
      <c r="B419" s="1"/>
      <c r="C419" s="2"/>
      <c r="D419" s="1"/>
      <c r="E419" s="1"/>
      <c r="F419" s="1"/>
      <c r="G419" s="1"/>
    </row>
    <row r="420" spans="1:7" s="3" customFormat="1">
      <c r="A420" s="5">
        <v>430</v>
      </c>
      <c r="B420" s="1"/>
      <c r="C420" s="2"/>
      <c r="D420" s="1"/>
      <c r="E420" s="1"/>
      <c r="F420" s="1"/>
      <c r="G420" s="1"/>
    </row>
    <row r="421" spans="1:7" s="3" customFormat="1">
      <c r="A421" s="5">
        <v>431</v>
      </c>
      <c r="B421" s="1"/>
      <c r="C421" s="2"/>
      <c r="D421" s="1"/>
      <c r="E421" s="1"/>
      <c r="F421" s="1"/>
      <c r="G421" s="1"/>
    </row>
    <row r="422" spans="1:7" s="3" customFormat="1">
      <c r="A422" s="5">
        <v>432</v>
      </c>
      <c r="B422" s="1"/>
      <c r="C422" s="2"/>
      <c r="D422" s="1"/>
      <c r="E422" s="1"/>
      <c r="F422" s="1"/>
      <c r="G422" s="1"/>
    </row>
    <row r="423" spans="1:7" s="3" customFormat="1">
      <c r="A423" s="5">
        <v>433</v>
      </c>
      <c r="B423" s="1"/>
      <c r="C423" s="2"/>
      <c r="D423" s="1"/>
      <c r="E423" s="1"/>
      <c r="F423" s="1"/>
      <c r="G423" s="1"/>
    </row>
    <row r="424" spans="1:7" s="3" customFormat="1">
      <c r="A424" s="5">
        <v>434</v>
      </c>
      <c r="B424" s="1"/>
      <c r="C424" s="2"/>
      <c r="D424" s="1"/>
      <c r="E424" s="1"/>
      <c r="F424" s="1"/>
      <c r="G424" s="1"/>
    </row>
    <row r="425" spans="1:7" s="3" customFormat="1">
      <c r="A425" s="5">
        <v>435</v>
      </c>
      <c r="B425" s="1"/>
      <c r="C425" s="2"/>
      <c r="D425" s="1"/>
      <c r="E425" s="1"/>
      <c r="F425" s="1"/>
      <c r="G425" s="1"/>
    </row>
    <row r="426" spans="1:7" s="3" customFormat="1">
      <c r="A426" s="5">
        <v>436</v>
      </c>
      <c r="B426" s="1"/>
      <c r="C426" s="2"/>
      <c r="D426" s="1"/>
      <c r="E426" s="1"/>
      <c r="F426" s="1"/>
      <c r="G426" s="1"/>
    </row>
    <row r="427" spans="1:7" s="3" customFormat="1">
      <c r="A427" s="5">
        <v>437</v>
      </c>
      <c r="B427" s="1"/>
      <c r="C427" s="2"/>
      <c r="D427" s="1"/>
      <c r="E427" s="1"/>
      <c r="F427" s="1"/>
      <c r="G427" s="1"/>
    </row>
    <row r="428" spans="1:7" s="3" customFormat="1">
      <c r="A428" s="5">
        <v>438</v>
      </c>
      <c r="B428" s="1"/>
      <c r="C428" s="2"/>
      <c r="D428" s="1"/>
      <c r="E428" s="1"/>
      <c r="F428" s="1"/>
      <c r="G428" s="1"/>
    </row>
    <row r="429" spans="1:7" s="3" customFormat="1">
      <c r="A429" s="5">
        <v>439</v>
      </c>
      <c r="B429" s="1"/>
      <c r="C429" s="2"/>
      <c r="D429" s="1"/>
      <c r="E429" s="1"/>
      <c r="F429" s="1"/>
      <c r="G429" s="1"/>
    </row>
    <row r="430" spans="1:7" s="3" customFormat="1">
      <c r="A430" s="5">
        <v>440</v>
      </c>
      <c r="B430" s="1"/>
      <c r="C430" s="2"/>
      <c r="D430" s="1"/>
      <c r="E430" s="1"/>
      <c r="F430" s="1"/>
      <c r="G430" s="1"/>
    </row>
    <row r="431" spans="1:7" s="3" customFormat="1">
      <c r="A431" s="5">
        <v>441</v>
      </c>
      <c r="B431" s="1"/>
      <c r="C431" s="2"/>
      <c r="D431" s="1"/>
      <c r="E431" s="1"/>
      <c r="F431" s="1"/>
      <c r="G431" s="1"/>
    </row>
    <row r="432" spans="1:7" s="3" customFormat="1">
      <c r="A432" s="5">
        <v>442</v>
      </c>
      <c r="B432" s="1"/>
      <c r="C432" s="2"/>
      <c r="D432" s="1"/>
      <c r="E432" s="1"/>
      <c r="F432" s="1"/>
      <c r="G432" s="1"/>
    </row>
    <row r="433" spans="1:7" s="3" customFormat="1">
      <c r="A433" s="5">
        <v>443</v>
      </c>
      <c r="B433" s="1"/>
      <c r="C433" s="2"/>
      <c r="D433" s="1"/>
      <c r="E433" s="1"/>
      <c r="F433" s="1"/>
      <c r="G433" s="1"/>
    </row>
    <row r="434" spans="1:7" s="3" customFormat="1">
      <c r="A434" s="5">
        <v>444</v>
      </c>
      <c r="B434" s="1"/>
      <c r="C434" s="2"/>
      <c r="D434" s="1"/>
      <c r="E434" s="1"/>
      <c r="F434" s="1"/>
      <c r="G434" s="1"/>
    </row>
    <row r="435" spans="1:7" s="3" customFormat="1">
      <c r="A435" s="5">
        <v>445</v>
      </c>
      <c r="B435" s="1"/>
      <c r="C435" s="2"/>
      <c r="D435" s="1"/>
      <c r="E435" s="1"/>
      <c r="F435" s="1"/>
      <c r="G435" s="1"/>
    </row>
    <row r="436" spans="1:7" s="3" customFormat="1">
      <c r="A436" s="5">
        <v>446</v>
      </c>
      <c r="B436" s="1"/>
      <c r="C436" s="2"/>
      <c r="D436" s="1"/>
      <c r="E436" s="1"/>
      <c r="F436" s="1"/>
      <c r="G436" s="1"/>
    </row>
    <row r="437" spans="1:7" s="3" customFormat="1">
      <c r="A437" s="5">
        <v>447</v>
      </c>
      <c r="B437" s="1"/>
      <c r="C437" s="2"/>
      <c r="D437" s="1"/>
      <c r="E437" s="1"/>
      <c r="F437" s="1"/>
      <c r="G437" s="1"/>
    </row>
    <row r="438" spans="1:7" s="3" customFormat="1">
      <c r="A438" s="5">
        <v>448</v>
      </c>
      <c r="B438" s="1"/>
      <c r="C438" s="2"/>
      <c r="D438" s="1"/>
      <c r="E438" s="1"/>
      <c r="F438" s="1"/>
      <c r="G438" s="1"/>
    </row>
    <row r="439" spans="1:7" s="3" customFormat="1">
      <c r="A439" s="5">
        <v>449</v>
      </c>
      <c r="B439" s="1"/>
      <c r="C439" s="2"/>
      <c r="D439" s="1"/>
      <c r="E439" s="1"/>
      <c r="F439" s="1"/>
      <c r="G439" s="1"/>
    </row>
    <row r="440" spans="1:7" s="3" customFormat="1">
      <c r="A440" s="5">
        <v>450</v>
      </c>
      <c r="B440" s="1"/>
      <c r="C440" s="2"/>
      <c r="D440" s="1"/>
      <c r="E440" s="1"/>
      <c r="F440" s="1"/>
      <c r="G440" s="1"/>
    </row>
    <row r="441" spans="1:7" s="3" customFormat="1">
      <c r="A441" s="5">
        <v>451</v>
      </c>
      <c r="B441" s="1"/>
      <c r="C441" s="2"/>
      <c r="D441" s="1"/>
      <c r="E441" s="1"/>
      <c r="F441" s="1"/>
      <c r="G441" s="1"/>
    </row>
    <row r="442" spans="1:7" s="3" customFormat="1">
      <c r="A442" s="5">
        <v>452</v>
      </c>
      <c r="B442" s="1"/>
      <c r="C442" s="2"/>
      <c r="D442" s="1"/>
      <c r="E442" s="1"/>
      <c r="F442" s="1"/>
      <c r="G442" s="1"/>
    </row>
    <row r="443" spans="1:7" s="3" customFormat="1">
      <c r="A443" s="5">
        <v>453</v>
      </c>
      <c r="B443" s="1"/>
      <c r="C443" s="2"/>
      <c r="D443" s="1"/>
      <c r="E443" s="1"/>
      <c r="F443" s="1"/>
      <c r="G443" s="1"/>
    </row>
    <row r="444" spans="1:7" s="3" customFormat="1">
      <c r="A444" s="1"/>
      <c r="B444" s="1"/>
      <c r="C444" s="2"/>
      <c r="D444" s="1"/>
      <c r="E444" s="1"/>
      <c r="F444" s="1"/>
      <c r="G444" s="1"/>
    </row>
    <row r="445" spans="1:7" s="3" customFormat="1">
      <c r="A445" s="1"/>
      <c r="B445" s="1"/>
      <c r="C445" s="2"/>
      <c r="D445" s="1"/>
      <c r="E445" s="1"/>
      <c r="F445" s="1"/>
      <c r="G445" s="1"/>
    </row>
    <row r="446" spans="1:7" s="3" customFormat="1">
      <c r="A446" s="1"/>
      <c r="B446" s="1"/>
      <c r="C446" s="2"/>
      <c r="D446" s="1"/>
      <c r="E446" s="1"/>
      <c r="F446" s="1"/>
      <c r="G446" s="1"/>
    </row>
    <row r="447" spans="1:7" s="3" customFormat="1">
      <c r="A447" s="1"/>
      <c r="B447" s="1"/>
      <c r="C447" s="2"/>
      <c r="D447" s="1"/>
      <c r="E447" s="1"/>
      <c r="F447" s="1"/>
      <c r="G447" s="1"/>
    </row>
    <row r="448" spans="1:7" s="3" customFormat="1">
      <c r="A448" s="1"/>
      <c r="B448" s="1"/>
      <c r="C448" s="2"/>
      <c r="D448" s="1"/>
      <c r="E448" s="1"/>
      <c r="F448" s="1"/>
      <c r="G448" s="1"/>
    </row>
    <row r="449" spans="1:7" s="3" customFormat="1">
      <c r="A449" s="1"/>
      <c r="B449" s="1"/>
      <c r="C449" s="2"/>
      <c r="D449" s="1"/>
      <c r="E449" s="1"/>
      <c r="F449" s="1"/>
      <c r="G449" s="1"/>
    </row>
    <row r="450" spans="1:7" s="3" customFormat="1">
      <c r="A450" s="1"/>
      <c r="B450" s="1"/>
      <c r="C450" s="2"/>
      <c r="D450" s="1"/>
      <c r="E450" s="1"/>
      <c r="F450" s="1"/>
      <c r="G450" s="1"/>
    </row>
    <row r="451" spans="1:7" s="3" customFormat="1">
      <c r="A451" s="1"/>
      <c r="B451" s="1"/>
      <c r="C451" s="2"/>
      <c r="D451" s="1"/>
      <c r="E451" s="1"/>
      <c r="F451" s="1"/>
      <c r="G451" s="1"/>
    </row>
    <row r="452" spans="1:7" s="3" customFormat="1">
      <c r="A452" s="1"/>
      <c r="B452" s="1"/>
      <c r="C452" s="2"/>
      <c r="D452" s="1"/>
      <c r="E452" s="1"/>
      <c r="F452" s="1"/>
      <c r="G452" s="1"/>
    </row>
    <row r="453" spans="1:7" s="3" customFormat="1">
      <c r="A453" s="1"/>
      <c r="B453" s="1"/>
      <c r="C453" s="2"/>
      <c r="D453" s="1"/>
      <c r="E453" s="1"/>
      <c r="F453" s="1"/>
      <c r="G453" s="1"/>
    </row>
    <row r="454" spans="1:7" s="3" customFormat="1">
      <c r="A454" s="1"/>
      <c r="B454" s="1"/>
      <c r="C454" s="2"/>
      <c r="D454" s="1"/>
      <c r="E454" s="1"/>
      <c r="F454" s="1"/>
      <c r="G454" s="1"/>
    </row>
    <row r="455" spans="1:7" s="3" customFormat="1">
      <c r="A455" s="1"/>
      <c r="B455" s="1"/>
      <c r="C455" s="2"/>
      <c r="D455" s="1"/>
      <c r="E455" s="1"/>
      <c r="F455" s="1"/>
      <c r="G455" s="1"/>
    </row>
    <row r="456" spans="1:7" s="3" customFormat="1">
      <c r="A456" s="1"/>
      <c r="B456" s="1"/>
      <c r="C456" s="2"/>
      <c r="D456" s="1"/>
      <c r="E456" s="1"/>
      <c r="F456" s="1"/>
      <c r="G456" s="1"/>
    </row>
    <row r="457" spans="1:7" s="3" customFormat="1">
      <c r="A457" s="1"/>
      <c r="B457" s="1"/>
      <c r="C457" s="2"/>
      <c r="D457" s="1"/>
      <c r="E457" s="1"/>
      <c r="F457" s="1"/>
      <c r="G457" s="1"/>
    </row>
    <row r="458" spans="1:7" s="3" customFormat="1">
      <c r="A458" s="1"/>
      <c r="B458" s="1"/>
      <c r="C458" s="2"/>
      <c r="D458" s="1"/>
      <c r="E458" s="1"/>
      <c r="F458" s="1"/>
      <c r="G458" s="1"/>
    </row>
    <row r="459" spans="1:7" s="3" customFormat="1">
      <c r="A459" s="1"/>
      <c r="B459" s="1"/>
      <c r="C459" s="2"/>
      <c r="D459" s="1"/>
      <c r="E459" s="1"/>
      <c r="F459" s="1"/>
      <c r="G459" s="1"/>
    </row>
    <row r="460" spans="1:7" s="3" customFormat="1">
      <c r="A460" s="1"/>
      <c r="B460" s="1"/>
      <c r="C460" s="2"/>
      <c r="D460" s="1"/>
      <c r="E460" s="1"/>
      <c r="F460" s="1"/>
      <c r="G460" s="1"/>
    </row>
    <row r="461" spans="1:7" s="3" customFormat="1">
      <c r="A461" s="1"/>
      <c r="B461" s="1"/>
      <c r="C461" s="2"/>
      <c r="D461" s="1"/>
      <c r="E461" s="1"/>
      <c r="F461" s="1"/>
      <c r="G461" s="1"/>
    </row>
    <row r="462" spans="1:7" s="3" customFormat="1">
      <c r="A462" s="1"/>
      <c r="B462" s="1"/>
      <c r="C462" s="2"/>
      <c r="D462" s="1"/>
      <c r="E462" s="1"/>
      <c r="F462" s="1"/>
      <c r="G462" s="1"/>
    </row>
    <row r="463" spans="1:7" s="3" customFormat="1">
      <c r="A463" s="1"/>
      <c r="B463" s="1"/>
      <c r="C463" s="2"/>
      <c r="D463" s="1"/>
      <c r="E463" s="1"/>
      <c r="F463" s="1"/>
      <c r="G463" s="1"/>
    </row>
    <row r="464" spans="1:7" s="3" customFormat="1">
      <c r="A464" s="1"/>
      <c r="B464" s="1"/>
      <c r="C464" s="2"/>
      <c r="D464" s="1"/>
      <c r="E464" s="1"/>
      <c r="F464" s="1"/>
      <c r="G464" s="1"/>
    </row>
    <row r="465" spans="1:7" s="3" customFormat="1">
      <c r="A465" s="1"/>
      <c r="B465" s="1"/>
      <c r="C465" s="2"/>
      <c r="D465" s="1"/>
      <c r="E465" s="1"/>
      <c r="F465" s="1"/>
      <c r="G465" s="1"/>
    </row>
    <row r="466" spans="1:7" s="3" customFormat="1">
      <c r="A466" s="1"/>
      <c r="B466" s="1"/>
      <c r="C466" s="2"/>
      <c r="D466" s="1"/>
      <c r="E466" s="1"/>
      <c r="F466" s="1"/>
      <c r="G466" s="1"/>
    </row>
    <row r="467" spans="1:7" s="3" customFormat="1">
      <c r="A467" s="1"/>
      <c r="B467" s="1"/>
      <c r="C467" s="2"/>
      <c r="D467" s="1"/>
      <c r="E467" s="1"/>
      <c r="F467" s="1"/>
      <c r="G467" s="1"/>
    </row>
    <row r="468" spans="1:7" s="3" customFormat="1">
      <c r="A468" s="1"/>
      <c r="B468" s="1"/>
      <c r="C468" s="2"/>
      <c r="D468" s="1"/>
      <c r="E468" s="1"/>
      <c r="F468" s="1"/>
      <c r="G468" s="1"/>
    </row>
    <row r="469" spans="1:7" s="3" customFormat="1">
      <c r="A469" s="1"/>
      <c r="B469" s="1"/>
      <c r="C469" s="2"/>
      <c r="D469" s="1"/>
      <c r="E469" s="1"/>
      <c r="F469" s="1"/>
      <c r="G469" s="1"/>
    </row>
    <row r="470" spans="1:7" s="3" customFormat="1">
      <c r="A470" s="1"/>
      <c r="B470" s="1"/>
      <c r="C470" s="2"/>
      <c r="D470" s="1"/>
      <c r="E470" s="1"/>
      <c r="F470" s="1"/>
      <c r="G470" s="1"/>
    </row>
    <row r="471" spans="1:7" s="3" customFormat="1">
      <c r="A471" s="1"/>
      <c r="B471" s="1"/>
      <c r="C471" s="2"/>
      <c r="D471" s="1"/>
      <c r="E471" s="1"/>
      <c r="F471" s="1"/>
      <c r="G471" s="1"/>
    </row>
    <row r="472" spans="1:7" s="3" customFormat="1">
      <c r="A472" s="1"/>
      <c r="B472" s="1"/>
      <c r="C472" s="2"/>
      <c r="D472" s="1"/>
      <c r="E472" s="1"/>
      <c r="F472" s="1"/>
      <c r="G472" s="1"/>
    </row>
    <row r="473" spans="1:7" s="3" customFormat="1">
      <c r="A473" s="1"/>
      <c r="B473" s="1"/>
      <c r="C473" s="2"/>
      <c r="D473" s="1"/>
      <c r="E473" s="1"/>
      <c r="F473" s="1"/>
      <c r="G473" s="1"/>
    </row>
    <row r="474" spans="1:7" s="3" customFormat="1">
      <c r="A474" s="1"/>
      <c r="B474" s="1"/>
      <c r="C474" s="2"/>
      <c r="D474" s="1"/>
      <c r="E474" s="1"/>
      <c r="F474" s="1"/>
      <c r="G474" s="1"/>
    </row>
    <row r="475" spans="1:7" s="3" customFormat="1">
      <c r="A475" s="1"/>
      <c r="B475" s="1"/>
      <c r="C475" s="2"/>
      <c r="D475" s="1"/>
      <c r="E475" s="1"/>
      <c r="F475" s="1"/>
      <c r="G475" s="1"/>
    </row>
    <row r="476" spans="1:7" s="3" customFormat="1">
      <c r="A476" s="1"/>
      <c r="B476" s="1"/>
      <c r="C476" s="2"/>
      <c r="D476" s="1"/>
      <c r="E476" s="1"/>
      <c r="F476" s="1"/>
      <c r="G476" s="1"/>
    </row>
    <row r="477" spans="1:7" s="3" customFormat="1">
      <c r="A477" s="1"/>
      <c r="B477" s="1"/>
      <c r="C477" s="2"/>
      <c r="D477" s="1"/>
      <c r="E477" s="1"/>
      <c r="F477" s="1"/>
      <c r="G477" s="1"/>
    </row>
    <row r="478" spans="1:7" s="3" customFormat="1">
      <c r="A478" s="1"/>
      <c r="B478" s="1"/>
      <c r="C478" s="2"/>
      <c r="D478" s="1"/>
      <c r="E478" s="1"/>
      <c r="F478" s="1"/>
      <c r="G478" s="1"/>
    </row>
    <row r="479" spans="1:7" s="3" customFormat="1">
      <c r="A479" s="1"/>
      <c r="B479" s="1"/>
      <c r="C479" s="2"/>
      <c r="D479" s="1"/>
      <c r="E479" s="1"/>
      <c r="F479" s="1"/>
      <c r="G479" s="1"/>
    </row>
    <row r="480" spans="1:7" s="3" customFormat="1">
      <c r="A480" s="1"/>
      <c r="B480" s="1"/>
      <c r="C480" s="2"/>
      <c r="D480" s="1"/>
      <c r="E480" s="1"/>
      <c r="F480" s="1"/>
      <c r="G480" s="1"/>
    </row>
    <row r="481" spans="1:7" s="3" customFormat="1">
      <c r="A481" s="1"/>
      <c r="B481" s="1"/>
      <c r="C481" s="2"/>
      <c r="D481" s="1"/>
      <c r="E481" s="1"/>
      <c r="F481" s="1"/>
      <c r="G481" s="1"/>
    </row>
    <row r="482" spans="1:7" s="3" customFormat="1">
      <c r="A482" s="1"/>
      <c r="B482" s="1"/>
      <c r="C482" s="2"/>
      <c r="D482" s="1"/>
      <c r="E482" s="1"/>
      <c r="F482" s="1"/>
      <c r="G482" s="1"/>
    </row>
    <row r="483" spans="1:7" s="3" customFormat="1">
      <c r="A483" s="1"/>
      <c r="B483" s="1"/>
      <c r="C483" s="2"/>
      <c r="D483" s="1"/>
      <c r="E483" s="1"/>
      <c r="F483" s="1"/>
      <c r="G483" s="1"/>
    </row>
    <row r="484" spans="1:7" s="3" customFormat="1">
      <c r="A484" s="1"/>
      <c r="B484" s="1"/>
      <c r="C484" s="2"/>
      <c r="D484" s="1"/>
      <c r="E484" s="1"/>
      <c r="F484" s="1"/>
      <c r="G484" s="1"/>
    </row>
    <row r="485" spans="1:7" s="3" customFormat="1">
      <c r="A485" s="1"/>
      <c r="B485" s="1"/>
      <c r="C485" s="2"/>
      <c r="D485" s="1"/>
      <c r="E485" s="1"/>
      <c r="F485" s="1"/>
      <c r="G485" s="1"/>
    </row>
    <row r="486" spans="1:7" s="3" customFormat="1">
      <c r="A486" s="1"/>
      <c r="B486" s="1"/>
      <c r="C486" s="2"/>
      <c r="D486" s="1"/>
      <c r="E486" s="1"/>
      <c r="F486" s="1"/>
      <c r="G486" s="1"/>
    </row>
    <row r="487" spans="1:7" s="3" customFormat="1">
      <c r="A487" s="1"/>
      <c r="B487" s="1"/>
      <c r="C487" s="2"/>
      <c r="D487" s="1"/>
      <c r="E487" s="1"/>
      <c r="F487" s="1"/>
      <c r="G487" s="1"/>
    </row>
    <row r="488" spans="1:7" s="3" customFormat="1">
      <c r="A488" s="1"/>
      <c r="B488" s="1"/>
      <c r="C488" s="2"/>
      <c r="D488" s="1"/>
      <c r="E488" s="1"/>
      <c r="F488" s="1"/>
      <c r="G488" s="1"/>
    </row>
    <row r="489" spans="1:7" s="3" customFormat="1">
      <c r="A489" s="1"/>
      <c r="B489" s="1"/>
      <c r="C489" s="2"/>
      <c r="D489" s="1"/>
      <c r="E489" s="1"/>
      <c r="F489" s="1"/>
      <c r="G489" s="1"/>
    </row>
    <row r="490" spans="1:7" s="3" customFormat="1">
      <c r="A490" s="1"/>
      <c r="B490" s="1"/>
      <c r="C490" s="2"/>
      <c r="D490" s="1"/>
      <c r="E490" s="1"/>
      <c r="F490" s="1"/>
      <c r="G490" s="1"/>
    </row>
    <row r="491" spans="1:7" s="3" customFormat="1">
      <c r="A491" s="1"/>
      <c r="B491" s="1"/>
      <c r="C491" s="2"/>
      <c r="D491" s="1"/>
      <c r="E491" s="1"/>
      <c r="F491" s="1"/>
      <c r="G491" s="1"/>
    </row>
    <row r="492" spans="1:7" s="3" customFormat="1">
      <c r="A492" s="1"/>
      <c r="B492" s="1"/>
      <c r="C492" s="2"/>
      <c r="D492" s="1"/>
      <c r="E492" s="1"/>
      <c r="F492" s="1"/>
      <c r="G492" s="1"/>
    </row>
    <row r="493" spans="1:7" s="3" customFormat="1">
      <c r="A493" s="1"/>
      <c r="B493" s="1"/>
      <c r="C493" s="2"/>
      <c r="D493" s="1"/>
      <c r="E493" s="1"/>
      <c r="F493" s="1"/>
      <c r="G493" s="1"/>
    </row>
    <row r="494" spans="1:7" s="3" customFormat="1">
      <c r="A494" s="1"/>
      <c r="B494" s="1"/>
      <c r="C494" s="2"/>
      <c r="D494" s="1"/>
      <c r="E494" s="1"/>
      <c r="F494" s="1"/>
      <c r="G494" s="1"/>
    </row>
    <row r="495" spans="1:7" s="3" customFormat="1">
      <c r="A495" s="1"/>
      <c r="B495" s="1"/>
      <c r="C495" s="2"/>
      <c r="D495" s="1"/>
      <c r="E495" s="1"/>
      <c r="F495" s="1"/>
      <c r="G495" s="1"/>
    </row>
    <row r="496" spans="1:7" s="3" customFormat="1">
      <c r="A496" s="1"/>
      <c r="B496" s="1"/>
      <c r="C496" s="2"/>
      <c r="D496" s="1"/>
      <c r="E496" s="1"/>
      <c r="F496" s="1"/>
      <c r="G496" s="1"/>
    </row>
    <row r="497" spans="1:7" s="3" customFormat="1">
      <c r="A497" s="1"/>
      <c r="B497" s="1"/>
      <c r="C497" s="2"/>
      <c r="D497" s="1"/>
      <c r="E497" s="1"/>
      <c r="F497" s="1"/>
      <c r="G497" s="1"/>
    </row>
    <row r="498" spans="1:7" s="3" customFormat="1">
      <c r="A498" s="1"/>
      <c r="B498" s="1"/>
      <c r="C498" s="2"/>
      <c r="D498" s="1"/>
      <c r="E498" s="1"/>
      <c r="F498" s="1"/>
      <c r="G498" s="1"/>
    </row>
    <row r="499" spans="1:7" s="3" customFormat="1">
      <c r="A499" s="1"/>
      <c r="B499" s="1"/>
      <c r="C499" s="2"/>
      <c r="D499" s="1"/>
      <c r="E499" s="1"/>
      <c r="F499" s="1"/>
      <c r="G499" s="1"/>
    </row>
    <row r="500" spans="1:7" s="3" customFormat="1">
      <c r="A500" s="1"/>
      <c r="B500" s="1"/>
      <c r="C500" s="2"/>
      <c r="D500" s="1"/>
      <c r="E500" s="1"/>
      <c r="F500" s="1"/>
      <c r="G500" s="1"/>
    </row>
    <row r="501" spans="1:7" s="3" customFormat="1">
      <c r="A501" s="1"/>
      <c r="B501" s="1"/>
      <c r="C501" s="2"/>
      <c r="D501" s="1"/>
      <c r="E501" s="1"/>
      <c r="F501" s="1"/>
      <c r="G501" s="1"/>
    </row>
    <row r="502" spans="1:7" s="3" customFormat="1">
      <c r="A502" s="1"/>
      <c r="B502" s="1"/>
      <c r="C502" s="2"/>
      <c r="D502" s="1"/>
      <c r="E502" s="1"/>
      <c r="F502" s="1"/>
      <c r="G502" s="1"/>
    </row>
    <row r="503" spans="1:7" s="3" customFormat="1">
      <c r="A503" s="1"/>
      <c r="B503" s="1"/>
      <c r="C503" s="2"/>
      <c r="D503" s="1"/>
      <c r="E503" s="1"/>
      <c r="F503" s="1"/>
      <c r="G503" s="1"/>
    </row>
    <row r="504" spans="1:7" s="3" customFormat="1">
      <c r="A504" s="1"/>
      <c r="B504" s="1"/>
      <c r="C504" s="2"/>
      <c r="D504" s="1"/>
      <c r="E504" s="1"/>
      <c r="F504" s="1"/>
      <c r="G504" s="1"/>
    </row>
    <row r="505" spans="1:7" s="3" customFormat="1">
      <c r="A505" s="1"/>
      <c r="B505" s="1"/>
      <c r="C505" s="2"/>
      <c r="D505" s="1"/>
      <c r="E505" s="1"/>
      <c r="F505" s="1"/>
      <c r="G505" s="1"/>
    </row>
    <row r="506" spans="1:7" s="3" customFormat="1">
      <c r="A506" s="1"/>
      <c r="B506" s="1"/>
      <c r="C506" s="2"/>
      <c r="D506" s="1"/>
      <c r="E506" s="1"/>
      <c r="F506" s="1"/>
      <c r="G506" s="1"/>
    </row>
    <row r="507" spans="1:7" s="3" customFormat="1">
      <c r="A507" s="1"/>
      <c r="B507" s="1"/>
      <c r="C507" s="2"/>
      <c r="D507" s="1"/>
      <c r="E507" s="1"/>
      <c r="F507" s="1"/>
      <c r="G507" s="1"/>
    </row>
    <row r="508" spans="1:7" s="3" customFormat="1">
      <c r="A508" s="1"/>
      <c r="B508" s="1"/>
      <c r="C508" s="2"/>
      <c r="D508" s="1"/>
      <c r="E508" s="1"/>
      <c r="F508" s="1"/>
      <c r="G508" s="1"/>
    </row>
    <row r="509" spans="1:7" s="3" customFormat="1">
      <c r="A509" s="1"/>
      <c r="B509" s="1"/>
      <c r="C509" s="2"/>
      <c r="D509" s="1"/>
      <c r="E509" s="1"/>
      <c r="F509" s="1"/>
      <c r="G509" s="1"/>
    </row>
    <row r="510" spans="1:7" s="3" customFormat="1">
      <c r="A510" s="1"/>
      <c r="B510" s="1"/>
      <c r="C510" s="2"/>
      <c r="D510" s="1"/>
      <c r="E510" s="1"/>
      <c r="F510" s="1"/>
      <c r="G510" s="1"/>
    </row>
    <row r="511" spans="1:7" s="3" customFormat="1">
      <c r="A511" s="1"/>
      <c r="B511" s="1"/>
      <c r="C511" s="2"/>
      <c r="D511" s="1"/>
      <c r="E511" s="1"/>
      <c r="F511" s="1"/>
      <c r="G511" s="1"/>
    </row>
    <row r="512" spans="1:7" s="3" customFormat="1">
      <c r="A512" s="1"/>
      <c r="B512" s="1"/>
      <c r="C512" s="2"/>
      <c r="D512" s="1"/>
      <c r="E512" s="1"/>
      <c r="F512" s="1"/>
      <c r="G512" s="1"/>
    </row>
    <row r="513" spans="1:7" s="3" customFormat="1">
      <c r="A513" s="1"/>
      <c r="B513" s="1"/>
      <c r="C513" s="2"/>
      <c r="D513" s="1"/>
      <c r="E513" s="1"/>
      <c r="F513" s="1"/>
      <c r="G513" s="1"/>
    </row>
    <row r="514" spans="1:7" s="3" customFormat="1">
      <c r="A514" s="1"/>
      <c r="B514" s="1"/>
      <c r="C514" s="2"/>
      <c r="D514" s="1"/>
      <c r="E514" s="1"/>
      <c r="F514" s="1"/>
      <c r="G514" s="1"/>
    </row>
    <row r="515" spans="1:7" s="3" customFormat="1">
      <c r="A515" s="1"/>
      <c r="B515" s="1"/>
      <c r="C515" s="2"/>
      <c r="D515" s="1"/>
      <c r="E515" s="1"/>
      <c r="F515" s="1"/>
      <c r="G515" s="1"/>
    </row>
    <row r="516" spans="1:7" s="3" customFormat="1">
      <c r="A516" s="1"/>
      <c r="B516" s="1"/>
      <c r="C516" s="2"/>
      <c r="D516" s="1"/>
      <c r="E516" s="1"/>
      <c r="F516" s="1"/>
      <c r="G516" s="1"/>
    </row>
    <row r="517" spans="1:7" s="3" customFormat="1">
      <c r="A517" s="1"/>
      <c r="B517" s="1"/>
      <c r="C517" s="2"/>
      <c r="D517" s="1"/>
      <c r="E517" s="1"/>
      <c r="F517" s="1"/>
      <c r="G517" s="1"/>
    </row>
    <row r="518" spans="1:7" s="3" customFormat="1">
      <c r="A518" s="1"/>
      <c r="B518" s="1"/>
      <c r="C518" s="2"/>
      <c r="D518" s="1"/>
      <c r="E518" s="1"/>
      <c r="F518" s="1"/>
      <c r="G518" s="1"/>
    </row>
    <row r="519" spans="1:7" s="3" customFormat="1">
      <c r="A519" s="1"/>
      <c r="B519" s="1"/>
      <c r="C519" s="2"/>
      <c r="D519" s="1"/>
      <c r="E519" s="1"/>
      <c r="F519" s="1"/>
      <c r="G519" s="1"/>
    </row>
    <row r="520" spans="1:7" s="3" customFormat="1">
      <c r="A520" s="1"/>
      <c r="B520" s="1"/>
      <c r="C520" s="2"/>
      <c r="D520" s="1"/>
      <c r="E520" s="1"/>
      <c r="F520" s="1"/>
      <c r="G520" s="1"/>
    </row>
    <row r="521" spans="1:7" s="3" customFormat="1">
      <c r="A521" s="1"/>
      <c r="B521" s="1"/>
      <c r="C521" s="2"/>
      <c r="D521" s="1"/>
      <c r="E521" s="1"/>
      <c r="F521" s="1"/>
      <c r="G521" s="1"/>
    </row>
    <row r="522" spans="1:7" s="3" customFormat="1">
      <c r="A522" s="1"/>
      <c r="B522" s="1"/>
      <c r="C522" s="2"/>
      <c r="D522" s="1"/>
      <c r="E522" s="1"/>
      <c r="F522" s="1"/>
      <c r="G522" s="1"/>
    </row>
    <row r="523" spans="1:7" s="3" customFormat="1">
      <c r="A523" s="1"/>
      <c r="B523" s="1"/>
      <c r="C523" s="2"/>
      <c r="D523" s="1"/>
      <c r="E523" s="1"/>
      <c r="F523" s="1"/>
      <c r="G523" s="1"/>
    </row>
    <row r="524" spans="1:7" s="3" customFormat="1">
      <c r="A524" s="1"/>
      <c r="B524" s="1"/>
      <c r="C524" s="2"/>
      <c r="D524" s="1"/>
      <c r="E524" s="1"/>
      <c r="F524" s="1"/>
      <c r="G524" s="1"/>
    </row>
    <row r="525" spans="1:7" s="3" customFormat="1">
      <c r="A525" s="1"/>
      <c r="B525" s="1"/>
      <c r="C525" s="2"/>
      <c r="D525" s="1"/>
      <c r="E525" s="1"/>
      <c r="F525" s="1"/>
      <c r="G525" s="1"/>
    </row>
    <row r="526" spans="1:7" s="3" customFormat="1">
      <c r="A526" s="1"/>
      <c r="B526" s="1"/>
      <c r="C526" s="2"/>
      <c r="D526" s="1"/>
      <c r="E526" s="1"/>
      <c r="F526" s="1"/>
      <c r="G526" s="1"/>
    </row>
    <row r="527" spans="1:7" s="3" customFormat="1">
      <c r="A527" s="1"/>
      <c r="B527" s="1"/>
      <c r="C527" s="2"/>
      <c r="D527" s="1"/>
      <c r="E527" s="1"/>
      <c r="F527" s="1"/>
      <c r="G527" s="1"/>
    </row>
    <row r="528" spans="1:7" s="3" customFormat="1">
      <c r="A528" s="1"/>
      <c r="B528" s="1"/>
      <c r="C528" s="2"/>
      <c r="D528" s="1"/>
      <c r="E528" s="1"/>
      <c r="F528" s="1"/>
      <c r="G528" s="1"/>
    </row>
    <row r="529" spans="1:7" s="3" customFormat="1">
      <c r="A529" s="1"/>
      <c r="B529" s="1"/>
      <c r="C529" s="2"/>
      <c r="D529" s="1"/>
      <c r="E529" s="1"/>
      <c r="F529" s="1"/>
      <c r="G529" s="1"/>
    </row>
    <row r="530" spans="1:7" s="3" customFormat="1">
      <c r="A530" s="1"/>
      <c r="B530" s="1"/>
      <c r="C530" s="2"/>
      <c r="D530" s="1"/>
      <c r="E530" s="1"/>
      <c r="F530" s="1"/>
      <c r="G530" s="1"/>
    </row>
    <row r="531" spans="1:7" s="3" customFormat="1">
      <c r="A531" s="1"/>
      <c r="B531" s="1"/>
      <c r="C531" s="2"/>
      <c r="D531" s="1"/>
      <c r="E531" s="1"/>
      <c r="F531" s="1"/>
      <c r="G531" s="1"/>
    </row>
    <row r="532" spans="1:7" s="3" customFormat="1">
      <c r="A532" s="1"/>
      <c r="B532" s="1"/>
      <c r="C532" s="2"/>
      <c r="D532" s="1"/>
      <c r="E532" s="1"/>
      <c r="F532" s="1"/>
      <c r="G532" s="1"/>
    </row>
    <row r="533" spans="1:7" s="3" customFormat="1">
      <c r="A533" s="1"/>
      <c r="B533" s="1"/>
      <c r="C533" s="2"/>
      <c r="D533" s="1"/>
      <c r="E533" s="1"/>
      <c r="F533" s="1"/>
      <c r="G533" s="1"/>
    </row>
    <row r="534" spans="1:7" s="3" customFormat="1">
      <c r="A534" s="1"/>
      <c r="B534" s="1"/>
      <c r="C534" s="2"/>
      <c r="D534" s="1"/>
      <c r="E534" s="1"/>
      <c r="F534" s="1"/>
      <c r="G534" s="1"/>
    </row>
    <row r="535" spans="1:7" s="3" customFormat="1">
      <c r="A535" s="1"/>
      <c r="B535" s="1"/>
      <c r="C535" s="2"/>
      <c r="D535" s="1"/>
      <c r="E535" s="1"/>
      <c r="F535" s="1"/>
      <c r="G535" s="1"/>
    </row>
    <row r="536" spans="1:7" s="3" customFormat="1">
      <c r="A536" s="1"/>
      <c r="B536" s="1"/>
      <c r="C536" s="2"/>
      <c r="D536" s="1"/>
      <c r="E536" s="1"/>
      <c r="F536" s="1"/>
      <c r="G536" s="1"/>
    </row>
    <row r="537" spans="1:7" s="3" customFormat="1">
      <c r="A537" s="1"/>
      <c r="B537" s="1"/>
      <c r="C537" s="2"/>
      <c r="D537" s="1"/>
      <c r="E537" s="1"/>
      <c r="F537" s="1"/>
      <c r="G537" s="1"/>
    </row>
    <row r="538" spans="1:7" s="3" customFormat="1">
      <c r="A538" s="1"/>
      <c r="B538" s="1"/>
      <c r="C538" s="2"/>
      <c r="D538" s="1"/>
      <c r="E538" s="1"/>
      <c r="F538" s="1"/>
      <c r="G538" s="1"/>
    </row>
    <row r="539" spans="1:7" s="3" customFormat="1">
      <c r="A539" s="1"/>
      <c r="B539" s="1"/>
      <c r="C539" s="2"/>
      <c r="D539" s="1"/>
      <c r="E539" s="1"/>
      <c r="F539" s="1"/>
      <c r="G539" s="1"/>
    </row>
    <row r="540" spans="1:7" s="3" customFormat="1">
      <c r="A540" s="1"/>
      <c r="B540" s="1"/>
      <c r="C540" s="2"/>
      <c r="D540" s="1"/>
      <c r="E540" s="1"/>
      <c r="F540" s="1"/>
      <c r="G540" s="1"/>
    </row>
    <row r="541" spans="1:7" s="3" customFormat="1">
      <c r="A541" s="1"/>
      <c r="B541" s="1"/>
      <c r="C541" s="2"/>
      <c r="D541" s="1"/>
      <c r="E541" s="1"/>
      <c r="F541" s="1"/>
      <c r="G541" s="1"/>
    </row>
    <row r="542" spans="1:7" s="3" customFormat="1">
      <c r="A542" s="1"/>
      <c r="B542" s="1"/>
      <c r="C542" s="2"/>
      <c r="D542" s="1"/>
      <c r="E542" s="1"/>
      <c r="F542" s="1"/>
      <c r="G542" s="1"/>
    </row>
    <row r="543" spans="1:7" s="3" customFormat="1">
      <c r="A543" s="1"/>
      <c r="B543" s="1"/>
      <c r="C543" s="2"/>
      <c r="D543" s="1"/>
      <c r="E543" s="1"/>
      <c r="F543" s="1"/>
      <c r="G543" s="1"/>
    </row>
    <row r="544" spans="1:7" s="3" customFormat="1">
      <c r="A544" s="1"/>
      <c r="B544" s="1"/>
      <c r="C544" s="2"/>
      <c r="D544" s="1"/>
      <c r="E544" s="1"/>
      <c r="F544" s="1"/>
      <c r="G544" s="1"/>
    </row>
    <row r="545" spans="1:7" s="3" customFormat="1">
      <c r="A545" s="1"/>
      <c r="B545" s="1"/>
      <c r="C545" s="2"/>
      <c r="D545" s="1"/>
      <c r="E545" s="1"/>
      <c r="F545" s="1"/>
      <c r="G545" s="1"/>
    </row>
    <row r="546" spans="1:7" s="3" customFormat="1">
      <c r="A546" s="1"/>
      <c r="B546" s="1"/>
      <c r="C546" s="2"/>
      <c r="D546" s="1"/>
      <c r="E546" s="1"/>
      <c r="F546" s="1"/>
      <c r="G546" s="1"/>
    </row>
    <row r="547" spans="1:7" s="3" customFormat="1">
      <c r="A547" s="1"/>
      <c r="B547" s="1"/>
      <c r="C547" s="2"/>
      <c r="D547" s="1"/>
      <c r="E547" s="1"/>
      <c r="F547" s="1"/>
      <c r="G547" s="1"/>
    </row>
    <row r="548" spans="1:7" s="3" customFormat="1">
      <c r="A548" s="1"/>
      <c r="B548" s="1"/>
      <c r="C548" s="2"/>
      <c r="D548" s="1"/>
      <c r="E548" s="1"/>
      <c r="F548" s="1"/>
      <c r="G548" s="1"/>
    </row>
    <row r="549" spans="1:7" s="3" customFormat="1">
      <c r="A549" s="1"/>
      <c r="B549" s="1"/>
      <c r="C549" s="2"/>
      <c r="D549" s="1"/>
      <c r="E549" s="1"/>
      <c r="F549" s="1"/>
      <c r="G549" s="1"/>
    </row>
    <row r="550" spans="1:7" s="3" customFormat="1">
      <c r="A550" s="1"/>
      <c r="B550" s="1"/>
      <c r="C550" s="2"/>
      <c r="D550" s="1"/>
      <c r="E550" s="1"/>
      <c r="F550" s="1"/>
      <c r="G550" s="1"/>
    </row>
    <row r="551" spans="1:7" s="3" customFormat="1">
      <c r="A551" s="1"/>
      <c r="B551" s="1"/>
      <c r="C551" s="2"/>
      <c r="D551" s="1"/>
      <c r="E551" s="1"/>
      <c r="F551" s="1"/>
      <c r="G551" s="1"/>
    </row>
    <row r="552" spans="1:7" s="3" customFormat="1">
      <c r="A552" s="1"/>
      <c r="B552" s="1"/>
      <c r="C552" s="2"/>
      <c r="D552" s="1"/>
      <c r="E552" s="1"/>
      <c r="F552" s="1"/>
      <c r="G552" s="1"/>
    </row>
    <row r="553" spans="1:7" s="3" customFormat="1">
      <c r="A553" s="1"/>
      <c r="B553" s="1"/>
      <c r="C553" s="2"/>
      <c r="D553" s="1"/>
      <c r="E553" s="1"/>
      <c r="F553" s="1"/>
      <c r="G553" s="1"/>
    </row>
    <row r="554" spans="1:7" s="3" customFormat="1">
      <c r="A554" s="1"/>
      <c r="B554" s="1"/>
      <c r="C554" s="2"/>
      <c r="D554" s="1"/>
      <c r="E554" s="1"/>
      <c r="F554" s="1"/>
      <c r="G554" s="1"/>
    </row>
    <row r="555" spans="1:7" s="3" customFormat="1">
      <c r="A555" s="1"/>
      <c r="B555" s="1"/>
      <c r="C555" s="2"/>
      <c r="D555" s="1"/>
      <c r="E555" s="1"/>
      <c r="F555" s="1"/>
      <c r="G555" s="1"/>
    </row>
    <row r="556" spans="1:7" s="3" customFormat="1">
      <c r="A556" s="1"/>
      <c r="B556" s="1"/>
      <c r="C556" s="2"/>
      <c r="D556" s="1"/>
      <c r="E556" s="1"/>
      <c r="F556" s="1"/>
      <c r="G556" s="1"/>
    </row>
    <row r="557" spans="1:7" s="3" customFormat="1">
      <c r="A557" s="1"/>
      <c r="B557" s="1"/>
      <c r="C557" s="2"/>
      <c r="D557" s="1"/>
      <c r="E557" s="1"/>
      <c r="F557" s="1"/>
      <c r="G557" s="1"/>
    </row>
    <row r="558" spans="1:7" s="3" customFormat="1">
      <c r="A558" s="1"/>
      <c r="B558" s="1"/>
      <c r="C558" s="2"/>
      <c r="D558" s="1"/>
      <c r="E558" s="1"/>
      <c r="F558" s="1"/>
      <c r="G558" s="1"/>
    </row>
    <row r="559" spans="1:7" s="3" customFormat="1">
      <c r="A559" s="1"/>
      <c r="B559" s="1"/>
      <c r="C559" s="2"/>
      <c r="D559" s="1"/>
      <c r="E559" s="1"/>
      <c r="F559" s="1"/>
      <c r="G559" s="1"/>
    </row>
    <row r="560" spans="1:7" s="3" customFormat="1">
      <c r="A560" s="1"/>
      <c r="B560" s="1"/>
      <c r="C560" s="2"/>
      <c r="D560" s="1"/>
      <c r="E560" s="1"/>
      <c r="F560" s="1"/>
      <c r="G560" s="1"/>
    </row>
    <row r="561" spans="1:7" s="3" customFormat="1">
      <c r="A561" s="1"/>
      <c r="B561" s="1"/>
      <c r="C561" s="2"/>
      <c r="D561" s="1"/>
      <c r="E561" s="1"/>
      <c r="F561" s="1"/>
      <c r="G561" s="1"/>
    </row>
    <row r="562" spans="1:7" s="3" customFormat="1">
      <c r="A562" s="1"/>
      <c r="B562" s="1"/>
      <c r="C562" s="2"/>
      <c r="D562" s="1"/>
      <c r="E562" s="1"/>
      <c r="F562" s="1"/>
      <c r="G562" s="1"/>
    </row>
    <row r="563" spans="1:7" s="3" customFormat="1">
      <c r="A563" s="1"/>
      <c r="B563" s="1"/>
      <c r="C563" s="2"/>
      <c r="D563" s="1"/>
      <c r="E563" s="1"/>
      <c r="F563" s="1"/>
      <c r="G563" s="1"/>
    </row>
    <row r="564" spans="1:7" s="3" customFormat="1">
      <c r="A564" s="1"/>
      <c r="B564" s="1"/>
      <c r="C564" s="2"/>
      <c r="D564" s="1"/>
      <c r="E564" s="1"/>
      <c r="F564" s="1"/>
      <c r="G564" s="1"/>
    </row>
    <row r="565" spans="1:7" s="3" customFormat="1">
      <c r="A565" s="1"/>
      <c r="B565" s="1"/>
      <c r="C565" s="2"/>
      <c r="D565" s="1"/>
      <c r="E565" s="1"/>
      <c r="F565" s="1"/>
      <c r="G565" s="1"/>
    </row>
    <row r="566" spans="1:7" s="3" customFormat="1">
      <c r="A566" s="1"/>
      <c r="B566" s="1"/>
      <c r="C566" s="2"/>
      <c r="D566" s="1"/>
      <c r="E566" s="1"/>
      <c r="F566" s="1"/>
      <c r="G566" s="1"/>
    </row>
    <row r="567" spans="1:7" s="3" customFormat="1">
      <c r="A567" s="1"/>
      <c r="B567" s="1"/>
      <c r="C567" s="2"/>
      <c r="D567" s="1"/>
      <c r="E567" s="1"/>
      <c r="F567" s="1"/>
      <c r="G567" s="1"/>
    </row>
    <row r="568" spans="1:7" s="3" customFormat="1">
      <c r="A568" s="1"/>
      <c r="B568" s="1"/>
      <c r="C568" s="2"/>
      <c r="D568" s="1"/>
      <c r="E568" s="1"/>
      <c r="F568" s="1"/>
      <c r="G568" s="1"/>
    </row>
    <row r="569" spans="1:7" s="3" customFormat="1">
      <c r="A569" s="1"/>
      <c r="B569" s="1"/>
      <c r="C569" s="2"/>
      <c r="D569" s="1"/>
      <c r="E569" s="1"/>
      <c r="F569" s="1"/>
      <c r="G569" s="1"/>
    </row>
    <row r="570" spans="1:7" s="3" customFormat="1">
      <c r="A570" s="1"/>
      <c r="B570" s="1"/>
      <c r="C570" s="2"/>
      <c r="D570" s="1"/>
      <c r="E570" s="1"/>
      <c r="F570" s="1"/>
      <c r="G570" s="1"/>
    </row>
    <row r="571" spans="1:7" s="3" customFormat="1">
      <c r="A571" s="1"/>
      <c r="B571" s="1"/>
      <c r="C571" s="2"/>
      <c r="D571" s="1"/>
      <c r="E571" s="1"/>
      <c r="F571" s="1"/>
      <c r="G571" s="1"/>
    </row>
    <row r="572" spans="1:7" s="3" customFormat="1">
      <c r="A572" s="1"/>
      <c r="B572" s="1"/>
      <c r="C572" s="2"/>
      <c r="D572" s="1"/>
      <c r="E572" s="1"/>
      <c r="F572" s="1"/>
      <c r="G572" s="1"/>
    </row>
    <row r="573" spans="1:7" s="3" customFormat="1">
      <c r="A573" s="1"/>
      <c r="B573" s="1"/>
      <c r="C573" s="2"/>
      <c r="D573" s="1"/>
      <c r="E573" s="1"/>
      <c r="F573" s="1"/>
      <c r="G573" s="1"/>
    </row>
    <row r="574" spans="1:7" s="3" customFormat="1">
      <c r="A574" s="1"/>
      <c r="B574" s="1"/>
      <c r="C574" s="2"/>
      <c r="D574" s="1"/>
      <c r="E574" s="1"/>
      <c r="F574" s="1"/>
      <c r="G574" s="1"/>
    </row>
    <row r="575" spans="1:7" s="3" customFormat="1">
      <c r="A575" s="1"/>
      <c r="B575" s="1"/>
      <c r="C575" s="2"/>
      <c r="D575" s="1"/>
      <c r="E575" s="1"/>
      <c r="F575" s="1"/>
      <c r="G575" s="1"/>
    </row>
    <row r="576" spans="1:7" s="3" customFormat="1">
      <c r="A576" s="1"/>
      <c r="B576" s="1"/>
      <c r="C576" s="2"/>
      <c r="D576" s="1"/>
      <c r="E576" s="1"/>
      <c r="F576" s="1"/>
      <c r="G576" s="1"/>
    </row>
    <row r="577" spans="1:7" s="3" customFormat="1">
      <c r="A577" s="1"/>
      <c r="B577" s="1"/>
      <c r="C577" s="2"/>
      <c r="D577" s="1"/>
      <c r="E577" s="1"/>
      <c r="F577" s="1"/>
      <c r="G577" s="1"/>
    </row>
    <row r="578" spans="1:7" s="3" customFormat="1">
      <c r="A578" s="1"/>
      <c r="B578" s="1"/>
      <c r="C578" s="2"/>
      <c r="D578" s="1"/>
      <c r="E578" s="1"/>
      <c r="F578" s="1"/>
      <c r="G578" s="1"/>
    </row>
    <row r="579" spans="1:7" s="3" customFormat="1">
      <c r="A579" s="1"/>
      <c r="B579" s="1"/>
      <c r="C579" s="2"/>
      <c r="D579" s="1"/>
      <c r="E579" s="1"/>
      <c r="F579" s="1"/>
      <c r="G579" s="1"/>
    </row>
    <row r="580" spans="1:7" s="3" customFormat="1">
      <c r="A580" s="1"/>
      <c r="B580" s="1"/>
      <c r="C580" s="2"/>
      <c r="D580" s="1"/>
      <c r="E580" s="1"/>
      <c r="F580" s="1"/>
      <c r="G580" s="1"/>
    </row>
    <row r="581" spans="1:7" s="3" customFormat="1">
      <c r="A581" s="1"/>
      <c r="B581" s="1"/>
      <c r="C581" s="2"/>
      <c r="D581" s="1"/>
      <c r="E581" s="1"/>
      <c r="F581" s="1"/>
      <c r="G581" s="1"/>
    </row>
    <row r="582" spans="1:7" s="3" customFormat="1">
      <c r="A582" s="1"/>
      <c r="B582" s="1"/>
      <c r="C582" s="2"/>
      <c r="D582" s="1"/>
      <c r="E582" s="1"/>
      <c r="F582" s="1"/>
      <c r="G582" s="1"/>
    </row>
    <row r="583" spans="1:7" s="3" customFormat="1">
      <c r="A583" s="1"/>
      <c r="B583" s="1"/>
      <c r="C583" s="2"/>
      <c r="D583" s="1"/>
      <c r="E583" s="1"/>
      <c r="F583" s="1"/>
      <c r="G583" s="1"/>
    </row>
    <row r="584" spans="1:7" s="3" customFormat="1">
      <c r="A584" s="1"/>
      <c r="B584" s="1"/>
      <c r="C584" s="2"/>
      <c r="D584" s="1"/>
      <c r="E584" s="1"/>
      <c r="F584" s="1"/>
      <c r="G584" s="1"/>
    </row>
    <row r="585" spans="1:7" s="3" customFormat="1">
      <c r="A585" s="1"/>
      <c r="B585" s="1"/>
      <c r="C585" s="2"/>
      <c r="D585" s="1"/>
      <c r="E585" s="1"/>
      <c r="F585" s="1"/>
      <c r="G585" s="1"/>
    </row>
    <row r="586" spans="1:7" s="3" customFormat="1">
      <c r="A586" s="1"/>
      <c r="B586" s="1"/>
      <c r="C586" s="2"/>
      <c r="D586" s="1"/>
      <c r="E586" s="1"/>
      <c r="F586" s="1"/>
      <c r="G586" s="1"/>
    </row>
    <row r="587" spans="1:7" s="3" customFormat="1">
      <c r="A587" s="1"/>
      <c r="B587" s="1"/>
      <c r="C587" s="2"/>
      <c r="D587" s="1"/>
      <c r="E587" s="1"/>
      <c r="F587" s="1"/>
      <c r="G587" s="1"/>
    </row>
    <row r="588" spans="1:7" s="3" customFormat="1">
      <c r="A588" s="1"/>
      <c r="B588" s="1"/>
      <c r="C588" s="2"/>
      <c r="D588" s="1"/>
      <c r="E588" s="1"/>
      <c r="F588" s="1"/>
      <c r="G588" s="1"/>
    </row>
    <row r="589" spans="1:7" s="3" customFormat="1">
      <c r="A589" s="1"/>
      <c r="B589" s="1"/>
      <c r="C589" s="2"/>
      <c r="D589" s="1"/>
      <c r="E589" s="1"/>
      <c r="F589" s="1"/>
      <c r="G589" s="1"/>
    </row>
    <row r="590" spans="1:7" s="3" customFormat="1">
      <c r="A590" s="1"/>
      <c r="B590" s="1"/>
      <c r="C590" s="2"/>
      <c r="D590" s="1"/>
      <c r="E590" s="1"/>
      <c r="F590" s="1"/>
      <c r="G590" s="1"/>
    </row>
    <row r="591" spans="1:7" s="3" customFormat="1">
      <c r="A591" s="1"/>
      <c r="B591" s="1"/>
      <c r="C591" s="2"/>
      <c r="D591" s="1"/>
      <c r="E591" s="1"/>
      <c r="F591" s="1"/>
      <c r="G591" s="1"/>
    </row>
    <row r="592" spans="1:7" s="3" customFormat="1">
      <c r="A592" s="1"/>
      <c r="B592" s="1"/>
      <c r="C592" s="2"/>
      <c r="D592" s="1"/>
      <c r="E592" s="1"/>
      <c r="F592" s="1"/>
      <c r="G592" s="1"/>
    </row>
    <row r="593" spans="1:7" s="3" customFormat="1">
      <c r="A593" s="1"/>
      <c r="B593" s="1"/>
      <c r="C593" s="2"/>
      <c r="D593" s="1"/>
      <c r="E593" s="1"/>
      <c r="F593" s="1"/>
      <c r="G593" s="1"/>
    </row>
    <row r="594" spans="1:7" s="3" customFormat="1">
      <c r="A594" s="1"/>
      <c r="B594" s="1"/>
      <c r="C594" s="2"/>
      <c r="D594" s="1"/>
      <c r="E594" s="1"/>
      <c r="F594" s="1"/>
      <c r="G594" s="1"/>
    </row>
    <row r="595" spans="1:7" s="3" customFormat="1">
      <c r="A595" s="1"/>
      <c r="B595" s="1"/>
      <c r="C595" s="2"/>
      <c r="D595" s="1"/>
      <c r="E595" s="1"/>
      <c r="F595" s="1"/>
      <c r="G595" s="1"/>
    </row>
    <row r="596" spans="1:7" s="3" customFormat="1">
      <c r="A596" s="1"/>
      <c r="B596" s="1"/>
      <c r="C596" s="2"/>
      <c r="D596" s="1"/>
      <c r="E596" s="1"/>
      <c r="F596" s="1"/>
      <c r="G596" s="1"/>
    </row>
    <row r="597" spans="1:7" s="3" customFormat="1">
      <c r="A597" s="1"/>
      <c r="B597" s="1"/>
      <c r="C597" s="2"/>
      <c r="D597" s="1"/>
      <c r="E597" s="1"/>
      <c r="F597" s="1"/>
      <c r="G597" s="1"/>
    </row>
    <row r="598" spans="1:7" s="3" customFormat="1">
      <c r="A598" s="1"/>
      <c r="B598" s="1"/>
      <c r="C598" s="2"/>
      <c r="D598" s="1"/>
      <c r="E598" s="1"/>
      <c r="F598" s="1"/>
      <c r="G598" s="1"/>
    </row>
    <row r="599" spans="1:7" s="3" customFormat="1">
      <c r="A599" s="1"/>
      <c r="B599" s="1"/>
      <c r="C599" s="2"/>
      <c r="D599" s="1"/>
      <c r="E599" s="1"/>
      <c r="F599" s="1"/>
      <c r="G599" s="1"/>
    </row>
    <row r="600" spans="1:7" s="3" customFormat="1">
      <c r="A600" s="1"/>
      <c r="B600" s="1"/>
      <c r="C600" s="2"/>
      <c r="D600" s="1"/>
      <c r="E600" s="1"/>
      <c r="F600" s="1"/>
      <c r="G600" s="1"/>
    </row>
    <row r="601" spans="1:7" s="3" customFormat="1">
      <c r="A601" s="1"/>
      <c r="B601" s="1"/>
      <c r="C601" s="2"/>
      <c r="D601" s="1"/>
      <c r="E601" s="1"/>
      <c r="F601" s="1"/>
      <c r="G601" s="1"/>
    </row>
    <row r="602" spans="1:7" s="3" customFormat="1">
      <c r="A602" s="1"/>
      <c r="B602" s="1"/>
      <c r="C602" s="2"/>
      <c r="D602" s="1"/>
      <c r="E602" s="1"/>
      <c r="F602" s="1"/>
      <c r="G602" s="1"/>
    </row>
    <row r="603" spans="1:7" s="3" customFormat="1">
      <c r="A603" s="1"/>
      <c r="B603" s="1"/>
      <c r="C603" s="2"/>
      <c r="D603" s="1"/>
      <c r="E603" s="1"/>
      <c r="F603" s="1"/>
      <c r="G603" s="1"/>
    </row>
    <row r="604" spans="1:7" s="3" customFormat="1">
      <c r="A604" s="1"/>
      <c r="B604" s="1"/>
      <c r="C604" s="2"/>
      <c r="D604" s="1"/>
      <c r="E604" s="1"/>
      <c r="F604" s="1"/>
      <c r="G604" s="1"/>
    </row>
    <row r="605" spans="1:7" s="3" customFormat="1">
      <c r="A605" s="1"/>
      <c r="B605" s="1"/>
      <c r="C605" s="2"/>
      <c r="D605" s="1"/>
      <c r="E605" s="1"/>
      <c r="F605" s="1"/>
      <c r="G605" s="1"/>
    </row>
    <row r="606" spans="1:7" s="3" customFormat="1">
      <c r="A606" s="1"/>
      <c r="B606" s="1"/>
      <c r="C606" s="2"/>
      <c r="D606" s="1"/>
      <c r="E606" s="1"/>
      <c r="F606" s="1"/>
      <c r="G606" s="1"/>
    </row>
    <row r="607" spans="1:7" s="3" customFormat="1">
      <c r="A607" s="1"/>
      <c r="B607" s="1"/>
      <c r="C607" s="2"/>
      <c r="D607" s="1"/>
      <c r="E607" s="1"/>
      <c r="F607" s="1"/>
      <c r="G607" s="1"/>
    </row>
    <row r="608" spans="1:7" s="3" customFormat="1">
      <c r="A608" s="1"/>
      <c r="B608" s="1"/>
      <c r="C608" s="2"/>
      <c r="D608" s="1"/>
      <c r="E608" s="1"/>
      <c r="F608" s="1"/>
      <c r="G608" s="1"/>
    </row>
    <row r="609" spans="1:7" s="3" customFormat="1">
      <c r="A609" s="1"/>
      <c r="B609" s="1"/>
      <c r="C609" s="2"/>
      <c r="D609" s="1"/>
      <c r="E609" s="1"/>
      <c r="F609" s="1"/>
      <c r="G609" s="1"/>
    </row>
    <row r="610" spans="1:7" s="3" customFormat="1">
      <c r="A610" s="1"/>
      <c r="B610" s="1"/>
      <c r="C610" s="2"/>
      <c r="D610" s="1"/>
      <c r="E610" s="1"/>
      <c r="F610" s="1"/>
      <c r="G610" s="1"/>
    </row>
    <row r="611" spans="1:7" s="3" customFormat="1">
      <c r="A611" s="1"/>
      <c r="B611" s="1"/>
      <c r="C611" s="2"/>
      <c r="D611" s="1"/>
      <c r="E611" s="1"/>
      <c r="F611" s="1"/>
      <c r="G611" s="1"/>
    </row>
    <row r="612" spans="1:7" s="3" customFormat="1">
      <c r="A612" s="1"/>
      <c r="B612" s="1"/>
      <c r="C612" s="2"/>
      <c r="D612" s="1"/>
      <c r="E612" s="1"/>
      <c r="F612" s="1"/>
      <c r="G612" s="1"/>
    </row>
    <row r="613" spans="1:7" s="3" customFormat="1">
      <c r="A613" s="1"/>
      <c r="B613" s="1"/>
      <c r="C613" s="2"/>
      <c r="D613" s="1"/>
      <c r="E613" s="1"/>
      <c r="F613" s="1"/>
      <c r="G613" s="1"/>
    </row>
    <row r="614" spans="1:7" s="3" customFormat="1">
      <c r="A614" s="1"/>
      <c r="B614" s="1"/>
      <c r="C614" s="2"/>
      <c r="D614" s="1"/>
      <c r="E614" s="1"/>
      <c r="F614" s="1"/>
      <c r="G614" s="1"/>
    </row>
    <row r="615" spans="1:7" s="3" customFormat="1">
      <c r="A615" s="1"/>
      <c r="B615" s="1"/>
      <c r="C615" s="2"/>
      <c r="D615" s="1"/>
      <c r="E615" s="1"/>
      <c r="F615" s="1"/>
      <c r="G615" s="1"/>
    </row>
    <row r="616" spans="1:7" s="3" customFormat="1">
      <c r="A616" s="1"/>
      <c r="B616" s="1"/>
      <c r="C616" s="2"/>
      <c r="D616" s="1"/>
      <c r="E616" s="1"/>
      <c r="F616" s="1"/>
      <c r="G616" s="1"/>
    </row>
    <row r="617" spans="1:7" s="3" customFormat="1">
      <c r="A617" s="1"/>
      <c r="B617" s="1"/>
      <c r="C617" s="2"/>
      <c r="D617" s="1"/>
      <c r="E617" s="1"/>
      <c r="F617" s="1"/>
      <c r="G617" s="1"/>
    </row>
    <row r="618" spans="1:7" s="3" customFormat="1">
      <c r="A618" s="1"/>
      <c r="B618" s="1"/>
      <c r="C618" s="2"/>
      <c r="D618" s="1"/>
      <c r="E618" s="1"/>
      <c r="F618" s="1"/>
      <c r="G618" s="1"/>
    </row>
    <row r="619" spans="1:7" s="3" customFormat="1">
      <c r="A619" s="1"/>
      <c r="B619" s="1"/>
      <c r="C619" s="2"/>
      <c r="D619" s="1"/>
      <c r="E619" s="1"/>
      <c r="F619" s="1"/>
      <c r="G619" s="1"/>
    </row>
    <row r="620" spans="1:7" s="3" customFormat="1">
      <c r="A620" s="1"/>
      <c r="B620" s="1"/>
      <c r="C620" s="2"/>
      <c r="D620" s="1"/>
      <c r="E620" s="1"/>
      <c r="F620" s="1"/>
      <c r="G620" s="1"/>
    </row>
    <row r="621" spans="1:7" s="3" customFormat="1">
      <c r="A621" s="1"/>
      <c r="B621" s="1"/>
      <c r="C621" s="2"/>
      <c r="D621" s="1"/>
      <c r="E621" s="1"/>
      <c r="F621" s="1"/>
      <c r="G621" s="1"/>
    </row>
    <row r="622" spans="1:7" s="3" customFormat="1">
      <c r="A622" s="1"/>
      <c r="B622" s="1"/>
      <c r="C622" s="2"/>
      <c r="D622" s="1"/>
      <c r="E622" s="1"/>
      <c r="F622" s="1"/>
      <c r="G622" s="1"/>
    </row>
    <row r="623" spans="1:7" s="3" customFormat="1">
      <c r="A623" s="1"/>
      <c r="B623" s="1"/>
      <c r="C623" s="2"/>
      <c r="D623" s="1"/>
      <c r="E623" s="1"/>
      <c r="F623" s="1"/>
      <c r="G623" s="1"/>
    </row>
    <row r="624" spans="1:7" s="3" customFormat="1">
      <c r="A624" s="1"/>
      <c r="B624" s="1"/>
      <c r="C624" s="2"/>
      <c r="D624" s="1"/>
      <c r="E624" s="1"/>
      <c r="F624" s="1"/>
      <c r="G624" s="1"/>
    </row>
    <row r="625" spans="1:7" s="3" customFormat="1">
      <c r="A625" s="1"/>
      <c r="B625" s="1"/>
      <c r="C625" s="2"/>
      <c r="D625" s="1"/>
      <c r="E625" s="1"/>
      <c r="F625" s="1"/>
      <c r="G625" s="1"/>
    </row>
    <row r="626" spans="1:7" s="3" customFormat="1">
      <c r="A626" s="1"/>
      <c r="B626" s="1"/>
      <c r="C626" s="2"/>
      <c r="D626" s="1"/>
      <c r="E626" s="1"/>
      <c r="F626" s="1"/>
      <c r="G626" s="1"/>
    </row>
    <row r="627" spans="1:7" s="3" customFormat="1">
      <c r="A627" s="1"/>
      <c r="B627" s="1"/>
      <c r="C627" s="2"/>
      <c r="D627" s="1"/>
      <c r="E627" s="1"/>
      <c r="F627" s="1"/>
      <c r="G627" s="1"/>
    </row>
    <row r="628" spans="1:7" s="3" customFormat="1">
      <c r="A628" s="1"/>
      <c r="B628" s="1"/>
      <c r="C628" s="2"/>
      <c r="D628" s="1"/>
      <c r="E628" s="1"/>
      <c r="F628" s="1"/>
      <c r="G628" s="1"/>
    </row>
    <row r="629" spans="1:7" s="3" customFormat="1">
      <c r="A629" s="1"/>
      <c r="B629" s="1"/>
      <c r="C629" s="2"/>
      <c r="D629" s="1"/>
      <c r="E629" s="1"/>
      <c r="F629" s="1"/>
      <c r="G629" s="1"/>
    </row>
    <row r="630" spans="1:7" s="3" customFormat="1">
      <c r="A630" s="1"/>
      <c r="B630" s="1"/>
      <c r="C630" s="2"/>
      <c r="D630" s="1"/>
      <c r="E630" s="1"/>
      <c r="F630" s="1"/>
      <c r="G630" s="1"/>
    </row>
    <row r="631" spans="1:7" s="3" customFormat="1">
      <c r="A631" s="1"/>
      <c r="B631" s="1"/>
      <c r="C631" s="2"/>
      <c r="D631" s="1"/>
      <c r="E631" s="1"/>
      <c r="F631" s="1"/>
      <c r="G631" s="1"/>
    </row>
    <row r="632" spans="1:7" s="3" customFormat="1">
      <c r="A632" s="1"/>
      <c r="B632" s="1"/>
      <c r="C632" s="2"/>
      <c r="D632" s="1"/>
      <c r="E632" s="1"/>
      <c r="F632" s="1"/>
      <c r="G632" s="1"/>
    </row>
    <row r="633" spans="1:7" s="3" customFormat="1">
      <c r="A633" s="1"/>
      <c r="B633" s="1"/>
      <c r="C633" s="2"/>
      <c r="D633" s="1"/>
      <c r="E633" s="1"/>
      <c r="F633" s="1"/>
      <c r="G633" s="1"/>
    </row>
    <row r="634" spans="1:7" s="3" customFormat="1">
      <c r="A634" s="1"/>
      <c r="B634" s="1"/>
      <c r="C634" s="2"/>
      <c r="D634" s="1"/>
      <c r="E634" s="1"/>
      <c r="F634" s="1"/>
      <c r="G634" s="1"/>
    </row>
    <row r="635" spans="1:7" s="3" customFormat="1">
      <c r="A635" s="1"/>
      <c r="B635" s="1"/>
      <c r="C635" s="2"/>
      <c r="D635" s="1"/>
      <c r="E635" s="1"/>
      <c r="F635" s="1"/>
      <c r="G635" s="1"/>
    </row>
    <row r="636" spans="1:7" s="3" customFormat="1">
      <c r="A636" s="1"/>
      <c r="B636" s="1"/>
      <c r="C636" s="2"/>
      <c r="D636" s="1"/>
      <c r="E636" s="1"/>
      <c r="F636" s="1"/>
      <c r="G636" s="1"/>
    </row>
    <row r="637" spans="1:7" s="3" customFormat="1">
      <c r="A637" s="1"/>
      <c r="B637" s="1"/>
      <c r="C637" s="2"/>
      <c r="D637" s="1"/>
      <c r="E637" s="1"/>
      <c r="F637" s="1"/>
      <c r="G637" s="1"/>
    </row>
    <row r="638" spans="1:7" s="3" customFormat="1">
      <c r="A638" s="1"/>
      <c r="B638" s="1"/>
      <c r="C638" s="2"/>
      <c r="D638" s="1"/>
      <c r="E638" s="1"/>
      <c r="F638" s="1"/>
      <c r="G638" s="1"/>
    </row>
    <row r="639" spans="1:7" s="3" customFormat="1">
      <c r="A639" s="1"/>
      <c r="B639" s="1"/>
      <c r="C639" s="2"/>
      <c r="D639" s="1"/>
      <c r="E639" s="1"/>
      <c r="F639" s="1"/>
      <c r="G639" s="1"/>
    </row>
    <row r="640" spans="1:7" s="3" customFormat="1">
      <c r="A640" s="1"/>
      <c r="B640" s="1"/>
      <c r="C640" s="2"/>
      <c r="D640" s="1"/>
      <c r="E640" s="1"/>
      <c r="F640" s="1"/>
      <c r="G640" s="1"/>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21"/>
    </row>
  </sheetData>
  <mergeCells count="1">
    <mergeCell ref="H150:H153"/>
  </mergeCells>
  <hyperlinks>
    <hyperlink ref="C14" r:id="rId1" xr:uid="{BA547F02-1BB7-48D7-B0AD-6290461E62FD}"/>
    <hyperlink ref="C4" r:id="rId2" xr:uid="{736CB1EC-B9CF-453A-BA36-3F623CD29A16}"/>
  </hyperlinks>
  <pageMargins left="0.7" right="0.7" top="0.75" bottom="0.75" header="0.3" footer="0.3"/>
  <pageSetup orientation="portrait" r:id="rId3"/>
  <headerFooter>
    <oddHeader>&amp;L&amp;"Calibri"&amp;7&amp;KE30513  &amp;1#_x000D_</oddHeader>
    <oddFooter xml:space="preserve">&amp;L_x000D_&amp;1#&amp;"Calibri"&amp;7&amp;KE30513 RESTRICTED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01EB-4BF8-4D17-9B62-72EA847DE185}">
  <dimension ref="A1:D9"/>
  <sheetViews>
    <sheetView workbookViewId="0">
      <selection activeCell="C20" sqref="C20"/>
    </sheetView>
  </sheetViews>
  <sheetFormatPr defaultRowHeight="14.4"/>
  <cols>
    <col min="2" max="2" width="18.33203125" bestFit="1" customWidth="1"/>
    <col min="3" max="3" width="67.88671875" customWidth="1"/>
  </cols>
  <sheetData>
    <row r="1" spans="1:4">
      <c r="A1" t="s">
        <v>0</v>
      </c>
      <c r="B1" t="s">
        <v>24</v>
      </c>
      <c r="C1" t="s">
        <v>25</v>
      </c>
      <c r="D1" t="s">
        <v>3</v>
      </c>
    </row>
    <row r="2" spans="1:4">
      <c r="A2">
        <v>1</v>
      </c>
      <c r="B2" t="s">
        <v>26</v>
      </c>
      <c r="C2" s="24" t="s">
        <v>69</v>
      </c>
    </row>
    <row r="3" spans="1:4">
      <c r="A3">
        <v>2</v>
      </c>
      <c r="B3" t="s">
        <v>27</v>
      </c>
      <c r="C3" t="s">
        <v>28</v>
      </c>
    </row>
    <row r="4" spans="1:4">
      <c r="A4">
        <v>3</v>
      </c>
      <c r="B4" t="s">
        <v>30</v>
      </c>
      <c r="C4" s="24" t="s">
        <v>29</v>
      </c>
    </row>
    <row r="5" spans="1:4">
      <c r="A5">
        <v>4</v>
      </c>
      <c r="B5" t="s">
        <v>31</v>
      </c>
      <c r="C5" t="s">
        <v>61</v>
      </c>
    </row>
    <row r="6" spans="1:4">
      <c r="A6">
        <v>5</v>
      </c>
      <c r="B6" t="s">
        <v>33</v>
      </c>
      <c r="C6" t="s">
        <v>32</v>
      </c>
    </row>
    <row r="7" spans="1:4">
      <c r="A7">
        <v>6</v>
      </c>
      <c r="B7" t="s">
        <v>34</v>
      </c>
      <c r="C7" t="s">
        <v>35</v>
      </c>
    </row>
    <row r="8" spans="1:4">
      <c r="A8">
        <v>7</v>
      </c>
      <c r="C8" s="24" t="s">
        <v>59</v>
      </c>
    </row>
    <row r="9" spans="1:4">
      <c r="A9">
        <v>8</v>
      </c>
      <c r="B9" t="s">
        <v>172</v>
      </c>
      <c r="C9" t="s">
        <v>171</v>
      </c>
    </row>
  </sheetData>
  <hyperlinks>
    <hyperlink ref="C2" r:id="rId1" xr:uid="{75B20B28-450E-4407-89C1-2F4FA70A45BF}"/>
    <hyperlink ref="C8" r:id="rId2" xr:uid="{673A3B0B-E39A-455A-B447-13A8DFB93A5E}"/>
    <hyperlink ref="C4" r:id="rId3" xr:uid="{1A491675-09D6-43DA-ABD6-BD97E355B753}"/>
  </hyperlinks>
  <pageMargins left="0.7" right="0.7" top="0.75" bottom="0.75" header="0.3" footer="0.3"/>
  <headerFooter>
    <oddHeader>&amp;L&amp;"Calibri"&amp;7&amp;KE30513  &amp;1#_x000D_</oddHeader>
    <oddFooter xml:space="preserve">&amp;L_x000D_&amp;1#&amp;"Calibri"&amp;7&amp;KE30513 RESTRICTED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5345-9AFF-4F59-B52B-B6F29E7E7CB0}">
  <dimension ref="A1:F27"/>
  <sheetViews>
    <sheetView topLeftCell="A7" workbookViewId="0">
      <selection activeCell="C31" sqref="C31"/>
    </sheetView>
  </sheetViews>
  <sheetFormatPr defaultRowHeight="14.4"/>
  <cols>
    <col min="1" max="1" width="9.109375" style="34"/>
    <col min="2" max="2" width="36.109375" bestFit="1" customWidth="1"/>
    <col min="3" max="3" width="22.44140625" bestFit="1" customWidth="1"/>
    <col min="4" max="4" width="19.6640625" bestFit="1" customWidth="1"/>
    <col min="5" max="5" width="53.44140625" bestFit="1" customWidth="1"/>
    <col min="6" max="6" width="60.88671875" bestFit="1" customWidth="1"/>
  </cols>
  <sheetData>
    <row r="1" spans="1:6">
      <c r="A1" s="35" t="s">
        <v>0</v>
      </c>
      <c r="B1" s="36" t="s">
        <v>24</v>
      </c>
      <c r="C1" s="36" t="s">
        <v>148</v>
      </c>
      <c r="D1" s="36" t="s">
        <v>149</v>
      </c>
      <c r="E1" s="36" t="s">
        <v>25</v>
      </c>
      <c r="F1" s="36" t="s">
        <v>3</v>
      </c>
    </row>
    <row r="2" spans="1:6">
      <c r="A2" s="37">
        <v>1</v>
      </c>
      <c r="B2" s="38" t="s">
        <v>37</v>
      </c>
      <c r="C2" s="38" t="s">
        <v>150</v>
      </c>
      <c r="D2" s="39" t="s">
        <v>36</v>
      </c>
      <c r="E2" s="38"/>
      <c r="F2" s="38"/>
    </row>
    <row r="3" spans="1:6">
      <c r="A3" s="37">
        <v>2</v>
      </c>
      <c r="B3" s="38" t="s">
        <v>39</v>
      </c>
      <c r="C3" s="38" t="s">
        <v>150</v>
      </c>
      <c r="D3" s="38">
        <v>2023</v>
      </c>
      <c r="E3" s="38"/>
      <c r="F3" s="38"/>
    </row>
    <row r="4" spans="1:6">
      <c r="A4" s="37">
        <v>3</v>
      </c>
      <c r="B4" s="38" t="s">
        <v>51</v>
      </c>
      <c r="C4" s="38" t="s">
        <v>150</v>
      </c>
      <c r="D4" s="38">
        <v>20071986</v>
      </c>
      <c r="E4" s="38"/>
      <c r="F4" s="38"/>
    </row>
    <row r="5" spans="1:6">
      <c r="A5" s="37">
        <v>4</v>
      </c>
      <c r="B5" s="38" t="s">
        <v>52</v>
      </c>
      <c r="C5" s="38" t="s">
        <v>150</v>
      </c>
      <c r="D5" s="39" t="s">
        <v>151</v>
      </c>
      <c r="E5" s="38"/>
      <c r="F5" s="38"/>
    </row>
    <row r="6" spans="1:6">
      <c r="A6" s="37">
        <v>5</v>
      </c>
      <c r="B6" s="38" t="s">
        <v>143</v>
      </c>
      <c r="C6" s="38" t="s">
        <v>150</v>
      </c>
      <c r="D6" s="39" t="s">
        <v>144</v>
      </c>
      <c r="E6" s="38" t="s">
        <v>32</v>
      </c>
      <c r="F6" s="38"/>
    </row>
    <row r="7" spans="1:6">
      <c r="A7" s="37">
        <v>6</v>
      </c>
      <c r="B7" s="38" t="s">
        <v>155</v>
      </c>
      <c r="C7" s="38" t="s">
        <v>154</v>
      </c>
      <c r="D7" s="38" t="s">
        <v>153</v>
      </c>
      <c r="E7" s="39" t="s">
        <v>152</v>
      </c>
      <c r="F7" s="38"/>
    </row>
    <row r="8" spans="1:6">
      <c r="A8" s="37">
        <v>7</v>
      </c>
      <c r="B8" s="38" t="s">
        <v>157</v>
      </c>
      <c r="C8" s="38" t="s">
        <v>158</v>
      </c>
      <c r="D8" s="38" t="s">
        <v>159</v>
      </c>
      <c r="E8" s="39" t="s">
        <v>156</v>
      </c>
      <c r="F8" s="38"/>
    </row>
    <row r="9" spans="1:6">
      <c r="A9" s="37">
        <v>8</v>
      </c>
      <c r="B9" s="38" t="s">
        <v>163</v>
      </c>
      <c r="C9" s="40" t="s">
        <v>161</v>
      </c>
      <c r="D9" s="40" t="s">
        <v>162</v>
      </c>
      <c r="E9" s="38" t="s">
        <v>160</v>
      </c>
      <c r="F9" s="38"/>
    </row>
    <row r="10" spans="1:6">
      <c r="A10" s="37">
        <v>9</v>
      </c>
      <c r="B10" s="38" t="s">
        <v>165</v>
      </c>
      <c r="C10" s="38" t="s">
        <v>166</v>
      </c>
      <c r="D10" s="38" t="s">
        <v>166</v>
      </c>
      <c r="E10" s="41" t="s">
        <v>164</v>
      </c>
      <c r="F10" s="38"/>
    </row>
    <row r="11" spans="1:6">
      <c r="A11" s="37">
        <v>10</v>
      </c>
      <c r="B11" s="38" t="s">
        <v>179</v>
      </c>
      <c r="C11" s="43" t="s">
        <v>181</v>
      </c>
      <c r="D11" s="38" t="s">
        <v>182</v>
      </c>
      <c r="E11" s="39" t="s">
        <v>180</v>
      </c>
      <c r="F11" s="38" t="s">
        <v>183</v>
      </c>
    </row>
    <row r="12" spans="1:6">
      <c r="A12" s="37">
        <v>11</v>
      </c>
      <c r="B12" s="52" t="s">
        <v>467</v>
      </c>
      <c r="C12" s="52" t="s">
        <v>465</v>
      </c>
      <c r="D12" s="39" t="s">
        <v>466</v>
      </c>
      <c r="E12" s="38"/>
      <c r="F12" s="38"/>
    </row>
    <row r="13" spans="1:6">
      <c r="A13" s="37">
        <v>12</v>
      </c>
      <c r="B13" s="38" t="s">
        <v>468</v>
      </c>
      <c r="C13" s="39" t="s">
        <v>469</v>
      </c>
      <c r="D13" s="39" t="s">
        <v>470</v>
      </c>
      <c r="E13" s="38"/>
      <c r="F13" s="38"/>
    </row>
    <row r="14" spans="1:6">
      <c r="A14" s="37">
        <v>13</v>
      </c>
      <c r="B14" s="38" t="s">
        <v>471</v>
      </c>
      <c r="C14" s="38" t="s">
        <v>181</v>
      </c>
      <c r="D14" s="39" t="s">
        <v>470</v>
      </c>
      <c r="E14" s="38" t="s">
        <v>472</v>
      </c>
      <c r="F14" s="38"/>
    </row>
    <row r="15" spans="1:6">
      <c r="A15" s="37">
        <v>14</v>
      </c>
      <c r="B15" s="38" t="s">
        <v>474</v>
      </c>
      <c r="C15" s="38" t="s">
        <v>475</v>
      </c>
      <c r="D15" s="39" t="s">
        <v>470</v>
      </c>
      <c r="E15" s="38"/>
      <c r="F15" s="38"/>
    </row>
    <row r="16" spans="1:6">
      <c r="A16" s="37">
        <v>15</v>
      </c>
      <c r="B16" s="38" t="s">
        <v>476</v>
      </c>
      <c r="C16" s="38" t="s">
        <v>475</v>
      </c>
      <c r="D16" s="39" t="s">
        <v>470</v>
      </c>
      <c r="E16" s="38"/>
      <c r="F16" s="38"/>
    </row>
    <row r="17" spans="1:6">
      <c r="A17" s="37">
        <v>16</v>
      </c>
      <c r="B17" s="38" t="s">
        <v>499</v>
      </c>
      <c r="C17" s="38" t="s">
        <v>483</v>
      </c>
      <c r="D17" s="38" t="s">
        <v>484</v>
      </c>
      <c r="E17" s="38"/>
      <c r="F17" s="38"/>
    </row>
    <row r="18" spans="1:6">
      <c r="A18" s="37">
        <v>17</v>
      </c>
      <c r="B18" s="38" t="s">
        <v>487</v>
      </c>
      <c r="C18" s="38" t="s">
        <v>485</v>
      </c>
      <c r="D18" s="38" t="s">
        <v>486</v>
      </c>
      <c r="E18" s="38"/>
      <c r="F18" s="38"/>
    </row>
    <row r="19" spans="1:6">
      <c r="A19" s="37">
        <v>18</v>
      </c>
      <c r="B19" s="38" t="s">
        <v>488</v>
      </c>
      <c r="C19" s="38" t="s">
        <v>489</v>
      </c>
      <c r="D19" s="39" t="s">
        <v>490</v>
      </c>
      <c r="E19" s="38"/>
      <c r="F19" s="38"/>
    </row>
    <row r="20" spans="1:6" ht="43.2">
      <c r="A20" s="37">
        <v>19</v>
      </c>
      <c r="B20" s="53" t="s">
        <v>494</v>
      </c>
      <c r="C20" s="54" t="s">
        <v>495</v>
      </c>
      <c r="D20" s="24" t="s">
        <v>496</v>
      </c>
      <c r="E20" s="55" t="s">
        <v>497</v>
      </c>
      <c r="F20" s="38"/>
    </row>
    <row r="21" spans="1:6">
      <c r="A21" s="37">
        <v>20</v>
      </c>
      <c r="B21" s="38"/>
      <c r="C21" s="38"/>
      <c r="D21" s="38"/>
      <c r="E21" s="38"/>
      <c r="F21" s="38"/>
    </row>
    <row r="22" spans="1:6">
      <c r="A22" s="37">
        <v>21</v>
      </c>
      <c r="B22" s="38"/>
      <c r="C22" s="38"/>
      <c r="D22" s="38"/>
      <c r="E22" s="38"/>
      <c r="F22" s="38"/>
    </row>
    <row r="23" spans="1:6">
      <c r="A23" s="37">
        <v>22</v>
      </c>
      <c r="B23" s="38"/>
      <c r="C23" s="38"/>
      <c r="D23" s="38"/>
      <c r="E23" s="38"/>
      <c r="F23" s="38"/>
    </row>
    <row r="24" spans="1:6">
      <c r="A24" s="37">
        <v>23</v>
      </c>
      <c r="B24" s="38"/>
      <c r="C24" s="38"/>
      <c r="D24" s="38"/>
      <c r="E24" s="38"/>
      <c r="F24" s="38"/>
    </row>
    <row r="25" spans="1:6">
      <c r="A25" s="37"/>
      <c r="B25" s="38"/>
      <c r="C25" s="38"/>
      <c r="D25" s="38"/>
      <c r="E25" s="38"/>
      <c r="F25" s="38"/>
    </row>
    <row r="26" spans="1:6">
      <c r="A26" s="37"/>
      <c r="B26" s="38"/>
      <c r="C26" s="38"/>
      <c r="D26" s="38"/>
      <c r="E26" s="38"/>
      <c r="F26" s="38"/>
    </row>
    <row r="27" spans="1:6">
      <c r="A27" s="37"/>
      <c r="B27" s="38"/>
      <c r="C27" s="38"/>
      <c r="D27" s="38"/>
      <c r="E27" s="38"/>
      <c r="F27" s="38"/>
    </row>
  </sheetData>
  <hyperlinks>
    <hyperlink ref="D2" r:id="rId1" xr:uid="{B1CD4C82-EBCC-40D7-B11B-15739B920ACC}"/>
    <hyperlink ref="D6" r:id="rId2" xr:uid="{FF30688A-F31B-4962-9957-29F2D47C23BE}"/>
    <hyperlink ref="D5" r:id="rId3" xr:uid="{4A829448-64D8-4B0B-B280-F81B9442F913}"/>
    <hyperlink ref="E7" r:id="rId4" tooltip="https://poc.maps.bayanat.co.ae/portal" xr:uid="{D637161E-6383-49EA-AC2B-CD2B44564158}"/>
    <hyperlink ref="E8" r:id="rId5" tooltip="https://dev.maps.bayanat.co.ae/portal/home/index.html" xr:uid="{3BCAEBD3-398C-4DE5-A019-F8086FFFDB53}"/>
    <hyperlink ref="E10" r:id="rId6" xr:uid="{EC431504-FC83-434D-8CF2-B0F0CBA5FFEB}"/>
    <hyperlink ref="E11" r:id="rId7" xr:uid="{0CD83718-E49E-4FA1-8AC4-AE78BB0AA729}"/>
    <hyperlink ref="C12" r:id="rId8" display="mailto:vibin.devadhason@bayanatazure.onmicrosoft.com" xr:uid="{23CC89EF-3013-4297-8E52-284086DE4FFB}"/>
    <hyperlink ref="D12" r:id="rId9" xr:uid="{DFDCAF30-5337-41CE-A1CD-CA1E1F1B8CEC}"/>
    <hyperlink ref="B12" r:id="rId10" location="home" display="https://portal.azure.com/ - home" xr:uid="{49DBCDB6-A80F-41A0-9837-CB48BA514FBB}"/>
    <hyperlink ref="C13" r:id="rId11" xr:uid="{ECB79E36-EDAE-4741-9065-61F5EA0CA4FC}"/>
    <hyperlink ref="D13" r:id="rId12" xr:uid="{BDB60EC2-30E2-4515-BC1F-28923C248FFC}"/>
    <hyperlink ref="D14" r:id="rId13" xr:uid="{7D67A8AF-FFA4-410B-B4CB-2D9BDF389196}"/>
    <hyperlink ref="D15" r:id="rId14" xr:uid="{84027190-6554-4E1E-A662-92D92A1D67C5}"/>
    <hyperlink ref="D16" r:id="rId15" xr:uid="{D878CFF0-AF5E-4C5F-B7B1-63ABD850CD6A}"/>
    <hyperlink ref="D19" r:id="rId16" xr:uid="{8A72B8E0-64DF-414D-BF7F-64AED3AE7540}"/>
    <hyperlink ref="D20" r:id="rId17" xr:uid="{744D3C99-5526-482F-8F16-47E846DAAA92}"/>
  </hyperlinks>
  <pageMargins left="0.7" right="0.7" top="0.75" bottom="0.75" header="0.3" footer="0.3"/>
  <headerFooter>
    <oddHeader>&amp;L&amp;"Calibri"&amp;7&amp;KE30513  &amp;1#_x000D_</oddHeader>
    <oddFooter xml:space="preserve">&amp;L_x000D_&amp;1#&amp;"Calibri"&amp;7&amp;KE30513 RESTRICTED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1B818-1751-426B-BDEA-2DFFAAC95459}">
  <dimension ref="A1:D34"/>
  <sheetViews>
    <sheetView topLeftCell="A29" workbookViewId="0">
      <selection activeCell="B35" sqref="B35"/>
    </sheetView>
  </sheetViews>
  <sheetFormatPr defaultRowHeight="14.4"/>
  <cols>
    <col min="1" max="1" width="23.33203125" style="26" bestFit="1" customWidth="1"/>
    <col min="2" max="2" width="153.44140625" customWidth="1"/>
  </cols>
  <sheetData>
    <row r="1" spans="1:4">
      <c r="A1" s="26" t="s">
        <v>1</v>
      </c>
      <c r="B1" t="s">
        <v>2</v>
      </c>
    </row>
    <row r="2" spans="1:4" ht="72">
      <c r="A2" s="26" t="s">
        <v>58</v>
      </c>
      <c r="B2" s="23" t="s">
        <v>57</v>
      </c>
    </row>
    <row r="3" spans="1:4" ht="86.4">
      <c r="A3" s="27" t="s">
        <v>72</v>
      </c>
      <c r="B3" s="25" t="s">
        <v>66</v>
      </c>
    </row>
    <row r="4" spans="1:4" ht="144">
      <c r="A4" s="27" t="s">
        <v>73</v>
      </c>
      <c r="B4" s="25" t="s">
        <v>71</v>
      </c>
    </row>
    <row r="5" spans="1:4" ht="86.4">
      <c r="A5" s="26" t="s">
        <v>83</v>
      </c>
      <c r="B5" s="25" t="s">
        <v>82</v>
      </c>
    </row>
    <row r="6" spans="1:4" ht="43.2">
      <c r="A6" s="26" t="s">
        <v>101</v>
      </c>
      <c r="B6" s="25" t="s">
        <v>100</v>
      </c>
    </row>
    <row r="7" spans="1:4" ht="72">
      <c r="A7" s="26" t="s">
        <v>111</v>
      </c>
      <c r="B7" s="25" t="s">
        <v>110</v>
      </c>
    </row>
    <row r="8" spans="1:4" ht="57.6">
      <c r="A8" s="26" t="s">
        <v>113</v>
      </c>
      <c r="B8" s="25" t="s">
        <v>112</v>
      </c>
    </row>
    <row r="9" spans="1:4" ht="72">
      <c r="A9" s="26" t="s">
        <v>120</v>
      </c>
      <c r="B9" s="25" t="s">
        <v>121</v>
      </c>
    </row>
    <row r="10" spans="1:4" ht="72">
      <c r="A10" s="26" t="s">
        <v>133</v>
      </c>
      <c r="B10" s="25" t="s">
        <v>132</v>
      </c>
      <c r="D10" s="22"/>
    </row>
    <row r="11" spans="1:4" ht="72">
      <c r="A11" s="26" t="s">
        <v>142</v>
      </c>
      <c r="B11" s="25" t="s">
        <v>141</v>
      </c>
    </row>
    <row r="12" spans="1:4" ht="72">
      <c r="A12" s="26" t="s">
        <v>168</v>
      </c>
      <c r="B12" s="25" t="s">
        <v>167</v>
      </c>
    </row>
    <row r="13" spans="1:4" ht="115.2">
      <c r="A13" s="26" t="s">
        <v>170</v>
      </c>
      <c r="B13" s="25" t="s">
        <v>169</v>
      </c>
    </row>
    <row r="14" spans="1:4" ht="72">
      <c r="A14" s="26" t="s">
        <v>175</v>
      </c>
      <c r="B14" s="25" t="s">
        <v>174</v>
      </c>
    </row>
    <row r="15" spans="1:4" ht="72">
      <c r="A15" s="26" t="s">
        <v>176</v>
      </c>
      <c r="B15" s="25" t="s">
        <v>177</v>
      </c>
    </row>
    <row r="16" spans="1:4">
      <c r="A16" s="26" t="s">
        <v>190</v>
      </c>
    </row>
    <row r="17" spans="1:2" ht="100.8">
      <c r="A17" s="26" t="s">
        <v>191</v>
      </c>
      <c r="B17" s="25" t="s">
        <v>192</v>
      </c>
    </row>
    <row r="18" spans="1:2" ht="57.6">
      <c r="A18" s="26" t="s">
        <v>198</v>
      </c>
      <c r="B18" s="25" t="s">
        <v>197</v>
      </c>
    </row>
    <row r="19" spans="1:2" ht="57.6">
      <c r="A19" s="45" t="s">
        <v>213</v>
      </c>
      <c r="B19" s="25" t="s">
        <v>212</v>
      </c>
    </row>
    <row r="20" spans="1:2" ht="72">
      <c r="A20" s="26" t="s">
        <v>215</v>
      </c>
      <c r="B20" s="25" t="s">
        <v>214</v>
      </c>
    </row>
    <row r="21" spans="1:2" ht="72">
      <c r="A21" s="26" t="s">
        <v>217</v>
      </c>
      <c r="B21" s="25" t="s">
        <v>216</v>
      </c>
    </row>
    <row r="22" spans="1:2" ht="43.2">
      <c r="A22" s="26" t="s">
        <v>233</v>
      </c>
      <c r="B22" s="25" t="s">
        <v>234</v>
      </c>
    </row>
    <row r="23" spans="1:2" ht="72">
      <c r="A23" s="26" t="s">
        <v>232</v>
      </c>
      <c r="B23" s="25" t="s">
        <v>229</v>
      </c>
    </row>
    <row r="24" spans="1:2" ht="57.6">
      <c r="A24" s="26" t="s">
        <v>231</v>
      </c>
      <c r="B24" s="25" t="s">
        <v>230</v>
      </c>
    </row>
    <row r="25" spans="1:2" ht="72">
      <c r="A25" s="26" t="s">
        <v>256</v>
      </c>
      <c r="B25" s="25" t="s">
        <v>255</v>
      </c>
    </row>
    <row r="26" spans="1:2" ht="86.4">
      <c r="A26" s="26" t="s">
        <v>275</v>
      </c>
      <c r="B26" s="25" t="s">
        <v>274</v>
      </c>
    </row>
    <row r="27" spans="1:2" ht="72">
      <c r="A27" s="26" t="s">
        <v>277</v>
      </c>
      <c r="B27" s="25" t="s">
        <v>276</v>
      </c>
    </row>
    <row r="28" spans="1:2" ht="57.6">
      <c r="A28" s="26" t="s">
        <v>292</v>
      </c>
      <c r="B28" s="25" t="s">
        <v>291</v>
      </c>
    </row>
    <row r="29" spans="1:2" ht="57.6">
      <c r="A29" s="26" t="s">
        <v>294</v>
      </c>
      <c r="B29" s="25" t="s">
        <v>293</v>
      </c>
    </row>
    <row r="30" spans="1:2" ht="43.2">
      <c r="A30" s="26" t="s">
        <v>296</v>
      </c>
      <c r="B30" s="25" t="s">
        <v>295</v>
      </c>
    </row>
    <row r="31" spans="1:2" ht="57.6">
      <c r="A31" s="26" t="s">
        <v>298</v>
      </c>
      <c r="B31" s="25" t="s">
        <v>297</v>
      </c>
    </row>
    <row r="32" spans="1:2" ht="72">
      <c r="A32" s="26" t="s">
        <v>316</v>
      </c>
      <c r="B32" s="25" t="s">
        <v>317</v>
      </c>
    </row>
    <row r="33" spans="1:2" ht="86.4">
      <c r="A33" s="45" t="s">
        <v>318</v>
      </c>
      <c r="B33" s="25" t="s">
        <v>319</v>
      </c>
    </row>
    <row r="34" spans="1:2" ht="72">
      <c r="A34" s="26" t="s">
        <v>321</v>
      </c>
      <c r="B34" s="25"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ABF0-E3D0-4BBE-A847-748FC40CB44C}">
  <dimension ref="A1:C2"/>
  <sheetViews>
    <sheetView workbookViewId="0">
      <selection activeCell="E2" sqref="E2"/>
    </sheetView>
  </sheetViews>
  <sheetFormatPr defaultRowHeight="14.4"/>
  <cols>
    <col min="2" max="2" width="27.5546875" bestFit="1" customWidth="1"/>
    <col min="3" max="3" width="172.88671875" bestFit="1" customWidth="1"/>
  </cols>
  <sheetData>
    <row r="1" spans="1:3">
      <c r="A1" t="s">
        <v>0</v>
      </c>
      <c r="B1" t="s">
        <v>126</v>
      </c>
      <c r="C1" t="s">
        <v>127</v>
      </c>
    </row>
    <row r="2" spans="1:3" s="22" customFormat="1" ht="57.6">
      <c r="A2" s="22">
        <v>1</v>
      </c>
      <c r="B2" s="22" t="s">
        <v>128</v>
      </c>
      <c r="C2" s="31" t="s">
        <v>129</v>
      </c>
    </row>
  </sheetData>
  <hyperlinks>
    <hyperlink ref="C2" r:id="rId1" display="https://github.com/Esri/deep-learning-frameworks/blob/master/README.md?rmedium=links_esri_com_b_d&amp;rsource=https%3A%2F%2Flinks.esri.com%2Fdeep-learning-framework-install" xr:uid="{FC5D74A2-7C8D-4A63-BFD0-3A869ACE841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A6CE-F13F-4B10-997D-DF7485739CDF}">
  <dimension ref="A1:I22"/>
  <sheetViews>
    <sheetView workbookViewId="0">
      <selection activeCell="M24" sqref="M24"/>
    </sheetView>
  </sheetViews>
  <sheetFormatPr defaultRowHeight="14.4"/>
  <cols>
    <col min="2" max="2" width="33.109375" bestFit="1" customWidth="1"/>
  </cols>
  <sheetData>
    <row r="1" spans="1:9">
      <c r="A1" t="s">
        <v>1</v>
      </c>
      <c r="B1" t="s">
        <v>260</v>
      </c>
      <c r="D1" s="51" t="s">
        <v>427</v>
      </c>
      <c r="E1" t="s">
        <v>428</v>
      </c>
      <c r="F1" t="s">
        <v>429</v>
      </c>
    </row>
    <row r="2" spans="1:9">
      <c r="A2" s="46">
        <v>45413</v>
      </c>
      <c r="B2" t="s">
        <v>261</v>
      </c>
      <c r="C2">
        <v>80</v>
      </c>
    </row>
    <row r="3" spans="1:9">
      <c r="B3" t="s">
        <v>262</v>
      </c>
      <c r="C3">
        <v>20</v>
      </c>
    </row>
    <row r="5" spans="1:9">
      <c r="A5" t="s">
        <v>350</v>
      </c>
      <c r="B5" t="s">
        <v>351</v>
      </c>
    </row>
    <row r="6" spans="1:9">
      <c r="B6" t="s">
        <v>352</v>
      </c>
    </row>
    <row r="7" spans="1:9">
      <c r="B7" t="s">
        <v>353</v>
      </c>
    </row>
    <row r="8" spans="1:9">
      <c r="B8" t="s">
        <v>354</v>
      </c>
    </row>
    <row r="9" spans="1:9">
      <c r="B9" t="s">
        <v>355</v>
      </c>
      <c r="I9" t="s">
        <v>417</v>
      </c>
    </row>
    <row r="10" spans="1:9">
      <c r="A10" t="s">
        <v>356</v>
      </c>
      <c r="I10" t="s">
        <v>418</v>
      </c>
    </row>
    <row r="11" spans="1:9">
      <c r="A11" t="s">
        <v>357</v>
      </c>
      <c r="I11" t="s">
        <v>419</v>
      </c>
    </row>
    <row r="12" spans="1:9">
      <c r="A12" t="s">
        <v>358</v>
      </c>
      <c r="D12">
        <v>55</v>
      </c>
      <c r="E12">
        <v>48</v>
      </c>
      <c r="F12">
        <v>10</v>
      </c>
    </row>
    <row r="21" spans="8:8">
      <c r="H21" s="50">
        <v>121171</v>
      </c>
    </row>
    <row r="22" spans="8:8">
      <c r="H22" s="51" t="s">
        <v>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8E5C-6A58-4BD6-B5F9-BAA6CEE2B6AB}">
  <dimension ref="A1:D4"/>
  <sheetViews>
    <sheetView workbookViewId="0">
      <selection activeCell="L14" sqref="L14"/>
    </sheetView>
  </sheetViews>
  <sheetFormatPr defaultRowHeight="14.4"/>
  <cols>
    <col min="1" max="1" width="9.109375" style="34"/>
    <col min="2" max="2" width="31" bestFit="1" customWidth="1"/>
    <col min="4" max="4" width="10.6640625" bestFit="1" customWidth="1"/>
  </cols>
  <sheetData>
    <row r="1" spans="1:4">
      <c r="A1" s="34" t="s">
        <v>407</v>
      </c>
      <c r="B1" t="s">
        <v>408</v>
      </c>
      <c r="C1" t="s">
        <v>409</v>
      </c>
      <c r="D1" t="s">
        <v>410</v>
      </c>
    </row>
    <row r="2" spans="1:4">
      <c r="A2" s="34">
        <v>1</v>
      </c>
      <c r="B2" t="s">
        <v>411</v>
      </c>
      <c r="C2" t="s">
        <v>412</v>
      </c>
      <c r="D2" s="49">
        <v>45611</v>
      </c>
    </row>
    <row r="3" spans="1:4">
      <c r="A3" s="34">
        <v>2</v>
      </c>
      <c r="B3" t="s">
        <v>413</v>
      </c>
      <c r="C3" t="s">
        <v>412</v>
      </c>
      <c r="D3" s="49">
        <v>45608</v>
      </c>
    </row>
    <row r="4" spans="1:4">
      <c r="A4" s="34">
        <v>3</v>
      </c>
      <c r="B4" t="s">
        <v>414</v>
      </c>
      <c r="C4" t="s">
        <v>412</v>
      </c>
      <c r="D4" s="49">
        <v>45607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BFBE5-58A6-4B24-8F40-A532E084DA0E}">
  <dimension ref="A1:I4"/>
  <sheetViews>
    <sheetView workbookViewId="0">
      <selection activeCell="H16" sqref="H16"/>
    </sheetView>
  </sheetViews>
  <sheetFormatPr defaultRowHeight="14.4"/>
  <cols>
    <col min="1" max="1" width="9.109375" style="34"/>
    <col min="3" max="9" width="9.88671875" bestFit="1" customWidth="1"/>
  </cols>
  <sheetData>
    <row r="1" spans="1:9">
      <c r="A1" s="34" t="s">
        <v>0</v>
      </c>
      <c r="B1" t="s">
        <v>24</v>
      </c>
    </row>
    <row r="2" spans="1:9">
      <c r="A2" s="34">
        <v>1</v>
      </c>
      <c r="B2" t="s">
        <v>181</v>
      </c>
      <c r="C2" s="47">
        <v>45516</v>
      </c>
      <c r="D2" s="47">
        <v>45525</v>
      </c>
      <c r="E2" s="47">
        <v>45532</v>
      </c>
    </row>
    <row r="3" spans="1:9">
      <c r="A3" s="34">
        <v>2</v>
      </c>
      <c r="B3" t="s">
        <v>335</v>
      </c>
      <c r="C3" s="47">
        <v>45510</v>
      </c>
      <c r="D3" s="47">
        <v>45513</v>
      </c>
      <c r="E3" s="47">
        <v>45517</v>
      </c>
      <c r="F3" s="47">
        <v>45523</v>
      </c>
      <c r="G3" s="47">
        <v>45524</v>
      </c>
      <c r="H3" s="47">
        <v>45525</v>
      </c>
      <c r="I3" s="47">
        <v>45532</v>
      </c>
    </row>
    <row r="4" spans="1:9">
      <c r="A4" s="34">
        <v>3</v>
      </c>
      <c r="B4" t="s">
        <v>336</v>
      </c>
      <c r="C4" s="47">
        <v>45516</v>
      </c>
      <c r="D4" s="47">
        <v>45517</v>
      </c>
      <c r="E4" s="47">
        <v>45518</v>
      </c>
      <c r="F4" s="47">
        <v>45524</v>
      </c>
      <c r="G4" s="47">
        <v>45525</v>
      </c>
      <c r="H4" s="47">
        <v>45532</v>
      </c>
      <c r="I4" s="47">
        <v>45533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B0AC-419F-4E95-B04A-99B667307205}">
  <dimension ref="B2:D4"/>
  <sheetViews>
    <sheetView workbookViewId="0">
      <selection activeCell="C9" sqref="C9"/>
    </sheetView>
  </sheetViews>
  <sheetFormatPr defaultRowHeight="14.4"/>
  <cols>
    <col min="2" max="2" width="29.88671875" bestFit="1" customWidth="1"/>
    <col min="3" max="3" width="11" bestFit="1" customWidth="1"/>
  </cols>
  <sheetData>
    <row r="2" spans="2:4">
      <c r="B2" s="58">
        <v>45266</v>
      </c>
      <c r="C2" s="58">
        <v>45275</v>
      </c>
      <c r="D2" t="s">
        <v>508</v>
      </c>
    </row>
    <row r="3" spans="2:4">
      <c r="B3" s="56" t="s">
        <v>506</v>
      </c>
    </row>
    <row r="4" spans="2:4">
      <c r="B4" s="57"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 Report</vt:lpstr>
      <vt:lpstr>URL's</vt:lpstr>
      <vt:lpstr>Credentials</vt:lpstr>
      <vt:lpstr>Weekly Report</vt:lpstr>
      <vt:lpstr>Sheet1</vt:lpstr>
      <vt:lpstr>Timesheet Details</vt:lpstr>
      <vt:lpstr>Sheet2</vt:lpstr>
      <vt:lpstr>DigitalHuman</vt:lpstr>
      <vt:lpstr>Leaves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Vibin Devadhason</dc:creator>
  <cp:lastModifiedBy>Vibin Devadhason</cp:lastModifiedBy>
  <dcterms:created xsi:type="dcterms:W3CDTF">2023-10-11T09:49:56Z</dcterms:created>
  <dcterms:modified xsi:type="dcterms:W3CDTF">2025-09-08T13:29:34Z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b0eb76-d8ae-4f71-84cc-aebfd4d94b1a_Enabled">
    <vt:lpwstr>true</vt:lpwstr>
  </property>
  <property fmtid="{D5CDD505-2E9C-101B-9397-08002B2CF9AE}" pid="3" name="MSIP_Label_3ab0eb76-d8ae-4f71-84cc-aebfd4d94b1a_SetDate">
    <vt:lpwstr>2023-10-31T13:30:10Z</vt:lpwstr>
  </property>
  <property fmtid="{D5CDD505-2E9C-101B-9397-08002B2CF9AE}" pid="4" name="MSIP_Label_3ab0eb76-d8ae-4f71-84cc-aebfd4d94b1a_Method">
    <vt:lpwstr>Standard</vt:lpwstr>
  </property>
  <property fmtid="{D5CDD505-2E9C-101B-9397-08002B2CF9AE}" pid="5" name="MSIP_Label_3ab0eb76-d8ae-4f71-84cc-aebfd4d94b1a_Name">
    <vt:lpwstr>Restricted</vt:lpwstr>
  </property>
  <property fmtid="{D5CDD505-2E9C-101B-9397-08002B2CF9AE}" pid="6" name="MSIP_Label_3ab0eb76-d8ae-4f71-84cc-aebfd4d94b1a_SiteId">
    <vt:lpwstr>62974d97-13b6-40c9-8576-f1ab2905b6cf</vt:lpwstr>
  </property>
  <property fmtid="{D5CDD505-2E9C-101B-9397-08002B2CF9AE}" pid="7" name="MSIP_Label_3ab0eb76-d8ae-4f71-84cc-aebfd4d94b1a_ActionId">
    <vt:lpwstr>140c7ec4-2608-43f1-be58-97219bdc7178</vt:lpwstr>
  </property>
  <property fmtid="{D5CDD505-2E9C-101B-9397-08002B2CF9AE}" pid="8" name="MSIP_Label_3ab0eb76-d8ae-4f71-84cc-aebfd4d94b1a_ContentBits">
    <vt:lpwstr>3</vt:lpwstr>
  </property>
</Properties>
</file>