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Learning &amp; Development\Development Centre 2017-2018\Middle Management\Not Progressed for Case Study\"/>
    </mc:Choice>
  </mc:AlternateContent>
  <bookViews>
    <workbookView xWindow="0" yWindow="0" windowWidth="28800" windowHeight="12000" activeTab="1"/>
  </bookViews>
  <sheets>
    <sheet name="12th &amp; 13th December 2017" sheetId="1" r:id="rId1"/>
    <sheet name="14th &amp; 15th December 2017" sheetId="2" r:id="rId2"/>
  </sheets>
  <definedNames>
    <definedName name="_xlnm._FilterDatabase" localSheetId="1" hidden="1">'14th &amp; 15th December 2017'!$A$2:$O$19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16" i="1"/>
  <c r="A17" i="1" s="1"/>
  <c r="A18" i="1" s="1"/>
  <c r="A19" i="1" s="1"/>
  <c r="A20" i="1" s="1"/>
  <c r="A21" i="1" s="1"/>
  <c r="A22" i="1" s="1"/>
  <c r="A23" i="1" s="1"/>
  <c r="A2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<sst xmlns="http://schemas.openxmlformats.org/spreadsheetml/2006/main" count="382" uniqueCount="150">
  <si>
    <t>Emp ID</t>
  </si>
  <si>
    <t>Focus 
Name</t>
  </si>
  <si>
    <t>Gender</t>
  </si>
  <si>
    <t>Final Segment</t>
  </si>
  <si>
    <t>Final Level</t>
  </si>
  <si>
    <t>DOB</t>
  </si>
  <si>
    <t>Age</t>
  </si>
  <si>
    <t>Focus Business Unit</t>
  </si>
  <si>
    <t>Job Location</t>
  </si>
  <si>
    <t>Funtion Unit</t>
  </si>
  <si>
    <t>Batch No</t>
  </si>
  <si>
    <t>Email IDs</t>
  </si>
  <si>
    <t>Mariswamy Y B</t>
  </si>
  <si>
    <t>MALE</t>
  </si>
  <si>
    <t>Middle</t>
  </si>
  <si>
    <t>L11</t>
  </si>
  <si>
    <t>Steel-Vijayanagar</t>
  </si>
  <si>
    <t>Vijaynagar</t>
  </si>
  <si>
    <t>BENEFICIATION II</t>
  </si>
  <si>
    <t>ybm.swamy@jsw.in</t>
  </si>
  <si>
    <t>Venkataseshaiah N</t>
  </si>
  <si>
    <t>BLAST FURNACE III</t>
  </si>
  <si>
    <t>venkata.seshaiah@jsw.in</t>
  </si>
  <si>
    <t>Apparao Ambadas Kulkarni</t>
  </si>
  <si>
    <t>L12</t>
  </si>
  <si>
    <t>CDQ POWER PLANT</t>
  </si>
  <si>
    <t>apparao.kulkarni@jsw.in</t>
  </si>
  <si>
    <t>Sanjeet Kumar</t>
  </si>
  <si>
    <t>CENTRAL REPAIR SHOP</t>
  </si>
  <si>
    <t>sanjeet.kumar@jsw.in</t>
  </si>
  <si>
    <t>S A Mallikarjuna</t>
  </si>
  <si>
    <t>L13</t>
  </si>
  <si>
    <t>CIVIL &amp; ENG.SERVICES</t>
  </si>
  <si>
    <t>mallikarjuna.sankapla@jsw.in</t>
  </si>
  <si>
    <t>M Sivaasubramani</t>
  </si>
  <si>
    <t>DRI PROJECTS</t>
  </si>
  <si>
    <t>sivaa.subramani@jsw.in</t>
  </si>
  <si>
    <t>Uma Shankar P</t>
  </si>
  <si>
    <t>L14</t>
  </si>
  <si>
    <t>IRON MAKING 4 MT</t>
  </si>
  <si>
    <t>umashankar.p@jsw.in</t>
  </si>
  <si>
    <t>A Harikrishna</t>
  </si>
  <si>
    <t>harikrishan.akula@jsw.in</t>
  </si>
  <si>
    <t>Bibhu Dutta Jethy</t>
  </si>
  <si>
    <t>RMHS</t>
  </si>
  <si>
    <t>bibhudutta.jethy@jsw.in</t>
  </si>
  <si>
    <t>Srinivasulu B</t>
  </si>
  <si>
    <t>SINTER PLANT</t>
  </si>
  <si>
    <t>srinivasulu.bisa@jsw.in</t>
  </si>
  <si>
    <t>Sharanappa S Kalshetty</t>
  </si>
  <si>
    <t>SMS AUGMENTATION</t>
  </si>
  <si>
    <t>sharanappa.kalshetty@jsw.in</t>
  </si>
  <si>
    <t>N Rajendra Prasad</t>
  </si>
  <si>
    <t>SMS-I(BOF)</t>
  </si>
  <si>
    <t>rajendraprasad.nettem@jsw.in</t>
  </si>
  <si>
    <t>Raveendranath R</t>
  </si>
  <si>
    <t>SMS-I(CCP)</t>
  </si>
  <si>
    <t>ravindranath.rangha@jsw.in</t>
  </si>
  <si>
    <t>SMS-II(BOF)</t>
  </si>
  <si>
    <t>Dharmapal G R</t>
  </si>
  <si>
    <t>dharmapal.rathod@jsw.in</t>
  </si>
  <si>
    <t>Shankara K</t>
  </si>
  <si>
    <t>SMS-II(CCP)</t>
  </si>
  <si>
    <t>shankar.kalal@jsw.in</t>
  </si>
  <si>
    <t>Pradip Kumar Jadon</t>
  </si>
  <si>
    <t>SMS-III</t>
  </si>
  <si>
    <t>pradip.jadon@jsw.in</t>
  </si>
  <si>
    <t>Madhusudana R</t>
  </si>
  <si>
    <t>TECHNOLOGY EXCELLENCE</t>
  </si>
  <si>
    <t>madhusudhan.rgopalan@jsw.in</t>
  </si>
  <si>
    <t>Sumit Shankar</t>
  </si>
  <si>
    <t>Energy</t>
  </si>
  <si>
    <t>PURCHASE</t>
  </si>
  <si>
    <t>SUMIT.SHANKAR@JSW.IN</t>
  </si>
  <si>
    <t>Kiran Govind</t>
  </si>
  <si>
    <t>HR &amp; ADMIN</t>
  </si>
  <si>
    <t>KIRAN.GOVIND@JSW.IN</t>
  </si>
  <si>
    <t>C Kumar</t>
  </si>
  <si>
    <t>OPERATIONS</t>
  </si>
  <si>
    <t>VIJAY.CHINTALA@JSW.IN</t>
  </si>
  <si>
    <t>Sanjay Rana</t>
  </si>
  <si>
    <t>CIVIL</t>
  </si>
  <si>
    <t>SANJAY.RANA@JSW.IN</t>
  </si>
  <si>
    <t>Srinivas Amjuri</t>
  </si>
  <si>
    <t>ENVIRONMENT &amp; CHEMISTRY</t>
  </si>
  <si>
    <t>SRINIVAS.AMJURI@JSW.IN</t>
  </si>
  <si>
    <t>Sr No</t>
  </si>
  <si>
    <t>12th &amp; 13th December 2017</t>
  </si>
  <si>
    <t>Sr. No.</t>
  </si>
  <si>
    <t>Focus Employee Code</t>
  </si>
  <si>
    <t>Mallikarjuna K</t>
  </si>
  <si>
    <t>COKE OVEN III</t>
  </si>
  <si>
    <t>mallikarjuna.telladumalla@jsw.in</t>
  </si>
  <si>
    <t>Hothur Siddartha</t>
  </si>
  <si>
    <t>COMML</t>
  </si>
  <si>
    <t>hothur.siddartha@jsw.in</t>
  </si>
  <si>
    <t>Arun Pawar G</t>
  </si>
  <si>
    <t>CRM</t>
  </si>
  <si>
    <t>arun.pawar@jsw.in</t>
  </si>
  <si>
    <t>Santosh B Nazare</t>
  </si>
  <si>
    <t>HSM-II</t>
  </si>
  <si>
    <t>santosh.nazare@jsw.in</t>
  </si>
  <si>
    <t>Dipansu B Laskar</t>
  </si>
  <si>
    <t>HUMAN RESOURCE</t>
  </si>
  <si>
    <t>dipansu.laskar@jsw.in</t>
  </si>
  <si>
    <t>Ashok V Halhalli</t>
  </si>
  <si>
    <t>ashok.halhalli@jsw.in</t>
  </si>
  <si>
    <t>Mukesh Kumar Maloo</t>
  </si>
  <si>
    <t>LOGISTICS</t>
  </si>
  <si>
    <t>mukeshkumar.maloo@jsw.in</t>
  </si>
  <si>
    <t>Shrikantha Pai</t>
  </si>
  <si>
    <t>PDQC</t>
  </si>
  <si>
    <t>shrikanth.pai@jsw.in</t>
  </si>
  <si>
    <t>Adiki Sivakumar</t>
  </si>
  <si>
    <t>PROJECTS</t>
  </si>
  <si>
    <t>sivakumar.adiki@jsw.in</t>
  </si>
  <si>
    <t>Saumya Ranjan Das</t>
  </si>
  <si>
    <t>RMHS-10MT</t>
  </si>
  <si>
    <t>saumyaranjan.das@jsw.in</t>
  </si>
  <si>
    <t>Karimsab P</t>
  </si>
  <si>
    <t>karimsab.passion@jsw.in</t>
  </si>
  <si>
    <t>K K Prakasha</t>
  </si>
  <si>
    <t>prakash.krishnamurthy@jsw.in</t>
  </si>
  <si>
    <t>Sudeep Narayan</t>
  </si>
  <si>
    <t>sudeep.narayan@jsw.in</t>
  </si>
  <si>
    <t>Vigneshwara</t>
  </si>
  <si>
    <t>vignesh.bhat@jsw.in</t>
  </si>
  <si>
    <t>Suresh S</t>
  </si>
  <si>
    <t>suresh.somappa@jsw.in</t>
  </si>
  <si>
    <t>Vyshnukumar Boyina</t>
  </si>
  <si>
    <t>vyshnu.kumar@jsw.in</t>
  </si>
  <si>
    <t>Veerashekar K</t>
  </si>
  <si>
    <t>UTILITY 7 MT</t>
  </si>
  <si>
    <t>veer.shekar@jsw.in</t>
  </si>
  <si>
    <t>FEMALE</t>
  </si>
  <si>
    <t>Sr. No</t>
  </si>
  <si>
    <t>Gattu Chakravarthy</t>
  </si>
  <si>
    <t>MECHANICAL MAINTENANCE</t>
  </si>
  <si>
    <t>HARINATH.CHAKRAVARTHY@JSW.IN</t>
  </si>
  <si>
    <t>Hanumanth D</t>
  </si>
  <si>
    <t>OPERATION SUPPORT</t>
  </si>
  <si>
    <t>HANUMANTH.RAO@JSW.IN</t>
  </si>
  <si>
    <t>Pawan Kumar</t>
  </si>
  <si>
    <t>PAWANKUMAR@JSW.IN</t>
  </si>
  <si>
    <t>G. Sam Devadhas</t>
  </si>
  <si>
    <t>SAM.DEVADHAS@JSW.IN</t>
  </si>
  <si>
    <t>Preeti Latha</t>
  </si>
  <si>
    <t>SAFETY</t>
  </si>
  <si>
    <t>PREETHI.LATHA@JSW.IN</t>
  </si>
  <si>
    <t>14th &amp; 15th December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</si>
</sst>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203864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wrapText="1"/>
    </xf>
    <xf numFmtId="0" fontId="8" fillId="0" borderId="1" xfId="1" applyFont="1" applyBorder="1" applyAlignment="1">
      <alignment horizontal="left" wrapText="1"/>
    </xf>
    <xf numFmtId="0" fontId="7" fillId="0" borderId="1" xfId="0" applyFont="1" applyBorder="1" applyAlignment="1"/>
    <xf numFmtId="0" fontId="7" fillId="0" borderId="1" xfId="0" applyFont="1" applyBorder="1" applyAlignment="1">
      <alignment horizontal="left"/>
    </xf>
    <xf numFmtId="0" fontId="8" fillId="0" borderId="1" xfId="1" applyFont="1" applyBorder="1"/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 wrapText="1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/>
    <xf numFmtId="0" fontId="7" fillId="3" borderId="1" xfId="0" applyFont="1" applyFill="1" applyBorder="1" applyAlignment="1">
      <alignment horizontal="center" wrapText="1"/>
    </xf>
    <xf numFmtId="164" fontId="7" fillId="3" borderId="1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 wrapText="1"/>
    </xf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center" wrapText="1"/>
    </xf>
    <xf numFmtId="14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wrapText="1"/>
    </xf>
    <xf numFmtId="164" fontId="10" fillId="0" borderId="1" xfId="0" applyNumberFormat="1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10" fillId="0" borderId="11" xfId="0" applyFont="1" applyFill="1" applyBorder="1" applyAlignment="1">
      <alignment horizontal="center"/>
    </xf>
    <xf numFmtId="0" fontId="11" fillId="0" borderId="12" xfId="1" applyFont="1" applyFill="1" applyBorder="1" applyAlignment="1">
      <alignment horizontal="left" wrapText="1"/>
    </xf>
    <xf numFmtId="0" fontId="11" fillId="0" borderId="12" xfId="1" applyFont="1" applyFill="1" applyBorder="1"/>
    <xf numFmtId="0" fontId="10" fillId="0" borderId="12" xfId="0" applyFont="1" applyFill="1" applyBorder="1" applyAlignment="1">
      <alignment horizontal="left" wrapText="1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4" xfId="0" applyFont="1" applyFill="1" applyBorder="1" applyAlignment="1"/>
    <xf numFmtId="0" fontId="10" fillId="0" borderId="14" xfId="0" applyFont="1" applyFill="1" applyBorder="1" applyAlignment="1">
      <alignment horizontal="left" wrapText="1"/>
    </xf>
    <xf numFmtId="0" fontId="10" fillId="0" borderId="14" xfId="0" applyFont="1" applyFill="1" applyBorder="1" applyAlignment="1">
      <alignment horizontal="center" wrapText="1"/>
    </xf>
    <xf numFmtId="164" fontId="10" fillId="0" borderId="14" xfId="0" applyNumberFormat="1" applyFont="1" applyFill="1" applyBorder="1" applyAlignment="1">
      <alignment horizontal="center"/>
    </xf>
    <xf numFmtId="0" fontId="10" fillId="0" borderId="14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left" wrapText="1"/>
    </xf>
    <xf numFmtId="0" fontId="10" fillId="0" borderId="9" xfId="0" applyFont="1" applyFill="1" applyBorder="1" applyAlignment="1">
      <alignment horizontal="center"/>
    </xf>
    <xf numFmtId="0" fontId="10" fillId="0" borderId="3" xfId="0" applyNumberFormat="1" applyFont="1" applyFill="1" applyBorder="1" applyAlignment="1">
      <alignment horizontal="center" wrapText="1"/>
    </xf>
    <xf numFmtId="0" fontId="10" fillId="0" borderId="3" xfId="0" applyFont="1" applyFill="1" applyBorder="1" applyAlignment="1"/>
    <xf numFmtId="0" fontId="10" fillId="0" borderId="3" xfId="0" applyFont="1" applyFill="1" applyBorder="1" applyAlignment="1">
      <alignment horizontal="left" wrapText="1"/>
    </xf>
    <xf numFmtId="0" fontId="10" fillId="0" borderId="3" xfId="0" applyFont="1" applyFill="1" applyBorder="1" applyAlignment="1">
      <alignment horizontal="center" wrapText="1"/>
    </xf>
    <xf numFmtId="14" fontId="10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left"/>
    </xf>
    <xf numFmtId="0" fontId="11" fillId="0" borderId="10" xfId="1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ibhudutta.jethy@jsw.in" TargetMode="External"/><Relationship Id="rId13" Type="http://schemas.openxmlformats.org/officeDocument/2006/relationships/hyperlink" Target="mailto:dharmapal.rathod@jsw.in" TargetMode="External"/><Relationship Id="rId3" Type="http://schemas.openxmlformats.org/officeDocument/2006/relationships/hyperlink" Target="mailto:sanjeet.kumar@jsw.in" TargetMode="External"/><Relationship Id="rId7" Type="http://schemas.openxmlformats.org/officeDocument/2006/relationships/hyperlink" Target="mailto:harikrishan.akula@jsw.in" TargetMode="External"/><Relationship Id="rId12" Type="http://schemas.openxmlformats.org/officeDocument/2006/relationships/hyperlink" Target="mailto:ravindranath.rangha@jsw.in" TargetMode="External"/><Relationship Id="rId17" Type="http://schemas.openxmlformats.org/officeDocument/2006/relationships/hyperlink" Target="mailto:venkata.seshaiah@jsw.in" TargetMode="External"/><Relationship Id="rId2" Type="http://schemas.openxmlformats.org/officeDocument/2006/relationships/hyperlink" Target="mailto:apparao.kulkarni@jsw.in" TargetMode="External"/><Relationship Id="rId16" Type="http://schemas.openxmlformats.org/officeDocument/2006/relationships/hyperlink" Target="mailto:madhusudhan.rgopalan@jsw.in" TargetMode="External"/><Relationship Id="rId1" Type="http://schemas.openxmlformats.org/officeDocument/2006/relationships/hyperlink" Target="mailto:ybm.swamy@jsw.in" TargetMode="External"/><Relationship Id="rId6" Type="http://schemas.openxmlformats.org/officeDocument/2006/relationships/hyperlink" Target="mailto:umashankar.p@jsw.in" TargetMode="External"/><Relationship Id="rId11" Type="http://schemas.openxmlformats.org/officeDocument/2006/relationships/hyperlink" Target="mailto:rajendraprasad.nettem@jsw.in" TargetMode="External"/><Relationship Id="rId5" Type="http://schemas.openxmlformats.org/officeDocument/2006/relationships/hyperlink" Target="mailto:sivaa.subramani@jsw.in" TargetMode="External"/><Relationship Id="rId15" Type="http://schemas.openxmlformats.org/officeDocument/2006/relationships/hyperlink" Target="mailto:pradip.jadon@jsw.in" TargetMode="External"/><Relationship Id="rId10" Type="http://schemas.openxmlformats.org/officeDocument/2006/relationships/hyperlink" Target="mailto:sharanappa.kalshetty@jsw.in" TargetMode="External"/><Relationship Id="rId4" Type="http://schemas.openxmlformats.org/officeDocument/2006/relationships/hyperlink" Target="mailto:mallikarjuna.sankapla@jsw.in" TargetMode="External"/><Relationship Id="rId9" Type="http://schemas.openxmlformats.org/officeDocument/2006/relationships/hyperlink" Target="mailto:srinivasulu.bisa@jsw.in" TargetMode="External"/><Relationship Id="rId14" Type="http://schemas.openxmlformats.org/officeDocument/2006/relationships/hyperlink" Target="mailto:shankar.kalal@jsw.i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ukeshkumar.maloo@jsw.in" TargetMode="External"/><Relationship Id="rId13" Type="http://schemas.openxmlformats.org/officeDocument/2006/relationships/hyperlink" Target="mailto:sudeep.narayan@jsw.in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hothur.siddartha@jsw.in" TargetMode="External"/><Relationship Id="rId7" Type="http://schemas.openxmlformats.org/officeDocument/2006/relationships/hyperlink" Target="mailto:ashok.halhalli@jsw.in" TargetMode="External"/><Relationship Id="rId12" Type="http://schemas.openxmlformats.org/officeDocument/2006/relationships/hyperlink" Target="mailto:shrikanth.pai@jsw.in" TargetMode="External"/><Relationship Id="rId17" Type="http://schemas.openxmlformats.org/officeDocument/2006/relationships/hyperlink" Target="mailto:veer.shekar@jsw.in" TargetMode="External"/><Relationship Id="rId2" Type="http://schemas.openxmlformats.org/officeDocument/2006/relationships/hyperlink" Target="mailto:mallikarjuna.telladumalla@jsw.in" TargetMode="External"/><Relationship Id="rId16" Type="http://schemas.openxmlformats.org/officeDocument/2006/relationships/hyperlink" Target="mailto:vyshnu.kumar@jsw.in" TargetMode="External"/><Relationship Id="rId1" Type="http://schemas.openxmlformats.org/officeDocument/2006/relationships/hyperlink" Target="mailto:sivakumar.adiki@jsw.in" TargetMode="External"/><Relationship Id="rId6" Type="http://schemas.openxmlformats.org/officeDocument/2006/relationships/hyperlink" Target="mailto:dipansu.laskar@jsw.in" TargetMode="External"/><Relationship Id="rId11" Type="http://schemas.openxmlformats.org/officeDocument/2006/relationships/hyperlink" Target="mailto:prakash.krishnamurthy@jsw.in" TargetMode="External"/><Relationship Id="rId5" Type="http://schemas.openxmlformats.org/officeDocument/2006/relationships/hyperlink" Target="mailto:santosh.nazare@jsw.in" TargetMode="External"/><Relationship Id="rId15" Type="http://schemas.openxmlformats.org/officeDocument/2006/relationships/hyperlink" Target="mailto:suresh.somappa@jsw.in" TargetMode="External"/><Relationship Id="rId10" Type="http://schemas.openxmlformats.org/officeDocument/2006/relationships/hyperlink" Target="mailto:karimsab.passion@jsw.in" TargetMode="External"/><Relationship Id="rId4" Type="http://schemas.openxmlformats.org/officeDocument/2006/relationships/hyperlink" Target="mailto:arun.pawar@jsw.in" TargetMode="External"/><Relationship Id="rId9" Type="http://schemas.openxmlformats.org/officeDocument/2006/relationships/hyperlink" Target="mailto:saumyaranjan.das@jsw.in" TargetMode="External"/><Relationship Id="rId14" Type="http://schemas.openxmlformats.org/officeDocument/2006/relationships/hyperlink" Target="mailto:vignesh.bhat@jsw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I28" sqref="I28"/>
    </sheetView>
  </sheetViews>
  <sheetFormatPr defaultRowHeight="15" x14ac:dyDescent="0.25"/>
  <cols>
    <col min="1" max="1" width="9.140625" style="1"/>
    <col min="3" max="3" width="30.28515625" customWidth="1"/>
    <col min="4" max="4" width="13" style="1" customWidth="1"/>
    <col min="5" max="5" width="12.7109375" customWidth="1"/>
    <col min="7" max="7" width="14.42578125" customWidth="1"/>
    <col min="9" max="9" width="18.28515625" customWidth="1"/>
    <col min="10" max="10" width="18" customWidth="1"/>
    <col min="11" max="11" width="23.42578125" customWidth="1"/>
    <col min="12" max="12" width="11.7109375" style="1" customWidth="1"/>
    <col min="13" max="13" width="30.28515625" customWidth="1"/>
  </cols>
  <sheetData>
    <row r="1" spans="1:13" ht="29.25" customHeight="1" x14ac:dyDescent="0.25">
      <c r="A1" s="3" t="s">
        <v>87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31.5" x14ac:dyDescent="0.25">
      <c r="A2" s="23" t="s">
        <v>86</v>
      </c>
      <c r="B2" s="23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4" t="s">
        <v>6</v>
      </c>
      <c r="I2" s="23" t="s">
        <v>7</v>
      </c>
      <c r="J2" s="23" t="s">
        <v>8</v>
      </c>
      <c r="K2" s="23" t="s">
        <v>9</v>
      </c>
      <c r="L2" s="23" t="s">
        <v>10</v>
      </c>
      <c r="M2" s="23" t="s">
        <v>11</v>
      </c>
    </row>
    <row r="3" spans="1:13" ht="15.75" x14ac:dyDescent="0.25">
      <c r="A3" s="4">
        <v>1</v>
      </c>
      <c r="B3" s="5">
        <v>31273</v>
      </c>
      <c r="C3" s="6" t="s">
        <v>12</v>
      </c>
      <c r="D3" s="7" t="s">
        <v>13</v>
      </c>
      <c r="E3" s="7" t="s">
        <v>14</v>
      </c>
      <c r="F3" s="7" t="s">
        <v>15</v>
      </c>
      <c r="G3" s="8">
        <v>30266</v>
      </c>
      <c r="H3" s="4">
        <v>35</v>
      </c>
      <c r="I3" s="9" t="s">
        <v>16</v>
      </c>
      <c r="J3" s="9" t="s">
        <v>17</v>
      </c>
      <c r="K3" s="9" t="s">
        <v>18</v>
      </c>
      <c r="L3" s="25">
        <v>1</v>
      </c>
      <c r="M3" s="10" t="s">
        <v>19</v>
      </c>
    </row>
    <row r="4" spans="1:13" ht="15.75" x14ac:dyDescent="0.25">
      <c r="A4" s="4">
        <f>A3+1</f>
        <v>2</v>
      </c>
      <c r="B4" s="5">
        <v>32185</v>
      </c>
      <c r="C4" s="11" t="s">
        <v>20</v>
      </c>
      <c r="D4" s="7" t="s">
        <v>13</v>
      </c>
      <c r="E4" s="7" t="s">
        <v>14</v>
      </c>
      <c r="F4" s="7" t="s">
        <v>15</v>
      </c>
      <c r="G4" s="8">
        <v>29432</v>
      </c>
      <c r="H4" s="4">
        <v>37</v>
      </c>
      <c r="I4" s="12" t="s">
        <v>16</v>
      </c>
      <c r="J4" s="9" t="s">
        <v>17</v>
      </c>
      <c r="K4" s="9" t="s">
        <v>21</v>
      </c>
      <c r="L4" s="25">
        <v>1</v>
      </c>
      <c r="M4" s="13" t="s">
        <v>22</v>
      </c>
    </row>
    <row r="5" spans="1:13" ht="15.75" x14ac:dyDescent="0.25">
      <c r="A5" s="4">
        <f t="shared" ref="A5:A24" si="0">A4+1</f>
        <v>3</v>
      </c>
      <c r="B5" s="5">
        <v>46673</v>
      </c>
      <c r="C5" s="11" t="s">
        <v>23</v>
      </c>
      <c r="D5" s="7" t="s">
        <v>13</v>
      </c>
      <c r="E5" s="7" t="s">
        <v>14</v>
      </c>
      <c r="F5" s="7" t="s">
        <v>24</v>
      </c>
      <c r="G5" s="8">
        <v>29056</v>
      </c>
      <c r="H5" s="4">
        <v>38</v>
      </c>
      <c r="I5" s="12" t="s">
        <v>16</v>
      </c>
      <c r="J5" s="9" t="s">
        <v>17</v>
      </c>
      <c r="K5" s="9" t="s">
        <v>25</v>
      </c>
      <c r="L5" s="25">
        <v>1</v>
      </c>
      <c r="M5" s="10" t="s">
        <v>26</v>
      </c>
    </row>
    <row r="6" spans="1:13" ht="15.75" x14ac:dyDescent="0.25">
      <c r="A6" s="4">
        <f t="shared" si="0"/>
        <v>4</v>
      </c>
      <c r="B6" s="5">
        <v>31846</v>
      </c>
      <c r="C6" s="11" t="s">
        <v>27</v>
      </c>
      <c r="D6" s="7" t="s">
        <v>13</v>
      </c>
      <c r="E6" s="7" t="s">
        <v>14</v>
      </c>
      <c r="F6" s="7" t="s">
        <v>15</v>
      </c>
      <c r="G6" s="8">
        <v>29290</v>
      </c>
      <c r="H6" s="4">
        <v>37</v>
      </c>
      <c r="I6" s="12" t="s">
        <v>16</v>
      </c>
      <c r="J6" s="9" t="s">
        <v>17</v>
      </c>
      <c r="K6" s="9" t="s">
        <v>28</v>
      </c>
      <c r="L6" s="25">
        <v>1</v>
      </c>
      <c r="M6" s="10" t="s">
        <v>29</v>
      </c>
    </row>
    <row r="7" spans="1:13" ht="15.75" x14ac:dyDescent="0.25">
      <c r="A7" s="4">
        <f t="shared" si="0"/>
        <v>5</v>
      </c>
      <c r="B7" s="5">
        <v>25272</v>
      </c>
      <c r="C7" s="11" t="s">
        <v>30</v>
      </c>
      <c r="D7" s="7" t="s">
        <v>13</v>
      </c>
      <c r="E7" s="7" t="s">
        <v>14</v>
      </c>
      <c r="F7" s="7" t="s">
        <v>31</v>
      </c>
      <c r="G7" s="8">
        <v>24811</v>
      </c>
      <c r="H7" s="4">
        <v>49</v>
      </c>
      <c r="I7" s="14" t="s">
        <v>16</v>
      </c>
      <c r="J7" s="9" t="s">
        <v>17</v>
      </c>
      <c r="K7" s="9" t="s">
        <v>32</v>
      </c>
      <c r="L7" s="25">
        <v>1</v>
      </c>
      <c r="M7" s="10" t="s">
        <v>33</v>
      </c>
    </row>
    <row r="8" spans="1:13" ht="15.75" x14ac:dyDescent="0.25">
      <c r="A8" s="4">
        <f t="shared" si="0"/>
        <v>6</v>
      </c>
      <c r="B8" s="5">
        <v>46789</v>
      </c>
      <c r="C8" s="9" t="s">
        <v>34</v>
      </c>
      <c r="D8" s="7" t="s">
        <v>13</v>
      </c>
      <c r="E8" s="7" t="s">
        <v>14</v>
      </c>
      <c r="F8" s="7" t="s">
        <v>15</v>
      </c>
      <c r="G8" s="8">
        <v>31337</v>
      </c>
      <c r="H8" s="4">
        <v>32</v>
      </c>
      <c r="I8" s="15" t="s">
        <v>16</v>
      </c>
      <c r="J8" s="9" t="s">
        <v>17</v>
      </c>
      <c r="K8" s="9" t="s">
        <v>35</v>
      </c>
      <c r="L8" s="25">
        <v>1</v>
      </c>
      <c r="M8" s="10" t="s">
        <v>36</v>
      </c>
    </row>
    <row r="9" spans="1:13" ht="15.75" x14ac:dyDescent="0.25">
      <c r="A9" s="4">
        <f t="shared" si="0"/>
        <v>7</v>
      </c>
      <c r="B9" s="5">
        <v>26685</v>
      </c>
      <c r="C9" s="11" t="s">
        <v>37</v>
      </c>
      <c r="D9" s="7" t="s">
        <v>13</v>
      </c>
      <c r="E9" s="7" t="s">
        <v>14</v>
      </c>
      <c r="F9" s="7" t="s">
        <v>38</v>
      </c>
      <c r="G9" s="8">
        <v>25748</v>
      </c>
      <c r="H9" s="4">
        <v>47</v>
      </c>
      <c r="I9" s="12" t="s">
        <v>16</v>
      </c>
      <c r="J9" s="9" t="s">
        <v>17</v>
      </c>
      <c r="K9" s="9" t="s">
        <v>39</v>
      </c>
      <c r="L9" s="25">
        <v>1</v>
      </c>
      <c r="M9" s="10" t="s">
        <v>40</v>
      </c>
    </row>
    <row r="10" spans="1:13" ht="15.75" x14ac:dyDescent="0.25">
      <c r="A10" s="4">
        <f t="shared" si="0"/>
        <v>8</v>
      </c>
      <c r="B10" s="5">
        <v>27584</v>
      </c>
      <c r="C10" s="11" t="s">
        <v>41</v>
      </c>
      <c r="D10" s="7" t="s">
        <v>13</v>
      </c>
      <c r="E10" s="7" t="s">
        <v>14</v>
      </c>
      <c r="F10" s="7" t="s">
        <v>24</v>
      </c>
      <c r="G10" s="8">
        <v>26037</v>
      </c>
      <c r="H10" s="4">
        <v>46</v>
      </c>
      <c r="I10" s="12" t="s">
        <v>16</v>
      </c>
      <c r="J10" s="9" t="s">
        <v>17</v>
      </c>
      <c r="K10" s="9" t="s">
        <v>39</v>
      </c>
      <c r="L10" s="25">
        <v>1</v>
      </c>
      <c r="M10" s="10" t="s">
        <v>42</v>
      </c>
    </row>
    <row r="11" spans="1:13" ht="15.75" x14ac:dyDescent="0.25">
      <c r="A11" s="4">
        <f t="shared" si="0"/>
        <v>9</v>
      </c>
      <c r="B11" s="5">
        <v>30837</v>
      </c>
      <c r="C11" s="11" t="s">
        <v>43</v>
      </c>
      <c r="D11" s="7" t="s">
        <v>13</v>
      </c>
      <c r="E11" s="7" t="s">
        <v>14</v>
      </c>
      <c r="F11" s="7" t="s">
        <v>15</v>
      </c>
      <c r="G11" s="8">
        <v>28995</v>
      </c>
      <c r="H11" s="4">
        <v>38</v>
      </c>
      <c r="I11" s="12" t="s">
        <v>16</v>
      </c>
      <c r="J11" s="9" t="s">
        <v>17</v>
      </c>
      <c r="K11" s="9" t="s">
        <v>44</v>
      </c>
      <c r="L11" s="25">
        <v>1</v>
      </c>
      <c r="M11" s="10" t="s">
        <v>45</v>
      </c>
    </row>
    <row r="12" spans="1:13" ht="15.75" x14ac:dyDescent="0.25">
      <c r="A12" s="4">
        <f t="shared" si="0"/>
        <v>10</v>
      </c>
      <c r="B12" s="5">
        <v>27453</v>
      </c>
      <c r="C12" s="11" t="s">
        <v>46</v>
      </c>
      <c r="D12" s="7" t="s">
        <v>13</v>
      </c>
      <c r="E12" s="7" t="s">
        <v>14</v>
      </c>
      <c r="F12" s="7" t="s">
        <v>15</v>
      </c>
      <c r="G12" s="8">
        <v>25951</v>
      </c>
      <c r="H12" s="4">
        <v>46</v>
      </c>
      <c r="I12" s="12" t="s">
        <v>16</v>
      </c>
      <c r="J12" s="9" t="s">
        <v>17</v>
      </c>
      <c r="K12" s="9" t="s">
        <v>47</v>
      </c>
      <c r="L12" s="25">
        <v>1</v>
      </c>
      <c r="M12" s="10" t="s">
        <v>48</v>
      </c>
    </row>
    <row r="13" spans="1:13" ht="15.75" x14ac:dyDescent="0.25">
      <c r="A13" s="4">
        <f t="shared" si="0"/>
        <v>11</v>
      </c>
      <c r="B13" s="5">
        <v>27137</v>
      </c>
      <c r="C13" s="11" t="s">
        <v>49</v>
      </c>
      <c r="D13" s="7" t="s">
        <v>13</v>
      </c>
      <c r="E13" s="7" t="s">
        <v>14</v>
      </c>
      <c r="F13" s="7" t="s">
        <v>31</v>
      </c>
      <c r="G13" s="8">
        <v>27053</v>
      </c>
      <c r="H13" s="4">
        <v>43</v>
      </c>
      <c r="I13" s="12" t="s">
        <v>16</v>
      </c>
      <c r="J13" s="9" t="s">
        <v>17</v>
      </c>
      <c r="K13" s="9" t="s">
        <v>50</v>
      </c>
      <c r="L13" s="25">
        <v>1</v>
      </c>
      <c r="M13" s="10" t="s">
        <v>51</v>
      </c>
    </row>
    <row r="14" spans="1:13" ht="15.75" x14ac:dyDescent="0.25">
      <c r="A14" s="4">
        <f t="shared" si="0"/>
        <v>12</v>
      </c>
      <c r="B14" s="5">
        <v>26968</v>
      </c>
      <c r="C14" s="11" t="s">
        <v>52</v>
      </c>
      <c r="D14" s="7" t="s">
        <v>13</v>
      </c>
      <c r="E14" s="7" t="s">
        <v>14</v>
      </c>
      <c r="F14" s="7" t="s">
        <v>31</v>
      </c>
      <c r="G14" s="8">
        <v>27127</v>
      </c>
      <c r="H14" s="4">
        <v>43</v>
      </c>
      <c r="I14" s="12" t="s">
        <v>16</v>
      </c>
      <c r="J14" s="9" t="s">
        <v>17</v>
      </c>
      <c r="K14" s="9" t="s">
        <v>53</v>
      </c>
      <c r="L14" s="25">
        <v>1</v>
      </c>
      <c r="M14" s="10" t="s">
        <v>54</v>
      </c>
    </row>
    <row r="15" spans="1:13" ht="15.75" x14ac:dyDescent="0.25">
      <c r="A15" s="4">
        <f t="shared" si="0"/>
        <v>13</v>
      </c>
      <c r="B15" s="5">
        <v>27138</v>
      </c>
      <c r="C15" s="11" t="s">
        <v>55</v>
      </c>
      <c r="D15" s="7" t="s">
        <v>13</v>
      </c>
      <c r="E15" s="7" t="s">
        <v>14</v>
      </c>
      <c r="F15" s="7" t="s">
        <v>31</v>
      </c>
      <c r="G15" s="8">
        <v>26846</v>
      </c>
      <c r="H15" s="4">
        <v>44</v>
      </c>
      <c r="I15" s="12" t="s">
        <v>16</v>
      </c>
      <c r="J15" s="9" t="s">
        <v>17</v>
      </c>
      <c r="K15" s="9" t="s">
        <v>56</v>
      </c>
      <c r="L15" s="25">
        <v>1</v>
      </c>
      <c r="M15" s="10" t="s">
        <v>57</v>
      </c>
    </row>
    <row r="16" spans="1:13" ht="15.75" x14ac:dyDescent="0.25">
      <c r="A16" s="4">
        <f t="shared" si="0"/>
        <v>14</v>
      </c>
      <c r="B16" s="5">
        <v>41175</v>
      </c>
      <c r="C16" s="6" t="s">
        <v>59</v>
      </c>
      <c r="D16" s="7" t="s">
        <v>13</v>
      </c>
      <c r="E16" s="7" t="s">
        <v>14</v>
      </c>
      <c r="F16" s="7" t="s">
        <v>15</v>
      </c>
      <c r="G16" s="8">
        <v>30195</v>
      </c>
      <c r="H16" s="4">
        <v>35</v>
      </c>
      <c r="I16" s="9" t="s">
        <v>16</v>
      </c>
      <c r="J16" s="9" t="s">
        <v>17</v>
      </c>
      <c r="K16" s="9" t="s">
        <v>58</v>
      </c>
      <c r="L16" s="25">
        <v>1</v>
      </c>
      <c r="M16" s="10" t="s">
        <v>60</v>
      </c>
    </row>
    <row r="17" spans="1:13" ht="15.75" x14ac:dyDescent="0.25">
      <c r="A17" s="4">
        <f t="shared" si="0"/>
        <v>15</v>
      </c>
      <c r="B17" s="5">
        <v>25759</v>
      </c>
      <c r="C17" s="11" t="s">
        <v>61</v>
      </c>
      <c r="D17" s="7" t="s">
        <v>13</v>
      </c>
      <c r="E17" s="7" t="s">
        <v>14</v>
      </c>
      <c r="F17" s="7" t="s">
        <v>15</v>
      </c>
      <c r="G17" s="8">
        <v>27292</v>
      </c>
      <c r="H17" s="4">
        <v>43</v>
      </c>
      <c r="I17" s="12" t="s">
        <v>16</v>
      </c>
      <c r="J17" s="9" t="s">
        <v>17</v>
      </c>
      <c r="K17" s="9" t="s">
        <v>62</v>
      </c>
      <c r="L17" s="25">
        <v>1</v>
      </c>
      <c r="M17" s="10" t="s">
        <v>63</v>
      </c>
    </row>
    <row r="18" spans="1:13" ht="15.75" x14ac:dyDescent="0.25">
      <c r="A18" s="4">
        <f t="shared" si="0"/>
        <v>16</v>
      </c>
      <c r="B18" s="5">
        <v>34715</v>
      </c>
      <c r="C18" s="11" t="s">
        <v>64</v>
      </c>
      <c r="D18" s="7" t="s">
        <v>13</v>
      </c>
      <c r="E18" s="7" t="s">
        <v>14</v>
      </c>
      <c r="F18" s="7" t="s">
        <v>31</v>
      </c>
      <c r="G18" s="8">
        <v>25912</v>
      </c>
      <c r="H18" s="4">
        <v>46</v>
      </c>
      <c r="I18" s="12" t="s">
        <v>16</v>
      </c>
      <c r="J18" s="9" t="s">
        <v>17</v>
      </c>
      <c r="K18" s="9" t="s">
        <v>65</v>
      </c>
      <c r="L18" s="25">
        <v>1</v>
      </c>
      <c r="M18" s="10" t="s">
        <v>66</v>
      </c>
    </row>
    <row r="19" spans="1:13" ht="31.5" x14ac:dyDescent="0.25">
      <c r="A19" s="4">
        <f t="shared" si="0"/>
        <v>17</v>
      </c>
      <c r="B19" s="5">
        <v>25525</v>
      </c>
      <c r="C19" s="11" t="s">
        <v>67</v>
      </c>
      <c r="D19" s="7" t="s">
        <v>13</v>
      </c>
      <c r="E19" s="7" t="s">
        <v>14</v>
      </c>
      <c r="F19" s="7" t="s">
        <v>24</v>
      </c>
      <c r="G19" s="8">
        <v>26789</v>
      </c>
      <c r="H19" s="4">
        <v>44</v>
      </c>
      <c r="I19" s="12" t="s">
        <v>16</v>
      </c>
      <c r="J19" s="9" t="s">
        <v>17</v>
      </c>
      <c r="K19" s="9" t="s">
        <v>68</v>
      </c>
      <c r="L19" s="25">
        <v>1</v>
      </c>
      <c r="M19" s="10" t="s">
        <v>69</v>
      </c>
    </row>
    <row r="20" spans="1:13" ht="15.75" x14ac:dyDescent="0.25">
      <c r="A20" s="4">
        <f t="shared" si="0"/>
        <v>18</v>
      </c>
      <c r="B20" s="16">
        <v>3001864</v>
      </c>
      <c r="C20" s="17" t="s">
        <v>70</v>
      </c>
      <c r="D20" s="18" t="s">
        <v>13</v>
      </c>
      <c r="E20" s="18" t="s">
        <v>14</v>
      </c>
      <c r="F20" s="18" t="s">
        <v>15</v>
      </c>
      <c r="G20" s="19">
        <v>30170</v>
      </c>
      <c r="H20" s="16">
        <v>35</v>
      </c>
      <c r="I20" s="20" t="s">
        <v>71</v>
      </c>
      <c r="J20" s="21" t="s">
        <v>17</v>
      </c>
      <c r="K20" s="21" t="s">
        <v>72</v>
      </c>
      <c r="L20" s="18">
        <v>1</v>
      </c>
      <c r="M20" s="21" t="s">
        <v>73</v>
      </c>
    </row>
    <row r="21" spans="1:13" ht="15.75" x14ac:dyDescent="0.25">
      <c r="A21" s="4">
        <f t="shared" si="0"/>
        <v>19</v>
      </c>
      <c r="B21" s="16">
        <v>3001977</v>
      </c>
      <c r="C21" s="17" t="s">
        <v>74</v>
      </c>
      <c r="D21" s="18" t="s">
        <v>13</v>
      </c>
      <c r="E21" s="18" t="s">
        <v>14</v>
      </c>
      <c r="F21" s="18" t="s">
        <v>15</v>
      </c>
      <c r="G21" s="19">
        <v>28728</v>
      </c>
      <c r="H21" s="16">
        <v>39</v>
      </c>
      <c r="I21" s="22" t="s">
        <v>71</v>
      </c>
      <c r="J21" s="21" t="s">
        <v>17</v>
      </c>
      <c r="K21" s="21" t="s">
        <v>75</v>
      </c>
      <c r="L21" s="18">
        <v>1</v>
      </c>
      <c r="M21" s="21" t="s">
        <v>76</v>
      </c>
    </row>
    <row r="22" spans="1:13" ht="15.75" x14ac:dyDescent="0.25">
      <c r="A22" s="4">
        <f t="shared" si="0"/>
        <v>20</v>
      </c>
      <c r="B22" s="16">
        <v>3000821</v>
      </c>
      <c r="C22" s="17" t="s">
        <v>77</v>
      </c>
      <c r="D22" s="18" t="s">
        <v>13</v>
      </c>
      <c r="E22" s="18" t="s">
        <v>14</v>
      </c>
      <c r="F22" s="18" t="s">
        <v>31</v>
      </c>
      <c r="G22" s="19">
        <v>26593</v>
      </c>
      <c r="H22" s="16">
        <v>45</v>
      </c>
      <c r="I22" s="22" t="s">
        <v>71</v>
      </c>
      <c r="J22" s="21" t="s">
        <v>17</v>
      </c>
      <c r="K22" s="21" t="s">
        <v>78</v>
      </c>
      <c r="L22" s="18">
        <v>1</v>
      </c>
      <c r="M22" s="21" t="s">
        <v>79</v>
      </c>
    </row>
    <row r="23" spans="1:13" ht="15.75" x14ac:dyDescent="0.25">
      <c r="A23" s="4">
        <f t="shared" si="0"/>
        <v>21</v>
      </c>
      <c r="B23" s="16">
        <v>3000787</v>
      </c>
      <c r="C23" s="17" t="s">
        <v>80</v>
      </c>
      <c r="D23" s="18" t="s">
        <v>13</v>
      </c>
      <c r="E23" s="18" t="s">
        <v>14</v>
      </c>
      <c r="F23" s="18" t="s">
        <v>24</v>
      </c>
      <c r="G23" s="19">
        <v>27315</v>
      </c>
      <c r="H23" s="16">
        <v>43</v>
      </c>
      <c r="I23" s="22" t="s">
        <v>71</v>
      </c>
      <c r="J23" s="21" t="s">
        <v>17</v>
      </c>
      <c r="K23" s="21" t="s">
        <v>81</v>
      </c>
      <c r="L23" s="18">
        <v>1</v>
      </c>
      <c r="M23" s="21" t="s">
        <v>82</v>
      </c>
    </row>
    <row r="24" spans="1:13" ht="31.5" x14ac:dyDescent="0.25">
      <c r="A24" s="4">
        <f t="shared" si="0"/>
        <v>22</v>
      </c>
      <c r="B24" s="16">
        <v>3001406</v>
      </c>
      <c r="C24" s="17" t="s">
        <v>83</v>
      </c>
      <c r="D24" s="18" t="s">
        <v>13</v>
      </c>
      <c r="E24" s="18" t="s">
        <v>14</v>
      </c>
      <c r="F24" s="18" t="s">
        <v>15</v>
      </c>
      <c r="G24" s="19">
        <v>27921</v>
      </c>
      <c r="H24" s="16">
        <v>41</v>
      </c>
      <c r="I24" s="22" t="s">
        <v>71</v>
      </c>
      <c r="J24" s="21" t="s">
        <v>17</v>
      </c>
      <c r="K24" s="21" t="s">
        <v>84</v>
      </c>
      <c r="L24" s="18">
        <v>1</v>
      </c>
      <c r="M24" s="21" t="s">
        <v>85</v>
      </c>
    </row>
    <row r="31" spans="1:13" x14ac:dyDescent="0.25">
      <c r="I31" s="2"/>
    </row>
  </sheetData>
  <mergeCells count="1">
    <mergeCell ref="A1:M1"/>
  </mergeCells>
  <conditionalFormatting sqref="B20:B24">
    <cfRule type="duplicateValues" dxfId="10" priority="2"/>
  </conditionalFormatting>
  <conditionalFormatting sqref="B3:B19">
    <cfRule type="duplicateValues" dxfId="9" priority="5"/>
  </conditionalFormatting>
  <conditionalFormatting sqref="B3:B19">
    <cfRule type="duplicateValues" dxfId="8" priority="7"/>
  </conditionalFormatting>
  <hyperlinks>
    <hyperlink ref="M3" r:id="rId1"/>
    <hyperlink ref="M5" r:id="rId2"/>
    <hyperlink ref="M6" r:id="rId3"/>
    <hyperlink ref="M7" r:id="rId4"/>
    <hyperlink ref="M8" r:id="rId5"/>
    <hyperlink ref="M9" r:id="rId6"/>
    <hyperlink ref="M10" r:id="rId7"/>
    <hyperlink ref="M11" r:id="rId8"/>
    <hyperlink ref="M12" r:id="rId9"/>
    <hyperlink ref="M13" r:id="rId10"/>
    <hyperlink ref="M14" r:id="rId11"/>
    <hyperlink ref="M15" r:id="rId12"/>
    <hyperlink ref="M16" r:id="rId13"/>
    <hyperlink ref="M17" r:id="rId14"/>
    <hyperlink ref="M18" r:id="rId15"/>
    <hyperlink ref="M19" r:id="rId16"/>
    <hyperlink ref="M4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24"/>
  <sheetViews>
    <sheetView tabSelected="1" topLeftCell="C1" workbookViewId="0">
      <pane xSplit="2" ySplit="2" topLeftCell="E3" activePane="bottomRight" state="frozen"/>
      <selection activeCell="C1" sqref="C1"/>
      <selection pane="topRight" activeCell="D1" sqref="D1"/>
      <selection pane="bottomLeft" activeCell="C2" sqref="C2"/>
      <selection pane="bottomRight" activeCell="L33" sqref="L33"/>
    </sheetView>
  </sheetViews>
  <sheetFormatPr defaultRowHeight="11.25" x14ac:dyDescent="0.2"/>
  <cols>
    <col min="1" max="1" width="9.85546875" style="27" bestFit="1" customWidth="1"/>
    <col min="2" max="2" width="12.140625" style="27" bestFit="1" customWidth="1"/>
    <col min="3" max="3" width="12.140625" style="27" customWidth="1"/>
    <col min="4" max="4" width="10.42578125" style="27" bestFit="1" customWidth="1"/>
    <col min="5" max="5" width="24.5703125" style="27" bestFit="1" customWidth="1"/>
    <col min="6" max="6" width="10.5703125" style="27" bestFit="1" customWidth="1"/>
    <col min="7" max="7" width="11.42578125" style="27" bestFit="1" customWidth="1"/>
    <col min="8" max="8" width="12.5703125" style="27" bestFit="1" customWidth="1"/>
    <col min="9" max="9" width="10.140625" style="27" bestFit="1" customWidth="1"/>
    <col min="10" max="10" width="8.42578125" style="27" bestFit="1" customWidth="1"/>
    <col min="11" max="11" width="18.42578125" style="27" bestFit="1" customWidth="1"/>
    <col min="12" max="12" width="11.28515625" style="27" bestFit="1" customWidth="1"/>
    <col min="13" max="13" width="28.5703125" style="27" customWidth="1"/>
    <col min="14" max="14" width="11.7109375" style="29" bestFit="1" customWidth="1"/>
    <col min="15" max="15" width="33.85546875" style="27" bestFit="1" customWidth="1"/>
    <col min="16" max="16384" width="9.140625" style="27"/>
  </cols>
  <sheetData>
    <row r="1" spans="1:15" ht="39.75" customHeight="1" thickBot="1" x14ac:dyDescent="0.25">
      <c r="C1" s="39" t="s">
        <v>149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1"/>
    </row>
    <row r="2" spans="1:15" ht="26.25" thickBot="1" x14ac:dyDescent="0.25">
      <c r="A2" s="26" t="s">
        <v>88</v>
      </c>
      <c r="B2" s="42" t="s">
        <v>89</v>
      </c>
      <c r="C2" s="66" t="s">
        <v>135</v>
      </c>
      <c r="D2" s="67" t="s">
        <v>0</v>
      </c>
      <c r="E2" s="67" t="s">
        <v>1</v>
      </c>
      <c r="F2" s="67" t="s">
        <v>2</v>
      </c>
      <c r="G2" s="67" t="s">
        <v>3</v>
      </c>
      <c r="H2" s="67" t="s">
        <v>4</v>
      </c>
      <c r="I2" s="67" t="s">
        <v>5</v>
      </c>
      <c r="J2" s="67" t="s">
        <v>6</v>
      </c>
      <c r="K2" s="67" t="s">
        <v>7</v>
      </c>
      <c r="L2" s="67" t="s">
        <v>8</v>
      </c>
      <c r="M2" s="67" t="s">
        <v>9</v>
      </c>
      <c r="N2" s="67" t="s">
        <v>10</v>
      </c>
      <c r="O2" s="68" t="s">
        <v>11</v>
      </c>
    </row>
    <row r="3" spans="1:15" ht="12.75" x14ac:dyDescent="0.2">
      <c r="A3" s="28" t="e">
        <f>+#REF!+1</f>
        <v>#REF!</v>
      </c>
      <c r="B3" s="43">
        <v>1027335</v>
      </c>
      <c r="C3" s="57">
        <v>1</v>
      </c>
      <c r="D3" s="58">
        <v>27335</v>
      </c>
      <c r="E3" s="59" t="s">
        <v>90</v>
      </c>
      <c r="F3" s="60" t="s">
        <v>13</v>
      </c>
      <c r="G3" s="61" t="s">
        <v>14</v>
      </c>
      <c r="H3" s="61" t="s">
        <v>31</v>
      </c>
      <c r="I3" s="62">
        <v>27111</v>
      </c>
      <c r="J3" s="63">
        <v>43</v>
      </c>
      <c r="K3" s="64" t="s">
        <v>16</v>
      </c>
      <c r="L3" s="60" t="s">
        <v>17</v>
      </c>
      <c r="M3" s="60" t="s">
        <v>91</v>
      </c>
      <c r="N3" s="61">
        <v>2</v>
      </c>
      <c r="O3" s="65" t="s">
        <v>92</v>
      </c>
    </row>
    <row r="4" spans="1:15" ht="12.75" x14ac:dyDescent="0.2">
      <c r="A4" s="28" t="e">
        <f t="shared" ref="A4:A19" si="0">+A3+1</f>
        <v>#REF!</v>
      </c>
      <c r="B4" s="43">
        <v>1030017</v>
      </c>
      <c r="C4" s="45">
        <f>C3+1</f>
        <v>2</v>
      </c>
      <c r="D4" s="31">
        <v>30017</v>
      </c>
      <c r="E4" s="32" t="s">
        <v>93</v>
      </c>
      <c r="F4" s="33" t="s">
        <v>13</v>
      </c>
      <c r="G4" s="34" t="s">
        <v>14</v>
      </c>
      <c r="H4" s="34" t="s">
        <v>15</v>
      </c>
      <c r="I4" s="35">
        <v>29367</v>
      </c>
      <c r="J4" s="30">
        <v>37</v>
      </c>
      <c r="K4" s="36" t="s">
        <v>16</v>
      </c>
      <c r="L4" s="33" t="s">
        <v>17</v>
      </c>
      <c r="M4" s="33" t="s">
        <v>94</v>
      </c>
      <c r="N4" s="34">
        <v>2</v>
      </c>
      <c r="O4" s="46" t="s">
        <v>95</v>
      </c>
    </row>
    <row r="5" spans="1:15" ht="12.75" x14ac:dyDescent="0.2">
      <c r="A5" s="28" t="e">
        <f t="shared" si="0"/>
        <v>#REF!</v>
      </c>
      <c r="B5" s="43">
        <v>1030711</v>
      </c>
      <c r="C5" s="45">
        <f t="shared" ref="C5:C24" si="1">C4+1</f>
        <v>3</v>
      </c>
      <c r="D5" s="31">
        <v>30711</v>
      </c>
      <c r="E5" s="32" t="s">
        <v>96</v>
      </c>
      <c r="F5" s="33" t="s">
        <v>13</v>
      </c>
      <c r="G5" s="34" t="s">
        <v>14</v>
      </c>
      <c r="H5" s="34" t="s">
        <v>31</v>
      </c>
      <c r="I5" s="35">
        <v>27635</v>
      </c>
      <c r="J5" s="30">
        <v>42</v>
      </c>
      <c r="K5" s="36" t="s">
        <v>16</v>
      </c>
      <c r="L5" s="33" t="s">
        <v>17</v>
      </c>
      <c r="M5" s="33" t="s">
        <v>97</v>
      </c>
      <c r="N5" s="34">
        <v>2</v>
      </c>
      <c r="O5" s="46" t="s">
        <v>98</v>
      </c>
    </row>
    <row r="6" spans="1:15" ht="12.75" x14ac:dyDescent="0.2">
      <c r="A6" s="28" t="e">
        <f t="shared" si="0"/>
        <v>#REF!</v>
      </c>
      <c r="B6" s="44">
        <v>1027329</v>
      </c>
      <c r="C6" s="45">
        <f t="shared" si="1"/>
        <v>4</v>
      </c>
      <c r="D6" s="31">
        <v>27329</v>
      </c>
      <c r="E6" s="37" t="s">
        <v>99</v>
      </c>
      <c r="F6" s="33" t="s">
        <v>13</v>
      </c>
      <c r="G6" s="34" t="s">
        <v>14</v>
      </c>
      <c r="H6" s="34" t="s">
        <v>24</v>
      </c>
      <c r="I6" s="35">
        <v>29586</v>
      </c>
      <c r="J6" s="30">
        <v>36</v>
      </c>
      <c r="K6" s="33" t="s">
        <v>16</v>
      </c>
      <c r="L6" s="33" t="s">
        <v>17</v>
      </c>
      <c r="M6" s="33" t="s">
        <v>100</v>
      </c>
      <c r="N6" s="34">
        <v>2</v>
      </c>
      <c r="O6" s="46" t="s">
        <v>101</v>
      </c>
    </row>
    <row r="7" spans="1:15" ht="12.75" x14ac:dyDescent="0.2">
      <c r="A7" s="28" t="e">
        <f t="shared" si="0"/>
        <v>#REF!</v>
      </c>
      <c r="B7" s="43">
        <v>1025057</v>
      </c>
      <c r="C7" s="45">
        <f t="shared" si="1"/>
        <v>5</v>
      </c>
      <c r="D7" s="31">
        <v>25057</v>
      </c>
      <c r="E7" s="32" t="s">
        <v>102</v>
      </c>
      <c r="F7" s="33" t="s">
        <v>13</v>
      </c>
      <c r="G7" s="34" t="s">
        <v>14</v>
      </c>
      <c r="H7" s="34" t="s">
        <v>31</v>
      </c>
      <c r="I7" s="35">
        <v>24532</v>
      </c>
      <c r="J7" s="30">
        <v>50</v>
      </c>
      <c r="K7" s="36" t="s">
        <v>16</v>
      </c>
      <c r="L7" s="33" t="s">
        <v>17</v>
      </c>
      <c r="M7" s="33" t="s">
        <v>103</v>
      </c>
      <c r="N7" s="34">
        <v>2</v>
      </c>
      <c r="O7" s="46" t="s">
        <v>104</v>
      </c>
    </row>
    <row r="8" spans="1:15" ht="12.75" x14ac:dyDescent="0.2">
      <c r="A8" s="28" t="e">
        <f t="shared" si="0"/>
        <v>#REF!</v>
      </c>
      <c r="B8" s="43">
        <v>1025428</v>
      </c>
      <c r="C8" s="45">
        <f t="shared" si="1"/>
        <v>6</v>
      </c>
      <c r="D8" s="31">
        <v>25428</v>
      </c>
      <c r="E8" s="32" t="s">
        <v>105</v>
      </c>
      <c r="F8" s="33" t="s">
        <v>13</v>
      </c>
      <c r="G8" s="34" t="s">
        <v>14</v>
      </c>
      <c r="H8" s="34" t="s">
        <v>38</v>
      </c>
      <c r="I8" s="35">
        <v>26181</v>
      </c>
      <c r="J8" s="30">
        <v>46</v>
      </c>
      <c r="K8" s="36" t="s">
        <v>16</v>
      </c>
      <c r="L8" s="33" t="s">
        <v>17</v>
      </c>
      <c r="M8" s="33" t="s">
        <v>39</v>
      </c>
      <c r="N8" s="34">
        <v>2</v>
      </c>
      <c r="O8" s="46" t="s">
        <v>106</v>
      </c>
    </row>
    <row r="9" spans="1:15" ht="12.75" x14ac:dyDescent="0.2">
      <c r="A9" s="28" t="e">
        <f t="shared" si="0"/>
        <v>#REF!</v>
      </c>
      <c r="B9" s="43">
        <v>1045696</v>
      </c>
      <c r="C9" s="45">
        <f t="shared" si="1"/>
        <v>7</v>
      </c>
      <c r="D9" s="31">
        <v>45696</v>
      </c>
      <c r="E9" s="32" t="s">
        <v>107</v>
      </c>
      <c r="F9" s="33" t="s">
        <v>13</v>
      </c>
      <c r="G9" s="34" t="s">
        <v>14</v>
      </c>
      <c r="H9" s="34" t="s">
        <v>31</v>
      </c>
      <c r="I9" s="35">
        <v>25230</v>
      </c>
      <c r="J9" s="30">
        <v>48</v>
      </c>
      <c r="K9" s="36" t="s">
        <v>16</v>
      </c>
      <c r="L9" s="33" t="s">
        <v>17</v>
      </c>
      <c r="M9" s="33" t="s">
        <v>108</v>
      </c>
      <c r="N9" s="34">
        <v>2</v>
      </c>
      <c r="O9" s="46" t="s">
        <v>109</v>
      </c>
    </row>
    <row r="10" spans="1:15" ht="12.75" x14ac:dyDescent="0.2">
      <c r="A10" s="28" t="e">
        <f t="shared" si="0"/>
        <v>#REF!</v>
      </c>
      <c r="B10" s="43">
        <v>1047368</v>
      </c>
      <c r="C10" s="45">
        <f t="shared" si="1"/>
        <v>8</v>
      </c>
      <c r="D10" s="31">
        <v>47368</v>
      </c>
      <c r="E10" s="32" t="s">
        <v>110</v>
      </c>
      <c r="F10" s="33" t="s">
        <v>13</v>
      </c>
      <c r="G10" s="34" t="s">
        <v>14</v>
      </c>
      <c r="H10" s="34" t="s">
        <v>31</v>
      </c>
      <c r="I10" s="35">
        <v>26414</v>
      </c>
      <c r="J10" s="30">
        <v>45</v>
      </c>
      <c r="K10" s="36" t="s">
        <v>16</v>
      </c>
      <c r="L10" s="33" t="s">
        <v>17</v>
      </c>
      <c r="M10" s="33" t="s">
        <v>111</v>
      </c>
      <c r="N10" s="34">
        <v>2</v>
      </c>
      <c r="O10" s="47" t="s">
        <v>112</v>
      </c>
    </row>
    <row r="11" spans="1:15" ht="12.75" x14ac:dyDescent="0.2">
      <c r="A11" s="28" t="e">
        <f t="shared" si="0"/>
        <v>#REF!</v>
      </c>
      <c r="B11" s="43">
        <v>1029885</v>
      </c>
      <c r="C11" s="45">
        <f t="shared" si="1"/>
        <v>9</v>
      </c>
      <c r="D11" s="31">
        <v>29885</v>
      </c>
      <c r="E11" s="32" t="s">
        <v>113</v>
      </c>
      <c r="F11" s="33" t="s">
        <v>13</v>
      </c>
      <c r="G11" s="34" t="s">
        <v>14</v>
      </c>
      <c r="H11" s="34" t="s">
        <v>15</v>
      </c>
      <c r="I11" s="35">
        <v>28946</v>
      </c>
      <c r="J11" s="30">
        <v>38</v>
      </c>
      <c r="K11" s="36" t="s">
        <v>16</v>
      </c>
      <c r="L11" s="33" t="s">
        <v>17</v>
      </c>
      <c r="M11" s="33" t="s">
        <v>114</v>
      </c>
      <c r="N11" s="34">
        <v>2</v>
      </c>
      <c r="O11" s="47" t="s">
        <v>115</v>
      </c>
    </row>
    <row r="12" spans="1:15" ht="12.75" x14ac:dyDescent="0.2">
      <c r="A12" s="28" t="e">
        <f t="shared" si="0"/>
        <v>#REF!</v>
      </c>
      <c r="B12" s="43">
        <v>1044420</v>
      </c>
      <c r="C12" s="45">
        <f t="shared" si="1"/>
        <v>10</v>
      </c>
      <c r="D12" s="31">
        <v>44420</v>
      </c>
      <c r="E12" s="32" t="s">
        <v>116</v>
      </c>
      <c r="F12" s="33" t="s">
        <v>13</v>
      </c>
      <c r="G12" s="34" t="s">
        <v>14</v>
      </c>
      <c r="H12" s="34" t="s">
        <v>15</v>
      </c>
      <c r="I12" s="35">
        <v>28615</v>
      </c>
      <c r="J12" s="30">
        <v>39</v>
      </c>
      <c r="K12" s="36" t="s">
        <v>16</v>
      </c>
      <c r="L12" s="33" t="s">
        <v>17</v>
      </c>
      <c r="M12" s="33" t="s">
        <v>117</v>
      </c>
      <c r="N12" s="34">
        <v>2</v>
      </c>
      <c r="O12" s="46" t="s">
        <v>118</v>
      </c>
    </row>
    <row r="13" spans="1:15" ht="12.75" x14ac:dyDescent="0.2">
      <c r="A13" s="28" t="e">
        <f t="shared" si="0"/>
        <v>#REF!</v>
      </c>
      <c r="B13" s="43">
        <v>1027217</v>
      </c>
      <c r="C13" s="45">
        <f t="shared" si="1"/>
        <v>11</v>
      </c>
      <c r="D13" s="31">
        <v>27217</v>
      </c>
      <c r="E13" s="32" t="s">
        <v>119</v>
      </c>
      <c r="F13" s="33" t="s">
        <v>13</v>
      </c>
      <c r="G13" s="34" t="s">
        <v>14</v>
      </c>
      <c r="H13" s="34" t="s">
        <v>24</v>
      </c>
      <c r="I13" s="35">
        <v>25355</v>
      </c>
      <c r="J13" s="30">
        <v>48</v>
      </c>
      <c r="K13" s="36" t="s">
        <v>16</v>
      </c>
      <c r="L13" s="33" t="s">
        <v>17</v>
      </c>
      <c r="M13" s="33" t="s">
        <v>47</v>
      </c>
      <c r="N13" s="34">
        <v>2</v>
      </c>
      <c r="O13" s="46" t="s">
        <v>120</v>
      </c>
    </row>
    <row r="14" spans="1:15" ht="12.75" x14ac:dyDescent="0.2">
      <c r="A14" s="28" t="e">
        <f t="shared" si="0"/>
        <v>#REF!</v>
      </c>
      <c r="B14" s="43">
        <v>1030839</v>
      </c>
      <c r="C14" s="45">
        <f t="shared" si="1"/>
        <v>12</v>
      </c>
      <c r="D14" s="31">
        <v>30839</v>
      </c>
      <c r="E14" s="32" t="s">
        <v>121</v>
      </c>
      <c r="F14" s="33" t="s">
        <v>13</v>
      </c>
      <c r="G14" s="34" t="s">
        <v>14</v>
      </c>
      <c r="H14" s="34" t="s">
        <v>24</v>
      </c>
      <c r="I14" s="35">
        <v>26851</v>
      </c>
      <c r="J14" s="30">
        <v>44</v>
      </c>
      <c r="K14" s="36" t="s">
        <v>16</v>
      </c>
      <c r="L14" s="33" t="s">
        <v>17</v>
      </c>
      <c r="M14" s="33" t="s">
        <v>50</v>
      </c>
      <c r="N14" s="34">
        <v>2</v>
      </c>
      <c r="O14" s="46" t="s">
        <v>122</v>
      </c>
    </row>
    <row r="15" spans="1:15" ht="12.75" x14ac:dyDescent="0.2">
      <c r="A15" s="28" t="e">
        <f t="shared" si="0"/>
        <v>#REF!</v>
      </c>
      <c r="B15" s="43">
        <v>1026248</v>
      </c>
      <c r="C15" s="45">
        <f t="shared" si="1"/>
        <v>13</v>
      </c>
      <c r="D15" s="31">
        <v>26248</v>
      </c>
      <c r="E15" s="32" t="s">
        <v>123</v>
      </c>
      <c r="F15" s="33" t="s">
        <v>13</v>
      </c>
      <c r="G15" s="34" t="s">
        <v>14</v>
      </c>
      <c r="H15" s="34" t="s">
        <v>15</v>
      </c>
      <c r="I15" s="35">
        <v>26299</v>
      </c>
      <c r="J15" s="30">
        <v>45</v>
      </c>
      <c r="K15" s="36" t="s">
        <v>16</v>
      </c>
      <c r="L15" s="33" t="s">
        <v>17</v>
      </c>
      <c r="M15" s="33" t="s">
        <v>53</v>
      </c>
      <c r="N15" s="34">
        <v>2</v>
      </c>
      <c r="O15" s="46" t="s">
        <v>124</v>
      </c>
    </row>
    <row r="16" spans="1:15" ht="12.75" x14ac:dyDescent="0.2">
      <c r="A16" s="28" t="e">
        <f t="shared" si="0"/>
        <v>#REF!</v>
      </c>
      <c r="B16" s="44">
        <v>1026233</v>
      </c>
      <c r="C16" s="45">
        <f t="shared" si="1"/>
        <v>14</v>
      </c>
      <c r="D16" s="31">
        <v>26233</v>
      </c>
      <c r="E16" s="33" t="s">
        <v>125</v>
      </c>
      <c r="F16" s="33" t="s">
        <v>13</v>
      </c>
      <c r="G16" s="34" t="s">
        <v>14</v>
      </c>
      <c r="H16" s="34" t="s">
        <v>15</v>
      </c>
      <c r="I16" s="35">
        <v>27576</v>
      </c>
      <c r="J16" s="30">
        <v>42</v>
      </c>
      <c r="K16" s="33" t="s">
        <v>16</v>
      </c>
      <c r="L16" s="33" t="s">
        <v>17</v>
      </c>
      <c r="M16" s="33" t="s">
        <v>56</v>
      </c>
      <c r="N16" s="34">
        <v>2</v>
      </c>
      <c r="O16" s="46" t="s">
        <v>126</v>
      </c>
    </row>
    <row r="17" spans="1:15" ht="12.75" x14ac:dyDescent="0.2">
      <c r="A17" s="28" t="e">
        <f t="shared" si="0"/>
        <v>#REF!</v>
      </c>
      <c r="B17" s="43">
        <v>1030594</v>
      </c>
      <c r="C17" s="45">
        <f t="shared" si="1"/>
        <v>15</v>
      </c>
      <c r="D17" s="31">
        <v>30594</v>
      </c>
      <c r="E17" s="32" t="s">
        <v>127</v>
      </c>
      <c r="F17" s="33" t="s">
        <v>13</v>
      </c>
      <c r="G17" s="34" t="s">
        <v>14</v>
      </c>
      <c r="H17" s="34" t="s">
        <v>15</v>
      </c>
      <c r="I17" s="35">
        <v>30867</v>
      </c>
      <c r="J17" s="30">
        <v>33</v>
      </c>
      <c r="K17" s="36" t="s">
        <v>16</v>
      </c>
      <c r="L17" s="33" t="s">
        <v>17</v>
      </c>
      <c r="M17" s="33" t="s">
        <v>58</v>
      </c>
      <c r="N17" s="34">
        <v>2</v>
      </c>
      <c r="O17" s="46" t="s">
        <v>128</v>
      </c>
    </row>
    <row r="18" spans="1:15" ht="12.75" x14ac:dyDescent="0.2">
      <c r="A18" s="28" t="e">
        <f t="shared" si="0"/>
        <v>#REF!</v>
      </c>
      <c r="B18" s="43">
        <v>1030032</v>
      </c>
      <c r="C18" s="45">
        <f t="shared" si="1"/>
        <v>16</v>
      </c>
      <c r="D18" s="31">
        <v>30032</v>
      </c>
      <c r="E18" s="32" t="s">
        <v>129</v>
      </c>
      <c r="F18" s="33" t="s">
        <v>13</v>
      </c>
      <c r="G18" s="34" t="s">
        <v>14</v>
      </c>
      <c r="H18" s="34" t="s">
        <v>15</v>
      </c>
      <c r="I18" s="35">
        <v>29771</v>
      </c>
      <c r="J18" s="30">
        <v>36</v>
      </c>
      <c r="K18" s="36" t="s">
        <v>16</v>
      </c>
      <c r="L18" s="33" t="s">
        <v>17</v>
      </c>
      <c r="M18" s="33" t="s">
        <v>68</v>
      </c>
      <c r="N18" s="34">
        <v>2</v>
      </c>
      <c r="O18" s="46" t="s">
        <v>130</v>
      </c>
    </row>
    <row r="19" spans="1:15" ht="12.75" x14ac:dyDescent="0.2">
      <c r="A19" s="28" t="e">
        <f t="shared" si="0"/>
        <v>#REF!</v>
      </c>
      <c r="B19" s="43">
        <v>1031212</v>
      </c>
      <c r="C19" s="45">
        <f t="shared" si="1"/>
        <v>17</v>
      </c>
      <c r="D19" s="31">
        <v>31212</v>
      </c>
      <c r="E19" s="32" t="s">
        <v>131</v>
      </c>
      <c r="F19" s="33" t="s">
        <v>13</v>
      </c>
      <c r="G19" s="34" t="s">
        <v>14</v>
      </c>
      <c r="H19" s="34" t="s">
        <v>38</v>
      </c>
      <c r="I19" s="35">
        <v>23842</v>
      </c>
      <c r="J19" s="30">
        <v>52</v>
      </c>
      <c r="K19" s="36" t="s">
        <v>16</v>
      </c>
      <c r="L19" s="33" t="s">
        <v>17</v>
      </c>
      <c r="M19" s="33" t="s">
        <v>132</v>
      </c>
      <c r="N19" s="34">
        <v>2</v>
      </c>
      <c r="O19" s="46" t="s">
        <v>133</v>
      </c>
    </row>
    <row r="20" spans="1:15" ht="14.25" customHeight="1" x14ac:dyDescent="0.2">
      <c r="C20" s="45">
        <f t="shared" si="1"/>
        <v>18</v>
      </c>
      <c r="D20" s="30">
        <v>3001953</v>
      </c>
      <c r="E20" s="32" t="s">
        <v>136</v>
      </c>
      <c r="F20" s="33" t="s">
        <v>13</v>
      </c>
      <c r="G20" s="34" t="s">
        <v>14</v>
      </c>
      <c r="H20" s="34" t="s">
        <v>31</v>
      </c>
      <c r="I20" s="38">
        <v>27498</v>
      </c>
      <c r="J20" s="30">
        <v>42</v>
      </c>
      <c r="K20" s="36" t="s">
        <v>71</v>
      </c>
      <c r="L20" s="33" t="s">
        <v>17</v>
      </c>
      <c r="M20" s="33" t="s">
        <v>137</v>
      </c>
      <c r="N20" s="34">
        <v>2</v>
      </c>
      <c r="O20" s="48" t="s">
        <v>138</v>
      </c>
    </row>
    <row r="21" spans="1:15" ht="12.75" x14ac:dyDescent="0.2">
      <c r="C21" s="45">
        <f t="shared" si="1"/>
        <v>19</v>
      </c>
      <c r="D21" s="30">
        <v>3001031</v>
      </c>
      <c r="E21" s="32" t="s">
        <v>139</v>
      </c>
      <c r="F21" s="33" t="s">
        <v>13</v>
      </c>
      <c r="G21" s="34" t="s">
        <v>14</v>
      </c>
      <c r="H21" s="34" t="s">
        <v>24</v>
      </c>
      <c r="I21" s="38">
        <v>28100</v>
      </c>
      <c r="J21" s="30">
        <v>40</v>
      </c>
      <c r="K21" s="36" t="s">
        <v>71</v>
      </c>
      <c r="L21" s="33" t="s">
        <v>17</v>
      </c>
      <c r="M21" s="33" t="s">
        <v>140</v>
      </c>
      <c r="N21" s="34">
        <v>2</v>
      </c>
      <c r="O21" s="48" t="s">
        <v>141</v>
      </c>
    </row>
    <row r="22" spans="1:15" ht="12.75" x14ac:dyDescent="0.2">
      <c r="C22" s="45">
        <f t="shared" si="1"/>
        <v>20</v>
      </c>
      <c r="D22" s="30">
        <v>3000460</v>
      </c>
      <c r="E22" s="32" t="s">
        <v>142</v>
      </c>
      <c r="F22" s="33" t="s">
        <v>13</v>
      </c>
      <c r="G22" s="34" t="s">
        <v>14</v>
      </c>
      <c r="H22" s="34" t="s">
        <v>24</v>
      </c>
      <c r="I22" s="38">
        <v>29826</v>
      </c>
      <c r="J22" s="30">
        <v>36</v>
      </c>
      <c r="K22" s="36" t="s">
        <v>71</v>
      </c>
      <c r="L22" s="33" t="s">
        <v>17</v>
      </c>
      <c r="M22" s="33" t="s">
        <v>78</v>
      </c>
      <c r="N22" s="34">
        <v>2</v>
      </c>
      <c r="O22" s="48" t="s">
        <v>143</v>
      </c>
    </row>
    <row r="23" spans="1:15" ht="12.75" x14ac:dyDescent="0.2">
      <c r="C23" s="45">
        <f t="shared" si="1"/>
        <v>21</v>
      </c>
      <c r="D23" s="30">
        <v>3001000</v>
      </c>
      <c r="E23" s="32" t="s">
        <v>144</v>
      </c>
      <c r="F23" s="33" t="s">
        <v>13</v>
      </c>
      <c r="G23" s="34" t="s">
        <v>14</v>
      </c>
      <c r="H23" s="34" t="s">
        <v>31</v>
      </c>
      <c r="I23" s="38">
        <v>27596</v>
      </c>
      <c r="J23" s="30">
        <v>42</v>
      </c>
      <c r="K23" s="36" t="s">
        <v>71</v>
      </c>
      <c r="L23" s="33" t="s">
        <v>17</v>
      </c>
      <c r="M23" s="33" t="s">
        <v>140</v>
      </c>
      <c r="N23" s="34">
        <v>2</v>
      </c>
      <c r="O23" s="48" t="s">
        <v>145</v>
      </c>
    </row>
    <row r="24" spans="1:15" ht="13.5" thickBot="1" x14ac:dyDescent="0.25">
      <c r="C24" s="49">
        <f t="shared" si="1"/>
        <v>22</v>
      </c>
      <c r="D24" s="50">
        <v>3001930</v>
      </c>
      <c r="E24" s="51" t="s">
        <v>146</v>
      </c>
      <c r="F24" s="52" t="s">
        <v>134</v>
      </c>
      <c r="G24" s="53" t="s">
        <v>14</v>
      </c>
      <c r="H24" s="53" t="s">
        <v>15</v>
      </c>
      <c r="I24" s="54">
        <v>27091</v>
      </c>
      <c r="J24" s="50">
        <v>43</v>
      </c>
      <c r="K24" s="55" t="s">
        <v>71</v>
      </c>
      <c r="L24" s="52" t="s">
        <v>17</v>
      </c>
      <c r="M24" s="52" t="s">
        <v>147</v>
      </c>
      <c r="N24" s="53">
        <v>2</v>
      </c>
      <c r="O24" s="56" t="s">
        <v>148</v>
      </c>
    </row>
  </sheetData>
  <mergeCells count="1">
    <mergeCell ref="C1:O1"/>
  </mergeCells>
  <conditionalFormatting sqref="A3:A19">
    <cfRule type="duplicateValues" dxfId="7" priority="17"/>
  </conditionalFormatting>
  <conditionalFormatting sqref="A2:A19">
    <cfRule type="duplicateValues" dxfId="6" priority="18"/>
  </conditionalFormatting>
  <conditionalFormatting sqref="B3:D19">
    <cfRule type="duplicateValues" dxfId="5" priority="19"/>
  </conditionalFormatting>
  <conditionalFormatting sqref="B2:D19">
    <cfRule type="duplicateValues" dxfId="4" priority="20"/>
  </conditionalFormatting>
  <conditionalFormatting sqref="D20:D24">
    <cfRule type="duplicateValues" dxfId="3" priority="4"/>
  </conditionalFormatting>
  <conditionalFormatting sqref="C20:C24">
    <cfRule type="duplicateValues" dxfId="2" priority="1"/>
  </conditionalFormatting>
  <conditionalFormatting sqref="C20:C24">
    <cfRule type="duplicateValues" dxfId="0" priority="2"/>
  </conditionalFormatting>
  <hyperlinks>
    <hyperlink ref="O11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2" r:id="rId9"/>
    <hyperlink ref="O13" r:id="rId10"/>
    <hyperlink ref="O14" r:id="rId11"/>
    <hyperlink ref="O10" r:id="rId12"/>
    <hyperlink ref="O15" r:id="rId13"/>
    <hyperlink ref="O16" r:id="rId14"/>
    <hyperlink ref="O17" r:id="rId15"/>
    <hyperlink ref="O18" r:id="rId16"/>
    <hyperlink ref="O19" r:id="rId17"/>
  </hyperlinks>
  <pageMargins left="0.7" right="0.7" top="0.75" bottom="0.75" header="0.3" footer="0.3"/>
  <pageSetup paperSize="9" orientation="portrait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12th &amp; 13th December 2017</vt:lpstr>
      <vt:lpstr>14th &amp; 15th December 2017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Nair</dc:creator>
  <cp:lastModifiedBy>Jayashree Nair</cp:lastModifiedBy>
  <dcterms:created xsi:type="dcterms:W3CDTF">2017-12-07T11:20:47Z</dcterms:created>
  <dcterms:modified xsi:type="dcterms:W3CDTF">2017-12-07T11:38:44Z</dcterms:modified>
</cp:coreProperties>
</file>