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F7" i="1"/>
  <c r="C19" i="1"/>
  <c r="C18" i="1"/>
  <c r="C17" i="1"/>
  <c r="C14" i="1"/>
  <c r="C15" i="1"/>
  <c r="C6" i="1"/>
  <c r="B4" i="1"/>
</calcChain>
</file>

<file path=xl/sharedStrings.xml><?xml version="1.0" encoding="utf-8"?>
<sst xmlns="http://schemas.openxmlformats.org/spreadsheetml/2006/main" count="25" uniqueCount="23">
  <si>
    <t>Sample size</t>
  </si>
  <si>
    <t>Mean</t>
  </si>
  <si>
    <t>Std. dev</t>
  </si>
  <si>
    <t>x&lt;=</t>
  </si>
  <si>
    <t>Probability</t>
  </si>
  <si>
    <t>Process control.</t>
  </si>
  <si>
    <t>defect free parts</t>
  </si>
  <si>
    <t>std deviation</t>
  </si>
  <si>
    <t>random sample size</t>
  </si>
  <si>
    <t xml:space="preserve">z-score </t>
  </si>
  <si>
    <t>normal probability</t>
  </si>
  <si>
    <t>z-score</t>
  </si>
  <si>
    <t>Required probability</t>
  </si>
  <si>
    <t>Finite population case</t>
  </si>
  <si>
    <t>N</t>
  </si>
  <si>
    <t>n</t>
  </si>
  <si>
    <t>mean</t>
  </si>
  <si>
    <t>std.dev</t>
  </si>
  <si>
    <t>fpc</t>
  </si>
  <si>
    <t>mean provided</t>
  </si>
  <si>
    <t>zscore for mean</t>
  </si>
  <si>
    <t>Infinite population case</t>
  </si>
  <si>
    <t>Calculating normal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</si>
</sst>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14" sqref="H14"/>
    </sheetView>
  </sheetViews>
  <sheetFormatPr defaultRowHeight="15" x14ac:dyDescent="0.25"/>
  <cols>
    <col min="2" max="2" width="11.140625" customWidth="1"/>
  </cols>
  <sheetData>
    <row r="1" spans="1:7" x14ac:dyDescent="0.25">
      <c r="A1" s="1" t="s">
        <v>22</v>
      </c>
    </row>
    <row r="2" spans="1:7" x14ac:dyDescent="0.25">
      <c r="A2" t="s">
        <v>0</v>
      </c>
      <c r="C2">
        <v>36</v>
      </c>
      <c r="E2" s="1" t="s">
        <v>13</v>
      </c>
    </row>
    <row r="3" spans="1:7" x14ac:dyDescent="0.25">
      <c r="A3" t="s">
        <v>1</v>
      </c>
      <c r="B3">
        <v>5</v>
      </c>
      <c r="E3" t="s">
        <v>14</v>
      </c>
      <c r="F3">
        <v>450</v>
      </c>
    </row>
    <row r="4" spans="1:7" x14ac:dyDescent="0.25">
      <c r="A4" t="s">
        <v>2</v>
      </c>
      <c r="B4">
        <f>2.34/((C2)^0.5)</f>
        <v>0.38999999999999996</v>
      </c>
      <c r="E4" t="s">
        <v>15</v>
      </c>
      <c r="F4">
        <v>50</v>
      </c>
    </row>
    <row r="5" spans="1:7" x14ac:dyDescent="0.25">
      <c r="A5" t="s">
        <v>3</v>
      </c>
      <c r="B5">
        <v>6</v>
      </c>
      <c r="E5" t="s">
        <v>16</v>
      </c>
      <c r="F5">
        <v>35</v>
      </c>
    </row>
    <row r="6" spans="1:7" x14ac:dyDescent="0.25">
      <c r="A6" t="s">
        <v>4</v>
      </c>
      <c r="C6">
        <f>_xlfn.NORM.DIST(B5,B3,B4,1)</f>
        <v>0.99482785139850094</v>
      </c>
      <c r="E6" t="s">
        <v>17</v>
      </c>
      <c r="F6">
        <v>9</v>
      </c>
    </row>
    <row r="7" spans="1:7" x14ac:dyDescent="0.25">
      <c r="E7" t="s">
        <v>18</v>
      </c>
      <c r="F7">
        <f>(F3-F4)/(F3-1)</f>
        <v>0.89086859688195996</v>
      </c>
    </row>
    <row r="8" spans="1:7" x14ac:dyDescent="0.25">
      <c r="A8" s="1" t="s">
        <v>5</v>
      </c>
      <c r="E8" t="s">
        <v>19</v>
      </c>
      <c r="G8">
        <v>37</v>
      </c>
    </row>
    <row r="9" spans="1:7" x14ac:dyDescent="0.25">
      <c r="A9" t="s">
        <v>6</v>
      </c>
      <c r="C9">
        <v>372</v>
      </c>
      <c r="E9" t="s">
        <v>20</v>
      </c>
      <c r="G9">
        <f>(G8-F5)/((F6/SQRT(F4))*F7)</f>
        <v>1.7638385819597766</v>
      </c>
    </row>
    <row r="10" spans="1:7" x14ac:dyDescent="0.25">
      <c r="A10" t="s">
        <v>7</v>
      </c>
      <c r="C10">
        <v>7</v>
      </c>
      <c r="E10" t="s">
        <v>10</v>
      </c>
      <c r="G10">
        <f>_xlfn.NORM.DIST(G9,0,1,1)</f>
        <v>0.96112042014324528</v>
      </c>
    </row>
    <row r="11" spans="1:7" x14ac:dyDescent="0.25">
      <c r="A11" t="s">
        <v>8</v>
      </c>
      <c r="C11">
        <v>34</v>
      </c>
    </row>
    <row r="13" spans="1:7" x14ac:dyDescent="0.25">
      <c r="A13" s="1" t="s">
        <v>21</v>
      </c>
    </row>
    <row r="14" spans="1:7" x14ac:dyDescent="0.25">
      <c r="A14" t="s">
        <v>9</v>
      </c>
      <c r="B14">
        <v>369</v>
      </c>
      <c r="C14">
        <f>(B14-C9)/(C10/((C11)^0.5))</f>
        <v>-2.4989793835051288</v>
      </c>
    </row>
    <row r="15" spans="1:7" x14ac:dyDescent="0.25">
      <c r="A15" t="s">
        <v>10</v>
      </c>
      <c r="C15">
        <f>_xlfn.NORM.DIST(C14,0,1,1)</f>
        <v>6.2275778378176145E-3</v>
      </c>
    </row>
    <row r="17" spans="1:3" x14ac:dyDescent="0.25">
      <c r="A17" t="s">
        <v>11</v>
      </c>
      <c r="B17">
        <v>371</v>
      </c>
      <c r="C17">
        <f>(B17-C9)/(C10/((C11)^0.5))</f>
        <v>-0.83299312783504298</v>
      </c>
    </row>
    <row r="18" spans="1:3" x14ac:dyDescent="0.25">
      <c r="A18" t="s">
        <v>10</v>
      </c>
      <c r="C18">
        <f>_xlfn.NORM.DIST(C17,0,1,1)</f>
        <v>0.20242430252829977</v>
      </c>
    </row>
    <row r="19" spans="1:3" x14ac:dyDescent="0.25">
      <c r="A19" t="s">
        <v>12</v>
      </c>
      <c r="C19">
        <f>C18-C15</f>
        <v>0.19619672469048216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Susmitah</dc:creator>
  <cp:lastModifiedBy>Susmitah</cp:lastModifiedBy>
  <dcterms:created xsi:type="dcterms:W3CDTF">2014-02-14T13:55:07Z</dcterms:created>
  <dcterms:modified xsi:type="dcterms:W3CDTF">2014-02-14T20:07:38Z</dcterms:modified>
</cp:coreProperties>
</file>