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nicole\Downloads\"/>
    </mc:Choice>
  </mc:AlternateContent>
  <xr:revisionPtr revIDLastSave="0" documentId="13_ncr:1_{FEFDFB52-B0F0-4E19-8CD6-2275C4A439DF}" xr6:coauthVersionLast="47" xr6:coauthVersionMax="47" xr10:uidLastSave="{00000000-0000-0000-0000-000000000000}"/>
  <bookViews>
    <workbookView xWindow="-110" yWindow="-110" windowWidth="19420" windowHeight="11500" firstSheet="1" activeTab="1" xr2:uid="{63BA11BB-45A1-4320-8CCF-0229BE51BE93}"/>
  </bookViews>
  <sheets>
    <sheet name="依頼内容" sheetId="7" r:id="rId1"/>
    <sheet name="翻訳依頼" sheetId="1"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7" i="1" l="1"/>
  <c r="F10" i="1"/>
  <c r="F11" i="1"/>
  <c r="F12" i="1"/>
  <c r="F13" i="1"/>
  <c r="F14" i="1"/>
  <c r="F15" i="1"/>
  <c r="F16" i="1"/>
  <c r="F17" i="1"/>
  <c r="F18" i="1"/>
  <c r="F19" i="1"/>
  <c r="F20" i="1"/>
  <c r="F21" i="1"/>
  <c r="F22" i="1"/>
  <c r="F23" i="1"/>
  <c r="F24" i="1"/>
  <c r="F25" i="1"/>
  <c r="F26" i="1"/>
  <c r="F28" i="1"/>
  <c r="F29" i="1"/>
  <c r="F30" i="1"/>
  <c r="F31" i="1"/>
  <c r="F32" i="1"/>
  <c r="F33" i="1"/>
  <c r="F34" i="1"/>
  <c r="F35" i="1"/>
  <c r="F36" i="1"/>
  <c r="F37" i="1"/>
  <c r="F38" i="1"/>
  <c r="F39" i="1"/>
  <c r="F40" i="1"/>
  <c r="F3" i="1"/>
  <c r="F4" i="1"/>
  <c r="F5" i="1"/>
  <c r="F6" i="1"/>
  <c r="F7" i="1"/>
  <c r="F8" i="1"/>
  <c r="F9" i="1"/>
  <c r="F2" i="1"/>
  <c r="F1" i="1" l="1"/>
</calcChain>
</file>

<file path=xl/sharedStrings.xml><?xml version="1.0" encoding="utf-8"?>
<sst xmlns="http://schemas.openxmlformats.org/spreadsheetml/2006/main" count="168" uniqueCount="114">
  <si>
    <t>■依頼内容</t>
    <rPh sb="1" eb="3">
      <t>イライ</t>
    </rPh>
    <rPh sb="3" eb="5">
      <t>ナイヨウ</t>
    </rPh>
    <phoneticPr fontId="2"/>
  </si>
  <si>
    <t>シート名</t>
    <rPh sb="3" eb="4">
      <t>メイ</t>
    </rPh>
    <phoneticPr fontId="2"/>
  </si>
  <si>
    <t>翻訳依頼</t>
    <rPh sb="0" eb="2">
      <t>ホンヤク</t>
    </rPh>
    <rPh sb="2" eb="4">
      <t>イライ</t>
    </rPh>
    <phoneticPr fontId="2"/>
  </si>
  <si>
    <t>翻訳言語</t>
    <rPh sb="0" eb="4">
      <t>ホンヤクゲンゴ</t>
    </rPh>
    <phoneticPr fontId="2"/>
  </si>
  <si>
    <t>日本語→英語</t>
    <rPh sb="0" eb="3">
      <t>ニホンゴ</t>
    </rPh>
    <rPh sb="4" eb="6">
      <t>エイゴ</t>
    </rPh>
    <phoneticPr fontId="2"/>
  </si>
  <si>
    <t>対象範囲</t>
    <rPh sb="0" eb="2">
      <t>タイショウ</t>
    </rPh>
    <rPh sb="2" eb="4">
      <t>ハンイ</t>
    </rPh>
    <phoneticPr fontId="2"/>
  </si>
  <si>
    <t>No1～No36</t>
    <phoneticPr fontId="2"/>
  </si>
  <si>
    <t>翻訳箇所</t>
    <rPh sb="0" eb="4">
      <t>ホンヤクカショ</t>
    </rPh>
    <phoneticPr fontId="2"/>
  </si>
  <si>
    <t>D列（日本語）をE列（英語）に入力</t>
    <rPh sb="1" eb="2">
      <t>レツ</t>
    </rPh>
    <rPh sb="3" eb="6">
      <t>ニホンゴ</t>
    </rPh>
    <rPh sb="9" eb="10">
      <t>レツ</t>
    </rPh>
    <rPh sb="11" eb="13">
      <t>エイゴ</t>
    </rPh>
    <rPh sb="15" eb="17">
      <t>ニュウリョク</t>
    </rPh>
    <phoneticPr fontId="2"/>
  </si>
  <si>
    <t>NO</t>
    <phoneticPr fontId="2"/>
  </si>
  <si>
    <t>ページ名</t>
    <rPh sb="3" eb="4">
      <t>メイ</t>
    </rPh>
    <phoneticPr fontId="2"/>
  </si>
  <si>
    <t>項目</t>
    <rPh sb="0" eb="2">
      <t>コウモク</t>
    </rPh>
    <phoneticPr fontId="2"/>
  </si>
  <si>
    <t>日本語</t>
    <rPh sb="0" eb="3">
      <t>ニホンゴ</t>
    </rPh>
    <phoneticPr fontId="2"/>
  </si>
  <si>
    <t>英語</t>
    <rPh sb="0" eb="2">
      <t>エイゴ</t>
    </rPh>
    <phoneticPr fontId="2"/>
  </si>
  <si>
    <t>TOP</t>
    <phoneticPr fontId="2"/>
  </si>
  <si>
    <t>Things are looking up</t>
    <phoneticPr fontId="2"/>
  </si>
  <si>
    <t>モノゴトを好転させるシステム創り</t>
    <phoneticPr fontId="2"/>
  </si>
  <si>
    <t>Creating systems to change things for the better</t>
  </si>
  <si>
    <t>About us</t>
    <phoneticPr fontId="2"/>
  </si>
  <si>
    <t>looking upについて
私たちは人の可能性を信じている。
システムの一部としての人ではなく、
システムを創る、動かす人として。
システムとは、部分であり、全体である。
部分は人が創り自らを自由にするソフトウェア。
全体は仕組みを動かし人を生かす構造。
ソフトウェアと構造の両点から線をつなぎ、
一歩進んだ提案と構築を行うことがlooking upの仕事。
解決方法だけではなく、解決するためのソフトウェアを。
次のための選択肢と可能性を。
次何しよう、は常にワクワク。
そのワクワクがモノゴトを好転させる。</t>
  </si>
  <si>
    <t>About us
We believe in human potential.
We believe that humans should not be a part of the system,
but should create and operate them.
A system is composed of parts as well as the whole.
The parts are software that are created by humans to liberate themselves.
The whole is a structure that operates the mechanisms and makes the most of human capabilities.
The job of looking up is to draw a line to connect the dots between software and structure,
and to engage in forward-thinking proposal and development work.
We provide not only solutions, but also the software to help resolve problems.
We offer options and possibilities for the future.
We are always excited about what to do next.
This excitement changes things for the better.</t>
  </si>
  <si>
    <t>Service</t>
    <phoneticPr fontId="2"/>
  </si>
  <si>
    <t>プログラミングを通じて、
関わる人の"よりよい未来"の選択に貢献する</t>
  </si>
  <si>
    <t>Through programming,
we contribute to the choice of "a better future" for everyone involved.</t>
    <phoneticPr fontId="2"/>
  </si>
  <si>
    <t>Service（OPTICO）</t>
    <phoneticPr fontId="2"/>
  </si>
  <si>
    <r>
      <t>「新しい商品やサービスに関するアイデアを開発したい。」
「生活者に直接アプローチし、素早く正確にアイデアの評価を探りたい。」
「リサーチは準備や実施に時間を取られるが、むしろ結果を基にした</t>
    </r>
    <r>
      <rPr>
        <sz val="11"/>
        <color theme="1"/>
        <rFont val="ＭＳ 明朝"/>
        <family val="1"/>
        <charset val="128"/>
      </rPr>
      <t>​</t>
    </r>
    <r>
      <rPr>
        <sz val="11"/>
        <color theme="1"/>
        <rFont val="游ゴシック"/>
        <family val="3"/>
        <charset val="128"/>
        <scheme val="minor"/>
      </rPr>
      <t>"考える時間"をつくりたい。」
多くのマーケティング部署やマーケターが抱えている様々な課題とニーズにOPTICOは具体的にお応えします。</t>
    </r>
  </si>
  <si>
    <t>"We want to develop ideas for new products and services."
"We want to reach out to consumers directly and look into evaluating ideas quickly and accurately."
"It takes time to prepare for and conduct research. Instead, we want to carve out 'time to think' based on the results of research."
OPTICO offers concrete solutions to the diverse challenges and needs faced by many marketing departments and marketeers.</t>
  </si>
  <si>
    <t>Service（Muscat）</t>
    <phoneticPr fontId="2"/>
  </si>
  <si>
    <t>既存の枠にとらわれることなく、自由にカスタマイズが可能なアンケートエンジン。
英語、中国語、韓国語その他5カ国語に対応し世界143各国、1.5億人（国内1300万人）へシームレスにアンケート実施可能。
​“考える時間”を創造できるよう、ご要望に合わせてシステムを提供します。</t>
  </si>
  <si>
    <t>Muscat is a survey engine that can be customized freely without being constrained by existing frameworks.
It supports English, Chinese, Korean, and five other languages, making it possible to conduct surveys seamlessly on 150 million people from 143 countries around the world (13 million people in Japan). 
It provides systems tailored to your needs to help you carve out "time to think."</t>
    <phoneticPr fontId="2"/>
  </si>
  <si>
    <t>Service（Web Application）</t>
    <phoneticPr fontId="2"/>
  </si>
  <si>
    <t>クライアント企業毎に複雑に雁字搦めになった業務プロセスを丁寧に解きほぐして、やらなくていい、やるべきではない業務を淘汰し、本来の生産的な業務プロセスに最大限時間を割けるようシステムを提案します。</t>
  </si>
  <si>
    <t xml:space="preserve">We propose systems that help every client company to carefully unravel work processes that have become complex and overwhelming, weed out tasks that are unnecessary or should not be done, and allocate maximum time to productive work processes. </t>
  </si>
  <si>
    <t>Recruit</t>
    <phoneticPr fontId="2"/>
  </si>
  <si>
    <t>まずは、WEB でカジュアルな面談をしましょう。</t>
    <phoneticPr fontId="2"/>
  </si>
  <si>
    <t xml:space="preserve">First, let's have an informal talk online. </t>
  </si>
  <si>
    <t>代表がエンジニア出身のため、エンジニアが最高のパフォーマンスを発揮できる環境を構築することを常に追求しています。エンジニアリングを通じて、関わる全ての人たちの「より良い未来」の選択に貢献できる人材を募集しています。</t>
  </si>
  <si>
    <t>As our CEO has an engineering background, we are constantly seeking to build an environment in which engineers can deliver their best performance. We are recruiting talented individuals who can, through engineering, contribute to the choice of a better future for everyone involved.</t>
  </si>
  <si>
    <t>ABOUT</t>
    <phoneticPr fontId="2"/>
  </si>
  <si>
    <t>Philosophy</t>
  </si>
  <si>
    <t>私たちが大切にしていること</t>
  </si>
  <si>
    <t>What we value</t>
  </si>
  <si>
    <t>関わる全ての人たちの
「より良い未来」の選択に貢献する</t>
  </si>
  <si>
    <t>To contribute to the choice of a better future
for everyone involved</t>
  </si>
  <si>
    <t>私たちは、素晴らしい「選択肢」がより良い未来を創ると信じています。
私たちに関わる全ての人に、素晴らしい「選択肢」を提案する事が私たちの使命です。</t>
  </si>
  <si>
    <t>We believe that good options create a better future.
Our mission is to propose good options to everyone involved.</t>
  </si>
  <si>
    <t>Value</t>
  </si>
  <si>
    <t>自分と向き合う
正しいと心から思う行動
何事も自分事
出来る理由を考える</t>
  </si>
  <si>
    <t>Be true to yourself
Take actions that you truly feel to be right.
Treat everything as your personal concern.
Think of why you can do it.</t>
  </si>
  <si>
    <t>かっこよくいる
シンプルに美しく
いらないプライドは捨てる
素直、誠実でいる</t>
  </si>
  <si>
    <t xml:space="preserve">Be cool and smart
Find beauty in simplicity.
Let go of unnecessary pride.
Be honest and sincere. </t>
  </si>
  <si>
    <t>人を大切にする
感謝する
自分を大切にする
人を尊重する</t>
  </si>
  <si>
    <t>Value people
Be grateful.
Value yourself.
Respect others.</t>
  </si>
  <si>
    <t>好奇心を持ち続ける
一生学び続ける
ワクワクして創る
情熱を大切に</t>
  </si>
  <si>
    <t>Stay curious
Keep learning through your life.
Create with excitement.
Value passion.</t>
  </si>
  <si>
    <t>Profile</t>
  </si>
  <si>
    <t>事業内容
マーケティングリサーチプラットフォームの開発・運営
マーケティングリサーチに特化したWEBアプリケーション開発
アンケートエンジンの開発
その他受託開発</t>
  </si>
  <si>
    <t>Businesses
Development and operation of marketing research platforms
Development of web apps specializing in marketing research
Development of survey engines
Other commissioned development projects</t>
  </si>
  <si>
    <t>アクセス
表参道駅　B1出口　徒歩6分
JR渋谷駅　徒歩15分</t>
    <phoneticPr fontId="2"/>
  </si>
  <si>
    <t>Access
 Omotesando Station: 6-minute walk from Exit B1
JR Shibuya Station: 15-minute walk</t>
  </si>
  <si>
    <t>History</t>
  </si>
  <si>
    <t>自宅の一室で起業</t>
  </si>
  <si>
    <t>Launched the business in a room at home</t>
  </si>
  <si>
    <t>アンケートエンジン【Muscat】の開発開始</t>
  </si>
  <si>
    <t>Started development of the survey engine, Muscat</t>
  </si>
  <si>
    <t>南青山に移転</t>
  </si>
  <si>
    <t>Relocated to Minami-aoyama</t>
  </si>
  <si>
    <t>【Muscat】をベースにした自動アンケートシステムをリリース</t>
  </si>
  <si>
    <t>Released automatic survey system based on Muscat</t>
  </si>
  <si>
    <t>業務拡大のため表参道に移転</t>
  </si>
  <si>
    <t>Relocated to Omotesando for business expansion</t>
  </si>
  <si>
    <t>業務拡大のため増床</t>
  </si>
  <si>
    <t>Increased office size for business expansion</t>
  </si>
  <si>
    <t>マーケティングリサーチのマーケットプレイス【OPTICOβ版】をリリース。</t>
  </si>
  <si>
    <t>Released OPTICO (beta version), a market place for marketing research</t>
  </si>
  <si>
    <t>RECRUIT</t>
  </si>
  <si>
    <t>Recruit</t>
  </si>
  <si>
    <t>We are always considering if there is a genuine need for a system.
Various systems have emerged alongside social changes and technological evolution.
Have these systems truly liberated humans?
Are these systems making the world a more complex place?
Are we being overwhelmed by repetitive tasks?
Are we continuing to use things that we do not need?
Systems are not made up of software alone.
A system is a structure in itself.
looking up breaks down old systems and creates new systems.
We transform them into systems that liberate people.
All of this starts with a single code. 
It holds the key to transforming the future.</t>
    <phoneticPr fontId="2"/>
  </si>
  <si>
    <t>Message</t>
  </si>
  <si>
    <t>CEOからのメッセージ</t>
  </si>
  <si>
    <t>Message from the CEO</t>
  </si>
  <si>
    <t>Feature</t>
  </si>
  <si>
    <t>looking upの特長</t>
  </si>
  <si>
    <t>Features of looking up</t>
  </si>
  <si>
    <t>looking up は、社員の8割以上がエンジニアであり、代表もエンジニアとして働いています。常にエンジニアが最高のパフォーマンスを発揮できる環境を構築することを追求しています。また、少数での開発になるため、幅広い領域を専門的に勉強できる環境があります。</t>
  </si>
  <si>
    <t>looking upは国籍も世代も違うメンバーが揃っているため、ひとりひとりの個性を大切にしています。
常日頃からランチ会をしたり、時間を一緒に過ごすようにしています。
日々の業務を遂行するだけでなく、一緒に考え、切磋琢磨できる関係性を築いています。</t>
  </si>
  <si>
    <t>looking up is made up of members of different nationalities and ages, and we value individuality.
Lunch gatherings are held regularly to encourage employees to spend time together.
We are focused not only on performing our daily tasks, but also on fostering relationships in which we can think together and help one another improve.</t>
  </si>
  <si>
    <t>Environment</t>
  </si>
  <si>
    <t>働く環境と制度
代表がエンジニア/組織の8割以上がエンジニアであるため、常にエンジニアが成長できるための環境を整えています。</t>
  </si>
  <si>
    <t>OJT制度
エンジニアとして急成長していただくためにも、一人ひとりにあわせた指導を行っております。最初は他のエンジニアメンバーが行っている作業を見て業務の全体像を確認していただきつつ、少しずつできるタスクをお任せしていきます。</t>
  </si>
  <si>
    <t xml:space="preserve">OJT system
We provide guidance that is tailored to each individual employee in order to help them grow quickly as an engineer. They begin by observing the work carried out by other engineers and understanding the overview of the work processes, then are gradually entrusted with tasks that they are capable of completing. </t>
  </si>
  <si>
    <t>キャリア形成／評価制度
エンジニアとしてどこを目指したいのか、何を突き詰めていきたいのかを追求しているため、キャリア形成は自身で行います。そのため、評価制度は自己評価を中心とした上で、CEO、COOと評価します。</t>
  </si>
  <si>
    <t>Career development/Evaluation system
Every individual is responsible for their own career development, since they are the ones thinking about and pursuing their goals as an engineer. For this reason, the evaluation system is focused on self-appraisal, in addition to evaluations conducted alongside the CEO and COO.</t>
  </si>
  <si>
    <t>エンジニアリングスキル向上のための支援
資格取得にかかる費用、教材費、開発で必要な物品など、エンジニアのスキル向上に必要なことは積極的に支援しております。</t>
  </si>
  <si>
    <t>Support toward improving engineering skills
We are proactive in offering support for what employees need to improve their skills as engineers, such as the cost of acquiring qualifications, learning materials, and resources needed for development projects.</t>
  </si>
  <si>
    <t>勤務体系
フレックスタイム制度（コアタイム11:00～15:00）
リモートワーク可（スキル / 案件に応じて柔軟にルール調整）
それぞれが働きやすく、かつパフォーマンスの出しやすい時間帯を選択できるようにしています。</t>
  </si>
  <si>
    <t>Work system
Flextime (core hours 11:00 – 15:00) 
Possibility of remote working (flexible rules depending on skills/project)
We allow employees to choose working hours that they are comfortable with, and which they can produce their best performance in.</t>
  </si>
  <si>
    <t>私たちはそこにシステムが本当に
必要かどうかを常に考える。
社会の変化や技術の進化と共に、
様々なシステムが生まれてきた。
それらによって果たして人は本当に
自由になっただろうか？
より世界を煩雑なものにしてはいないだろうか？
繰り返されるタスクに追われ、
不便なものを使い続けてはいないだろうか？
システムはソフトウェアだけではない。
構造そのものだ。
私たちlooking upは古いシステムを壊し、
新しいシステムを創る。
人を自由にするシステムを。
それはひとつのコードから始まり、
未来を変える鍵となる。</t>
    <phoneticPr fontId="2"/>
  </si>
  <si>
    <t xml:space="preserve">
We continuously evaluate the necessity of systems, questioning their true value. As society shifts and technology advances, a multitude of systems has arisen. But have these systems genuinely emancipated humanity? Do they contribute to the complexity of our world? Are we bogged down by repetitive tasks and clinging to unnecessary tools?
Systems encompass more than just software; they form the very framework of our existence. At Looking Up, we dismantle outdated systems and pioneer new ones. Our aim is to create systems that empower individuals. It all begins with a single line of code, serving as the catalyst for transforming the future.</t>
    <phoneticPr fontId="2"/>
  </si>
  <si>
    <t>私たちは「なぜ」をとても大事にします。
なぜ私たちに依頼してくれるのか、なぜ私たちがそのシステムを作るのか、なぜ私たちでないと作ることができないのか。
私たちが作りたいのは「誰でも作れるシステム」でも「すでにどこかにあるシステム」でもなく、「私たちにしか作れないシステム」です。システムが提供する情報の価値の大きさ、使ってくれるユーザの喜ぶ姿、そして何より自分自身がここで開発する意義を理解しているからこそ、まだ世の中にないものを作り上げることができると信じています。
looking upは優秀なエンジニアやゼネラリストたちが集まる共同体のようなものだと思っています。個々の人生の目標は全然違っていても、そこに集まる理由があり、同じベクトルを向いて共に１つの目標を追いかけることで切磋琢磨しあえるメンバーの集まりです。
なぜlooking upで働くのか？
メンバーは自分自身に常に問い、looking upはその答えを原動力として、個々の大きな夢に向かって日々成長していく集まりでありたいと思っています。</t>
    <phoneticPr fontId="2"/>
  </si>
  <si>
    <t>We put great importance on asking "Why?"
Why have we been tasked with a job? Why do we create that system? Why can it be created only by us?
What we want to create is neither "a system that anyone can create," nor "a system that already exists somewhere." We want to create "a system that can only be created by us." We believe that we can create something that still does not exist in the world, precisely because we understand the value of the information that systems provide, as well as the significance of developing something that users take delight in, and more importantly, something that we have created by ourselves in this place. 
I think of looking up as a community of outstanding engineers and generalists. Even though we each have completely different goals in life, there is a reason why we have come together in this place. We are a collective of members who help one another to improve by moving toward the same vector and pursuing a single goal together. 
Why work at looking up?
I think that we are a community where members are always asking themselves questions, and looking up uses those answers as a driving force to help individuals grow every day toward the fulfilment of their dreams and aspirations.</t>
    <phoneticPr fontId="2"/>
  </si>
  <si>
    <t>Message from the CEO:
At our company, we place immense value on asking "Why?" Why are we assigned a task? Why do we develop this system? Why is it uniquely our creation?
Our aim is not to produce just "any system" or replicate existing ones. We strive to craft "systems exclusive to us." We believe in our ability to innovate, to create something entirely novel in the world. This belief stems from our understanding of the invaluable insights systems offer and the importance of delivering user-centric solutions, all originating from our collective efforts.
I envision Looking Up as a community comprising exceptional engineers and versatile professionals. Despite our diverse life objectives, we've converged here for a reason. We function as a unified entity, supporting one another's growth and progress, united by a common trajectory and shared objectives.
Why consider a career at Looking Up?
Because we're a community where every member incessantly challenges themselves, utilizing the answers as fuel for personal development toward realizing their dreams and ambitions, every single day.</t>
    <phoneticPr fontId="2"/>
  </si>
  <si>
    <t>More than 80% of looking up's employees are engineers, and even the CEO works as an engineer. We are constantly working to build an environment where engineers can deliver their best performance. As development is carried out by small teams, we also offer an environment that allows employees to undertake specialized learning across a wide range of areas.</t>
    <phoneticPr fontId="2"/>
  </si>
  <si>
    <t>At Looking Up, over 80% of our workforce comprises engineers, with even our CEO contributing as an engineer. Our ongoing mission is to cultivate an environment where engineers can excel and unleash their full potential. With development projects executed by small, agile teams, we facilitate specialized learning opportunities across diverse domains.</t>
    <phoneticPr fontId="2"/>
  </si>
  <si>
    <t>Diversity is at the heart of Looking Up. Our team members hail from various nationalities and age groups, and we celebrate individuality. Regular lunch gatherings foster camaraderie and encourage team bonding.Beyond simply executing daily tasks, our focus extends to nurturing collaborative relationships. We prioritize collective thinking and mutual support, ensuring that together, we continuously strive for improvement."</t>
    <phoneticPr fontId="2"/>
  </si>
  <si>
    <t>Working environment and structure
As our CEO is an engineer and more than 80% of the organization comprises engineers, we are constantly working to build an environment where engineers can grow.</t>
    <phoneticPr fontId="2"/>
  </si>
  <si>
    <t xml:space="preserve">
"Working Environment and Structure:
With our CEO being an engineer and over 80% of our workforce comprised of engineers, we're dedicated to cultivating an environment conducive to engineer growth."
</t>
    <phoneticPr fontId="2"/>
  </si>
  <si>
    <t>"OJT System:
Our tailored guidance approach accelerates engineer development. Beginning with shadowing experienced engineers to grasp workflow nuances, employees gradually assume tasks aligned with their capabilities."</t>
    <phoneticPr fontId="2"/>
  </si>
  <si>
    <t>"Career Development/Evaluation System:
Individuals drive their own career growth as engineers, with a self-appraisal-centric evaluation system complemented by assessments conducted alongside the CEO and COO."</t>
    <phoneticPr fontId="2"/>
  </si>
  <si>
    <t>"Support for Enhancing Engineering Skills:
We proactively provide resources for skill enhancement, covering qualification costs, learning materials, and project-related resources essential for engineer development."</t>
    <phoneticPr fontId="2"/>
  </si>
  <si>
    <t>"Work System:
Our flextime policy, with core hours from 11:00 to 15:00, coupled with remote work options tailored to skills and projects, empowers employees to select their most productive hours for optimal performance."</t>
    <phoneticPr fontId="2"/>
  </si>
  <si>
    <r>
      <t>ひとつのコードが</t>
    </r>
    <r>
      <rPr>
        <sz val="11"/>
        <color theme="1"/>
        <rFont val="ＭＳ 明朝"/>
        <family val="1"/>
        <charset val="128"/>
      </rPr>
      <t>​</t>
    </r>
    <r>
      <rPr>
        <sz val="11"/>
        <color theme="1"/>
        <rFont val="游ゴシック"/>
        <family val="3"/>
        <charset val="128"/>
        <scheme val="minor"/>
      </rPr>
      <t>未来を創る鍵になる</t>
    </r>
    <phoneticPr fontId="2"/>
  </si>
  <si>
    <t>A single code holds the key to shaping the future</t>
    <phoneticPr fontId="2"/>
  </si>
  <si>
    <t xml:space="preserve"> One line of Code, Sculpting the Future.</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</si>
</sst>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quot;¥&quot;#,##0;[Red]&quot;¥&quot;\-#,##0"/>
  </numFmts>
  <fonts count="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1"/>
      <color theme="1"/>
      <name val="ＭＳ 明朝"/>
      <family val="1"/>
      <charset val="128"/>
    </font>
    <font>
      <b/>
      <sz val="11"/>
      <color theme="1"/>
      <name val="游ゴシック"/>
      <family val="3"/>
      <charset val="128"/>
      <scheme val="minor"/>
    </font>
    <font>
      <b/>
      <sz val="11"/>
      <color theme="1"/>
      <name val="Times New Roman"/>
      <family val="1"/>
    </font>
    <font>
      <sz val="11"/>
      <color theme="1"/>
      <name val="Times New Roman"/>
      <family val="1"/>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176" fontId="1" fillId="0" borderId="0" applyFont="0" applyFill="0" applyBorder="0" applyAlignment="0" applyProtection="0">
      <alignment vertical="center"/>
    </xf>
  </cellStyleXfs>
  <cellXfs count="10">
    <xf numFmtId="0" fontId="0" fillId="0" borderId="0" xfId="0">
      <alignment vertical="center"/>
    </xf>
    <xf numFmtId="176" fontId="0" fillId="0" borderId="0" xfId="1" applyFont="1">
      <alignment vertical="center"/>
    </xf>
    <xf numFmtId="0" fontId="0" fillId="0" borderId="1" xfId="0" applyBorder="1">
      <alignment vertical="center"/>
    </xf>
    <xf numFmtId="0" fontId="0" fillId="0" borderId="1" xfId="0" applyBorder="1" applyAlignment="1">
      <alignment vertical="center" wrapText="1"/>
    </xf>
    <xf numFmtId="0" fontId="5" fillId="2" borderId="1" xfId="0" applyFont="1" applyFill="1" applyBorder="1" applyAlignment="1">
      <alignment horizontal="center" vertical="center"/>
    </xf>
    <xf numFmtId="0" fontId="6" fillId="2" borderId="1" xfId="0" applyFont="1" applyFill="1" applyBorder="1" applyAlignment="1">
      <alignment horizontal="center" vertical="center"/>
    </xf>
    <xf numFmtId="0" fontId="7" fillId="0" borderId="1" xfId="0" applyFont="1" applyBorder="1">
      <alignment vertical="center"/>
    </xf>
    <xf numFmtId="0" fontId="7" fillId="0" borderId="0" xfId="0" applyFont="1">
      <alignment vertical="center"/>
    </xf>
    <xf numFmtId="0" fontId="7" fillId="0" borderId="1" xfId="0" applyFont="1" applyBorder="1" applyAlignment="1">
      <alignment vertical="center" wrapText="1"/>
    </xf>
    <xf numFmtId="0" fontId="0" fillId="0" borderId="0" xfId="0" applyAlignment="1">
      <alignment vertical="center" wrapText="1"/>
    </xf>
  </cellXfs>
  <cellStyles count="2">
    <cellStyle name="標準" xfId="0" builtinId="0"/>
    <cellStyle name="通貨" xfId="1" builtin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860AB-B57B-4B1D-B297-E5DF3885619D}">
  <dimension ref="A1:D7"/>
  <sheetViews>
    <sheetView workbookViewId="0"/>
  </sheetViews>
  <sheetFormatPr defaultColWidth="8.83203125" defaultRowHeight="18" x14ac:dyDescent="0.55000000000000004"/>
  <cols>
    <col min="1" max="1" width="18.08203125" customWidth="1"/>
  </cols>
  <sheetData>
    <row r="1" spans="1:4" x14ac:dyDescent="0.55000000000000004">
      <c r="A1" t="s">
        <v>0</v>
      </c>
    </row>
    <row r="2" spans="1:4" x14ac:dyDescent="0.55000000000000004">
      <c r="A2" t="s">
        <v>1</v>
      </c>
      <c r="B2" t="s">
        <v>2</v>
      </c>
    </row>
    <row r="3" spans="1:4" x14ac:dyDescent="0.55000000000000004">
      <c r="A3" t="s">
        <v>3</v>
      </c>
      <c r="B3" t="s">
        <v>4</v>
      </c>
    </row>
    <row r="4" spans="1:4" x14ac:dyDescent="0.55000000000000004">
      <c r="A4" t="s">
        <v>5</v>
      </c>
      <c r="B4" t="s">
        <v>6</v>
      </c>
    </row>
    <row r="5" spans="1:4" x14ac:dyDescent="0.55000000000000004">
      <c r="A5" t="s">
        <v>7</v>
      </c>
      <c r="B5" t="s">
        <v>8</v>
      </c>
    </row>
    <row r="7" spans="1:4" x14ac:dyDescent="0.55000000000000004">
      <c r="C7" s="1"/>
      <c r="D7" s="1"/>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53222-9516-4EF5-B8B3-12D2706C7266}">
  <dimension ref="A1:H49"/>
  <sheetViews>
    <sheetView showGridLines="0" tabSelected="1" topLeftCell="A36" zoomScale="64" zoomScaleNormal="64" workbookViewId="0">
      <selection activeCell="H27" sqref="H27"/>
    </sheetView>
  </sheetViews>
  <sheetFormatPr defaultColWidth="8.83203125" defaultRowHeight="18" x14ac:dyDescent="0.55000000000000004"/>
  <cols>
    <col min="3" max="3" width="28.83203125" customWidth="1"/>
    <col min="4" max="4" width="48.33203125" customWidth="1"/>
    <col min="5" max="5" width="75" style="7" customWidth="1"/>
    <col min="8" max="8" width="54.75" customWidth="1"/>
  </cols>
  <sheetData>
    <row r="1" spans="1:8" x14ac:dyDescent="0.55000000000000004">
      <c r="A1" s="4" t="s">
        <v>9</v>
      </c>
      <c r="B1" s="4" t="s">
        <v>10</v>
      </c>
      <c r="C1" s="4" t="s">
        <v>11</v>
      </c>
      <c r="D1" s="4" t="s">
        <v>12</v>
      </c>
      <c r="E1" s="5" t="s">
        <v>13</v>
      </c>
      <c r="F1">
        <f>SUM(F2:F49)</f>
        <v>2796</v>
      </c>
      <c r="G1" s="1"/>
    </row>
    <row r="2" spans="1:8" x14ac:dyDescent="0.55000000000000004">
      <c r="A2" s="2">
        <v>1</v>
      </c>
      <c r="B2" s="2" t="s">
        <v>14</v>
      </c>
      <c r="C2" s="3" t="s">
        <v>15</v>
      </c>
      <c r="D2" s="2" t="s">
        <v>16</v>
      </c>
      <c r="E2" s="6" t="s">
        <v>17</v>
      </c>
      <c r="F2">
        <f>LEN(D2)</f>
        <v>16</v>
      </c>
      <c r="H2" s="9"/>
    </row>
    <row r="3" spans="1:8" ht="270" x14ac:dyDescent="0.55000000000000004">
      <c r="A3" s="2">
        <v>2</v>
      </c>
      <c r="B3" s="2" t="s">
        <v>14</v>
      </c>
      <c r="C3" s="2" t="s">
        <v>18</v>
      </c>
      <c r="D3" s="3" t="s">
        <v>19</v>
      </c>
      <c r="E3" s="8" t="s">
        <v>20</v>
      </c>
      <c r="F3">
        <f t="shared" ref="F3:F40" si="0">LEN(D3)</f>
        <v>258</v>
      </c>
      <c r="H3" s="9"/>
    </row>
    <row r="4" spans="1:8" ht="36" x14ac:dyDescent="0.55000000000000004">
      <c r="A4" s="2">
        <v>3</v>
      </c>
      <c r="B4" s="2" t="s">
        <v>14</v>
      </c>
      <c r="C4" s="2" t="s">
        <v>21</v>
      </c>
      <c r="D4" s="3" t="s">
        <v>22</v>
      </c>
      <c r="E4" s="8" t="s">
        <v>23</v>
      </c>
      <c r="F4">
        <f t="shared" si="0"/>
        <v>34</v>
      </c>
    </row>
    <row r="5" spans="1:8" ht="144" x14ac:dyDescent="0.55000000000000004">
      <c r="A5" s="2">
        <v>4</v>
      </c>
      <c r="B5" s="2" t="s">
        <v>14</v>
      </c>
      <c r="C5" s="2" t="s">
        <v>24</v>
      </c>
      <c r="D5" s="3" t="s">
        <v>25</v>
      </c>
      <c r="E5" s="8" t="s">
        <v>26</v>
      </c>
      <c r="F5">
        <f t="shared" si="0"/>
        <v>163</v>
      </c>
    </row>
    <row r="6" spans="1:8" ht="126" x14ac:dyDescent="0.55000000000000004">
      <c r="A6" s="2">
        <v>5</v>
      </c>
      <c r="B6" s="2" t="s">
        <v>14</v>
      </c>
      <c r="C6" s="2" t="s">
        <v>27</v>
      </c>
      <c r="D6" s="3" t="s">
        <v>28</v>
      </c>
      <c r="E6" s="8" t="s">
        <v>29</v>
      </c>
      <c r="F6">
        <f t="shared" si="0"/>
        <v>137</v>
      </c>
    </row>
    <row r="7" spans="1:8" ht="72" x14ac:dyDescent="0.55000000000000004">
      <c r="A7" s="2">
        <v>6</v>
      </c>
      <c r="B7" s="2" t="s">
        <v>14</v>
      </c>
      <c r="C7" s="2" t="s">
        <v>30</v>
      </c>
      <c r="D7" s="3" t="s">
        <v>31</v>
      </c>
      <c r="E7" s="8" t="s">
        <v>32</v>
      </c>
      <c r="F7">
        <f t="shared" si="0"/>
        <v>97</v>
      </c>
    </row>
    <row r="8" spans="1:8" x14ac:dyDescent="0.55000000000000004">
      <c r="A8" s="2">
        <v>7</v>
      </c>
      <c r="B8" s="2" t="s">
        <v>14</v>
      </c>
      <c r="C8" s="2" t="s">
        <v>33</v>
      </c>
      <c r="D8" s="3" t="s">
        <v>34</v>
      </c>
      <c r="E8" s="6" t="s">
        <v>35</v>
      </c>
      <c r="F8">
        <f t="shared" si="0"/>
        <v>24</v>
      </c>
    </row>
    <row r="9" spans="1:8" ht="90" x14ac:dyDescent="0.55000000000000004">
      <c r="A9" s="2">
        <v>8</v>
      </c>
      <c r="B9" s="2" t="s">
        <v>14</v>
      </c>
      <c r="C9" s="2" t="s">
        <v>33</v>
      </c>
      <c r="D9" s="3" t="s">
        <v>36</v>
      </c>
      <c r="E9" s="8" t="s">
        <v>37</v>
      </c>
      <c r="F9">
        <f t="shared" si="0"/>
        <v>107</v>
      </c>
    </row>
    <row r="10" spans="1:8" x14ac:dyDescent="0.55000000000000004">
      <c r="A10" s="2">
        <v>9</v>
      </c>
      <c r="B10" s="2" t="s">
        <v>38</v>
      </c>
      <c r="C10" s="2" t="s">
        <v>39</v>
      </c>
      <c r="D10" s="3" t="s">
        <v>40</v>
      </c>
      <c r="E10" s="6" t="s">
        <v>41</v>
      </c>
      <c r="F10">
        <f t="shared" si="0"/>
        <v>13</v>
      </c>
    </row>
    <row r="11" spans="1:8" ht="36" x14ac:dyDescent="0.55000000000000004">
      <c r="A11" s="2">
        <v>10</v>
      </c>
      <c r="B11" s="2" t="s">
        <v>38</v>
      </c>
      <c r="C11" s="2" t="s">
        <v>39</v>
      </c>
      <c r="D11" s="3" t="s">
        <v>42</v>
      </c>
      <c r="E11" s="8" t="s">
        <v>43</v>
      </c>
      <c r="F11">
        <f t="shared" si="0"/>
        <v>27</v>
      </c>
    </row>
    <row r="12" spans="1:8" ht="72" x14ac:dyDescent="0.55000000000000004">
      <c r="A12" s="2">
        <v>11</v>
      </c>
      <c r="B12" s="2" t="s">
        <v>38</v>
      </c>
      <c r="C12" s="2" t="s">
        <v>39</v>
      </c>
      <c r="D12" s="3" t="s">
        <v>44</v>
      </c>
      <c r="E12" s="8" t="s">
        <v>45</v>
      </c>
      <c r="F12">
        <f t="shared" si="0"/>
        <v>73</v>
      </c>
    </row>
    <row r="13" spans="1:8" ht="72" x14ac:dyDescent="0.55000000000000004">
      <c r="A13" s="2">
        <v>12</v>
      </c>
      <c r="B13" s="2" t="s">
        <v>38</v>
      </c>
      <c r="C13" s="2" t="s">
        <v>46</v>
      </c>
      <c r="D13" s="3" t="s">
        <v>47</v>
      </c>
      <c r="E13" s="8" t="s">
        <v>48</v>
      </c>
      <c r="F13">
        <f t="shared" si="0"/>
        <v>36</v>
      </c>
    </row>
    <row r="14" spans="1:8" ht="72" x14ac:dyDescent="0.55000000000000004">
      <c r="A14" s="2">
        <v>13</v>
      </c>
      <c r="B14" s="2" t="s">
        <v>38</v>
      </c>
      <c r="C14" s="2" t="s">
        <v>46</v>
      </c>
      <c r="D14" s="3" t="s">
        <v>49</v>
      </c>
      <c r="E14" s="8" t="s">
        <v>50</v>
      </c>
      <c r="F14">
        <f t="shared" si="0"/>
        <v>38</v>
      </c>
    </row>
    <row r="15" spans="1:8" ht="72" x14ac:dyDescent="0.55000000000000004">
      <c r="A15" s="2">
        <v>14</v>
      </c>
      <c r="B15" s="2" t="s">
        <v>38</v>
      </c>
      <c r="C15" s="2" t="s">
        <v>46</v>
      </c>
      <c r="D15" s="3" t="s">
        <v>51</v>
      </c>
      <c r="E15" s="8" t="s">
        <v>52</v>
      </c>
      <c r="F15">
        <f t="shared" si="0"/>
        <v>28</v>
      </c>
    </row>
    <row r="16" spans="1:8" ht="72" x14ac:dyDescent="0.55000000000000004">
      <c r="A16" s="2">
        <v>15</v>
      </c>
      <c r="B16" s="2" t="s">
        <v>38</v>
      </c>
      <c r="C16" s="2" t="s">
        <v>46</v>
      </c>
      <c r="D16" s="3" t="s">
        <v>53</v>
      </c>
      <c r="E16" s="8" t="s">
        <v>54</v>
      </c>
      <c r="F16">
        <f t="shared" si="0"/>
        <v>33</v>
      </c>
    </row>
    <row r="17" spans="1:8" ht="108" x14ac:dyDescent="0.55000000000000004">
      <c r="A17" s="2">
        <v>16</v>
      </c>
      <c r="B17" s="2" t="s">
        <v>38</v>
      </c>
      <c r="C17" s="2" t="s">
        <v>55</v>
      </c>
      <c r="D17" s="3" t="s">
        <v>56</v>
      </c>
      <c r="E17" s="8" t="s">
        <v>57</v>
      </c>
      <c r="F17">
        <f t="shared" si="0"/>
        <v>81</v>
      </c>
    </row>
    <row r="18" spans="1:8" ht="54" x14ac:dyDescent="0.55000000000000004">
      <c r="A18" s="2">
        <v>17</v>
      </c>
      <c r="B18" s="2" t="s">
        <v>38</v>
      </c>
      <c r="C18" s="2" t="s">
        <v>55</v>
      </c>
      <c r="D18" s="3" t="s">
        <v>58</v>
      </c>
      <c r="E18" s="8" t="s">
        <v>59</v>
      </c>
      <c r="F18">
        <f t="shared" si="0"/>
        <v>31</v>
      </c>
    </row>
    <row r="19" spans="1:8" x14ac:dyDescent="0.55000000000000004">
      <c r="A19" s="2">
        <v>18</v>
      </c>
      <c r="B19" s="2" t="s">
        <v>38</v>
      </c>
      <c r="C19" s="2" t="s">
        <v>60</v>
      </c>
      <c r="D19" s="3" t="s">
        <v>61</v>
      </c>
      <c r="E19" s="6" t="s">
        <v>62</v>
      </c>
      <c r="F19">
        <f t="shared" si="0"/>
        <v>8</v>
      </c>
    </row>
    <row r="20" spans="1:8" x14ac:dyDescent="0.55000000000000004">
      <c r="A20" s="2">
        <v>19</v>
      </c>
      <c r="B20" s="2" t="s">
        <v>38</v>
      </c>
      <c r="C20" s="2" t="s">
        <v>60</v>
      </c>
      <c r="D20" s="3" t="s">
        <v>63</v>
      </c>
      <c r="E20" s="6" t="s">
        <v>64</v>
      </c>
      <c r="F20">
        <f t="shared" si="0"/>
        <v>22</v>
      </c>
    </row>
    <row r="21" spans="1:8" x14ac:dyDescent="0.55000000000000004">
      <c r="A21" s="2">
        <v>20</v>
      </c>
      <c r="B21" s="2" t="s">
        <v>38</v>
      </c>
      <c r="C21" s="2" t="s">
        <v>60</v>
      </c>
      <c r="D21" s="3" t="s">
        <v>65</v>
      </c>
      <c r="E21" s="6" t="s">
        <v>66</v>
      </c>
      <c r="F21">
        <f t="shared" si="0"/>
        <v>6</v>
      </c>
    </row>
    <row r="22" spans="1:8" ht="36" x14ac:dyDescent="0.55000000000000004">
      <c r="A22" s="2">
        <v>21</v>
      </c>
      <c r="B22" s="2" t="s">
        <v>38</v>
      </c>
      <c r="C22" s="2" t="s">
        <v>60</v>
      </c>
      <c r="D22" s="3" t="s">
        <v>67</v>
      </c>
      <c r="E22" s="6" t="s">
        <v>68</v>
      </c>
      <c r="F22">
        <f t="shared" si="0"/>
        <v>31</v>
      </c>
    </row>
    <row r="23" spans="1:8" x14ac:dyDescent="0.55000000000000004">
      <c r="A23" s="2">
        <v>22</v>
      </c>
      <c r="B23" s="2" t="s">
        <v>38</v>
      </c>
      <c r="C23" s="2" t="s">
        <v>60</v>
      </c>
      <c r="D23" s="3" t="s">
        <v>69</v>
      </c>
      <c r="E23" s="6" t="s">
        <v>70</v>
      </c>
      <c r="F23">
        <f t="shared" si="0"/>
        <v>13</v>
      </c>
    </row>
    <row r="24" spans="1:8" x14ac:dyDescent="0.55000000000000004">
      <c r="A24" s="2">
        <v>23</v>
      </c>
      <c r="B24" s="2" t="s">
        <v>38</v>
      </c>
      <c r="C24" s="2" t="s">
        <v>60</v>
      </c>
      <c r="D24" s="3" t="s">
        <v>71</v>
      </c>
      <c r="E24" s="6" t="s">
        <v>72</v>
      </c>
      <c r="F24">
        <f t="shared" si="0"/>
        <v>9</v>
      </c>
    </row>
    <row r="25" spans="1:8" ht="36" x14ac:dyDescent="0.55000000000000004">
      <c r="A25" s="2">
        <v>24</v>
      </c>
      <c r="B25" s="2" t="s">
        <v>38</v>
      </c>
      <c r="C25" s="2" t="s">
        <v>60</v>
      </c>
      <c r="D25" s="3" t="s">
        <v>73</v>
      </c>
      <c r="E25" s="6" t="s">
        <v>74</v>
      </c>
      <c r="F25">
        <f t="shared" si="0"/>
        <v>37</v>
      </c>
    </row>
    <row r="26" spans="1:8" x14ac:dyDescent="0.55000000000000004">
      <c r="A26" s="2">
        <v>25</v>
      </c>
      <c r="B26" s="2" t="s">
        <v>75</v>
      </c>
      <c r="C26" s="2" t="s">
        <v>76</v>
      </c>
      <c r="D26" s="3" t="s">
        <v>111</v>
      </c>
      <c r="E26" s="6" t="s">
        <v>112</v>
      </c>
      <c r="F26">
        <f t="shared" si="0"/>
        <v>18</v>
      </c>
      <c r="H26" t="s">
        <v>113</v>
      </c>
    </row>
    <row r="27" spans="1:8" ht="306" x14ac:dyDescent="0.55000000000000004">
      <c r="A27" s="2">
        <v>26</v>
      </c>
      <c r="B27" s="2" t="s">
        <v>75</v>
      </c>
      <c r="C27" s="2" t="s">
        <v>39</v>
      </c>
      <c r="D27" s="3" t="s">
        <v>97</v>
      </c>
      <c r="E27" s="8" t="s">
        <v>77</v>
      </c>
      <c r="F27">
        <f>LEN(D27)</f>
        <v>258</v>
      </c>
      <c r="H27" s="9" t="s">
        <v>98</v>
      </c>
    </row>
    <row r="28" spans="1:8" x14ac:dyDescent="0.55000000000000004">
      <c r="A28" s="2">
        <v>27</v>
      </c>
      <c r="B28" s="2" t="s">
        <v>75</v>
      </c>
      <c r="C28" s="2" t="s">
        <v>78</v>
      </c>
      <c r="D28" s="3" t="s">
        <v>79</v>
      </c>
      <c r="E28" s="6" t="s">
        <v>80</v>
      </c>
      <c r="F28">
        <f t="shared" si="0"/>
        <v>11</v>
      </c>
    </row>
    <row r="29" spans="1:8" ht="409.5" x14ac:dyDescent="0.55000000000000004">
      <c r="A29" s="2">
        <v>28</v>
      </c>
      <c r="B29" s="2" t="s">
        <v>75</v>
      </c>
      <c r="C29" s="2" t="s">
        <v>78</v>
      </c>
      <c r="D29" s="3" t="s">
        <v>99</v>
      </c>
      <c r="E29" s="8" t="s">
        <v>100</v>
      </c>
      <c r="F29">
        <f t="shared" si="0"/>
        <v>454</v>
      </c>
      <c r="H29" s="9" t="s">
        <v>101</v>
      </c>
    </row>
    <row r="30" spans="1:8" x14ac:dyDescent="0.55000000000000004">
      <c r="A30" s="2">
        <v>29</v>
      </c>
      <c r="B30" s="2" t="s">
        <v>75</v>
      </c>
      <c r="C30" s="2" t="s">
        <v>81</v>
      </c>
      <c r="D30" s="3" t="s">
        <v>82</v>
      </c>
      <c r="E30" s="6" t="s">
        <v>83</v>
      </c>
      <c r="F30">
        <f t="shared" si="0"/>
        <v>13</v>
      </c>
    </row>
    <row r="31" spans="1:8" ht="90" x14ac:dyDescent="0.55000000000000004">
      <c r="A31" s="2">
        <v>30</v>
      </c>
      <c r="B31" s="2" t="s">
        <v>75</v>
      </c>
      <c r="C31" s="2" t="s">
        <v>81</v>
      </c>
      <c r="D31" s="3" t="s">
        <v>84</v>
      </c>
      <c r="E31" s="8" t="s">
        <v>102</v>
      </c>
      <c r="F31">
        <f t="shared" si="0"/>
        <v>128</v>
      </c>
      <c r="H31" t="s">
        <v>103</v>
      </c>
    </row>
    <row r="32" spans="1:8" ht="108" x14ac:dyDescent="0.55000000000000004">
      <c r="A32" s="2">
        <v>31</v>
      </c>
      <c r="B32" s="2" t="s">
        <v>75</v>
      </c>
      <c r="C32" s="2" t="s">
        <v>81</v>
      </c>
      <c r="D32" s="3" t="s">
        <v>85</v>
      </c>
      <c r="E32" s="8" t="s">
        <v>86</v>
      </c>
      <c r="F32">
        <f t="shared" si="0"/>
        <v>125</v>
      </c>
      <c r="H32" t="s">
        <v>104</v>
      </c>
    </row>
    <row r="33" spans="1:8" ht="144" x14ac:dyDescent="0.55000000000000004">
      <c r="A33" s="2">
        <v>32</v>
      </c>
      <c r="B33" s="2" t="s">
        <v>75</v>
      </c>
      <c r="C33" s="2" t="s">
        <v>87</v>
      </c>
      <c r="D33" s="3" t="s">
        <v>88</v>
      </c>
      <c r="E33" s="8" t="s">
        <v>105</v>
      </c>
      <c r="F33">
        <f t="shared" si="0"/>
        <v>62</v>
      </c>
      <c r="H33" s="9" t="s">
        <v>106</v>
      </c>
    </row>
    <row r="34" spans="1:8" ht="108" x14ac:dyDescent="0.55000000000000004">
      <c r="A34" s="2">
        <v>33</v>
      </c>
      <c r="B34" s="2" t="s">
        <v>75</v>
      </c>
      <c r="C34" s="2" t="s">
        <v>87</v>
      </c>
      <c r="D34" s="3" t="s">
        <v>89</v>
      </c>
      <c r="E34" s="8" t="s">
        <v>90</v>
      </c>
      <c r="F34">
        <f t="shared" si="0"/>
        <v>113</v>
      </c>
      <c r="H34" s="9" t="s">
        <v>107</v>
      </c>
    </row>
    <row r="35" spans="1:8" ht="90" x14ac:dyDescent="0.55000000000000004">
      <c r="A35" s="2">
        <v>34</v>
      </c>
      <c r="B35" s="2" t="s">
        <v>75</v>
      </c>
      <c r="C35" s="2" t="s">
        <v>87</v>
      </c>
      <c r="D35" s="3" t="s">
        <v>91</v>
      </c>
      <c r="E35" s="8" t="s">
        <v>92</v>
      </c>
      <c r="F35">
        <f t="shared" si="0"/>
        <v>106</v>
      </c>
      <c r="H35" s="9" t="s">
        <v>108</v>
      </c>
    </row>
    <row r="36" spans="1:8" ht="72" x14ac:dyDescent="0.55000000000000004">
      <c r="A36" s="2">
        <v>35</v>
      </c>
      <c r="B36" s="2" t="s">
        <v>75</v>
      </c>
      <c r="C36" s="2" t="s">
        <v>87</v>
      </c>
      <c r="D36" s="3" t="s">
        <v>93</v>
      </c>
      <c r="E36" s="8" t="s">
        <v>94</v>
      </c>
      <c r="F36">
        <f t="shared" si="0"/>
        <v>77</v>
      </c>
      <c r="H36" s="9" t="s">
        <v>109</v>
      </c>
    </row>
    <row r="37" spans="1:8" ht="108" x14ac:dyDescent="0.55000000000000004">
      <c r="A37" s="2">
        <v>36</v>
      </c>
      <c r="B37" s="2" t="s">
        <v>75</v>
      </c>
      <c r="C37" s="2" t="s">
        <v>87</v>
      </c>
      <c r="D37" s="3" t="s">
        <v>95</v>
      </c>
      <c r="E37" s="8" t="s">
        <v>96</v>
      </c>
      <c r="F37">
        <f t="shared" si="0"/>
        <v>109</v>
      </c>
      <c r="H37" s="9" t="s">
        <v>110</v>
      </c>
    </row>
    <row r="38" spans="1:8" x14ac:dyDescent="0.55000000000000004">
      <c r="A38" s="2"/>
      <c r="B38" s="2"/>
      <c r="C38" s="2"/>
      <c r="D38" s="3"/>
      <c r="E38" s="6"/>
      <c r="F38">
        <f t="shared" si="0"/>
        <v>0</v>
      </c>
    </row>
    <row r="39" spans="1:8" x14ac:dyDescent="0.55000000000000004">
      <c r="A39" s="2"/>
      <c r="B39" s="2"/>
      <c r="C39" s="2"/>
      <c r="D39" s="3"/>
      <c r="E39" s="6"/>
      <c r="F39">
        <f t="shared" si="0"/>
        <v>0</v>
      </c>
    </row>
    <row r="40" spans="1:8" x14ac:dyDescent="0.55000000000000004">
      <c r="A40" s="2"/>
      <c r="B40" s="2"/>
      <c r="C40" s="2"/>
      <c r="D40" s="3"/>
      <c r="E40" s="6"/>
      <c r="F40">
        <f t="shared" si="0"/>
        <v>0</v>
      </c>
    </row>
    <row r="41" spans="1:8" x14ac:dyDescent="0.55000000000000004">
      <c r="A41" s="2"/>
      <c r="B41" s="2"/>
      <c r="C41" s="2"/>
      <c r="D41" s="3"/>
      <c r="E41" s="6"/>
    </row>
    <row r="42" spans="1:8" x14ac:dyDescent="0.55000000000000004">
      <c r="A42" s="2"/>
      <c r="B42" s="2"/>
      <c r="C42" s="2"/>
      <c r="D42" s="3"/>
      <c r="E42" s="6"/>
    </row>
    <row r="43" spans="1:8" x14ac:dyDescent="0.55000000000000004">
      <c r="A43" s="2"/>
      <c r="B43" s="2"/>
      <c r="C43" s="2"/>
      <c r="D43" s="3"/>
      <c r="E43" s="6"/>
    </row>
    <row r="44" spans="1:8" x14ac:dyDescent="0.55000000000000004">
      <c r="A44" s="2"/>
      <c r="B44" s="2"/>
      <c r="C44" s="2"/>
      <c r="D44" s="3"/>
      <c r="E44" s="6"/>
    </row>
    <row r="45" spans="1:8" x14ac:dyDescent="0.55000000000000004">
      <c r="A45" s="2"/>
      <c r="B45" s="2"/>
      <c r="C45" s="2"/>
      <c r="D45" s="3"/>
      <c r="E45" s="6"/>
    </row>
    <row r="46" spans="1:8" x14ac:dyDescent="0.55000000000000004">
      <c r="A46" s="2"/>
      <c r="B46" s="2"/>
      <c r="C46" s="2"/>
      <c r="D46" s="3"/>
      <c r="E46" s="6"/>
    </row>
    <row r="47" spans="1:8" x14ac:dyDescent="0.55000000000000004">
      <c r="A47" s="2"/>
      <c r="B47" s="2"/>
      <c r="C47" s="2"/>
      <c r="D47" s="3"/>
      <c r="E47" s="6"/>
    </row>
    <row r="48" spans="1:8" x14ac:dyDescent="0.55000000000000004">
      <c r="A48" s="2"/>
      <c r="B48" s="2"/>
      <c r="C48" s="2"/>
      <c r="D48" s="3"/>
      <c r="E48" s="6"/>
    </row>
    <row r="49" spans="1:5" x14ac:dyDescent="0.55000000000000004">
      <c r="A49" s="2"/>
      <c r="B49" s="2"/>
      <c r="C49" s="2"/>
      <c r="D49" s="3"/>
      <c r="E49" s="6"/>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依頼内容</vt:lpstr>
      <vt:lpstr>翻訳依頼</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長深田 朝陽</dc:creator>
  <cp:keywords/>
  <dc:description/>
  <cp:lastModifiedBy>Leung Nicole</cp:lastModifiedBy>
  <cp:revision/>
  <dcterms:created xsi:type="dcterms:W3CDTF">2024-02-06T01:53:44Z</dcterms:created>
  <dcterms:modified xsi:type="dcterms:W3CDTF">2024-02-14T07:14:02Z</dcterms:modified>
  <cp:category/>
  <cp:contentStatus/>
</cp:coreProperties>
</file>