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Vikas\Downloads\"/>
    </mc:Choice>
  </mc:AlternateContent>
  <xr:revisionPtr revIDLastSave="0" documentId="13_ncr:1_{A326DBDB-DB92-470D-9738-59D6829B486C}" xr6:coauthVersionLast="47" xr6:coauthVersionMax="47" xr10:uidLastSave="{00000000-0000-0000-0000-000000000000}"/>
  <bookViews>
    <workbookView xWindow="-110" yWindow="-110" windowWidth="19420" windowHeight="10420" xr2:uid="{6E0BB53C-C1F4-4E68-838A-48ADDBA9DFF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1" l="1"/>
  <c r="M21" i="1"/>
  <c r="M22" i="1"/>
  <c r="M23" i="1"/>
  <c r="M24" i="1"/>
  <c r="M25" i="1"/>
  <c r="M26" i="1"/>
  <c r="M27" i="1"/>
  <c r="L21" i="1"/>
  <c r="L22" i="1"/>
  <c r="L23" i="1"/>
  <c r="L24" i="1"/>
  <c r="L25" i="1"/>
  <c r="L26" i="1"/>
  <c r="L27" i="1"/>
  <c r="L28" i="1"/>
  <c r="G21" i="1"/>
  <c r="G22" i="1"/>
  <c r="G23" i="1"/>
  <c r="G24" i="1"/>
  <c r="G25" i="1"/>
  <c r="G26" i="1"/>
  <c r="G27" i="1"/>
  <c r="G28" i="1"/>
  <c r="A11" i="1"/>
  <c r="J12" i="1"/>
  <c r="A12" i="1"/>
  <c r="G16" i="1"/>
  <c r="N16" i="1" s="1"/>
  <c r="L16" i="1"/>
  <c r="M16" i="1"/>
  <c r="G17" i="1"/>
  <c r="L17" i="1"/>
  <c r="M17" i="1"/>
  <c r="G18" i="1"/>
  <c r="L18" i="1"/>
  <c r="M18" i="1"/>
  <c r="G19" i="1"/>
  <c r="L19" i="1"/>
  <c r="M19" i="1"/>
  <c r="G20" i="1"/>
  <c r="N20" i="1" s="1"/>
  <c r="L20" i="1"/>
  <c r="M20" i="1"/>
  <c r="C29" i="1"/>
  <c r="D29" i="1"/>
  <c r="F29" i="1"/>
  <c r="H29" i="1"/>
  <c r="I29" i="1"/>
  <c r="K29" i="1"/>
  <c r="M29" i="1" l="1"/>
  <c r="L29" i="1"/>
  <c r="N17" i="1"/>
  <c r="N18" i="1"/>
  <c r="G29" i="1"/>
  <c r="N19" i="1"/>
  <c r="N29" i="1" s="1"/>
</calcChain>
</file>

<file path=xl/sharedStrings.xml><?xml version="1.0" encoding="utf-8"?>
<sst xmlns="http://schemas.openxmlformats.org/spreadsheetml/2006/main" count="54" uniqueCount="34">
  <si>
    <t>Reg. No</t>
  </si>
  <si>
    <t>Date Of Birth</t>
  </si>
  <si>
    <t>Roll No -</t>
  </si>
  <si>
    <r>
      <t xml:space="preserve">Class– </t>
    </r>
    <r>
      <rPr>
        <sz val="12"/>
        <color indexed="10"/>
        <rFont val="Calibri"/>
        <charset val="134"/>
      </rPr>
      <t>11</t>
    </r>
  </si>
  <si>
    <t>Subjects</t>
  </si>
  <si>
    <t xml:space="preserve">Half Yearly Exam. </t>
  </si>
  <si>
    <t xml:space="preserve">Annual Yearly Exam. </t>
  </si>
  <si>
    <t xml:space="preserve">G.Total </t>
  </si>
  <si>
    <t>Max. 
Marks</t>
  </si>
  <si>
    <t>Ist 
Paper</t>
  </si>
  <si>
    <t>IInd
 Paper</t>
  </si>
  <si>
    <t>Practical</t>
  </si>
  <si>
    <t>Total</t>
  </si>
  <si>
    <t>Max
Marks</t>
  </si>
  <si>
    <t>Obt.
Marks</t>
  </si>
  <si>
    <t>Remarks</t>
  </si>
  <si>
    <t>Gen. Hindi</t>
  </si>
  <si>
    <t>-</t>
  </si>
  <si>
    <t>Result</t>
  </si>
  <si>
    <t>English</t>
  </si>
  <si>
    <t>Passed</t>
  </si>
  <si>
    <t>Physics</t>
  </si>
  <si>
    <t>Attendance</t>
  </si>
  <si>
    <t>Chemistry</t>
  </si>
  <si>
    <t>General</t>
  </si>
  <si>
    <t>Mathematics</t>
  </si>
  <si>
    <t>Rank in Class</t>
  </si>
  <si>
    <t>Note The School will reopen on 1st April</t>
  </si>
  <si>
    <t>Sign of Principal</t>
  </si>
  <si>
    <t xml:space="preserve">Sign of Class Teacher………………………… </t>
  </si>
  <si>
    <t xml:space="preserve">Sign of Guardian…………………………….
</t>
  </si>
  <si>
    <t>GEETA INTER COLLEGE</t>
  </si>
  <si>
    <t>RAM KRISHAN NAGAR GURSAHAIGANJ KANNAUJ</t>
  </si>
  <si>
    <t>SESSION 2023-24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</si>
</sst>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sz val="11"/>
      <color indexed="8"/>
      <name val="Calibri"/>
      <charset val="134"/>
    </font>
    <font>
      <sz val="12"/>
      <color indexed="8"/>
      <name val="Calibri"/>
      <charset val="134"/>
    </font>
    <font>
      <sz val="12"/>
      <color indexed="30"/>
      <name val="Calibri"/>
      <charset val="134"/>
    </font>
    <font>
      <b/>
      <sz val="12"/>
      <color indexed="8"/>
      <name val="Calibri"/>
      <charset val="134"/>
    </font>
    <font>
      <b/>
      <sz val="11"/>
      <color indexed="8"/>
      <name val="Calibri"/>
      <charset val="134"/>
    </font>
    <font>
      <sz val="11"/>
      <color indexed="30"/>
      <name val="Calibri"/>
      <charset val="134"/>
    </font>
    <font>
      <sz val="11"/>
      <color indexed="10"/>
      <name val="Calibri"/>
      <charset val="134"/>
    </font>
    <font>
      <sz val="12"/>
      <color indexed="10"/>
      <name val="Calibri"/>
      <charset val="134"/>
    </font>
    <font>
      <sz val="12"/>
      <color rgb="FF0070C0"/>
      <name val="Calibri"/>
      <family val="2"/>
    </font>
    <font>
      <sz val="48"/>
      <color rgb="FFFF0000"/>
      <name val="Calibri"/>
      <family val="2"/>
    </font>
    <font>
      <sz val="14"/>
      <color rgb="FF000000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1" fillId="0" borderId="4" xfId="0" applyNumberFormat="1" applyFont="1" applyFill="1" applyBorder="1" applyAlignment="1" applyProtection="1">
      <alignment vertical="center"/>
    </xf>
    <xf numFmtId="0" fontId="1" fillId="0" borderId="5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2" fillId="0" borderId="5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vertical="center" wrapText="1"/>
    </xf>
    <xf numFmtId="0" fontId="1" fillId="0" borderId="6" xfId="0" applyNumberFormat="1" applyFont="1" applyFill="1" applyBorder="1" applyAlignment="1" applyProtection="1">
      <alignment vertical="center"/>
    </xf>
    <xf numFmtId="0" fontId="2" fillId="0" borderId="7" xfId="0" applyNumberFormat="1" applyFont="1" applyFill="1" applyBorder="1" applyAlignment="1" applyProtection="1">
      <alignment vertical="center"/>
    </xf>
    <xf numFmtId="0" fontId="2" fillId="0" borderId="8" xfId="0" applyNumberFormat="1" applyFont="1" applyFill="1" applyBorder="1" applyAlignment="1" applyProtection="1">
      <alignment vertical="center"/>
    </xf>
    <xf numFmtId="0" fontId="4" fillId="0" borderId="9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6" xfId="0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4" fillId="0" borderId="10" xfId="0" applyNumberFormat="1" applyFont="1" applyFill="1" applyBorder="1" applyAlignment="1" applyProtection="1">
      <alignment horizontal="center" vertical="center"/>
    </xf>
    <xf numFmtId="0" fontId="4" fillId="0" borderId="11" xfId="0" applyNumberFormat="1" applyFont="1" applyFill="1" applyBorder="1" applyAlignment="1" applyProtection="1">
      <alignment horizontal="center" vertical="center"/>
    </xf>
    <xf numFmtId="0" fontId="4" fillId="0" borderId="12" xfId="0" applyNumberFormat="1" applyFont="1" applyFill="1" applyBorder="1" applyAlignment="1" applyProtection="1">
      <alignment horizontal="center" vertical="center"/>
    </xf>
    <xf numFmtId="0" fontId="4" fillId="0" borderId="9" xfId="0" applyNumberFormat="1" applyFont="1" applyFill="1" applyBorder="1" applyAlignment="1" applyProtection="1">
      <alignment vertical="center"/>
    </xf>
    <xf numFmtId="0" fontId="5" fillId="0" borderId="9" xfId="0" applyNumberFormat="1" applyFont="1" applyFill="1" applyBorder="1" applyAlignment="1" applyProtection="1">
      <alignment horizontal="center" vertical="center" wrapText="1"/>
    </xf>
    <xf numFmtId="0" fontId="4" fillId="0" borderId="9" xfId="0" applyNumberFormat="1" applyFont="1" applyFill="1" applyBorder="1" applyAlignment="1" applyProtection="1">
      <alignment horizontal="center" vertical="center" wrapText="1"/>
    </xf>
    <xf numFmtId="0" fontId="4" fillId="0" borderId="13" xfId="0" applyNumberFormat="1" applyFont="1" applyFill="1" applyBorder="1" applyAlignment="1" applyProtection="1">
      <alignment vertical="center"/>
    </xf>
    <xf numFmtId="0" fontId="6" fillId="0" borderId="9" xfId="0" applyNumberFormat="1" applyFont="1" applyFill="1" applyBorder="1" applyAlignment="1" applyProtection="1">
      <alignment horizontal="center" vertical="center"/>
    </xf>
    <xf numFmtId="0" fontId="6" fillId="0" borderId="10" xfId="0" applyNumberFormat="1" applyFont="1" applyFill="1" applyBorder="1" applyAlignment="1" applyProtection="1">
      <alignment horizontal="center" vertical="center"/>
    </xf>
    <xf numFmtId="0" fontId="6" fillId="0" borderId="11" xfId="0" applyNumberFormat="1" applyFont="1" applyFill="1" applyBorder="1" applyAlignment="1" applyProtection="1">
      <alignment horizontal="center" vertical="center"/>
    </xf>
    <xf numFmtId="0" fontId="7" fillId="0" borderId="9" xfId="0" applyNumberFormat="1" applyFont="1" applyFill="1" applyBorder="1" applyAlignment="1" applyProtection="1">
      <alignment horizontal="center" vertical="center"/>
    </xf>
    <xf numFmtId="0" fontId="6" fillId="0" borderId="10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vertical="center"/>
    </xf>
    <xf numFmtId="0" fontId="1" fillId="0" borderId="14" xfId="0" applyNumberFormat="1" applyFont="1" applyFill="1" applyBorder="1" applyAlignment="1" applyProtection="1">
      <alignment vertical="center"/>
    </xf>
    <xf numFmtId="0" fontId="1" fillId="0" borderId="15" xfId="0" applyNumberFormat="1" applyFont="1" applyFill="1" applyBorder="1" applyAlignment="1" applyProtection="1">
      <alignment vertical="center"/>
    </xf>
    <xf numFmtId="0" fontId="1" fillId="0" borderId="14" xfId="0" applyNumberFormat="1" applyFont="1" applyFill="1" applyBorder="1" applyAlignment="1" applyProtection="1">
      <alignment horizontal="center" vertical="center" wrapText="1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14" xfId="0" applyNumberFormat="1" applyFont="1" applyFill="1" applyBorder="1" applyAlignment="1" applyProtection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vertical="center"/>
    </xf>
    <xf numFmtId="0" fontId="2" fillId="0" borderId="17" xfId="0" applyNumberFormat="1" applyFont="1" applyFill="1" applyBorder="1" applyAlignment="1" applyProtection="1">
      <alignment vertical="center"/>
    </xf>
    <xf numFmtId="0" fontId="1" fillId="0" borderId="16" xfId="0" applyNumberFormat="1" applyFont="1" applyFill="1" applyBorder="1" applyAlignment="1" applyProtection="1">
      <alignment vertical="center"/>
    </xf>
    <xf numFmtId="0" fontId="9" fillId="0" borderId="17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10" fillId="0" borderId="1" xfId="0" applyNumberFormat="1" applyFont="1" applyFill="1" applyBorder="1" applyAlignment="1" applyProtection="1">
      <alignment horizontal="center" vertical="center"/>
    </xf>
    <xf numFmtId="0" fontId="10" fillId="0" borderId="2" xfId="0" applyNumberFormat="1" applyFont="1" applyFill="1" applyBorder="1" applyAlignment="1" applyProtection="1">
      <alignment horizontal="center" vertical="center"/>
    </xf>
    <xf numFmtId="0" fontId="10" fillId="0" borderId="3" xfId="0" applyNumberFormat="1" applyFont="1" applyFill="1" applyBorder="1" applyAlignment="1" applyProtection="1">
      <alignment horizontal="center" vertical="center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10" fillId="0" borderId="5" xfId="0" applyNumberFormat="1" applyFont="1" applyFill="1" applyBorder="1" applyAlignment="1" applyProtection="1">
      <alignment horizontal="center" vertical="center"/>
    </xf>
    <xf numFmtId="0" fontId="11" fillId="0" borderId="4" xfId="0" applyNumberFormat="1" applyFont="1" applyFill="1" applyBorder="1" applyAlignment="1" applyProtection="1">
      <alignment horizontal="center" vertical="center"/>
    </xf>
    <xf numFmtId="0" fontId="12" fillId="0" borderId="4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5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A0AB-1687-4BD8-B2AD-BCD6A70A6DAC}">
  <sheetPr codeName="Sheet1">
    <pageSetUpPr fitToPage="1"/>
  </sheetPr>
  <dimension ref="A1:P34"/>
  <sheetViews>
    <sheetView showZeros="0" tabSelected="1" view="pageLayout" topLeftCell="A12" zoomScaleNormal="100" workbookViewId="0">
      <selection activeCell="A5" sqref="A5:O5"/>
    </sheetView>
  </sheetViews>
  <sheetFormatPr defaultRowHeight="14.5"/>
  <cols>
    <col min="15" max="15" width="19.453125" customWidth="1"/>
  </cols>
  <sheetData>
    <row r="1" spans="1:15" ht="14.5" customHeight="1">
      <c r="A1" s="48" t="s">
        <v>31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50"/>
    </row>
    <row r="2" spans="1:15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3"/>
    </row>
    <row r="3" spans="1:15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3"/>
    </row>
    <row r="4" spans="1:15" ht="18.5">
      <c r="A4" s="54" t="s">
        <v>32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41"/>
    </row>
    <row r="5" spans="1:15" ht="15.5">
      <c r="A5" s="55" t="s">
        <v>33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7"/>
    </row>
    <row r="6" spans="1:1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"/>
    </row>
    <row r="7" spans="1:1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3"/>
    </row>
    <row r="8" spans="1:15" ht="15.5">
      <c r="A8" s="2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"/>
    </row>
    <row r="9" spans="1:15" ht="15.5">
      <c r="A9" s="43" t="s">
        <v>0</v>
      </c>
      <c r="B9" s="4"/>
      <c r="D9" s="4"/>
      <c r="E9" s="4"/>
      <c r="F9" s="4"/>
      <c r="G9" s="4"/>
      <c r="H9" s="4"/>
      <c r="I9" s="4"/>
      <c r="J9" s="7" t="s">
        <v>1</v>
      </c>
      <c r="K9" s="7"/>
      <c r="L9" s="4"/>
      <c r="M9" s="4"/>
      <c r="N9" s="4"/>
      <c r="O9" s="5"/>
    </row>
    <row r="10" spans="1:15" ht="15.5">
      <c r="A10" s="43" t="s">
        <v>2</v>
      </c>
      <c r="B10" s="6">
        <v>60</v>
      </c>
      <c r="D10" s="4"/>
      <c r="E10" s="4"/>
      <c r="F10" s="4"/>
      <c r="G10" s="4"/>
      <c r="H10" s="4"/>
      <c r="I10" s="4"/>
      <c r="J10" s="4" t="s">
        <v>3</v>
      </c>
      <c r="K10" s="4"/>
      <c r="L10" s="4"/>
      <c r="M10" s="4"/>
      <c r="N10" s="4"/>
      <c r="O10" s="5"/>
    </row>
    <row r="11" spans="1:15" ht="15.5">
      <c r="A11" s="45" t="str">
        <f>"Student’s Name- " &amp; UPPER("saurabh shakya")</f>
        <v>Student’s Name- SAURABH SHAKYA</v>
      </c>
      <c r="B11" s="6"/>
      <c r="D11" s="8"/>
      <c r="E11" s="9"/>
      <c r="F11" s="9"/>
      <c r="G11" s="4"/>
      <c r="H11" s="4"/>
      <c r="I11" s="4"/>
      <c r="J11" s="4"/>
      <c r="K11" s="4"/>
      <c r="L11" s="4"/>
      <c r="M11" s="4"/>
      <c r="N11" s="4"/>
      <c r="O11" s="5"/>
    </row>
    <row r="12" spans="1:15" ht="15.5">
      <c r="A12" s="45" t="str">
        <f>"Father’s Name- " &amp; UPPER("Rajender singh")</f>
        <v>Father’s Name- RAJENDER SINGH</v>
      </c>
      <c r="B12" s="6"/>
      <c r="D12" s="8"/>
      <c r="E12" s="4"/>
      <c r="F12" s="4"/>
      <c r="G12" s="4"/>
      <c r="H12" s="4"/>
      <c r="I12" s="4"/>
      <c r="J12" s="46" t="str">
        <f>"Mother’s Name- " &amp; UPPER("GEETA DEVI")</f>
        <v>Mother’s Name- GEETA DEVI</v>
      </c>
      <c r="K12" s="46"/>
      <c r="L12" s="46"/>
      <c r="M12" s="4"/>
      <c r="N12" s="4"/>
      <c r="O12" s="5"/>
    </row>
    <row r="13" spans="1:15" ht="15.5">
      <c r="A13" s="44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</row>
    <row r="14" spans="1:15" ht="15.5">
      <c r="A14" s="14" t="s">
        <v>4</v>
      </c>
      <c r="B14" s="15"/>
      <c r="C14" s="18" t="s">
        <v>5</v>
      </c>
      <c r="D14" s="20"/>
      <c r="E14" s="20"/>
      <c r="F14" s="20"/>
      <c r="G14" s="19"/>
      <c r="H14" s="18" t="s">
        <v>6</v>
      </c>
      <c r="I14" s="20"/>
      <c r="J14" s="20"/>
      <c r="K14" s="20"/>
      <c r="L14" s="19"/>
      <c r="M14" s="18" t="s">
        <v>7</v>
      </c>
      <c r="N14" s="19"/>
      <c r="O14" s="21"/>
    </row>
    <row r="15" spans="1:15" ht="31">
      <c r="A15" s="16"/>
      <c r="B15" s="17"/>
      <c r="C15" s="22" t="s">
        <v>8</v>
      </c>
      <c r="D15" s="23" t="s">
        <v>9</v>
      </c>
      <c r="E15" s="23" t="s">
        <v>10</v>
      </c>
      <c r="F15" s="13" t="s">
        <v>11</v>
      </c>
      <c r="G15" s="13" t="s">
        <v>12</v>
      </c>
      <c r="H15" s="22" t="s">
        <v>8</v>
      </c>
      <c r="I15" s="23" t="s">
        <v>9</v>
      </c>
      <c r="J15" s="23" t="s">
        <v>10</v>
      </c>
      <c r="K15" s="13" t="s">
        <v>11</v>
      </c>
      <c r="L15" s="13" t="s">
        <v>12</v>
      </c>
      <c r="M15" s="23" t="s">
        <v>13</v>
      </c>
      <c r="N15" s="23" t="s">
        <v>14</v>
      </c>
      <c r="O15" s="24" t="s">
        <v>15</v>
      </c>
    </row>
    <row r="16" spans="1:15">
      <c r="A16" s="26" t="s">
        <v>16</v>
      </c>
      <c r="B16" s="27"/>
      <c r="C16" s="28">
        <v>100</v>
      </c>
      <c r="D16" s="25">
        <v>78</v>
      </c>
      <c r="E16" s="25" t="s">
        <v>17</v>
      </c>
      <c r="F16" s="25" t="s">
        <v>17</v>
      </c>
      <c r="G16" s="28">
        <f>SUM(D16:F16)</f>
        <v>78</v>
      </c>
      <c r="H16" s="28">
        <v>100</v>
      </c>
      <c r="I16" s="25">
        <v>80</v>
      </c>
      <c r="J16" s="25" t="s">
        <v>17</v>
      </c>
      <c r="K16" s="25" t="s">
        <v>17</v>
      </c>
      <c r="L16" s="28">
        <f>SUM(I16:K16)</f>
        <v>80</v>
      </c>
      <c r="M16" s="28">
        <f>SUM(C16,H16)</f>
        <v>200</v>
      </c>
      <c r="N16" s="29">
        <f>SUM(G16,L16)</f>
        <v>158</v>
      </c>
      <c r="O16" s="30" t="s">
        <v>18</v>
      </c>
    </row>
    <row r="17" spans="1:16">
      <c r="A17" s="26" t="s">
        <v>19</v>
      </c>
      <c r="B17" s="27"/>
      <c r="C17" s="28">
        <v>100</v>
      </c>
      <c r="D17" s="25">
        <v>80</v>
      </c>
      <c r="E17" s="25" t="s">
        <v>17</v>
      </c>
      <c r="F17" s="25" t="s">
        <v>17</v>
      </c>
      <c r="G17" s="28">
        <f>SUM(D17:F17)</f>
        <v>80</v>
      </c>
      <c r="H17" s="28">
        <v>100</v>
      </c>
      <c r="I17" s="25">
        <v>75</v>
      </c>
      <c r="J17" s="25" t="s">
        <v>17</v>
      </c>
      <c r="K17" s="25" t="s">
        <v>17</v>
      </c>
      <c r="L17" s="28">
        <f>SUM(I17:K17)</f>
        <v>75</v>
      </c>
      <c r="M17" s="28">
        <f>SUM(C17,H17)</f>
        <v>200</v>
      </c>
      <c r="N17" s="29">
        <f>SUM(G17,L17)</f>
        <v>155</v>
      </c>
      <c r="O17" s="31" t="s">
        <v>20</v>
      </c>
    </row>
    <row r="18" spans="1:16">
      <c r="A18" s="26" t="s">
        <v>21</v>
      </c>
      <c r="B18" s="27"/>
      <c r="C18" s="28">
        <v>100</v>
      </c>
      <c r="D18" s="25">
        <v>50</v>
      </c>
      <c r="E18" s="25" t="s">
        <v>17</v>
      </c>
      <c r="F18" s="25">
        <v>29</v>
      </c>
      <c r="G18" s="28">
        <f>SUM(D18:F18)</f>
        <v>79</v>
      </c>
      <c r="H18" s="28">
        <v>100</v>
      </c>
      <c r="I18" s="25">
        <v>48</v>
      </c>
      <c r="J18" s="25" t="s">
        <v>17</v>
      </c>
      <c r="K18" s="25">
        <v>29</v>
      </c>
      <c r="L18" s="28">
        <f>SUM(I18:K18)</f>
        <v>77</v>
      </c>
      <c r="M18" s="28">
        <f>SUM(C18,H18)</f>
        <v>200</v>
      </c>
      <c r="N18" s="29">
        <f>SUM(G18,L18)</f>
        <v>156</v>
      </c>
      <c r="O18" s="31" t="s">
        <v>22</v>
      </c>
    </row>
    <row r="19" spans="1:16">
      <c r="A19" s="26" t="s">
        <v>23</v>
      </c>
      <c r="B19" s="27"/>
      <c r="C19" s="28">
        <v>100</v>
      </c>
      <c r="D19" s="25">
        <v>45</v>
      </c>
      <c r="E19" s="25" t="s">
        <v>17</v>
      </c>
      <c r="F19" s="25">
        <v>29</v>
      </c>
      <c r="G19" s="28">
        <f>SUM(D19:F19)</f>
        <v>74</v>
      </c>
      <c r="H19" s="28">
        <v>100</v>
      </c>
      <c r="I19" s="25">
        <v>43</v>
      </c>
      <c r="J19" s="25" t="s">
        <v>17</v>
      </c>
      <c r="K19" s="25">
        <v>29</v>
      </c>
      <c r="L19" s="28">
        <f>SUM(I19:K19)</f>
        <v>72</v>
      </c>
      <c r="M19" s="28">
        <f>SUM(C19,H19)</f>
        <v>200</v>
      </c>
      <c r="N19" s="29">
        <f>SUM(G19,L19)</f>
        <v>146</v>
      </c>
      <c r="O19" s="31" t="s">
        <v>24</v>
      </c>
    </row>
    <row r="20" spans="1:16">
      <c r="A20" s="26" t="s">
        <v>25</v>
      </c>
      <c r="B20" s="27"/>
      <c r="C20" s="28">
        <v>100</v>
      </c>
      <c r="D20" s="25">
        <v>73</v>
      </c>
      <c r="E20" s="25" t="s">
        <v>17</v>
      </c>
      <c r="F20" s="25" t="s">
        <v>17</v>
      </c>
      <c r="G20" s="28">
        <f>SUM(D20:F20)</f>
        <v>73</v>
      </c>
      <c r="H20" s="28">
        <v>100</v>
      </c>
      <c r="I20" s="25">
        <v>73</v>
      </c>
      <c r="J20" s="25" t="s">
        <v>17</v>
      </c>
      <c r="K20" s="25" t="s">
        <v>17</v>
      </c>
      <c r="L20" s="28">
        <f>SUM(I20:K20)</f>
        <v>73</v>
      </c>
      <c r="M20" s="28">
        <f>SUM(C20,H20)</f>
        <v>200</v>
      </c>
      <c r="N20" s="29">
        <f>SUM(G20,L20)</f>
        <v>146</v>
      </c>
      <c r="O20" s="32" t="s">
        <v>26</v>
      </c>
    </row>
    <row r="21" spans="1:16">
      <c r="A21" s="26"/>
      <c r="B21" s="27"/>
      <c r="C21" s="28"/>
      <c r="D21" s="25"/>
      <c r="E21" s="25"/>
      <c r="F21" s="25"/>
      <c r="G21" s="28">
        <f t="shared" ref="G21:G28" si="0">SUM(D21:F21)</f>
        <v>0</v>
      </c>
      <c r="H21" s="28"/>
      <c r="I21" s="25"/>
      <c r="J21" s="25"/>
      <c r="K21" s="25"/>
      <c r="L21" s="28">
        <f t="shared" ref="L21:L28" si="1">SUM(I21:K21)</f>
        <v>0</v>
      </c>
      <c r="M21" s="28">
        <f t="shared" ref="M21:M28" si="2">SUM(C21,H21)</f>
        <v>0</v>
      </c>
      <c r="N21" s="25"/>
      <c r="O21" s="33" t="s">
        <v>27</v>
      </c>
    </row>
    <row r="22" spans="1:16">
      <c r="A22" s="26"/>
      <c r="B22" s="27"/>
      <c r="C22" s="28"/>
      <c r="D22" s="25"/>
      <c r="E22" s="25"/>
      <c r="F22" s="25"/>
      <c r="G22" s="28">
        <f t="shared" si="0"/>
        <v>0</v>
      </c>
      <c r="H22" s="28"/>
      <c r="I22" s="25"/>
      <c r="J22" s="25"/>
      <c r="K22" s="25"/>
      <c r="L22" s="28">
        <f t="shared" si="1"/>
        <v>0</v>
      </c>
      <c r="M22" s="28">
        <f t="shared" si="2"/>
        <v>0</v>
      </c>
      <c r="N22" s="25"/>
      <c r="O22" s="33"/>
    </row>
    <row r="23" spans="1:16">
      <c r="A23" s="26"/>
      <c r="B23" s="27"/>
      <c r="C23" s="28"/>
      <c r="D23" s="25"/>
      <c r="E23" s="25"/>
      <c r="F23" s="25"/>
      <c r="G23" s="28">
        <f t="shared" si="0"/>
        <v>0</v>
      </c>
      <c r="H23" s="28"/>
      <c r="I23" s="25"/>
      <c r="J23" s="25"/>
      <c r="K23" s="25"/>
      <c r="L23" s="28">
        <f t="shared" si="1"/>
        <v>0</v>
      </c>
      <c r="M23" s="28">
        <f t="shared" si="2"/>
        <v>0</v>
      </c>
      <c r="N23" s="25"/>
      <c r="O23" s="33"/>
    </row>
    <row r="24" spans="1:16">
      <c r="A24" s="26"/>
      <c r="B24" s="27"/>
      <c r="C24" s="28"/>
      <c r="D24" s="25"/>
      <c r="E24" s="25"/>
      <c r="F24" s="25"/>
      <c r="G24" s="28">
        <f t="shared" si="0"/>
        <v>0</v>
      </c>
      <c r="H24" s="28"/>
      <c r="I24" s="25"/>
      <c r="J24" s="25"/>
      <c r="K24" s="25"/>
      <c r="L24" s="28">
        <f t="shared" si="1"/>
        <v>0</v>
      </c>
      <c r="M24" s="28">
        <f t="shared" si="2"/>
        <v>0</v>
      </c>
      <c r="N24" s="25"/>
      <c r="O24" s="33"/>
    </row>
    <row r="25" spans="1:16">
      <c r="A25" s="26"/>
      <c r="B25" s="27"/>
      <c r="C25" s="28"/>
      <c r="D25" s="25"/>
      <c r="E25" s="25"/>
      <c r="F25" s="25"/>
      <c r="G25" s="28">
        <f t="shared" si="0"/>
        <v>0</v>
      </c>
      <c r="H25" s="28"/>
      <c r="I25" s="25"/>
      <c r="J25" s="25"/>
      <c r="K25" s="25"/>
      <c r="L25" s="28">
        <f t="shared" si="1"/>
        <v>0</v>
      </c>
      <c r="M25" s="28">
        <f t="shared" si="2"/>
        <v>0</v>
      </c>
      <c r="N25" s="25"/>
      <c r="O25" s="33"/>
    </row>
    <row r="26" spans="1:16">
      <c r="A26" s="26"/>
      <c r="B26" s="27"/>
      <c r="C26" s="28"/>
      <c r="D26" s="25"/>
      <c r="E26" s="25"/>
      <c r="F26" s="25"/>
      <c r="G26" s="28">
        <f t="shared" si="0"/>
        <v>0</v>
      </c>
      <c r="H26" s="28"/>
      <c r="I26" s="25"/>
      <c r="J26" s="25"/>
      <c r="K26" s="25"/>
      <c r="L26" s="28">
        <f t="shared" si="1"/>
        <v>0</v>
      </c>
      <c r="M26" s="28">
        <f t="shared" si="2"/>
        <v>0</v>
      </c>
      <c r="N26" s="25"/>
      <c r="O26" s="34" t="s">
        <v>28</v>
      </c>
    </row>
    <row r="27" spans="1:16">
      <c r="A27" s="26"/>
      <c r="B27" s="27"/>
      <c r="C27" s="28"/>
      <c r="D27" s="25"/>
      <c r="E27" s="25"/>
      <c r="F27" s="25"/>
      <c r="G27" s="28">
        <f t="shared" si="0"/>
        <v>0</v>
      </c>
      <c r="H27" s="28"/>
      <c r="I27" s="25"/>
      <c r="J27" s="25"/>
      <c r="K27" s="25"/>
      <c r="L27" s="28">
        <f t="shared" si="1"/>
        <v>0</v>
      </c>
      <c r="M27" s="28">
        <f t="shared" si="2"/>
        <v>0</v>
      </c>
      <c r="N27" s="25"/>
      <c r="O27" s="36"/>
    </row>
    <row r="28" spans="1:16">
      <c r="A28" s="26"/>
      <c r="B28" s="27"/>
      <c r="C28" s="28"/>
      <c r="D28" s="25"/>
      <c r="E28" s="25"/>
      <c r="F28" s="25"/>
      <c r="G28" s="28">
        <f t="shared" si="0"/>
        <v>0</v>
      </c>
      <c r="H28" s="28"/>
      <c r="I28" s="25"/>
      <c r="J28" s="25"/>
      <c r="K28" s="25"/>
      <c r="L28" s="28">
        <f t="shared" si="1"/>
        <v>0</v>
      </c>
      <c r="M28" s="28">
        <f t="shared" si="2"/>
        <v>0</v>
      </c>
      <c r="N28" s="25"/>
      <c r="O28" s="36"/>
    </row>
    <row r="29" spans="1:16">
      <c r="A29" s="26"/>
      <c r="B29" s="27"/>
      <c r="C29" s="28">
        <f>SUM(C16:C28)</f>
        <v>500</v>
      </c>
      <c r="D29" s="25">
        <f>SUM(D16:D28)</f>
        <v>326</v>
      </c>
      <c r="E29" s="25"/>
      <c r="F29" s="25">
        <f>SUM(F16:F28)</f>
        <v>58</v>
      </c>
      <c r="G29" s="28">
        <f>SUM(G16:G28)</f>
        <v>384</v>
      </c>
      <c r="H29" s="28">
        <f>SUM(H16:H28)</f>
        <v>500</v>
      </c>
      <c r="I29" s="25">
        <f>SUM(I16:I28)</f>
        <v>319</v>
      </c>
      <c r="J29" s="25"/>
      <c r="K29" s="25">
        <f>SUM(K16:K28)</f>
        <v>58</v>
      </c>
      <c r="L29" s="28">
        <f>SUM(L16:L28)</f>
        <v>377</v>
      </c>
      <c r="M29" s="28">
        <f>SUM(M16:M28)</f>
        <v>1000</v>
      </c>
      <c r="N29" s="25">
        <f>SUM(N16:N28)</f>
        <v>761</v>
      </c>
      <c r="O29" s="36"/>
    </row>
    <row r="30" spans="1:16">
      <c r="A30" s="37"/>
      <c r="B30" s="35" t="s">
        <v>29</v>
      </c>
      <c r="C30" s="35"/>
      <c r="D30" s="35"/>
      <c r="E30" s="35"/>
      <c r="F30" s="35"/>
      <c r="G30" s="39"/>
      <c r="H30" s="39"/>
      <c r="I30" s="39"/>
      <c r="J30" s="39"/>
      <c r="K30" s="35" t="s">
        <v>30</v>
      </c>
      <c r="L30" s="35"/>
      <c r="M30" s="35"/>
      <c r="N30" s="41"/>
      <c r="O30" s="36"/>
    </row>
    <row r="31" spans="1:16">
      <c r="A31" s="10"/>
      <c r="B31" s="38"/>
      <c r="C31" s="38"/>
      <c r="D31" s="38"/>
      <c r="E31" s="38"/>
      <c r="F31" s="38"/>
      <c r="G31" s="42"/>
      <c r="H31" s="42"/>
      <c r="I31" s="42"/>
      <c r="J31" s="42"/>
      <c r="K31" s="38"/>
      <c r="L31" s="38"/>
      <c r="M31" s="38"/>
      <c r="N31" s="40"/>
      <c r="O31" s="32"/>
    </row>
    <row r="32" spans="1:16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</row>
    <row r="33" spans="1:16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</row>
    <row r="34" spans="1:16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</row>
  </sheetData>
  <mergeCells count="28">
    <mergeCell ref="J12:L12"/>
    <mergeCell ref="A32:P34"/>
    <mergeCell ref="A1:O3"/>
    <mergeCell ref="A4:O4"/>
    <mergeCell ref="A5:O5"/>
    <mergeCell ref="A26:B26"/>
    <mergeCell ref="O26:O30"/>
    <mergeCell ref="A27:B27"/>
    <mergeCell ref="A28:B28"/>
    <mergeCell ref="A29:B29"/>
    <mergeCell ref="B30:F31"/>
    <mergeCell ref="K30:N31"/>
    <mergeCell ref="O21:O25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21:B21"/>
    <mergeCell ref="J9:K9"/>
    <mergeCell ref="A14:B15"/>
    <mergeCell ref="C14:G14"/>
    <mergeCell ref="H14:L14"/>
    <mergeCell ref="M14:N14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7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209D-CBC6-4819-B8DE-A233480E4D5B}">
  <dimension ref="A1"/>
  <sheetViews>
    <sheetView workbookViewId="0">
      <selection activeCell="B11" sqref="A1:B11"/>
    </sheetView>
  </sheetViews>
  <sheetFormatPr defaultRowHeight="14.5"/>
  <cols>
    <col min="1" max="1" width="13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PRAJAPATI</dc:creator>
  <cp:lastModifiedBy>VIKAS PRAJAPATI</cp:lastModifiedBy>
  <cp:lastPrinted>2024-09-04T05:34:29Z</cp:lastPrinted>
  <dcterms:created xsi:type="dcterms:W3CDTF">2024-09-04T04:24:53Z</dcterms:created>
  <dcterms:modified xsi:type="dcterms:W3CDTF">2024-09-04T05:41:47Z</dcterms:modified>
</cp:coreProperties>
</file>