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W10\"/>
    </mc:Choice>
  </mc:AlternateContent>
  <xr:revisionPtr revIDLastSave="0" documentId="8_{B4FD95CE-51C1-4FF4-9CAF-3B13BCF7648C}" xr6:coauthVersionLast="47" xr6:coauthVersionMax="47" xr10:uidLastSave="{00000000-0000-0000-0000-000000000000}"/>
  <bookViews>
    <workbookView xWindow="10665" yWindow="1620" windowWidth="13965" windowHeight="11235" xr2:uid="{5C8C9CC7-9BB8-4D56-866B-6B58F6BDF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2" i="1" s="1"/>
  <c r="C10" i="1"/>
  <c r="C8" i="1"/>
  <c r="C7" i="1"/>
  <c r="C13" i="1" l="1"/>
</calcChain>
</file>

<file path=xl/sharedStrings.xml><?xml version="1.0" encoding="utf-8"?>
<sst xmlns="http://schemas.openxmlformats.org/spreadsheetml/2006/main" count="15" uniqueCount="11">
  <si>
    <t>year</t>
    <phoneticPr fontId="2" type="noConversion"/>
  </si>
  <si>
    <t>ini. Cost</t>
    <phoneticPr fontId="2" type="noConversion"/>
  </si>
  <si>
    <t>M&amp;O</t>
    <phoneticPr fontId="2" type="noConversion"/>
  </si>
  <si>
    <t>Benefit</t>
    <phoneticPr fontId="2" type="noConversion"/>
  </si>
  <si>
    <t>Disbenefits</t>
    <phoneticPr fontId="2" type="noConversion"/>
  </si>
  <si>
    <t>PW of</t>
    <phoneticPr fontId="2" type="noConversion"/>
  </si>
  <si>
    <t>Modified B/C</t>
    <phoneticPr fontId="2" type="noConversion"/>
  </si>
  <si>
    <t>discount rate</t>
    <phoneticPr fontId="2" type="noConversion"/>
  </si>
  <si>
    <t>PI</t>
    <phoneticPr fontId="2" type="noConversion"/>
  </si>
  <si>
    <t>reject</t>
    <phoneticPr fontId="2" type="noConversion"/>
  </si>
  <si>
    <t>justify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</si>
</sst>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9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9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38AF-0B4F-453A-B11B-DAC9602EA58C}">
  <dimension ref="A1:AF14"/>
  <sheetViews>
    <sheetView tabSelected="1" workbookViewId="0">
      <selection activeCell="D18" sqref="D18"/>
    </sheetView>
  </sheetViews>
  <sheetFormatPr defaultRowHeight="16.5" x14ac:dyDescent="0.3"/>
  <cols>
    <col min="1" max="1" width="13.375" bestFit="1" customWidth="1"/>
    <col min="2" max="2" width="11" bestFit="1" customWidth="1"/>
  </cols>
  <sheetData>
    <row r="1" spans="1:32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3">
      <c r="A2" t="s">
        <v>1</v>
      </c>
      <c r="B2">
        <v>4</v>
      </c>
      <c r="C2">
        <v>20</v>
      </c>
      <c r="D2">
        <v>20</v>
      </c>
      <c r="E2">
        <v>20</v>
      </c>
      <c r="F2">
        <v>20</v>
      </c>
      <c r="G2">
        <v>4</v>
      </c>
    </row>
    <row r="3" spans="1:32" x14ac:dyDescent="0.3">
      <c r="A3" t="s">
        <v>2</v>
      </c>
      <c r="C3">
        <v>1</v>
      </c>
      <c r="D3">
        <v>1</v>
      </c>
      <c r="E3">
        <v>1</v>
      </c>
      <c r="F3">
        <v>1</v>
      </c>
      <c r="G3">
        <v>4</v>
      </c>
      <c r="H3">
        <v>1</v>
      </c>
      <c r="I3">
        <v>1</v>
      </c>
      <c r="J3">
        <v>1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4</v>
      </c>
      <c r="R3">
        <v>1</v>
      </c>
      <c r="S3">
        <v>1</v>
      </c>
      <c r="T3">
        <v>1</v>
      </c>
      <c r="U3">
        <v>1</v>
      </c>
      <c r="V3">
        <v>4</v>
      </c>
      <c r="W3">
        <v>1</v>
      </c>
      <c r="X3">
        <v>1</v>
      </c>
      <c r="Y3">
        <v>1</v>
      </c>
      <c r="Z3">
        <v>1</v>
      </c>
      <c r="AA3">
        <v>4</v>
      </c>
      <c r="AB3">
        <v>1</v>
      </c>
      <c r="AC3">
        <v>1</v>
      </c>
      <c r="AD3">
        <v>1</v>
      </c>
      <c r="AE3">
        <v>1</v>
      </c>
      <c r="AF3">
        <v>4</v>
      </c>
    </row>
    <row r="4" spans="1:32" x14ac:dyDescent="0.3">
      <c r="A4" t="s">
        <v>3</v>
      </c>
      <c r="C4">
        <v>2</v>
      </c>
      <c r="D4">
        <v>2.5</v>
      </c>
      <c r="E4">
        <v>3</v>
      </c>
      <c r="F4">
        <v>3.5</v>
      </c>
      <c r="G4">
        <v>4</v>
      </c>
      <c r="H4">
        <v>4.5</v>
      </c>
      <c r="I4">
        <v>5</v>
      </c>
      <c r="J4">
        <v>5.5</v>
      </c>
      <c r="K4">
        <v>6</v>
      </c>
      <c r="L4">
        <v>6.5</v>
      </c>
      <c r="M4">
        <v>7.5</v>
      </c>
      <c r="N4">
        <v>8.5</v>
      </c>
      <c r="O4">
        <v>9.5</v>
      </c>
      <c r="P4">
        <v>10.5</v>
      </c>
      <c r="Q4">
        <v>11.5</v>
      </c>
      <c r="R4">
        <v>12.5</v>
      </c>
      <c r="S4">
        <v>13.5</v>
      </c>
      <c r="T4">
        <v>14.5</v>
      </c>
      <c r="U4">
        <v>15.5</v>
      </c>
      <c r="V4">
        <v>16.5</v>
      </c>
      <c r="W4">
        <v>16.5</v>
      </c>
      <c r="X4">
        <v>16.5</v>
      </c>
      <c r="Y4">
        <v>16.5</v>
      </c>
      <c r="Z4">
        <v>16.5</v>
      </c>
      <c r="AA4">
        <v>16.5</v>
      </c>
      <c r="AB4">
        <v>16.5</v>
      </c>
      <c r="AC4">
        <v>16.5</v>
      </c>
      <c r="AD4">
        <v>16.5</v>
      </c>
      <c r="AE4">
        <v>16.5</v>
      </c>
      <c r="AF4">
        <v>16.5</v>
      </c>
    </row>
    <row r="5" spans="1:32" x14ac:dyDescent="0.3">
      <c r="A5" t="s">
        <v>4</v>
      </c>
      <c r="C5">
        <v>10</v>
      </c>
      <c r="D5">
        <v>9.5</v>
      </c>
      <c r="E5">
        <v>9</v>
      </c>
      <c r="F5">
        <v>8.5</v>
      </c>
      <c r="G5">
        <v>8</v>
      </c>
      <c r="H5">
        <v>7.5</v>
      </c>
      <c r="I5">
        <v>7</v>
      </c>
      <c r="J5">
        <v>6.5</v>
      </c>
      <c r="K5">
        <v>6</v>
      </c>
      <c r="L5">
        <v>5.5</v>
      </c>
      <c r="M5">
        <v>5</v>
      </c>
      <c r="N5">
        <v>4.5</v>
      </c>
      <c r="O5">
        <v>4</v>
      </c>
      <c r="P5">
        <v>3.5</v>
      </c>
      <c r="Q5">
        <v>3</v>
      </c>
      <c r="R5">
        <v>2.5</v>
      </c>
      <c r="S5">
        <v>2</v>
      </c>
      <c r="T5">
        <v>1.5</v>
      </c>
      <c r="U5">
        <v>1</v>
      </c>
      <c r="V5">
        <v>0.5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7" spans="1:32" x14ac:dyDescent="0.3">
      <c r="A7" t="s">
        <v>5</v>
      </c>
      <c r="B7" t="s">
        <v>1</v>
      </c>
      <c r="C7" s="2">
        <f>NPV(B14,C2:G2)+B2</f>
        <v>79.885612912174466</v>
      </c>
    </row>
    <row r="8" spans="1:32" x14ac:dyDescent="0.3">
      <c r="B8" t="s">
        <v>2</v>
      </c>
      <c r="C8" s="2">
        <f>NPV(B14,C3:AF3)</f>
        <v>26.869767884845782</v>
      </c>
    </row>
    <row r="9" spans="1:32" x14ac:dyDescent="0.3">
      <c r="B9" t="s">
        <v>3</v>
      </c>
      <c r="C9" s="2">
        <f>NPV(B14,C4:AF4)</f>
        <v>158.22538929850836</v>
      </c>
    </row>
    <row r="10" spans="1:32" x14ac:dyDescent="0.3">
      <c r="B10" t="s">
        <v>4</v>
      </c>
      <c r="C10" s="2">
        <f>NPV(B14,C5:AF5)</f>
        <v>80.120920687903848</v>
      </c>
    </row>
    <row r="12" spans="1:32" x14ac:dyDescent="0.3">
      <c r="A12" t="s">
        <v>6</v>
      </c>
      <c r="C12">
        <f>(C9-C10-C8)/C7</f>
        <v>0.64135078718223892</v>
      </c>
      <c r="D12" t="s">
        <v>9</v>
      </c>
    </row>
    <row r="13" spans="1:32" x14ac:dyDescent="0.3">
      <c r="A13" t="s">
        <v>8</v>
      </c>
      <c r="C13">
        <f>(C9-C8)/C7</f>
        <v>1.6442963460526214</v>
      </c>
      <c r="D13" t="s">
        <v>10</v>
      </c>
    </row>
    <row r="14" spans="1:32" x14ac:dyDescent="0.3">
      <c r="A14" t="s">
        <v>7</v>
      </c>
      <c r="B14" s="1">
        <v>0.04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2022-04-26T07:23:16Z</dcterms:created>
  <dcterms:modified xsi:type="dcterms:W3CDTF">2022-04-26T07:52:34Z</dcterms:modified>
</cp:coreProperties>
</file>