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_itjuh\FED-RF-2023-AJH\800.개인프로젝트\02.SPA프로젝트\01.자료수집\"/>
    </mc:Choice>
  </mc:AlternateContent>
  <bookViews>
    <workbookView xWindow="0" yWindow="0" windowWidth="9315" windowHeight="8040" activeTab="1"/>
  </bookViews>
  <sheets>
    <sheet name="Sheet2" sheetId="2" r:id="rId1"/>
    <sheet name="Sheet2 (2)" sheetId="3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1" i="3"/>
</calcChain>
</file>

<file path=xl/sharedStrings.xml><?xml version="1.0" encoding="utf-8"?>
<sst xmlns="http://schemas.openxmlformats.org/spreadsheetml/2006/main" count="1003" uniqueCount="182">
  <si>
    <t>FC900RBT</t>
  </si>
  <si>
    <t>PD</t>
  </si>
  <si>
    <t>코랄</t>
  </si>
  <si>
    <t>블루</t>
  </si>
  <si>
    <t>178,000원</t>
  </si>
  <si>
    <t>FC750RBT</t>
  </si>
  <si>
    <t>175,000원</t>
  </si>
  <si>
    <t>밀크</t>
  </si>
  <si>
    <t>터쿼이즈</t>
  </si>
  <si>
    <t>그레이</t>
  </si>
  <si>
    <t>화이트</t>
  </si>
  <si>
    <t>투톤</t>
  </si>
  <si>
    <t>퍼플</t>
  </si>
  <si>
    <t>라이트</t>
  </si>
  <si>
    <t>핑크</t>
  </si>
  <si>
    <t>민트</t>
  </si>
  <si>
    <t>다크</t>
  </si>
  <si>
    <t>차콜</t>
  </si>
  <si>
    <t>애쉬</t>
  </si>
  <si>
    <t>옐로우</t>
  </si>
  <si>
    <t>블루스타</t>
  </si>
  <si>
    <t>블랙</t>
  </si>
  <si>
    <t>스웨디시</t>
  </si>
  <si>
    <t>NP900RBT</t>
  </si>
  <si>
    <t>NP750RBT</t>
  </si>
  <si>
    <t>FC980M</t>
  </si>
  <si>
    <t>155,000원</t>
  </si>
  <si>
    <t>FC980C</t>
  </si>
  <si>
    <t>265,000원</t>
  </si>
  <si>
    <t>FC900R</t>
  </si>
  <si>
    <t>149,500원</t>
  </si>
  <si>
    <t>OE</t>
  </si>
  <si>
    <t>182,500원</t>
  </si>
  <si>
    <t>,</t>
    <phoneticPr fontId="1" type="noConversion"/>
  </si>
  <si>
    <t>keyboard1</t>
  </si>
  <si>
    <t>keyboard2</t>
  </si>
  <si>
    <t>keyboard3</t>
  </si>
  <si>
    <t>keyboard4</t>
  </si>
  <si>
    <t>keyboard5</t>
  </si>
  <si>
    <t>keyboard6</t>
  </si>
  <si>
    <t>keyboard7</t>
  </si>
  <si>
    <t>keyboard8</t>
  </si>
  <si>
    <t>keyboard9</t>
  </si>
  <si>
    <t>keyboard10</t>
  </si>
  <si>
    <t>keyboard11</t>
  </si>
  <si>
    <t>keyboard12</t>
  </si>
  <si>
    <t>keyboard13</t>
  </si>
  <si>
    <t>keyboard14</t>
  </si>
  <si>
    <t>keyboard15</t>
  </si>
  <si>
    <t>keyboard16</t>
  </si>
  <si>
    <t>keyboard17</t>
  </si>
  <si>
    <t>keyboard18</t>
  </si>
  <si>
    <t>keyboard19</t>
  </si>
  <si>
    <t>keyboard20</t>
  </si>
  <si>
    <t>keyboard21</t>
  </si>
  <si>
    <t>keyboard22</t>
  </si>
  <si>
    <t>keyboard23</t>
  </si>
  <si>
    <t>keyboard24</t>
  </si>
  <si>
    <t>keyboard25</t>
  </si>
  <si>
    <t>keyboard26</t>
  </si>
  <si>
    <t>keyboard27</t>
  </si>
  <si>
    <t>keyboard28</t>
  </si>
  <si>
    <t>keyboard29</t>
  </si>
  <si>
    <t>keyboard30</t>
  </si>
  <si>
    <t>keyboard31</t>
  </si>
  <si>
    <t>keyboard32</t>
  </si>
  <si>
    <t>keyboard33</t>
  </si>
  <si>
    <t>keyboard34</t>
  </si>
  <si>
    <t>keyboard35</t>
  </si>
  <si>
    <t>keyboard36</t>
  </si>
  <si>
    <t>keyboard37</t>
  </si>
  <si>
    <t>keyboard38</t>
  </si>
  <si>
    <t>keyboard39</t>
  </si>
  <si>
    <t>keyboard40</t>
  </si>
  <si>
    <t>keyboard41</t>
  </si>
  <si>
    <t>keyboard42</t>
  </si>
  <si>
    <t>keyboard43</t>
  </si>
  <si>
    <t>keyboard44</t>
  </si>
  <si>
    <t>keyboard45</t>
  </si>
  <si>
    <t>keyboard46</t>
  </si>
  <si>
    <t>keyboard47</t>
  </si>
  <si>
    <t>keyboard48</t>
  </si>
  <si>
    <t>FC980MBT</t>
  </si>
  <si>
    <t>M</t>
  </si>
  <si>
    <t>C</t>
  </si>
  <si>
    <t>R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</si>
  <si>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</si>
  <si>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</si>
  <si>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</si>
  <si>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</si>
  <si>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</si>
  <si>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</si>
  <si>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</si>
  <si>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</si>
  <si>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</si>
  <si>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</si>
  <si>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</si>
  <si>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</si>
  <si>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</si>
  <si>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[~,`]</t>
  </si>
  <si>
    <t>[!,1]</t>
  </si>
  <si>
    <t>[@,2]</t>
  </si>
  <si>
    <t>[#,3]</t>
  </si>
  <si>
    <t>[$,4]</t>
  </si>
  <si>
    <t>[%,5]</t>
  </si>
  <si>
    <t>[^,6]</t>
  </si>
  <si>
    <t>[&amp;,7]</t>
  </si>
  <si>
    <t>[*,8]</t>
  </si>
  <si>
    <t>[(,9]</t>
  </si>
  <si>
    <t>[),0]</t>
  </si>
  <si>
    <t>[-,_]</t>
  </si>
  <si>
    <t>[+,=]</t>
  </si>
  <si>
    <t>Backspace</t>
  </si>
  <si>
    <t>Tab</t>
  </si>
  <si>
    <t>Q</t>
  </si>
  <si>
    <t>W</t>
  </si>
  <si>
    <t>E</t>
  </si>
  <si>
    <t>T</t>
  </si>
  <si>
    <t>Y</t>
  </si>
  <si>
    <t>U</t>
  </si>
  <si>
    <t>I</t>
  </si>
  <si>
    <t>O</t>
  </si>
  <si>
    <t>P</t>
  </si>
  <si>
    <t>[{,[]</t>
  </si>
  <si>
    <t>[},]}</t>
  </si>
  <si>
    <t>[|,\]</t>
  </si>
  <si>
    <t>CapsLock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</si>
  <si>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</si>
  <si>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</si>
  <si>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</si>
  <si>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</si>
  <si>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</si>
  <si>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</si>
  <si>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</si>
  <si>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</si>
  <si>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</si>
  <si>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[:,;]</t>
  </si>
  <si>
    <t>[",']</t>
  </si>
  <si>
    <t>Enter</t>
  </si>
  <si>
    <t>Shift</t>
  </si>
  <si>
    <t>Z</t>
  </si>
  <si>
    <t>X</t>
  </si>
  <si>
    <t>V</t>
  </si>
  <si>
    <t>B</t>
  </si>
  <si>
    <t>N</t>
  </si>
  <si>
    <t>[&lt;,,]</t>
  </si>
  <si>
    <t>[&gt;,.]</t>
  </si>
  <si>
    <t>[?,/]</t>
  </si>
  <si>
    <t>Ctrl</t>
  </si>
  <si>
    <t>Win</t>
  </si>
  <si>
    <t>Alt</t>
  </si>
  <si>
    <t>SpaceBar</t>
  </si>
  <si>
    <t>Fn</t>
  </si>
  <si>
    <t>PrtSc</t>
  </si>
  <si>
    <t>ScrLk</t>
  </si>
  <si>
    <t>Pause</t>
  </si>
  <si>
    <t>Ins</t>
  </si>
  <si>
    <t>Home</t>
  </si>
  <si>
    <t>PgUp</t>
  </si>
  <si>
    <t>Del</t>
  </si>
  <si>
    <t>End</t>
  </si>
  <si>
    <t>PgDn</t>
  </si>
  <si>
    <t>blank</t>
    <phoneticPr fontId="1" type="noConversion"/>
  </si>
  <si>
    <t>size0</t>
    <phoneticPr fontId="1" type="noConversion"/>
  </si>
  <si>
    <t>size1</t>
    <phoneticPr fontId="1" type="noConversion"/>
  </si>
  <si>
    <t>size1</t>
    <phoneticPr fontId="1" type="noConversion"/>
  </si>
  <si>
    <t>size2</t>
    <phoneticPr fontId="1" type="noConversion"/>
  </si>
  <si>
    <t>size3</t>
    <phoneticPr fontId="1" type="noConversion"/>
  </si>
  <si>
    <t>size4</t>
    <phoneticPr fontId="1" type="noConversion"/>
  </si>
  <si>
    <t>size5</t>
    <phoneticPr fontId="1" type="noConversion"/>
  </si>
  <si>
    <t>size6</t>
    <phoneticPr fontId="1" type="noConversion"/>
  </si>
  <si>
    <t>size5</t>
    <phoneticPr fontId="1" type="noConversion"/>
  </si>
  <si>
    <t>part2</t>
    <phoneticPr fontId="1" type="noConversion"/>
  </si>
  <si>
    <t>part1</t>
    <phoneticPr fontId="1" type="noConversion"/>
  </si>
  <si>
    <t>part1</t>
    <phoneticPr fontId="1" type="noConversion"/>
  </si>
  <si>
    <t>part1</t>
    <phoneticPr fontId="1" type="noConversion"/>
  </si>
  <si>
    <t>"</t>
    <phoneticPr fontId="1" type="noConversion"/>
  </si>
  <si>
    <t>,</t>
    <phoneticPr fontId="1" type="noConversion"/>
  </si>
  <si>
    <t>000</t>
    <phoneticPr fontId="1" type="noConversion"/>
  </si>
  <si>
    <t>000</t>
    <phoneticPr fontId="1" type="noConversion"/>
  </si>
  <si>
    <t>000</t>
    <phoneticPr fontId="1" type="noConversion"/>
  </si>
  <si>
    <t>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</si>
</sst>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I2" sqref="I2"/>
    </sheetView>
  </sheetViews>
  <sheetFormatPr defaultRowHeight="16.5" x14ac:dyDescent="0.3"/>
  <cols>
    <col min="1" max="1" width="10.5" bestFit="1" customWidth="1"/>
    <col min="2" max="2" width="10.5" customWidth="1"/>
    <col min="3" max="3" width="4" bestFit="1" customWidth="1"/>
    <col min="4" max="5" width="9" bestFit="1" customWidth="1"/>
    <col min="6" max="6" width="1.875" bestFit="1" customWidth="1"/>
    <col min="7" max="7" width="9.75" bestFit="1" customWidth="1"/>
    <col min="8" max="8" width="1.875" bestFit="1" customWidth="1"/>
    <col min="9" max="9" width="11.5" bestFit="1" customWidth="1"/>
  </cols>
  <sheetData>
    <row r="1" spans="1:9" x14ac:dyDescent="0.3">
      <c r="A1" t="s">
        <v>0</v>
      </c>
      <c r="C1" t="s">
        <v>1</v>
      </c>
      <c r="D1" t="s">
        <v>2</v>
      </c>
      <c r="E1" t="s">
        <v>3</v>
      </c>
      <c r="F1" t="s">
        <v>33</v>
      </c>
      <c r="G1" t="s">
        <v>4</v>
      </c>
      <c r="H1" t="s">
        <v>33</v>
      </c>
      <c r="I1" t="s">
        <v>34</v>
      </c>
    </row>
    <row r="2" spans="1:9" x14ac:dyDescent="0.3">
      <c r="A2" t="s">
        <v>5</v>
      </c>
      <c r="C2" t="s">
        <v>1</v>
      </c>
      <c r="D2" t="s">
        <v>2</v>
      </c>
      <c r="E2" t="s">
        <v>3</v>
      </c>
      <c r="F2" t="s">
        <v>33</v>
      </c>
      <c r="G2" t="s">
        <v>6</v>
      </c>
      <c r="H2" t="s">
        <v>33</v>
      </c>
      <c r="I2" t="s">
        <v>35</v>
      </c>
    </row>
    <row r="3" spans="1:9" x14ac:dyDescent="0.3">
      <c r="A3" t="s">
        <v>0</v>
      </c>
      <c r="C3" t="s">
        <v>1</v>
      </c>
      <c r="D3" t="s">
        <v>7</v>
      </c>
      <c r="E3" t="s">
        <v>8</v>
      </c>
      <c r="F3" t="s">
        <v>33</v>
      </c>
      <c r="G3" t="s">
        <v>4</v>
      </c>
      <c r="H3" t="s">
        <v>33</v>
      </c>
      <c r="I3" t="s">
        <v>36</v>
      </c>
    </row>
    <row r="4" spans="1:9" x14ac:dyDescent="0.3">
      <c r="A4" t="s">
        <v>5</v>
      </c>
      <c r="C4" t="s">
        <v>1</v>
      </c>
      <c r="D4" t="s">
        <v>7</v>
      </c>
      <c r="E4" t="s">
        <v>8</v>
      </c>
      <c r="F4" t="s">
        <v>33</v>
      </c>
      <c r="G4" t="s">
        <v>6</v>
      </c>
      <c r="H4" t="s">
        <v>33</v>
      </c>
      <c r="I4" t="s">
        <v>37</v>
      </c>
    </row>
    <row r="5" spans="1:9" x14ac:dyDescent="0.3">
      <c r="A5" t="s">
        <v>0</v>
      </c>
      <c r="C5" t="s">
        <v>1</v>
      </c>
      <c r="D5" t="s">
        <v>9</v>
      </c>
      <c r="E5" t="s">
        <v>3</v>
      </c>
      <c r="F5" t="s">
        <v>33</v>
      </c>
      <c r="G5" t="s">
        <v>4</v>
      </c>
      <c r="H5" t="s">
        <v>33</v>
      </c>
      <c r="I5" t="s">
        <v>38</v>
      </c>
    </row>
    <row r="6" spans="1:9" x14ac:dyDescent="0.3">
      <c r="A6" t="s">
        <v>5</v>
      </c>
      <c r="C6" t="s">
        <v>1</v>
      </c>
      <c r="D6" t="s">
        <v>9</v>
      </c>
      <c r="E6" t="s">
        <v>3</v>
      </c>
      <c r="F6" t="s">
        <v>33</v>
      </c>
      <c r="G6" t="s">
        <v>6</v>
      </c>
      <c r="H6" t="s">
        <v>33</v>
      </c>
      <c r="I6" t="s">
        <v>39</v>
      </c>
    </row>
    <row r="7" spans="1:9" x14ac:dyDescent="0.3">
      <c r="A7" t="s">
        <v>0</v>
      </c>
      <c r="C7" t="s">
        <v>1</v>
      </c>
      <c r="D7" t="s">
        <v>10</v>
      </c>
      <c r="E7" t="s">
        <v>11</v>
      </c>
      <c r="F7" t="s">
        <v>33</v>
      </c>
      <c r="G7" t="s">
        <v>4</v>
      </c>
      <c r="H7" t="s">
        <v>33</v>
      </c>
      <c r="I7" t="s">
        <v>40</v>
      </c>
    </row>
    <row r="8" spans="1:9" x14ac:dyDescent="0.3">
      <c r="A8" t="s">
        <v>5</v>
      </c>
      <c r="C8" t="s">
        <v>1</v>
      </c>
      <c r="D8" t="s">
        <v>10</v>
      </c>
      <c r="E8" t="s">
        <v>11</v>
      </c>
      <c r="F8" t="s">
        <v>33</v>
      </c>
      <c r="G8" t="s">
        <v>6</v>
      </c>
      <c r="H8" t="s">
        <v>33</v>
      </c>
      <c r="I8" t="s">
        <v>41</v>
      </c>
    </row>
    <row r="9" spans="1:9" x14ac:dyDescent="0.3">
      <c r="A9" t="s">
        <v>0</v>
      </c>
      <c r="C9" t="s">
        <v>1</v>
      </c>
      <c r="D9" t="s">
        <v>9</v>
      </c>
      <c r="E9" t="s">
        <v>12</v>
      </c>
      <c r="F9" t="s">
        <v>33</v>
      </c>
      <c r="G9" t="s">
        <v>4</v>
      </c>
      <c r="H9" t="s">
        <v>33</v>
      </c>
      <c r="I9" t="s">
        <v>42</v>
      </c>
    </row>
    <row r="10" spans="1:9" x14ac:dyDescent="0.3">
      <c r="A10" t="s">
        <v>5</v>
      </c>
      <c r="C10" t="s">
        <v>1</v>
      </c>
      <c r="D10" t="s">
        <v>9</v>
      </c>
      <c r="E10" t="s">
        <v>12</v>
      </c>
      <c r="F10" t="s">
        <v>33</v>
      </c>
      <c r="G10" t="s">
        <v>6</v>
      </c>
      <c r="H10" t="s">
        <v>33</v>
      </c>
      <c r="I10" t="s">
        <v>43</v>
      </c>
    </row>
    <row r="11" spans="1:9" x14ac:dyDescent="0.3">
      <c r="A11" t="s">
        <v>0</v>
      </c>
      <c r="C11" t="s">
        <v>1</v>
      </c>
      <c r="D11" t="s">
        <v>13</v>
      </c>
      <c r="E11" t="s">
        <v>14</v>
      </c>
      <c r="F11" t="s">
        <v>33</v>
      </c>
      <c r="G11" t="s">
        <v>4</v>
      </c>
      <c r="H11" t="s">
        <v>33</v>
      </c>
      <c r="I11" t="s">
        <v>44</v>
      </c>
    </row>
    <row r="12" spans="1:9" x14ac:dyDescent="0.3">
      <c r="A12" t="s">
        <v>5</v>
      </c>
      <c r="C12" t="s">
        <v>1</v>
      </c>
      <c r="D12" t="s">
        <v>13</v>
      </c>
      <c r="E12" t="s">
        <v>14</v>
      </c>
      <c r="F12" t="s">
        <v>33</v>
      </c>
      <c r="G12" t="s">
        <v>6</v>
      </c>
      <c r="H12" t="s">
        <v>33</v>
      </c>
      <c r="I12" t="s">
        <v>45</v>
      </c>
    </row>
    <row r="13" spans="1:9" x14ac:dyDescent="0.3">
      <c r="A13" t="s">
        <v>0</v>
      </c>
      <c r="C13" t="s">
        <v>1</v>
      </c>
      <c r="D13" t="s">
        <v>10</v>
      </c>
      <c r="E13" t="s">
        <v>15</v>
      </c>
      <c r="F13" t="s">
        <v>33</v>
      </c>
      <c r="G13" t="s">
        <v>4</v>
      </c>
      <c r="H13" t="s">
        <v>33</v>
      </c>
      <c r="I13" t="s">
        <v>46</v>
      </c>
    </row>
    <row r="14" spans="1:9" x14ac:dyDescent="0.3">
      <c r="A14" t="s">
        <v>5</v>
      </c>
      <c r="C14" t="s">
        <v>1</v>
      </c>
      <c r="D14" t="s">
        <v>10</v>
      </c>
      <c r="E14" t="s">
        <v>15</v>
      </c>
      <c r="F14" t="s">
        <v>33</v>
      </c>
      <c r="G14" t="s">
        <v>6</v>
      </c>
      <c r="H14" t="s">
        <v>33</v>
      </c>
      <c r="I14" t="s">
        <v>47</v>
      </c>
    </row>
    <row r="15" spans="1:9" x14ac:dyDescent="0.3">
      <c r="A15" t="s">
        <v>0</v>
      </c>
      <c r="C15" t="s">
        <v>1</v>
      </c>
      <c r="D15" t="s">
        <v>10</v>
      </c>
      <c r="E15" t="s">
        <v>9</v>
      </c>
      <c r="F15" t="s">
        <v>33</v>
      </c>
      <c r="G15" t="s">
        <v>4</v>
      </c>
      <c r="H15" t="s">
        <v>33</v>
      </c>
      <c r="I15" t="s">
        <v>48</v>
      </c>
    </row>
    <row r="16" spans="1:9" x14ac:dyDescent="0.3">
      <c r="A16" t="s">
        <v>5</v>
      </c>
      <c r="C16" t="s">
        <v>1</v>
      </c>
      <c r="D16" t="s">
        <v>10</v>
      </c>
      <c r="E16" t="s">
        <v>9</v>
      </c>
      <c r="F16" t="s">
        <v>33</v>
      </c>
      <c r="G16" t="s">
        <v>6</v>
      </c>
      <c r="H16" t="s">
        <v>33</v>
      </c>
      <c r="I16" t="s">
        <v>49</v>
      </c>
    </row>
    <row r="17" spans="1:9" x14ac:dyDescent="0.3">
      <c r="A17" t="s">
        <v>0</v>
      </c>
      <c r="C17" t="s">
        <v>1</v>
      </c>
      <c r="D17" t="s">
        <v>16</v>
      </c>
      <c r="E17" t="s">
        <v>3</v>
      </c>
      <c r="F17" t="s">
        <v>33</v>
      </c>
      <c r="G17" t="s">
        <v>4</v>
      </c>
      <c r="H17" t="s">
        <v>33</v>
      </c>
      <c r="I17" t="s">
        <v>50</v>
      </c>
    </row>
    <row r="18" spans="1:9" x14ac:dyDescent="0.3">
      <c r="A18" t="s">
        <v>5</v>
      </c>
      <c r="C18" t="s">
        <v>1</v>
      </c>
      <c r="D18" t="s">
        <v>16</v>
      </c>
      <c r="E18" t="s">
        <v>3</v>
      </c>
      <c r="F18" t="s">
        <v>33</v>
      </c>
      <c r="G18" t="s">
        <v>6</v>
      </c>
      <c r="H18" t="s">
        <v>33</v>
      </c>
      <c r="I18" t="s">
        <v>51</v>
      </c>
    </row>
    <row r="19" spans="1:9" x14ac:dyDescent="0.3">
      <c r="A19" t="s">
        <v>0</v>
      </c>
      <c r="C19" t="s">
        <v>1</v>
      </c>
      <c r="D19" t="s">
        <v>17</v>
      </c>
      <c r="E19" t="s">
        <v>3</v>
      </c>
      <c r="F19" t="s">
        <v>33</v>
      </c>
      <c r="G19" t="s">
        <v>4</v>
      </c>
      <c r="H19" t="s">
        <v>33</v>
      </c>
      <c r="I19" t="s">
        <v>52</v>
      </c>
    </row>
    <row r="20" spans="1:9" x14ac:dyDescent="0.3">
      <c r="A20" t="s">
        <v>5</v>
      </c>
      <c r="C20" t="s">
        <v>1</v>
      </c>
      <c r="D20" t="s">
        <v>17</v>
      </c>
      <c r="E20" t="s">
        <v>3</v>
      </c>
      <c r="F20" t="s">
        <v>33</v>
      </c>
      <c r="G20" t="s">
        <v>6</v>
      </c>
      <c r="H20" t="s">
        <v>33</v>
      </c>
      <c r="I20" t="s">
        <v>53</v>
      </c>
    </row>
    <row r="21" spans="1:9" x14ac:dyDescent="0.3">
      <c r="A21" t="s">
        <v>0</v>
      </c>
      <c r="C21" t="s">
        <v>1</v>
      </c>
      <c r="D21" t="s">
        <v>18</v>
      </c>
      <c r="E21" t="s">
        <v>19</v>
      </c>
      <c r="F21" t="s">
        <v>33</v>
      </c>
      <c r="G21" t="s">
        <v>4</v>
      </c>
      <c r="H21" t="s">
        <v>33</v>
      </c>
      <c r="I21" t="s">
        <v>54</v>
      </c>
    </row>
    <row r="22" spans="1:9" x14ac:dyDescent="0.3">
      <c r="A22" t="s">
        <v>5</v>
      </c>
      <c r="C22" t="s">
        <v>1</v>
      </c>
      <c r="D22" t="s">
        <v>18</v>
      </c>
      <c r="E22" t="s">
        <v>19</v>
      </c>
      <c r="F22" t="s">
        <v>33</v>
      </c>
      <c r="G22" t="s">
        <v>6</v>
      </c>
      <c r="H22" t="s">
        <v>33</v>
      </c>
      <c r="I22" t="s">
        <v>55</v>
      </c>
    </row>
    <row r="23" spans="1:9" x14ac:dyDescent="0.3">
      <c r="A23" t="s">
        <v>0</v>
      </c>
      <c r="C23" t="s">
        <v>1</v>
      </c>
      <c r="D23" t="s">
        <v>10</v>
      </c>
      <c r="E23" t="s">
        <v>20</v>
      </c>
      <c r="F23" t="s">
        <v>33</v>
      </c>
      <c r="G23" t="s">
        <v>4</v>
      </c>
      <c r="H23" t="s">
        <v>33</v>
      </c>
      <c r="I23" t="s">
        <v>56</v>
      </c>
    </row>
    <row r="24" spans="1:9" x14ac:dyDescent="0.3">
      <c r="A24" t="s">
        <v>5</v>
      </c>
      <c r="C24" t="s">
        <v>1</v>
      </c>
      <c r="D24" t="s">
        <v>10</v>
      </c>
      <c r="E24" t="s">
        <v>20</v>
      </c>
      <c r="F24" t="s">
        <v>33</v>
      </c>
      <c r="G24" t="s">
        <v>6</v>
      </c>
      <c r="H24" t="s">
        <v>33</v>
      </c>
      <c r="I24" t="s">
        <v>57</v>
      </c>
    </row>
    <row r="25" spans="1:9" x14ac:dyDescent="0.3">
      <c r="A25" t="s">
        <v>0</v>
      </c>
      <c r="C25" t="s">
        <v>1</v>
      </c>
      <c r="D25" t="s">
        <v>21</v>
      </c>
      <c r="F25" t="s">
        <v>33</v>
      </c>
      <c r="G25" t="s">
        <v>4</v>
      </c>
      <c r="H25" t="s">
        <v>33</v>
      </c>
      <c r="I25" t="s">
        <v>58</v>
      </c>
    </row>
    <row r="26" spans="1:9" x14ac:dyDescent="0.3">
      <c r="A26" t="s">
        <v>5</v>
      </c>
      <c r="C26" t="s">
        <v>1</v>
      </c>
      <c r="D26" t="s">
        <v>21</v>
      </c>
      <c r="F26" t="s">
        <v>33</v>
      </c>
      <c r="G26" t="s">
        <v>6</v>
      </c>
      <c r="H26" t="s">
        <v>33</v>
      </c>
      <c r="I26" t="s">
        <v>59</v>
      </c>
    </row>
    <row r="27" spans="1:9" x14ac:dyDescent="0.3">
      <c r="A27" t="s">
        <v>0</v>
      </c>
      <c r="C27" t="s">
        <v>1</v>
      </c>
      <c r="D27" t="s">
        <v>22</v>
      </c>
      <c r="E27" t="s">
        <v>10</v>
      </c>
      <c r="F27" t="s">
        <v>33</v>
      </c>
      <c r="G27" t="s">
        <v>4</v>
      </c>
      <c r="H27" t="s">
        <v>33</v>
      </c>
      <c r="I27" t="s">
        <v>60</v>
      </c>
    </row>
    <row r="28" spans="1:9" x14ac:dyDescent="0.3">
      <c r="A28" t="s">
        <v>5</v>
      </c>
      <c r="C28" t="s">
        <v>1</v>
      </c>
      <c r="D28" t="s">
        <v>22</v>
      </c>
      <c r="E28" t="s">
        <v>10</v>
      </c>
      <c r="F28" t="s">
        <v>33</v>
      </c>
      <c r="G28" t="s">
        <v>6</v>
      </c>
      <c r="H28" t="s">
        <v>33</v>
      </c>
      <c r="I28" t="s">
        <v>61</v>
      </c>
    </row>
    <row r="29" spans="1:9" x14ac:dyDescent="0.3">
      <c r="A29" t="s">
        <v>23</v>
      </c>
      <c r="C29" t="s">
        <v>1</v>
      </c>
      <c r="D29" t="s">
        <v>10</v>
      </c>
      <c r="E29" t="s">
        <v>11</v>
      </c>
      <c r="F29" t="s">
        <v>33</v>
      </c>
      <c r="G29" t="s">
        <v>4</v>
      </c>
      <c r="H29" t="s">
        <v>33</v>
      </c>
      <c r="I29" t="s">
        <v>62</v>
      </c>
    </row>
    <row r="30" spans="1:9" x14ac:dyDescent="0.3">
      <c r="A30" t="s">
        <v>23</v>
      </c>
      <c r="C30" t="s">
        <v>1</v>
      </c>
      <c r="D30" t="s">
        <v>17</v>
      </c>
      <c r="E30" t="s">
        <v>3</v>
      </c>
      <c r="F30" t="s">
        <v>33</v>
      </c>
      <c r="G30" t="s">
        <v>4</v>
      </c>
      <c r="H30" t="s">
        <v>33</v>
      </c>
      <c r="I30" t="s">
        <v>63</v>
      </c>
    </row>
    <row r="31" spans="1:9" x14ac:dyDescent="0.3">
      <c r="A31" t="s">
        <v>23</v>
      </c>
      <c r="C31" t="s">
        <v>1</v>
      </c>
      <c r="D31" t="s">
        <v>9</v>
      </c>
      <c r="E31" t="s">
        <v>3</v>
      </c>
      <c r="F31" t="s">
        <v>33</v>
      </c>
      <c r="G31" t="s">
        <v>4</v>
      </c>
      <c r="H31" t="s">
        <v>33</v>
      </c>
      <c r="I31" t="s">
        <v>64</v>
      </c>
    </row>
    <row r="32" spans="1:9" x14ac:dyDescent="0.3">
      <c r="A32" t="s">
        <v>24</v>
      </c>
      <c r="C32" t="s">
        <v>1</v>
      </c>
      <c r="D32" t="s">
        <v>9</v>
      </c>
      <c r="E32" t="s">
        <v>3</v>
      </c>
      <c r="F32" t="s">
        <v>33</v>
      </c>
      <c r="G32" t="s">
        <v>6</v>
      </c>
      <c r="H32" t="s">
        <v>33</v>
      </c>
      <c r="I32" t="s">
        <v>65</v>
      </c>
    </row>
    <row r="33" spans="1:9" x14ac:dyDescent="0.3">
      <c r="A33" t="s">
        <v>82</v>
      </c>
      <c r="C33" t="s">
        <v>1</v>
      </c>
      <c r="D33" t="s">
        <v>10</v>
      </c>
      <c r="E33" t="s">
        <v>11</v>
      </c>
      <c r="F33" t="s">
        <v>33</v>
      </c>
      <c r="G33" t="s">
        <v>32</v>
      </c>
      <c r="H33" t="s">
        <v>33</v>
      </c>
      <c r="I33" t="s">
        <v>66</v>
      </c>
    </row>
    <row r="34" spans="1:9" x14ac:dyDescent="0.3">
      <c r="A34" t="s">
        <v>82</v>
      </c>
      <c r="C34" t="s">
        <v>1</v>
      </c>
      <c r="D34" t="s">
        <v>10</v>
      </c>
      <c r="E34" t="s">
        <v>20</v>
      </c>
      <c r="F34" t="s">
        <v>33</v>
      </c>
      <c r="G34" t="s">
        <v>32</v>
      </c>
      <c r="H34" t="s">
        <v>33</v>
      </c>
      <c r="I34" t="s">
        <v>67</v>
      </c>
    </row>
    <row r="35" spans="1:9" x14ac:dyDescent="0.3">
      <c r="A35" t="s">
        <v>82</v>
      </c>
      <c r="C35" t="s">
        <v>1</v>
      </c>
      <c r="D35" t="s">
        <v>18</v>
      </c>
      <c r="E35" t="s">
        <v>19</v>
      </c>
      <c r="F35" t="s">
        <v>33</v>
      </c>
      <c r="G35" t="s">
        <v>32</v>
      </c>
      <c r="H35" t="s">
        <v>33</v>
      </c>
      <c r="I35" t="s">
        <v>68</v>
      </c>
    </row>
    <row r="36" spans="1:9" x14ac:dyDescent="0.3">
      <c r="A36" t="s">
        <v>82</v>
      </c>
      <c r="C36" t="s">
        <v>1</v>
      </c>
      <c r="D36" t="s">
        <v>9</v>
      </c>
      <c r="E36" t="s">
        <v>3</v>
      </c>
      <c r="F36" t="s">
        <v>33</v>
      </c>
      <c r="G36" t="s">
        <v>32</v>
      </c>
      <c r="H36" t="s">
        <v>33</v>
      </c>
      <c r="I36" t="s">
        <v>69</v>
      </c>
    </row>
    <row r="37" spans="1:9" x14ac:dyDescent="0.3">
      <c r="A37" t="s">
        <v>25</v>
      </c>
      <c r="C37" t="s">
        <v>1</v>
      </c>
      <c r="D37" t="s">
        <v>10</v>
      </c>
      <c r="E37" t="s">
        <v>11</v>
      </c>
      <c r="F37" t="s">
        <v>33</v>
      </c>
      <c r="G37" t="s">
        <v>26</v>
      </c>
      <c r="H37" t="s">
        <v>33</v>
      </c>
      <c r="I37" t="s">
        <v>70</v>
      </c>
    </row>
    <row r="38" spans="1:9" x14ac:dyDescent="0.3">
      <c r="A38" t="s">
        <v>25</v>
      </c>
      <c r="C38" t="s">
        <v>1</v>
      </c>
      <c r="D38" t="s">
        <v>10</v>
      </c>
      <c r="E38" t="s">
        <v>20</v>
      </c>
      <c r="F38" t="s">
        <v>33</v>
      </c>
      <c r="G38" t="s">
        <v>26</v>
      </c>
      <c r="H38" t="s">
        <v>33</v>
      </c>
      <c r="I38" t="s">
        <v>71</v>
      </c>
    </row>
    <row r="39" spans="1:9" x14ac:dyDescent="0.3">
      <c r="A39" t="s">
        <v>25</v>
      </c>
      <c r="C39" t="s">
        <v>1</v>
      </c>
      <c r="D39" t="s">
        <v>18</v>
      </c>
      <c r="E39" t="s">
        <v>19</v>
      </c>
      <c r="F39" t="s">
        <v>33</v>
      </c>
      <c r="G39" t="s">
        <v>26</v>
      </c>
      <c r="H39" t="s">
        <v>33</v>
      </c>
      <c r="I39" t="s">
        <v>72</v>
      </c>
    </row>
    <row r="40" spans="1:9" x14ac:dyDescent="0.3">
      <c r="A40" t="s">
        <v>25</v>
      </c>
      <c r="C40" t="s">
        <v>1</v>
      </c>
      <c r="D40" t="s">
        <v>21</v>
      </c>
      <c r="F40" t="s">
        <v>33</v>
      </c>
      <c r="G40" t="s">
        <v>26</v>
      </c>
      <c r="H40" t="s">
        <v>33</v>
      </c>
      <c r="I40" t="s">
        <v>73</v>
      </c>
    </row>
    <row r="41" spans="1:9" x14ac:dyDescent="0.3">
      <c r="A41" t="s">
        <v>25</v>
      </c>
      <c r="C41" t="s">
        <v>1</v>
      </c>
      <c r="D41" t="s">
        <v>9</v>
      </c>
      <c r="E41" t="s">
        <v>3</v>
      </c>
      <c r="F41" t="s">
        <v>33</v>
      </c>
      <c r="G41" t="s">
        <v>26</v>
      </c>
      <c r="H41" t="s">
        <v>33</v>
      </c>
      <c r="I41" t="s">
        <v>74</v>
      </c>
    </row>
    <row r="42" spans="1:9" x14ac:dyDescent="0.3">
      <c r="A42" t="s">
        <v>27</v>
      </c>
      <c r="D42" t="s">
        <v>10</v>
      </c>
      <c r="F42" t="s">
        <v>33</v>
      </c>
      <c r="G42" t="s">
        <v>28</v>
      </c>
      <c r="H42" t="s">
        <v>33</v>
      </c>
      <c r="I42" t="s">
        <v>75</v>
      </c>
    </row>
    <row r="43" spans="1:9" x14ac:dyDescent="0.3">
      <c r="A43" t="s">
        <v>29</v>
      </c>
      <c r="C43" t="s">
        <v>1</v>
      </c>
      <c r="D43" t="s">
        <v>10</v>
      </c>
      <c r="E43" t="s">
        <v>11</v>
      </c>
      <c r="F43" t="s">
        <v>33</v>
      </c>
      <c r="G43" t="s">
        <v>30</v>
      </c>
      <c r="H43" t="s">
        <v>33</v>
      </c>
      <c r="I43" t="s">
        <v>76</v>
      </c>
    </row>
    <row r="44" spans="1:9" x14ac:dyDescent="0.3">
      <c r="A44" t="s">
        <v>29</v>
      </c>
      <c r="C44" t="s">
        <v>1</v>
      </c>
      <c r="D44" t="s">
        <v>10</v>
      </c>
      <c r="E44" t="s">
        <v>9</v>
      </c>
      <c r="F44" t="s">
        <v>33</v>
      </c>
      <c r="G44" t="s">
        <v>30</v>
      </c>
      <c r="H44" t="s">
        <v>33</v>
      </c>
      <c r="I44" t="s">
        <v>77</v>
      </c>
    </row>
    <row r="45" spans="1:9" x14ac:dyDescent="0.3">
      <c r="A45" t="s">
        <v>29</v>
      </c>
      <c r="C45" t="s">
        <v>1</v>
      </c>
      <c r="D45" t="s">
        <v>21</v>
      </c>
      <c r="F45" t="s">
        <v>33</v>
      </c>
      <c r="G45" t="s">
        <v>30</v>
      </c>
      <c r="H45" t="s">
        <v>33</v>
      </c>
      <c r="I45" t="s">
        <v>78</v>
      </c>
    </row>
    <row r="46" spans="1:9" x14ac:dyDescent="0.3">
      <c r="A46" t="s">
        <v>29</v>
      </c>
      <c r="C46" t="s">
        <v>1</v>
      </c>
      <c r="D46" t="s">
        <v>16</v>
      </c>
      <c r="E46" t="s">
        <v>3</v>
      </c>
      <c r="F46" t="s">
        <v>33</v>
      </c>
      <c r="G46" t="s">
        <v>30</v>
      </c>
      <c r="H46" t="s">
        <v>33</v>
      </c>
      <c r="I46" t="s">
        <v>79</v>
      </c>
    </row>
    <row r="47" spans="1:9" x14ac:dyDescent="0.3">
      <c r="A47" t="s">
        <v>29</v>
      </c>
      <c r="C47" t="s">
        <v>1</v>
      </c>
      <c r="D47" t="s">
        <v>9</v>
      </c>
      <c r="E47" t="s">
        <v>3</v>
      </c>
      <c r="F47" t="s">
        <v>33</v>
      </c>
      <c r="G47" t="s">
        <v>30</v>
      </c>
      <c r="H47" t="s">
        <v>33</v>
      </c>
      <c r="I47" t="s">
        <v>80</v>
      </c>
    </row>
    <row r="48" spans="1:9" x14ac:dyDescent="0.3">
      <c r="A48" t="s">
        <v>29</v>
      </c>
      <c r="C48" t="s">
        <v>31</v>
      </c>
      <c r="D48" t="s">
        <v>21</v>
      </c>
      <c r="E48" t="s">
        <v>12</v>
      </c>
      <c r="F48" t="s">
        <v>33</v>
      </c>
      <c r="G48" t="s">
        <v>30</v>
      </c>
      <c r="H48" t="s">
        <v>33</v>
      </c>
      <c r="I48" t="s">
        <v>81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M48" sqref="J1:M48"/>
    </sheetView>
  </sheetViews>
  <sheetFormatPr defaultRowHeight="16.5" x14ac:dyDescent="0.3"/>
  <cols>
    <col min="1" max="1" width="10.5" bestFit="1" customWidth="1"/>
    <col min="2" max="2" width="4" bestFit="1" customWidth="1"/>
    <col min="3" max="4" width="9" bestFit="1" customWidth="1"/>
    <col min="5" max="5" width="9.75" bestFit="1" customWidth="1"/>
    <col min="6" max="6" width="9.75" style="1" customWidth="1"/>
    <col min="7" max="7" width="11.5" bestFit="1" customWidth="1"/>
    <col min="10" max="10" width="15" bestFit="1" customWidth="1"/>
    <col min="11" max="11" width="16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>
        <v>178</v>
      </c>
      <c r="F1" s="1" t="s">
        <v>178</v>
      </c>
      <c r="G1" t="s">
        <v>34</v>
      </c>
      <c r="H1" t="s">
        <v>177</v>
      </c>
      <c r="I1" t="s">
        <v>176</v>
      </c>
      <c r="J1" t="str">
        <f>CONCATENATE($I$1,A1,B1,$I$1)</f>
        <v>"FC900RBTPD"</v>
      </c>
      <c r="K1" t="str">
        <f>CONCATENATE($H$1,$I$1,C1," ",D1,$I$1)</f>
        <v>,"코랄 블루"</v>
      </c>
      <c r="L1" t="str">
        <f>CONCATENATE($H$1,$I$1,E1,F1,$I$1)</f>
        <v>,"178000"</v>
      </c>
      <c r="M1" t="str">
        <f>CONCATENATE($H$1,$I$1,G1,$I$1)</f>
        <v>,"keyboard1"</v>
      </c>
    </row>
    <row r="2" spans="1:13" x14ac:dyDescent="0.3">
      <c r="A2" t="s">
        <v>5</v>
      </c>
      <c r="B2" t="s">
        <v>1</v>
      </c>
      <c r="C2" t="s">
        <v>2</v>
      </c>
      <c r="D2" t="s">
        <v>3</v>
      </c>
      <c r="E2">
        <v>175</v>
      </c>
      <c r="F2" s="1" t="s">
        <v>178</v>
      </c>
      <c r="G2" t="s">
        <v>35</v>
      </c>
      <c r="J2" t="str">
        <f t="shared" ref="J2:J48" si="0">CONCATENATE($I$1,A2,B2,$I$1)</f>
        <v>"FC750RBTPD"</v>
      </c>
      <c r="K2" t="str">
        <f>CONCATENATE($H$1,$I$1,C2," ",D2,$I$1)</f>
        <v>,"코랄 블루"</v>
      </c>
      <c r="L2" t="str">
        <f t="shared" ref="L2:L48" si="1">CONCATENATE($H$1,$I$1,E2,F2,$I$1)</f>
        <v>,"175000"</v>
      </c>
      <c r="M2" t="str">
        <f t="shared" ref="M2:M48" si="2">CONCATENATE($H$1,$I$1,G2,$I$1)</f>
        <v>,"keyboard2"</v>
      </c>
    </row>
    <row r="3" spans="1:13" x14ac:dyDescent="0.3">
      <c r="A3" t="s">
        <v>0</v>
      </c>
      <c r="B3" t="s">
        <v>1</v>
      </c>
      <c r="C3" t="s">
        <v>7</v>
      </c>
      <c r="D3" t="s">
        <v>8</v>
      </c>
      <c r="E3">
        <v>178</v>
      </c>
      <c r="F3" s="1" t="s">
        <v>178</v>
      </c>
      <c r="G3" t="s">
        <v>36</v>
      </c>
      <c r="J3" t="str">
        <f t="shared" si="0"/>
        <v>"FC900RBTPD"</v>
      </c>
      <c r="K3" t="str">
        <f>CONCATENATE($H$1,$I$1,C3," ",D3,$I$1)</f>
        <v>,"밀크 터쿼이즈"</v>
      </c>
      <c r="L3" t="str">
        <f t="shared" si="1"/>
        <v>,"178000"</v>
      </c>
      <c r="M3" t="str">
        <f t="shared" si="2"/>
        <v>,"keyboard3"</v>
      </c>
    </row>
    <row r="4" spans="1:13" x14ac:dyDescent="0.3">
      <c r="A4" t="s">
        <v>5</v>
      </c>
      <c r="B4" t="s">
        <v>1</v>
      </c>
      <c r="C4" t="s">
        <v>7</v>
      </c>
      <c r="D4" t="s">
        <v>8</v>
      </c>
      <c r="E4">
        <v>175</v>
      </c>
      <c r="F4" s="1" t="s">
        <v>178</v>
      </c>
      <c r="G4" t="s">
        <v>37</v>
      </c>
      <c r="J4" t="str">
        <f t="shared" si="0"/>
        <v>"FC750RBTPD"</v>
      </c>
      <c r="K4" t="str">
        <f>CONCATENATE($H$1,$I$1,C4," ",D4,$I$1)</f>
        <v>,"밀크 터쿼이즈"</v>
      </c>
      <c r="L4" t="str">
        <f t="shared" si="1"/>
        <v>,"175000"</v>
      </c>
      <c r="M4" t="str">
        <f t="shared" si="2"/>
        <v>,"keyboard4"</v>
      </c>
    </row>
    <row r="5" spans="1:13" x14ac:dyDescent="0.3">
      <c r="A5" t="s">
        <v>0</v>
      </c>
      <c r="B5" t="s">
        <v>1</v>
      </c>
      <c r="C5" t="s">
        <v>9</v>
      </c>
      <c r="D5" t="s">
        <v>3</v>
      </c>
      <c r="E5">
        <v>178</v>
      </c>
      <c r="F5" s="1" t="s">
        <v>178</v>
      </c>
      <c r="G5" t="s">
        <v>38</v>
      </c>
      <c r="J5" t="str">
        <f t="shared" si="0"/>
        <v>"FC900RBTPD"</v>
      </c>
      <c r="K5" t="str">
        <f>CONCATENATE($H$1,$I$1,C5," ",D5,$I$1)</f>
        <v>,"그레이 블루"</v>
      </c>
      <c r="L5" t="str">
        <f t="shared" si="1"/>
        <v>,"178000"</v>
      </c>
      <c r="M5" t="str">
        <f t="shared" si="2"/>
        <v>,"keyboard5"</v>
      </c>
    </row>
    <row r="6" spans="1:13" x14ac:dyDescent="0.3">
      <c r="A6" t="s">
        <v>5</v>
      </c>
      <c r="B6" t="s">
        <v>1</v>
      </c>
      <c r="C6" t="s">
        <v>9</v>
      </c>
      <c r="D6" t="s">
        <v>3</v>
      </c>
      <c r="E6">
        <v>175</v>
      </c>
      <c r="F6" s="1" t="s">
        <v>178</v>
      </c>
      <c r="G6" t="s">
        <v>39</v>
      </c>
      <c r="J6" t="str">
        <f t="shared" si="0"/>
        <v>"FC750RBTPD"</v>
      </c>
      <c r="K6" t="str">
        <f>CONCATENATE($H$1,$I$1,C6," ",D6,$I$1)</f>
        <v>,"그레이 블루"</v>
      </c>
      <c r="L6" t="str">
        <f t="shared" si="1"/>
        <v>,"175000"</v>
      </c>
      <c r="M6" t="str">
        <f t="shared" si="2"/>
        <v>,"keyboard6"</v>
      </c>
    </row>
    <row r="7" spans="1:13" x14ac:dyDescent="0.3">
      <c r="A7" t="s">
        <v>0</v>
      </c>
      <c r="B7" t="s">
        <v>1</v>
      </c>
      <c r="C7" t="s">
        <v>10</v>
      </c>
      <c r="D7" t="s">
        <v>11</v>
      </c>
      <c r="E7">
        <v>178</v>
      </c>
      <c r="F7" s="1" t="s">
        <v>178</v>
      </c>
      <c r="G7" t="s">
        <v>40</v>
      </c>
      <c r="J7" t="str">
        <f t="shared" si="0"/>
        <v>"FC900RBTPD"</v>
      </c>
      <c r="K7" t="str">
        <f>CONCATENATE($H$1,$I$1,C7," ",D7,$I$1)</f>
        <v>,"화이트 투톤"</v>
      </c>
      <c r="L7" t="str">
        <f t="shared" si="1"/>
        <v>,"178000"</v>
      </c>
      <c r="M7" t="str">
        <f t="shared" si="2"/>
        <v>,"keyboard7"</v>
      </c>
    </row>
    <row r="8" spans="1:13" x14ac:dyDescent="0.3">
      <c r="A8" t="s">
        <v>5</v>
      </c>
      <c r="B8" t="s">
        <v>1</v>
      </c>
      <c r="C8" t="s">
        <v>10</v>
      </c>
      <c r="D8" t="s">
        <v>11</v>
      </c>
      <c r="E8">
        <v>175</v>
      </c>
      <c r="F8" s="1" t="s">
        <v>178</v>
      </c>
      <c r="G8" t="s">
        <v>41</v>
      </c>
      <c r="J8" t="str">
        <f t="shared" si="0"/>
        <v>"FC750RBTPD"</v>
      </c>
      <c r="K8" t="str">
        <f>CONCATENATE($H$1,$I$1,C8," ",D8,$I$1)</f>
        <v>,"화이트 투톤"</v>
      </c>
      <c r="L8" t="str">
        <f t="shared" si="1"/>
        <v>,"175000"</v>
      </c>
      <c r="M8" t="str">
        <f t="shared" si="2"/>
        <v>,"keyboard8"</v>
      </c>
    </row>
    <row r="9" spans="1:13" x14ac:dyDescent="0.3">
      <c r="A9" t="s">
        <v>0</v>
      </c>
      <c r="B9" t="s">
        <v>1</v>
      </c>
      <c r="C9" t="s">
        <v>9</v>
      </c>
      <c r="D9" t="s">
        <v>12</v>
      </c>
      <c r="E9">
        <v>178</v>
      </c>
      <c r="F9" s="1" t="s">
        <v>178</v>
      </c>
      <c r="G9" t="s">
        <v>42</v>
      </c>
      <c r="J9" t="str">
        <f t="shared" si="0"/>
        <v>"FC900RBTPD"</v>
      </c>
      <c r="K9" t="str">
        <f>CONCATENATE($H$1,$I$1,C9," ",D9,$I$1)</f>
        <v>,"그레이 퍼플"</v>
      </c>
      <c r="L9" t="str">
        <f t="shared" si="1"/>
        <v>,"178000"</v>
      </c>
      <c r="M9" t="str">
        <f t="shared" si="2"/>
        <v>,"keyboard9"</v>
      </c>
    </row>
    <row r="10" spans="1:13" x14ac:dyDescent="0.3">
      <c r="A10" t="s">
        <v>5</v>
      </c>
      <c r="B10" t="s">
        <v>1</v>
      </c>
      <c r="C10" t="s">
        <v>9</v>
      </c>
      <c r="D10" t="s">
        <v>12</v>
      </c>
      <c r="E10">
        <v>175</v>
      </c>
      <c r="F10" s="1" t="s">
        <v>178</v>
      </c>
      <c r="G10" t="s">
        <v>43</v>
      </c>
      <c r="J10" t="str">
        <f t="shared" si="0"/>
        <v>"FC750RBTPD"</v>
      </c>
      <c r="K10" t="str">
        <f>CONCATENATE($H$1,$I$1,C10," ",D10,$I$1)</f>
        <v>,"그레이 퍼플"</v>
      </c>
      <c r="L10" t="str">
        <f t="shared" si="1"/>
        <v>,"175000"</v>
      </c>
      <c r="M10" t="str">
        <f t="shared" si="2"/>
        <v>,"keyboard10"</v>
      </c>
    </row>
    <row r="11" spans="1:13" x14ac:dyDescent="0.3">
      <c r="A11" t="s">
        <v>0</v>
      </c>
      <c r="B11" t="s">
        <v>1</v>
      </c>
      <c r="C11" t="s">
        <v>13</v>
      </c>
      <c r="D11" t="s">
        <v>14</v>
      </c>
      <c r="E11">
        <v>178</v>
      </c>
      <c r="F11" s="1" t="s">
        <v>178</v>
      </c>
      <c r="G11" t="s">
        <v>44</v>
      </c>
      <c r="J11" t="str">
        <f t="shared" si="0"/>
        <v>"FC900RBTPD"</v>
      </c>
      <c r="K11" t="str">
        <f>CONCATENATE($H$1,$I$1,C11," ",D11,$I$1)</f>
        <v>,"라이트 핑크"</v>
      </c>
      <c r="L11" t="str">
        <f t="shared" si="1"/>
        <v>,"178000"</v>
      </c>
      <c r="M11" t="str">
        <f t="shared" si="2"/>
        <v>,"keyboard11"</v>
      </c>
    </row>
    <row r="12" spans="1:13" x14ac:dyDescent="0.3">
      <c r="A12" t="s">
        <v>5</v>
      </c>
      <c r="B12" t="s">
        <v>1</v>
      </c>
      <c r="C12" t="s">
        <v>13</v>
      </c>
      <c r="D12" t="s">
        <v>14</v>
      </c>
      <c r="E12">
        <v>175</v>
      </c>
      <c r="F12" s="1" t="s">
        <v>178</v>
      </c>
      <c r="G12" t="s">
        <v>45</v>
      </c>
      <c r="J12" t="str">
        <f t="shared" si="0"/>
        <v>"FC750RBTPD"</v>
      </c>
      <c r="K12" t="str">
        <f>CONCATENATE($H$1,$I$1,C12," ",D12,$I$1)</f>
        <v>,"라이트 핑크"</v>
      </c>
      <c r="L12" t="str">
        <f t="shared" si="1"/>
        <v>,"175000"</v>
      </c>
      <c r="M12" t="str">
        <f t="shared" si="2"/>
        <v>,"keyboard12"</v>
      </c>
    </row>
    <row r="13" spans="1:13" x14ac:dyDescent="0.3">
      <c r="A13" t="s">
        <v>0</v>
      </c>
      <c r="B13" t="s">
        <v>1</v>
      </c>
      <c r="C13" t="s">
        <v>10</v>
      </c>
      <c r="D13" t="s">
        <v>15</v>
      </c>
      <c r="E13">
        <v>178</v>
      </c>
      <c r="F13" s="1" t="s">
        <v>178</v>
      </c>
      <c r="G13" t="s">
        <v>46</v>
      </c>
      <c r="J13" t="str">
        <f t="shared" si="0"/>
        <v>"FC900RBTPD"</v>
      </c>
      <c r="K13" t="str">
        <f>CONCATENATE($H$1,$I$1,C13," ",D13,$I$1)</f>
        <v>,"화이트 민트"</v>
      </c>
      <c r="L13" t="str">
        <f t="shared" si="1"/>
        <v>,"178000"</v>
      </c>
      <c r="M13" t="str">
        <f t="shared" si="2"/>
        <v>,"keyboard13"</v>
      </c>
    </row>
    <row r="14" spans="1:13" x14ac:dyDescent="0.3">
      <c r="A14" t="s">
        <v>5</v>
      </c>
      <c r="B14" t="s">
        <v>1</v>
      </c>
      <c r="C14" t="s">
        <v>10</v>
      </c>
      <c r="D14" t="s">
        <v>15</v>
      </c>
      <c r="E14">
        <v>175</v>
      </c>
      <c r="F14" s="1" t="s">
        <v>178</v>
      </c>
      <c r="G14" t="s">
        <v>47</v>
      </c>
      <c r="J14" t="str">
        <f t="shared" si="0"/>
        <v>"FC750RBTPD"</v>
      </c>
      <c r="K14" t="str">
        <f>CONCATENATE($H$1,$I$1,C14," ",D14,$I$1)</f>
        <v>,"화이트 민트"</v>
      </c>
      <c r="L14" t="str">
        <f t="shared" si="1"/>
        <v>,"175000"</v>
      </c>
      <c r="M14" t="str">
        <f t="shared" si="2"/>
        <v>,"keyboard14"</v>
      </c>
    </row>
    <row r="15" spans="1:13" x14ac:dyDescent="0.3">
      <c r="A15" t="s">
        <v>0</v>
      </c>
      <c r="B15" t="s">
        <v>1</v>
      </c>
      <c r="C15" t="s">
        <v>10</v>
      </c>
      <c r="D15" t="s">
        <v>9</v>
      </c>
      <c r="E15">
        <v>178</v>
      </c>
      <c r="F15" s="1" t="s">
        <v>178</v>
      </c>
      <c r="G15" t="s">
        <v>48</v>
      </c>
      <c r="J15" t="str">
        <f t="shared" si="0"/>
        <v>"FC900RBTPD"</v>
      </c>
      <c r="K15" t="str">
        <f>CONCATENATE($H$1,$I$1,C15," ",D15,$I$1)</f>
        <v>,"화이트 그레이"</v>
      </c>
      <c r="L15" t="str">
        <f t="shared" si="1"/>
        <v>,"178000"</v>
      </c>
      <c r="M15" t="str">
        <f t="shared" si="2"/>
        <v>,"keyboard15"</v>
      </c>
    </row>
    <row r="16" spans="1:13" x14ac:dyDescent="0.3">
      <c r="A16" t="s">
        <v>5</v>
      </c>
      <c r="B16" t="s">
        <v>1</v>
      </c>
      <c r="C16" t="s">
        <v>10</v>
      </c>
      <c r="D16" t="s">
        <v>9</v>
      </c>
      <c r="E16">
        <v>175</v>
      </c>
      <c r="F16" s="1" t="s">
        <v>178</v>
      </c>
      <c r="G16" t="s">
        <v>49</v>
      </c>
      <c r="J16" t="str">
        <f t="shared" si="0"/>
        <v>"FC750RBTPD"</v>
      </c>
      <c r="K16" t="str">
        <f>CONCATENATE($H$1,$I$1,C16," ",D16,$I$1)</f>
        <v>,"화이트 그레이"</v>
      </c>
      <c r="L16" t="str">
        <f t="shared" si="1"/>
        <v>,"175000"</v>
      </c>
      <c r="M16" t="str">
        <f t="shared" si="2"/>
        <v>,"keyboard16"</v>
      </c>
    </row>
    <row r="17" spans="1:13" x14ac:dyDescent="0.3">
      <c r="A17" t="s">
        <v>0</v>
      </c>
      <c r="B17" t="s">
        <v>1</v>
      </c>
      <c r="C17" t="s">
        <v>16</v>
      </c>
      <c r="D17" t="s">
        <v>3</v>
      </c>
      <c r="E17">
        <v>178</v>
      </c>
      <c r="F17" s="1" t="s">
        <v>178</v>
      </c>
      <c r="G17" t="s">
        <v>50</v>
      </c>
      <c r="J17" t="str">
        <f t="shared" si="0"/>
        <v>"FC900RBTPD"</v>
      </c>
      <c r="K17" t="str">
        <f>CONCATENATE($H$1,$I$1,C17," ",D17,$I$1)</f>
        <v>,"다크 블루"</v>
      </c>
      <c r="L17" t="str">
        <f t="shared" si="1"/>
        <v>,"178000"</v>
      </c>
      <c r="M17" t="str">
        <f t="shared" si="2"/>
        <v>,"keyboard17"</v>
      </c>
    </row>
    <row r="18" spans="1:13" x14ac:dyDescent="0.3">
      <c r="A18" t="s">
        <v>5</v>
      </c>
      <c r="B18" t="s">
        <v>1</v>
      </c>
      <c r="C18" t="s">
        <v>16</v>
      </c>
      <c r="D18" t="s">
        <v>3</v>
      </c>
      <c r="E18">
        <v>175</v>
      </c>
      <c r="F18" s="1" t="s">
        <v>178</v>
      </c>
      <c r="G18" t="s">
        <v>51</v>
      </c>
      <c r="J18" t="str">
        <f t="shared" si="0"/>
        <v>"FC750RBTPD"</v>
      </c>
      <c r="K18" t="str">
        <f>CONCATENATE($H$1,$I$1,C18," ",D18,$I$1)</f>
        <v>,"다크 블루"</v>
      </c>
      <c r="L18" t="str">
        <f t="shared" si="1"/>
        <v>,"175000"</v>
      </c>
      <c r="M18" t="str">
        <f t="shared" si="2"/>
        <v>,"keyboard18"</v>
      </c>
    </row>
    <row r="19" spans="1:13" x14ac:dyDescent="0.3">
      <c r="A19" t="s">
        <v>0</v>
      </c>
      <c r="B19" t="s">
        <v>1</v>
      </c>
      <c r="C19" t="s">
        <v>17</v>
      </c>
      <c r="D19" t="s">
        <v>3</v>
      </c>
      <c r="E19">
        <v>178</v>
      </c>
      <c r="F19" s="1" t="s">
        <v>178</v>
      </c>
      <c r="G19" t="s">
        <v>52</v>
      </c>
      <c r="J19" t="str">
        <f t="shared" si="0"/>
        <v>"FC900RBTPD"</v>
      </c>
      <c r="K19" t="str">
        <f>CONCATENATE($H$1,$I$1,C19," ",D19,$I$1)</f>
        <v>,"차콜 블루"</v>
      </c>
      <c r="L19" t="str">
        <f t="shared" si="1"/>
        <v>,"178000"</v>
      </c>
      <c r="M19" t="str">
        <f t="shared" si="2"/>
        <v>,"keyboard19"</v>
      </c>
    </row>
    <row r="20" spans="1:13" x14ac:dyDescent="0.3">
      <c r="A20" t="s">
        <v>5</v>
      </c>
      <c r="B20" t="s">
        <v>1</v>
      </c>
      <c r="C20" t="s">
        <v>17</v>
      </c>
      <c r="D20" t="s">
        <v>3</v>
      </c>
      <c r="E20">
        <v>175</v>
      </c>
      <c r="F20" s="1" t="s">
        <v>178</v>
      </c>
      <c r="G20" t="s">
        <v>53</v>
      </c>
      <c r="J20" t="str">
        <f t="shared" si="0"/>
        <v>"FC750RBTPD"</v>
      </c>
      <c r="K20" t="str">
        <f>CONCATENATE($H$1,$I$1,C20," ",D20,$I$1)</f>
        <v>,"차콜 블루"</v>
      </c>
      <c r="L20" t="str">
        <f t="shared" si="1"/>
        <v>,"175000"</v>
      </c>
      <c r="M20" t="str">
        <f t="shared" si="2"/>
        <v>,"keyboard20"</v>
      </c>
    </row>
    <row r="21" spans="1:13" x14ac:dyDescent="0.3">
      <c r="A21" t="s">
        <v>0</v>
      </c>
      <c r="B21" t="s">
        <v>1</v>
      </c>
      <c r="C21" t="s">
        <v>18</v>
      </c>
      <c r="D21" t="s">
        <v>19</v>
      </c>
      <c r="E21">
        <v>178</v>
      </c>
      <c r="F21" s="1" t="s">
        <v>178</v>
      </c>
      <c r="G21" t="s">
        <v>54</v>
      </c>
      <c r="J21" t="str">
        <f t="shared" si="0"/>
        <v>"FC900RBTPD"</v>
      </c>
      <c r="K21" t="str">
        <f>CONCATENATE($H$1,$I$1,C21," ",D21,$I$1)</f>
        <v>,"애쉬 옐로우"</v>
      </c>
      <c r="L21" t="str">
        <f t="shared" si="1"/>
        <v>,"178000"</v>
      </c>
      <c r="M21" t="str">
        <f t="shared" si="2"/>
        <v>,"keyboard21"</v>
      </c>
    </row>
    <row r="22" spans="1:13" x14ac:dyDescent="0.3">
      <c r="A22" t="s">
        <v>5</v>
      </c>
      <c r="B22" t="s">
        <v>1</v>
      </c>
      <c r="C22" t="s">
        <v>18</v>
      </c>
      <c r="D22" t="s">
        <v>19</v>
      </c>
      <c r="E22">
        <v>175</v>
      </c>
      <c r="F22" s="1" t="s">
        <v>178</v>
      </c>
      <c r="G22" t="s">
        <v>55</v>
      </c>
      <c r="J22" t="str">
        <f t="shared" si="0"/>
        <v>"FC750RBTPD"</v>
      </c>
      <c r="K22" t="str">
        <f>CONCATENATE($H$1,$I$1,C22," ",D22,$I$1)</f>
        <v>,"애쉬 옐로우"</v>
      </c>
      <c r="L22" t="str">
        <f t="shared" si="1"/>
        <v>,"175000"</v>
      </c>
      <c r="M22" t="str">
        <f t="shared" si="2"/>
        <v>,"keyboard22"</v>
      </c>
    </row>
    <row r="23" spans="1:13" x14ac:dyDescent="0.3">
      <c r="A23" t="s">
        <v>0</v>
      </c>
      <c r="B23" t="s">
        <v>1</v>
      </c>
      <c r="C23" t="s">
        <v>10</v>
      </c>
      <c r="D23" t="s">
        <v>20</v>
      </c>
      <c r="E23">
        <v>178</v>
      </c>
      <c r="F23" s="1" t="s">
        <v>178</v>
      </c>
      <c r="G23" t="s">
        <v>56</v>
      </c>
      <c r="J23" t="str">
        <f t="shared" si="0"/>
        <v>"FC900RBTPD"</v>
      </c>
      <c r="K23" t="str">
        <f>CONCATENATE($H$1,$I$1,C23," ",D23,$I$1)</f>
        <v>,"화이트 블루스타"</v>
      </c>
      <c r="L23" t="str">
        <f t="shared" si="1"/>
        <v>,"178000"</v>
      </c>
      <c r="M23" t="str">
        <f t="shared" si="2"/>
        <v>,"keyboard23"</v>
      </c>
    </row>
    <row r="24" spans="1:13" x14ac:dyDescent="0.3">
      <c r="A24" t="s">
        <v>5</v>
      </c>
      <c r="B24" t="s">
        <v>1</v>
      </c>
      <c r="C24" t="s">
        <v>10</v>
      </c>
      <c r="D24" t="s">
        <v>20</v>
      </c>
      <c r="E24">
        <v>175</v>
      </c>
      <c r="F24" s="1" t="s">
        <v>178</v>
      </c>
      <c r="G24" t="s">
        <v>57</v>
      </c>
      <c r="J24" t="str">
        <f t="shared" si="0"/>
        <v>"FC750RBTPD"</v>
      </c>
      <c r="K24" t="str">
        <f>CONCATENATE($H$1,$I$1,C24," ",D24,$I$1)</f>
        <v>,"화이트 블루스타"</v>
      </c>
      <c r="L24" t="str">
        <f t="shared" si="1"/>
        <v>,"175000"</v>
      </c>
      <c r="M24" t="str">
        <f t="shared" si="2"/>
        <v>,"keyboard24"</v>
      </c>
    </row>
    <row r="25" spans="1:13" x14ac:dyDescent="0.3">
      <c r="A25" t="s">
        <v>0</v>
      </c>
      <c r="B25" t="s">
        <v>1</v>
      </c>
      <c r="C25" t="s">
        <v>21</v>
      </c>
      <c r="E25">
        <v>178</v>
      </c>
      <c r="F25" s="1" t="s">
        <v>178</v>
      </c>
      <c r="G25" t="s">
        <v>58</v>
      </c>
      <c r="J25" t="str">
        <f t="shared" si="0"/>
        <v>"FC900RBTPD"</v>
      </c>
      <c r="K25" t="str">
        <f>CONCATENATE($H$1,$I$1,C25," ",D25,$I$1)</f>
        <v>,"블랙 "</v>
      </c>
      <c r="L25" t="str">
        <f t="shared" si="1"/>
        <v>,"178000"</v>
      </c>
      <c r="M25" t="str">
        <f t="shared" si="2"/>
        <v>,"keyboard25"</v>
      </c>
    </row>
    <row r="26" spans="1:13" x14ac:dyDescent="0.3">
      <c r="A26" t="s">
        <v>5</v>
      </c>
      <c r="B26" t="s">
        <v>1</v>
      </c>
      <c r="C26" t="s">
        <v>21</v>
      </c>
      <c r="E26">
        <v>175</v>
      </c>
      <c r="F26" s="1" t="s">
        <v>178</v>
      </c>
      <c r="G26" t="s">
        <v>59</v>
      </c>
      <c r="J26" t="str">
        <f t="shared" si="0"/>
        <v>"FC750RBTPD"</v>
      </c>
      <c r="K26" t="str">
        <f>CONCATENATE($H$1,$I$1,C26," ",D26,$I$1)</f>
        <v>,"블랙 "</v>
      </c>
      <c r="L26" t="str">
        <f t="shared" si="1"/>
        <v>,"175000"</v>
      </c>
      <c r="M26" t="str">
        <f t="shared" si="2"/>
        <v>,"keyboard26"</v>
      </c>
    </row>
    <row r="27" spans="1:13" x14ac:dyDescent="0.3">
      <c r="A27" t="s">
        <v>0</v>
      </c>
      <c r="B27" t="s">
        <v>1</v>
      </c>
      <c r="C27" t="s">
        <v>22</v>
      </c>
      <c r="D27" t="s">
        <v>10</v>
      </c>
      <c r="E27">
        <v>178</v>
      </c>
      <c r="F27" s="1" t="s">
        <v>178</v>
      </c>
      <c r="G27" t="s">
        <v>60</v>
      </c>
      <c r="J27" t="str">
        <f t="shared" si="0"/>
        <v>"FC900RBTPD"</v>
      </c>
      <c r="K27" t="str">
        <f>CONCATENATE($H$1,$I$1,C27," ",D27,$I$1)</f>
        <v>,"스웨디시 화이트"</v>
      </c>
      <c r="L27" t="str">
        <f t="shared" si="1"/>
        <v>,"178000"</v>
      </c>
      <c r="M27" t="str">
        <f t="shared" si="2"/>
        <v>,"keyboard27"</v>
      </c>
    </row>
    <row r="28" spans="1:13" x14ac:dyDescent="0.3">
      <c r="A28" t="s">
        <v>5</v>
      </c>
      <c r="B28" t="s">
        <v>1</v>
      </c>
      <c r="C28" t="s">
        <v>22</v>
      </c>
      <c r="D28" t="s">
        <v>10</v>
      </c>
      <c r="E28">
        <v>175</v>
      </c>
      <c r="F28" s="1" t="s">
        <v>178</v>
      </c>
      <c r="G28" t="s">
        <v>61</v>
      </c>
      <c r="J28" t="str">
        <f t="shared" si="0"/>
        <v>"FC750RBTPD"</v>
      </c>
      <c r="K28" t="str">
        <f>CONCATENATE($H$1,$I$1,C28," ",D28,$I$1)</f>
        <v>,"스웨디시 화이트"</v>
      </c>
      <c r="L28" t="str">
        <f t="shared" si="1"/>
        <v>,"175000"</v>
      </c>
      <c r="M28" t="str">
        <f t="shared" si="2"/>
        <v>,"keyboard28"</v>
      </c>
    </row>
    <row r="29" spans="1:13" x14ac:dyDescent="0.3">
      <c r="A29" t="s">
        <v>23</v>
      </c>
      <c r="B29" t="s">
        <v>1</v>
      </c>
      <c r="C29" t="s">
        <v>10</v>
      </c>
      <c r="D29" t="s">
        <v>11</v>
      </c>
      <c r="E29">
        <v>178</v>
      </c>
      <c r="F29" s="1" t="s">
        <v>178</v>
      </c>
      <c r="G29" t="s">
        <v>62</v>
      </c>
      <c r="J29" t="str">
        <f t="shared" si="0"/>
        <v>"NP900RBTPD"</v>
      </c>
      <c r="K29" t="str">
        <f>CONCATENATE($H$1,$I$1,C29," ",D29,$I$1)</f>
        <v>,"화이트 투톤"</v>
      </c>
      <c r="L29" t="str">
        <f t="shared" si="1"/>
        <v>,"178000"</v>
      </c>
      <c r="M29" t="str">
        <f t="shared" si="2"/>
        <v>,"keyboard29"</v>
      </c>
    </row>
    <row r="30" spans="1:13" x14ac:dyDescent="0.3">
      <c r="A30" t="s">
        <v>23</v>
      </c>
      <c r="B30" t="s">
        <v>1</v>
      </c>
      <c r="C30" t="s">
        <v>17</v>
      </c>
      <c r="D30" t="s">
        <v>3</v>
      </c>
      <c r="E30">
        <v>178</v>
      </c>
      <c r="F30" s="1" t="s">
        <v>178</v>
      </c>
      <c r="G30" t="s">
        <v>63</v>
      </c>
      <c r="J30" t="str">
        <f t="shared" si="0"/>
        <v>"NP900RBTPD"</v>
      </c>
      <c r="K30" t="str">
        <f>CONCATENATE($H$1,$I$1,C30," ",D30,$I$1)</f>
        <v>,"차콜 블루"</v>
      </c>
      <c r="L30" t="str">
        <f t="shared" si="1"/>
        <v>,"178000"</v>
      </c>
      <c r="M30" t="str">
        <f t="shared" si="2"/>
        <v>,"keyboard30"</v>
      </c>
    </row>
    <row r="31" spans="1:13" x14ac:dyDescent="0.3">
      <c r="A31" t="s">
        <v>23</v>
      </c>
      <c r="B31" t="s">
        <v>1</v>
      </c>
      <c r="C31" t="s">
        <v>9</v>
      </c>
      <c r="D31" t="s">
        <v>3</v>
      </c>
      <c r="E31">
        <v>178</v>
      </c>
      <c r="F31" s="1" t="s">
        <v>178</v>
      </c>
      <c r="G31" t="s">
        <v>64</v>
      </c>
      <c r="J31" t="str">
        <f t="shared" si="0"/>
        <v>"NP900RBTPD"</v>
      </c>
      <c r="K31" t="str">
        <f>CONCATENATE($H$1,$I$1,C31," ",D31,$I$1)</f>
        <v>,"그레이 블루"</v>
      </c>
      <c r="L31" t="str">
        <f t="shared" si="1"/>
        <v>,"178000"</v>
      </c>
      <c r="M31" t="str">
        <f t="shared" si="2"/>
        <v>,"keyboard31"</v>
      </c>
    </row>
    <row r="32" spans="1:13" x14ac:dyDescent="0.3">
      <c r="A32" t="s">
        <v>24</v>
      </c>
      <c r="B32" t="s">
        <v>1</v>
      </c>
      <c r="C32" t="s">
        <v>9</v>
      </c>
      <c r="D32" t="s">
        <v>3</v>
      </c>
      <c r="E32">
        <v>175</v>
      </c>
      <c r="F32" s="1" t="s">
        <v>178</v>
      </c>
      <c r="G32" t="s">
        <v>65</v>
      </c>
      <c r="J32" t="str">
        <f t="shared" si="0"/>
        <v>"NP750RBTPD"</v>
      </c>
      <c r="K32" t="str">
        <f>CONCATENATE($H$1,$I$1,C32," ",D32,$I$1)</f>
        <v>,"그레이 블루"</v>
      </c>
      <c r="L32" t="str">
        <f t="shared" si="1"/>
        <v>,"175000"</v>
      </c>
      <c r="M32" t="str">
        <f t="shared" si="2"/>
        <v>,"keyboard32"</v>
      </c>
    </row>
    <row r="33" spans="1:13" x14ac:dyDescent="0.3">
      <c r="A33" t="s">
        <v>82</v>
      </c>
      <c r="B33" t="s">
        <v>1</v>
      </c>
      <c r="C33" t="s">
        <v>10</v>
      </c>
      <c r="D33" t="s">
        <v>11</v>
      </c>
      <c r="E33">
        <v>182</v>
      </c>
      <c r="F33" s="1">
        <v>500</v>
      </c>
      <c r="G33" t="s">
        <v>66</v>
      </c>
      <c r="J33" t="str">
        <f t="shared" si="0"/>
        <v>"FC980MBTPD"</v>
      </c>
      <c r="K33" t="str">
        <f>CONCATENATE($H$1,$I$1,C33," ",D33,$I$1)</f>
        <v>,"화이트 투톤"</v>
      </c>
      <c r="L33" t="str">
        <f t="shared" si="1"/>
        <v>,"182500"</v>
      </c>
      <c r="M33" t="str">
        <f t="shared" si="2"/>
        <v>,"keyboard33"</v>
      </c>
    </row>
    <row r="34" spans="1:13" x14ac:dyDescent="0.3">
      <c r="A34" t="s">
        <v>82</v>
      </c>
      <c r="B34" t="s">
        <v>1</v>
      </c>
      <c r="C34" t="s">
        <v>10</v>
      </c>
      <c r="D34" t="s">
        <v>20</v>
      </c>
      <c r="E34">
        <v>182</v>
      </c>
      <c r="F34" s="1">
        <v>500</v>
      </c>
      <c r="G34" t="s">
        <v>67</v>
      </c>
      <c r="J34" t="str">
        <f t="shared" si="0"/>
        <v>"FC980MBTPD"</v>
      </c>
      <c r="K34" t="str">
        <f>CONCATENATE($H$1,$I$1,C34," ",D34,$I$1)</f>
        <v>,"화이트 블루스타"</v>
      </c>
      <c r="L34" t="str">
        <f t="shared" si="1"/>
        <v>,"182500"</v>
      </c>
      <c r="M34" t="str">
        <f t="shared" si="2"/>
        <v>,"keyboard34"</v>
      </c>
    </row>
    <row r="35" spans="1:13" x14ac:dyDescent="0.3">
      <c r="A35" t="s">
        <v>82</v>
      </c>
      <c r="B35" t="s">
        <v>1</v>
      </c>
      <c r="C35" t="s">
        <v>18</v>
      </c>
      <c r="D35" t="s">
        <v>19</v>
      </c>
      <c r="E35">
        <v>182</v>
      </c>
      <c r="F35" s="1">
        <v>500</v>
      </c>
      <c r="G35" t="s">
        <v>68</v>
      </c>
      <c r="J35" t="str">
        <f t="shared" si="0"/>
        <v>"FC980MBTPD"</v>
      </c>
      <c r="K35" t="str">
        <f>CONCATENATE($H$1,$I$1,C35," ",D35,$I$1)</f>
        <v>,"애쉬 옐로우"</v>
      </c>
      <c r="L35" t="str">
        <f t="shared" si="1"/>
        <v>,"182500"</v>
      </c>
      <c r="M35" t="str">
        <f t="shared" si="2"/>
        <v>,"keyboard35"</v>
      </c>
    </row>
    <row r="36" spans="1:13" x14ac:dyDescent="0.3">
      <c r="A36" t="s">
        <v>82</v>
      </c>
      <c r="B36" t="s">
        <v>1</v>
      </c>
      <c r="C36" t="s">
        <v>9</v>
      </c>
      <c r="D36" t="s">
        <v>3</v>
      </c>
      <c r="E36">
        <v>182</v>
      </c>
      <c r="F36" s="1">
        <v>500</v>
      </c>
      <c r="G36" t="s">
        <v>69</v>
      </c>
      <c r="J36" t="str">
        <f t="shared" si="0"/>
        <v>"FC980MBTPD"</v>
      </c>
      <c r="K36" t="str">
        <f>CONCATENATE($H$1,$I$1,C36," ",D36,$I$1)</f>
        <v>,"그레이 블루"</v>
      </c>
      <c r="L36" t="str">
        <f t="shared" si="1"/>
        <v>,"182500"</v>
      </c>
      <c r="M36" t="str">
        <f t="shared" si="2"/>
        <v>,"keyboard36"</v>
      </c>
    </row>
    <row r="37" spans="1:13" x14ac:dyDescent="0.3">
      <c r="A37" t="s">
        <v>25</v>
      </c>
      <c r="B37" t="s">
        <v>1</v>
      </c>
      <c r="C37" t="s">
        <v>10</v>
      </c>
      <c r="D37" t="s">
        <v>11</v>
      </c>
      <c r="E37">
        <v>155</v>
      </c>
      <c r="F37" s="1" t="s">
        <v>179</v>
      </c>
      <c r="G37" t="s">
        <v>70</v>
      </c>
      <c r="J37" t="str">
        <f t="shared" si="0"/>
        <v>"FC980MPD"</v>
      </c>
      <c r="K37" t="str">
        <f>CONCATENATE($H$1,$I$1,C37," ",D37,$I$1)</f>
        <v>,"화이트 투톤"</v>
      </c>
      <c r="L37" t="str">
        <f t="shared" si="1"/>
        <v>,"155000"</v>
      </c>
      <c r="M37" t="str">
        <f t="shared" si="2"/>
        <v>,"keyboard37"</v>
      </c>
    </row>
    <row r="38" spans="1:13" x14ac:dyDescent="0.3">
      <c r="A38" t="s">
        <v>25</v>
      </c>
      <c r="B38" t="s">
        <v>1</v>
      </c>
      <c r="C38" t="s">
        <v>10</v>
      </c>
      <c r="D38" t="s">
        <v>20</v>
      </c>
      <c r="E38">
        <v>155</v>
      </c>
      <c r="F38" s="1" t="s">
        <v>179</v>
      </c>
      <c r="G38" t="s">
        <v>71</v>
      </c>
      <c r="J38" t="str">
        <f t="shared" si="0"/>
        <v>"FC980MPD"</v>
      </c>
      <c r="K38" t="str">
        <f>CONCATENATE($H$1,$I$1,C38," ",D38,$I$1)</f>
        <v>,"화이트 블루스타"</v>
      </c>
      <c r="L38" t="str">
        <f t="shared" si="1"/>
        <v>,"155000"</v>
      </c>
      <c r="M38" t="str">
        <f t="shared" si="2"/>
        <v>,"keyboard38"</v>
      </c>
    </row>
    <row r="39" spans="1:13" x14ac:dyDescent="0.3">
      <c r="A39" t="s">
        <v>25</v>
      </c>
      <c r="B39" t="s">
        <v>1</v>
      </c>
      <c r="C39" t="s">
        <v>18</v>
      </c>
      <c r="D39" t="s">
        <v>19</v>
      </c>
      <c r="E39">
        <v>155</v>
      </c>
      <c r="F39" s="1" t="s">
        <v>179</v>
      </c>
      <c r="G39" t="s">
        <v>72</v>
      </c>
      <c r="J39" t="str">
        <f t="shared" si="0"/>
        <v>"FC980MPD"</v>
      </c>
      <c r="K39" t="str">
        <f>CONCATENATE($H$1,$I$1,C39," ",D39,$I$1)</f>
        <v>,"애쉬 옐로우"</v>
      </c>
      <c r="L39" t="str">
        <f t="shared" si="1"/>
        <v>,"155000"</v>
      </c>
      <c r="M39" t="str">
        <f t="shared" si="2"/>
        <v>,"keyboard39"</v>
      </c>
    </row>
    <row r="40" spans="1:13" x14ac:dyDescent="0.3">
      <c r="A40" t="s">
        <v>25</v>
      </c>
      <c r="B40" t="s">
        <v>1</v>
      </c>
      <c r="C40" t="s">
        <v>21</v>
      </c>
      <c r="E40">
        <v>155</v>
      </c>
      <c r="F40" s="1" t="s">
        <v>180</v>
      </c>
      <c r="G40" t="s">
        <v>73</v>
      </c>
      <c r="J40" t="str">
        <f t="shared" si="0"/>
        <v>"FC980MPD"</v>
      </c>
      <c r="K40" t="str">
        <f>CONCATENATE($H$1,$I$1,C40," ",D40,$I$1)</f>
        <v>,"블랙 "</v>
      </c>
      <c r="L40" t="str">
        <f t="shared" si="1"/>
        <v>,"155000"</v>
      </c>
      <c r="M40" t="str">
        <f t="shared" si="2"/>
        <v>,"keyboard40"</v>
      </c>
    </row>
    <row r="41" spans="1:13" x14ac:dyDescent="0.3">
      <c r="A41" t="s">
        <v>25</v>
      </c>
      <c r="B41" t="s">
        <v>1</v>
      </c>
      <c r="C41" t="s">
        <v>9</v>
      </c>
      <c r="D41" t="s">
        <v>3</v>
      </c>
      <c r="E41">
        <v>155</v>
      </c>
      <c r="F41" s="1" t="s">
        <v>179</v>
      </c>
      <c r="G41" t="s">
        <v>74</v>
      </c>
      <c r="J41" t="str">
        <f t="shared" si="0"/>
        <v>"FC980MPD"</v>
      </c>
      <c r="K41" t="str">
        <f>CONCATENATE($H$1,$I$1,C41," ",D41,$I$1)</f>
        <v>,"그레이 블루"</v>
      </c>
      <c r="L41" t="str">
        <f t="shared" si="1"/>
        <v>,"155000"</v>
      </c>
      <c r="M41" t="str">
        <f t="shared" si="2"/>
        <v>,"keyboard41"</v>
      </c>
    </row>
    <row r="42" spans="1:13" x14ac:dyDescent="0.3">
      <c r="A42" t="s">
        <v>27</v>
      </c>
      <c r="C42" t="s">
        <v>10</v>
      </c>
      <c r="E42">
        <v>265</v>
      </c>
      <c r="F42" s="1" t="s">
        <v>181</v>
      </c>
      <c r="G42" t="s">
        <v>75</v>
      </c>
      <c r="J42" t="str">
        <f t="shared" si="0"/>
        <v>"FC980C"</v>
      </c>
      <c r="K42" t="str">
        <f>CONCATENATE($H$1,$I$1,C42," ",D42,$I$1)</f>
        <v>,"화이트 "</v>
      </c>
      <c r="L42" t="str">
        <f t="shared" si="1"/>
        <v>,"265000"</v>
      </c>
      <c r="M42" t="str">
        <f t="shared" si="2"/>
        <v>,"keyboard42"</v>
      </c>
    </row>
    <row r="43" spans="1:13" x14ac:dyDescent="0.3">
      <c r="A43" t="s">
        <v>29</v>
      </c>
      <c r="B43" t="s">
        <v>1</v>
      </c>
      <c r="C43" t="s">
        <v>10</v>
      </c>
      <c r="D43" t="s">
        <v>11</v>
      </c>
      <c r="E43">
        <v>149</v>
      </c>
      <c r="F43" s="1">
        <v>500</v>
      </c>
      <c r="G43" t="s">
        <v>76</v>
      </c>
      <c r="J43" t="str">
        <f t="shared" si="0"/>
        <v>"FC900RPD"</v>
      </c>
      <c r="K43" t="str">
        <f>CONCATENATE($H$1,$I$1,C43," ",D43,$I$1)</f>
        <v>,"화이트 투톤"</v>
      </c>
      <c r="L43" t="str">
        <f t="shared" si="1"/>
        <v>,"149500"</v>
      </c>
      <c r="M43" t="str">
        <f t="shared" si="2"/>
        <v>,"keyboard43"</v>
      </c>
    </row>
    <row r="44" spans="1:13" x14ac:dyDescent="0.3">
      <c r="A44" t="s">
        <v>29</v>
      </c>
      <c r="B44" t="s">
        <v>1</v>
      </c>
      <c r="C44" t="s">
        <v>10</v>
      </c>
      <c r="D44" t="s">
        <v>9</v>
      </c>
      <c r="E44">
        <v>149</v>
      </c>
      <c r="F44" s="1">
        <v>500</v>
      </c>
      <c r="G44" t="s">
        <v>77</v>
      </c>
      <c r="J44" t="str">
        <f t="shared" si="0"/>
        <v>"FC900RPD"</v>
      </c>
      <c r="K44" t="str">
        <f>CONCATENATE($H$1,$I$1,C44," ",D44,$I$1)</f>
        <v>,"화이트 그레이"</v>
      </c>
      <c r="L44" t="str">
        <f t="shared" si="1"/>
        <v>,"149500"</v>
      </c>
      <c r="M44" t="str">
        <f t="shared" si="2"/>
        <v>,"keyboard44"</v>
      </c>
    </row>
    <row r="45" spans="1:13" x14ac:dyDescent="0.3">
      <c r="A45" t="s">
        <v>29</v>
      </c>
      <c r="B45" t="s">
        <v>1</v>
      </c>
      <c r="C45" t="s">
        <v>21</v>
      </c>
      <c r="E45">
        <v>149</v>
      </c>
      <c r="F45" s="1">
        <v>500</v>
      </c>
      <c r="G45" t="s">
        <v>78</v>
      </c>
      <c r="J45" t="str">
        <f t="shared" si="0"/>
        <v>"FC900RPD"</v>
      </c>
      <c r="K45" t="str">
        <f>CONCATENATE($H$1,$I$1,C45," ",D45,$I$1)</f>
        <v>,"블랙 "</v>
      </c>
      <c r="L45" t="str">
        <f t="shared" si="1"/>
        <v>,"149500"</v>
      </c>
      <c r="M45" t="str">
        <f t="shared" si="2"/>
        <v>,"keyboard45"</v>
      </c>
    </row>
    <row r="46" spans="1:13" x14ac:dyDescent="0.3">
      <c r="A46" t="s">
        <v>29</v>
      </c>
      <c r="B46" t="s">
        <v>1</v>
      </c>
      <c r="C46" t="s">
        <v>16</v>
      </c>
      <c r="D46" t="s">
        <v>3</v>
      </c>
      <c r="E46">
        <v>149</v>
      </c>
      <c r="F46" s="1">
        <v>500</v>
      </c>
      <c r="G46" t="s">
        <v>79</v>
      </c>
      <c r="J46" t="str">
        <f t="shared" si="0"/>
        <v>"FC900RPD"</v>
      </c>
      <c r="K46" t="str">
        <f>CONCATENATE($H$1,$I$1,C46," ",D46,$I$1)</f>
        <v>,"다크 블루"</v>
      </c>
      <c r="L46" t="str">
        <f t="shared" si="1"/>
        <v>,"149500"</v>
      </c>
      <c r="M46" t="str">
        <f t="shared" si="2"/>
        <v>,"keyboard46"</v>
      </c>
    </row>
    <row r="47" spans="1:13" x14ac:dyDescent="0.3">
      <c r="A47" t="s">
        <v>29</v>
      </c>
      <c r="B47" t="s">
        <v>1</v>
      </c>
      <c r="C47" t="s">
        <v>9</v>
      </c>
      <c r="D47" t="s">
        <v>3</v>
      </c>
      <c r="E47">
        <v>149</v>
      </c>
      <c r="F47" s="1">
        <v>500</v>
      </c>
      <c r="G47" t="s">
        <v>80</v>
      </c>
      <c r="J47" t="str">
        <f t="shared" si="0"/>
        <v>"FC900RPD"</v>
      </c>
      <c r="K47" t="str">
        <f>CONCATENATE($H$1,$I$1,C47," ",D47,$I$1)</f>
        <v>,"그레이 블루"</v>
      </c>
      <c r="L47" t="str">
        <f t="shared" si="1"/>
        <v>,"149500"</v>
      </c>
      <c r="M47" t="str">
        <f t="shared" si="2"/>
        <v>,"keyboard47"</v>
      </c>
    </row>
    <row r="48" spans="1:13" x14ac:dyDescent="0.3">
      <c r="A48" t="s">
        <v>29</v>
      </c>
      <c r="B48" t="s">
        <v>31</v>
      </c>
      <c r="C48" t="s">
        <v>21</v>
      </c>
      <c r="D48" t="s">
        <v>12</v>
      </c>
      <c r="E48">
        <v>149</v>
      </c>
      <c r="F48" s="1">
        <v>500</v>
      </c>
      <c r="G48" t="s">
        <v>81</v>
      </c>
      <c r="J48" t="str">
        <f t="shared" si="0"/>
        <v>"FC900ROE"</v>
      </c>
      <c r="K48" t="str">
        <f>CONCATENATE($H$1,$I$1,C48," ",D48,$I$1)</f>
        <v>,"블랙 퍼플"</v>
      </c>
      <c r="L48" t="str">
        <f t="shared" si="1"/>
        <v>,"149500"</v>
      </c>
      <c r="M48" t="str">
        <f t="shared" si="2"/>
        <v>,"keyboard48"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0"/>
  <sheetViews>
    <sheetView topLeftCell="A31" workbookViewId="0">
      <selection activeCell="H34" sqref="H34"/>
    </sheetView>
  </sheetViews>
  <sheetFormatPr defaultRowHeight="16.5" x14ac:dyDescent="0.3"/>
  <cols>
    <col min="3" max="3" width="1.875" bestFit="1" customWidth="1"/>
    <col min="5" max="5" width="1.875" bestFit="1" customWidth="1"/>
  </cols>
  <sheetData>
    <row r="1" spans="2:6" x14ac:dyDescent="0.3">
      <c r="C1" t="s">
        <v>33</v>
      </c>
      <c r="D1" t="s">
        <v>173</v>
      </c>
      <c r="E1" t="s">
        <v>33</v>
      </c>
      <c r="F1" t="s">
        <v>86</v>
      </c>
    </row>
    <row r="2" spans="2:6" x14ac:dyDescent="0.3">
      <c r="B2" t="s">
        <v>162</v>
      </c>
      <c r="C2" t="s">
        <v>33</v>
      </c>
      <c r="E2" t="s">
        <v>33</v>
      </c>
    </row>
    <row r="3" spans="2:6" x14ac:dyDescent="0.3">
      <c r="B3" t="s">
        <v>162</v>
      </c>
      <c r="C3" t="s">
        <v>33</v>
      </c>
      <c r="E3" t="s">
        <v>33</v>
      </c>
    </row>
    <row r="4" spans="2:6" x14ac:dyDescent="0.3">
      <c r="C4" t="s">
        <v>33</v>
      </c>
      <c r="D4" t="s">
        <v>173</v>
      </c>
      <c r="E4" t="s">
        <v>33</v>
      </c>
      <c r="F4" t="s">
        <v>87</v>
      </c>
    </row>
    <row r="5" spans="2:6" x14ac:dyDescent="0.3">
      <c r="C5" t="s">
        <v>33</v>
      </c>
      <c r="D5" t="s">
        <v>173</v>
      </c>
      <c r="E5" t="s">
        <v>33</v>
      </c>
      <c r="F5" t="s">
        <v>88</v>
      </c>
    </row>
    <row r="6" spans="2:6" x14ac:dyDescent="0.3">
      <c r="C6" t="s">
        <v>33</v>
      </c>
      <c r="D6" t="s">
        <v>173</v>
      </c>
      <c r="E6" t="s">
        <v>33</v>
      </c>
      <c r="F6" t="s">
        <v>89</v>
      </c>
    </row>
    <row r="7" spans="2:6" x14ac:dyDescent="0.3">
      <c r="C7" t="s">
        <v>33</v>
      </c>
      <c r="D7" t="s">
        <v>173</v>
      </c>
      <c r="E7" t="s">
        <v>33</v>
      </c>
      <c r="F7" t="s">
        <v>90</v>
      </c>
    </row>
    <row r="8" spans="2:6" x14ac:dyDescent="0.3">
      <c r="B8" t="s">
        <v>162</v>
      </c>
      <c r="C8" t="s">
        <v>33</v>
      </c>
      <c r="E8" t="s">
        <v>33</v>
      </c>
    </row>
    <row r="9" spans="2:6" x14ac:dyDescent="0.3">
      <c r="C9" t="s">
        <v>33</v>
      </c>
      <c r="D9" t="s">
        <v>173</v>
      </c>
      <c r="E9" t="s">
        <v>33</v>
      </c>
      <c r="F9" t="s">
        <v>91</v>
      </c>
    </row>
    <row r="10" spans="2:6" x14ac:dyDescent="0.3">
      <c r="C10" t="s">
        <v>33</v>
      </c>
      <c r="D10" t="s">
        <v>173</v>
      </c>
      <c r="E10" t="s">
        <v>33</v>
      </c>
      <c r="F10" t="s">
        <v>92</v>
      </c>
    </row>
    <row r="11" spans="2:6" x14ac:dyDescent="0.3">
      <c r="C11" t="s">
        <v>33</v>
      </c>
      <c r="D11" t="s">
        <v>173</v>
      </c>
      <c r="E11" t="s">
        <v>33</v>
      </c>
      <c r="F11" t="s">
        <v>93</v>
      </c>
    </row>
    <row r="12" spans="2:6" x14ac:dyDescent="0.3">
      <c r="C12" t="s">
        <v>33</v>
      </c>
      <c r="D12" t="s">
        <v>173</v>
      </c>
      <c r="E12" t="s">
        <v>33</v>
      </c>
      <c r="F12" t="s">
        <v>94</v>
      </c>
    </row>
    <row r="13" spans="2:6" x14ac:dyDescent="0.3">
      <c r="B13" t="s">
        <v>162</v>
      </c>
      <c r="C13" t="s">
        <v>33</v>
      </c>
      <c r="E13" t="s">
        <v>33</v>
      </c>
    </row>
    <row r="14" spans="2:6" x14ac:dyDescent="0.3">
      <c r="C14" t="s">
        <v>33</v>
      </c>
      <c r="D14" t="s">
        <v>173</v>
      </c>
      <c r="E14" t="s">
        <v>33</v>
      </c>
      <c r="F14" t="s">
        <v>95</v>
      </c>
    </row>
    <row r="15" spans="2:6" x14ac:dyDescent="0.3">
      <c r="C15" t="s">
        <v>33</v>
      </c>
      <c r="D15" t="s">
        <v>173</v>
      </c>
      <c r="E15" t="s">
        <v>33</v>
      </c>
      <c r="F15" t="s">
        <v>96</v>
      </c>
    </row>
    <row r="16" spans="2:6" x14ac:dyDescent="0.3">
      <c r="C16" t="s">
        <v>33</v>
      </c>
      <c r="D16" t="s">
        <v>173</v>
      </c>
      <c r="E16" t="s">
        <v>33</v>
      </c>
      <c r="F16" t="s">
        <v>97</v>
      </c>
    </row>
    <row r="17" spans="2:6" x14ac:dyDescent="0.3">
      <c r="C17" t="s">
        <v>33</v>
      </c>
      <c r="D17" t="s">
        <v>173</v>
      </c>
      <c r="E17" t="s">
        <v>33</v>
      </c>
      <c r="F17" t="s">
        <v>98</v>
      </c>
    </row>
    <row r="19" spans="2:6" x14ac:dyDescent="0.3">
      <c r="C19" t="s">
        <v>33</v>
      </c>
      <c r="D19" t="s">
        <v>172</v>
      </c>
      <c r="E19" t="s">
        <v>33</v>
      </c>
      <c r="F19" t="s">
        <v>99</v>
      </c>
    </row>
    <row r="20" spans="2:6" x14ac:dyDescent="0.3">
      <c r="C20" t="s">
        <v>33</v>
      </c>
      <c r="D20" t="s">
        <v>172</v>
      </c>
      <c r="E20" t="s">
        <v>33</v>
      </c>
      <c r="F20" t="s">
        <v>100</v>
      </c>
    </row>
    <row r="21" spans="2:6" x14ac:dyDescent="0.3">
      <c r="C21" t="s">
        <v>33</v>
      </c>
      <c r="D21" t="s">
        <v>172</v>
      </c>
      <c r="E21" t="s">
        <v>33</v>
      </c>
      <c r="F21" t="s">
        <v>101</v>
      </c>
    </row>
    <row r="22" spans="2:6" x14ac:dyDescent="0.3">
      <c r="C22" t="s">
        <v>33</v>
      </c>
      <c r="D22" t="s">
        <v>172</v>
      </c>
      <c r="E22" t="s">
        <v>33</v>
      </c>
      <c r="F22" t="s">
        <v>102</v>
      </c>
    </row>
    <row r="23" spans="2:6" x14ac:dyDescent="0.3">
      <c r="C23" t="s">
        <v>33</v>
      </c>
      <c r="D23" t="s">
        <v>172</v>
      </c>
      <c r="E23" t="s">
        <v>33</v>
      </c>
      <c r="F23" t="s">
        <v>103</v>
      </c>
    </row>
    <row r="24" spans="2:6" x14ac:dyDescent="0.3">
      <c r="C24" t="s">
        <v>33</v>
      </c>
      <c r="D24" t="s">
        <v>172</v>
      </c>
      <c r="E24" t="s">
        <v>33</v>
      </c>
      <c r="F24" t="s">
        <v>104</v>
      </c>
    </row>
    <row r="25" spans="2:6" x14ac:dyDescent="0.3">
      <c r="C25" t="s">
        <v>33</v>
      </c>
      <c r="D25" t="s">
        <v>172</v>
      </c>
      <c r="E25" t="s">
        <v>33</v>
      </c>
      <c r="F25" t="s">
        <v>105</v>
      </c>
    </row>
    <row r="26" spans="2:6" x14ac:dyDescent="0.3">
      <c r="C26" t="s">
        <v>33</v>
      </c>
      <c r="D26" t="s">
        <v>172</v>
      </c>
      <c r="E26" t="s">
        <v>33</v>
      </c>
      <c r="F26" t="s">
        <v>106</v>
      </c>
    </row>
    <row r="27" spans="2:6" x14ac:dyDescent="0.3">
      <c r="C27" t="s">
        <v>33</v>
      </c>
      <c r="D27" t="s">
        <v>172</v>
      </c>
      <c r="E27" t="s">
        <v>33</v>
      </c>
      <c r="F27" t="s">
        <v>107</v>
      </c>
    </row>
    <row r="28" spans="2:6" x14ac:dyDescent="0.3">
      <c r="C28" t="s">
        <v>33</v>
      </c>
      <c r="D28" t="s">
        <v>172</v>
      </c>
      <c r="E28" t="s">
        <v>33</v>
      </c>
      <c r="F28" t="s">
        <v>108</v>
      </c>
    </row>
    <row r="29" spans="2:6" x14ac:dyDescent="0.3">
      <c r="C29" t="s">
        <v>33</v>
      </c>
      <c r="D29" t="s">
        <v>172</v>
      </c>
      <c r="E29" t="s">
        <v>33</v>
      </c>
      <c r="F29" t="s">
        <v>109</v>
      </c>
    </row>
    <row r="30" spans="2:6" x14ac:dyDescent="0.3">
      <c r="C30" t="s">
        <v>33</v>
      </c>
      <c r="D30" t="s">
        <v>172</v>
      </c>
      <c r="E30" t="s">
        <v>33</v>
      </c>
      <c r="F30" t="s">
        <v>110</v>
      </c>
    </row>
    <row r="31" spans="2:6" x14ac:dyDescent="0.3">
      <c r="C31" t="s">
        <v>33</v>
      </c>
      <c r="D31" t="s">
        <v>172</v>
      </c>
      <c r="E31" t="s">
        <v>33</v>
      </c>
      <c r="F31" t="s">
        <v>111</v>
      </c>
    </row>
    <row r="32" spans="2:6" x14ac:dyDescent="0.3">
      <c r="B32" t="s">
        <v>163</v>
      </c>
      <c r="C32" t="s">
        <v>33</v>
      </c>
      <c r="D32" t="s">
        <v>173</v>
      </c>
      <c r="E32" t="s">
        <v>33</v>
      </c>
      <c r="F32" t="s">
        <v>112</v>
      </c>
    </row>
    <row r="33" spans="2:6" x14ac:dyDescent="0.3">
      <c r="B33" t="s">
        <v>164</v>
      </c>
      <c r="C33" t="s">
        <v>33</v>
      </c>
      <c r="D33" t="s">
        <v>173</v>
      </c>
      <c r="E33" t="s">
        <v>33</v>
      </c>
      <c r="F33" t="s">
        <v>113</v>
      </c>
    </row>
    <row r="34" spans="2:6" x14ac:dyDescent="0.3">
      <c r="C34" t="s">
        <v>33</v>
      </c>
      <c r="D34" t="s">
        <v>173</v>
      </c>
      <c r="E34" t="s">
        <v>33</v>
      </c>
      <c r="F34" t="s">
        <v>114</v>
      </c>
    </row>
    <row r="35" spans="2:6" x14ac:dyDescent="0.3">
      <c r="C35" t="s">
        <v>33</v>
      </c>
      <c r="D35" t="s">
        <v>173</v>
      </c>
      <c r="E35" t="s">
        <v>33</v>
      </c>
      <c r="F35" t="s">
        <v>115</v>
      </c>
    </row>
    <row r="36" spans="2:6" x14ac:dyDescent="0.3">
      <c r="C36" t="s">
        <v>33</v>
      </c>
      <c r="D36" t="s">
        <v>173</v>
      </c>
      <c r="E36" t="s">
        <v>33</v>
      </c>
      <c r="F36" t="s">
        <v>116</v>
      </c>
    </row>
    <row r="37" spans="2:6" x14ac:dyDescent="0.3">
      <c r="C37" t="s">
        <v>33</v>
      </c>
      <c r="D37" t="s">
        <v>173</v>
      </c>
      <c r="E37" t="s">
        <v>33</v>
      </c>
      <c r="F37" t="s">
        <v>85</v>
      </c>
    </row>
    <row r="38" spans="2:6" x14ac:dyDescent="0.3">
      <c r="C38" t="s">
        <v>33</v>
      </c>
      <c r="D38" t="s">
        <v>173</v>
      </c>
      <c r="E38" t="s">
        <v>33</v>
      </c>
      <c r="F38" t="s">
        <v>117</v>
      </c>
    </row>
    <row r="39" spans="2:6" x14ac:dyDescent="0.3">
      <c r="C39" t="s">
        <v>33</v>
      </c>
      <c r="D39" t="s">
        <v>173</v>
      </c>
      <c r="E39" t="s">
        <v>33</v>
      </c>
      <c r="F39" t="s">
        <v>118</v>
      </c>
    </row>
    <row r="40" spans="2:6" x14ac:dyDescent="0.3">
      <c r="C40" t="s">
        <v>33</v>
      </c>
      <c r="D40" t="s">
        <v>173</v>
      </c>
      <c r="E40" t="s">
        <v>33</v>
      </c>
      <c r="F40" t="s">
        <v>119</v>
      </c>
    </row>
    <row r="41" spans="2:6" x14ac:dyDescent="0.3">
      <c r="C41" t="s">
        <v>33</v>
      </c>
      <c r="D41" t="s">
        <v>173</v>
      </c>
      <c r="E41" t="s">
        <v>33</v>
      </c>
      <c r="F41" t="s">
        <v>120</v>
      </c>
    </row>
    <row r="42" spans="2:6" x14ac:dyDescent="0.3">
      <c r="C42" t="s">
        <v>33</v>
      </c>
      <c r="D42" t="s">
        <v>173</v>
      </c>
      <c r="E42" t="s">
        <v>33</v>
      </c>
      <c r="F42" t="s">
        <v>121</v>
      </c>
    </row>
    <row r="43" spans="2:6" x14ac:dyDescent="0.3">
      <c r="C43" t="s">
        <v>33</v>
      </c>
      <c r="D43" t="s">
        <v>173</v>
      </c>
      <c r="E43" t="s">
        <v>33</v>
      </c>
      <c r="F43" t="s">
        <v>122</v>
      </c>
    </row>
    <row r="44" spans="2:6" x14ac:dyDescent="0.3">
      <c r="C44" t="s">
        <v>33</v>
      </c>
      <c r="D44" t="s">
        <v>172</v>
      </c>
      <c r="E44" t="s">
        <v>33</v>
      </c>
      <c r="F44" t="s">
        <v>123</v>
      </c>
    </row>
    <row r="45" spans="2:6" x14ac:dyDescent="0.3">
      <c r="C45" t="s">
        <v>33</v>
      </c>
      <c r="D45" t="s">
        <v>172</v>
      </c>
      <c r="E45" t="s">
        <v>33</v>
      </c>
      <c r="F45" t="s">
        <v>124</v>
      </c>
    </row>
    <row r="46" spans="2:6" x14ac:dyDescent="0.3">
      <c r="B46" t="s">
        <v>165</v>
      </c>
      <c r="C46" t="s">
        <v>33</v>
      </c>
      <c r="D46" t="s">
        <v>172</v>
      </c>
      <c r="E46" t="s">
        <v>33</v>
      </c>
      <c r="F46" t="s">
        <v>125</v>
      </c>
    </row>
    <row r="47" spans="2:6" x14ac:dyDescent="0.3">
      <c r="B47" t="s">
        <v>166</v>
      </c>
      <c r="C47" t="s">
        <v>33</v>
      </c>
      <c r="D47" t="s">
        <v>174</v>
      </c>
      <c r="E47" t="s">
        <v>33</v>
      </c>
      <c r="F47" t="s">
        <v>126</v>
      </c>
    </row>
    <row r="48" spans="2:6" x14ac:dyDescent="0.3">
      <c r="C48" t="s">
        <v>33</v>
      </c>
      <c r="D48" t="s">
        <v>174</v>
      </c>
      <c r="E48" t="s">
        <v>33</v>
      </c>
      <c r="F48" t="s">
        <v>127</v>
      </c>
    </row>
    <row r="49" spans="2:6" x14ac:dyDescent="0.3">
      <c r="C49" t="s">
        <v>33</v>
      </c>
      <c r="D49" t="s">
        <v>174</v>
      </c>
      <c r="E49" t="s">
        <v>33</v>
      </c>
      <c r="F49" t="s">
        <v>128</v>
      </c>
    </row>
    <row r="50" spans="2:6" x14ac:dyDescent="0.3">
      <c r="C50" t="s">
        <v>33</v>
      </c>
      <c r="D50" t="s">
        <v>174</v>
      </c>
      <c r="E50" t="s">
        <v>33</v>
      </c>
      <c r="F50" t="s">
        <v>129</v>
      </c>
    </row>
    <row r="51" spans="2:6" x14ac:dyDescent="0.3">
      <c r="C51" t="s">
        <v>33</v>
      </c>
      <c r="D51" t="s">
        <v>174</v>
      </c>
      <c r="E51" t="s">
        <v>33</v>
      </c>
      <c r="F51" t="s">
        <v>130</v>
      </c>
    </row>
    <row r="52" spans="2:6" x14ac:dyDescent="0.3">
      <c r="C52" t="s">
        <v>33</v>
      </c>
      <c r="D52" t="s">
        <v>174</v>
      </c>
      <c r="E52" t="s">
        <v>33</v>
      </c>
      <c r="F52" t="s">
        <v>131</v>
      </c>
    </row>
    <row r="53" spans="2:6" x14ac:dyDescent="0.3">
      <c r="C53" t="s">
        <v>33</v>
      </c>
      <c r="D53" t="s">
        <v>174</v>
      </c>
      <c r="E53" t="s">
        <v>33</v>
      </c>
      <c r="F53" t="s">
        <v>132</v>
      </c>
    </row>
    <row r="54" spans="2:6" x14ac:dyDescent="0.3">
      <c r="C54" t="s">
        <v>33</v>
      </c>
      <c r="D54" t="s">
        <v>174</v>
      </c>
      <c r="E54" t="s">
        <v>33</v>
      </c>
      <c r="F54" t="s">
        <v>133</v>
      </c>
    </row>
    <row r="55" spans="2:6" x14ac:dyDescent="0.3">
      <c r="C55" t="s">
        <v>33</v>
      </c>
      <c r="D55" t="s">
        <v>174</v>
      </c>
      <c r="E55" t="s">
        <v>33</v>
      </c>
      <c r="F55" t="s">
        <v>134</v>
      </c>
    </row>
    <row r="56" spans="2:6" x14ac:dyDescent="0.3">
      <c r="C56" t="s">
        <v>33</v>
      </c>
      <c r="D56" t="s">
        <v>174</v>
      </c>
      <c r="E56" t="s">
        <v>33</v>
      </c>
      <c r="F56" t="s">
        <v>135</v>
      </c>
    </row>
    <row r="57" spans="2:6" x14ac:dyDescent="0.3">
      <c r="C57" t="s">
        <v>33</v>
      </c>
      <c r="D57" t="s">
        <v>172</v>
      </c>
      <c r="E57" t="s">
        <v>33</v>
      </c>
      <c r="F57" t="s">
        <v>136</v>
      </c>
    </row>
    <row r="58" spans="2:6" x14ac:dyDescent="0.3">
      <c r="C58" t="s">
        <v>33</v>
      </c>
      <c r="D58" t="s">
        <v>172</v>
      </c>
      <c r="E58" t="s">
        <v>33</v>
      </c>
      <c r="F58" t="s">
        <v>137</v>
      </c>
    </row>
    <row r="59" spans="2:6" x14ac:dyDescent="0.3">
      <c r="B59" t="s">
        <v>167</v>
      </c>
      <c r="C59" t="s">
        <v>33</v>
      </c>
      <c r="D59" t="s">
        <v>174</v>
      </c>
      <c r="E59" t="s">
        <v>33</v>
      </c>
      <c r="F59" t="s">
        <v>138</v>
      </c>
    </row>
    <row r="60" spans="2:6" x14ac:dyDescent="0.3">
      <c r="B60" t="s">
        <v>167</v>
      </c>
      <c r="C60" t="s">
        <v>33</v>
      </c>
      <c r="D60" t="s">
        <v>174</v>
      </c>
      <c r="E60" t="s">
        <v>33</v>
      </c>
      <c r="F60" t="s">
        <v>139</v>
      </c>
    </row>
    <row r="61" spans="2:6" x14ac:dyDescent="0.3">
      <c r="C61" t="s">
        <v>33</v>
      </c>
      <c r="D61" t="s">
        <v>174</v>
      </c>
      <c r="E61" t="s">
        <v>33</v>
      </c>
      <c r="F61" t="s">
        <v>140</v>
      </c>
    </row>
    <row r="62" spans="2:6" x14ac:dyDescent="0.3">
      <c r="C62" t="s">
        <v>33</v>
      </c>
      <c r="D62" t="s">
        <v>174</v>
      </c>
      <c r="E62" t="s">
        <v>33</v>
      </c>
      <c r="F62" t="s">
        <v>141</v>
      </c>
    </row>
    <row r="63" spans="2:6" x14ac:dyDescent="0.3">
      <c r="C63" t="s">
        <v>33</v>
      </c>
      <c r="D63" t="s">
        <v>174</v>
      </c>
      <c r="E63" t="s">
        <v>33</v>
      </c>
      <c r="F63" t="s">
        <v>84</v>
      </c>
    </row>
    <row r="64" spans="2:6" x14ac:dyDescent="0.3">
      <c r="C64" t="s">
        <v>33</v>
      </c>
      <c r="D64" t="s">
        <v>174</v>
      </c>
      <c r="E64" t="s">
        <v>33</v>
      </c>
      <c r="F64" t="s">
        <v>142</v>
      </c>
    </row>
    <row r="65" spans="2:6" x14ac:dyDescent="0.3">
      <c r="C65" t="s">
        <v>33</v>
      </c>
      <c r="D65" t="s">
        <v>174</v>
      </c>
      <c r="E65" t="s">
        <v>33</v>
      </c>
      <c r="F65" t="s">
        <v>143</v>
      </c>
    </row>
    <row r="66" spans="2:6" x14ac:dyDescent="0.3">
      <c r="C66" t="s">
        <v>33</v>
      </c>
      <c r="D66" t="s">
        <v>174</v>
      </c>
      <c r="E66" t="s">
        <v>33</v>
      </c>
      <c r="F66" t="s">
        <v>144</v>
      </c>
    </row>
    <row r="67" spans="2:6" x14ac:dyDescent="0.3">
      <c r="C67" t="s">
        <v>33</v>
      </c>
      <c r="D67" t="s">
        <v>174</v>
      </c>
      <c r="E67" t="s">
        <v>33</v>
      </c>
      <c r="F67" t="s">
        <v>83</v>
      </c>
    </row>
    <row r="68" spans="2:6" x14ac:dyDescent="0.3">
      <c r="C68" t="s">
        <v>33</v>
      </c>
      <c r="D68" t="s">
        <v>172</v>
      </c>
      <c r="E68" t="s">
        <v>33</v>
      </c>
      <c r="F68" t="s">
        <v>145</v>
      </c>
    </row>
    <row r="69" spans="2:6" x14ac:dyDescent="0.3">
      <c r="C69" t="s">
        <v>33</v>
      </c>
      <c r="D69" t="s">
        <v>172</v>
      </c>
      <c r="E69" t="s">
        <v>33</v>
      </c>
      <c r="F69" t="s">
        <v>146</v>
      </c>
    </row>
    <row r="70" spans="2:6" x14ac:dyDescent="0.3">
      <c r="C70" t="s">
        <v>33</v>
      </c>
      <c r="D70" t="s">
        <v>172</v>
      </c>
      <c r="E70" t="s">
        <v>33</v>
      </c>
      <c r="F70" t="s">
        <v>147</v>
      </c>
    </row>
    <row r="71" spans="2:6" x14ac:dyDescent="0.3">
      <c r="B71" t="s">
        <v>168</v>
      </c>
      <c r="C71" t="s">
        <v>33</v>
      </c>
      <c r="D71" t="s">
        <v>175</v>
      </c>
      <c r="E71" t="s">
        <v>33</v>
      </c>
      <c r="F71" t="s">
        <v>139</v>
      </c>
    </row>
    <row r="72" spans="2:6" x14ac:dyDescent="0.3">
      <c r="B72" t="s">
        <v>169</v>
      </c>
      <c r="C72" t="s">
        <v>33</v>
      </c>
      <c r="D72" t="s">
        <v>175</v>
      </c>
      <c r="E72" t="s">
        <v>33</v>
      </c>
      <c r="F72" t="s">
        <v>148</v>
      </c>
    </row>
    <row r="73" spans="2:6" x14ac:dyDescent="0.3">
      <c r="B73" t="s">
        <v>169</v>
      </c>
      <c r="C73" t="s">
        <v>33</v>
      </c>
      <c r="D73" t="s">
        <v>175</v>
      </c>
      <c r="E73" t="s">
        <v>33</v>
      </c>
      <c r="F73" t="s">
        <v>149</v>
      </c>
    </row>
    <row r="74" spans="2:6" x14ac:dyDescent="0.3">
      <c r="B74" t="s">
        <v>169</v>
      </c>
      <c r="C74" t="s">
        <v>33</v>
      </c>
      <c r="D74" t="s">
        <v>175</v>
      </c>
      <c r="E74" t="s">
        <v>33</v>
      </c>
      <c r="F74" t="s">
        <v>150</v>
      </c>
    </row>
    <row r="75" spans="2:6" x14ac:dyDescent="0.3">
      <c r="B75" t="s">
        <v>170</v>
      </c>
      <c r="C75" t="s">
        <v>33</v>
      </c>
      <c r="E75" t="s">
        <v>33</v>
      </c>
      <c r="F75" t="s">
        <v>151</v>
      </c>
    </row>
    <row r="76" spans="2:6" x14ac:dyDescent="0.3">
      <c r="B76" t="s">
        <v>171</v>
      </c>
      <c r="C76" t="s">
        <v>33</v>
      </c>
      <c r="D76" t="s">
        <v>175</v>
      </c>
      <c r="E76" t="s">
        <v>33</v>
      </c>
      <c r="F76" t="s">
        <v>150</v>
      </c>
    </row>
    <row r="77" spans="2:6" x14ac:dyDescent="0.3">
      <c r="B77" t="s">
        <v>171</v>
      </c>
      <c r="C77" t="s">
        <v>33</v>
      </c>
      <c r="D77" t="s">
        <v>175</v>
      </c>
      <c r="E77" t="s">
        <v>33</v>
      </c>
      <c r="F77" t="s">
        <v>152</v>
      </c>
    </row>
    <row r="78" spans="2:6" x14ac:dyDescent="0.3">
      <c r="B78" t="s">
        <v>171</v>
      </c>
      <c r="C78" t="s">
        <v>33</v>
      </c>
      <c r="D78" t="s">
        <v>175</v>
      </c>
      <c r="E78" t="s">
        <v>33</v>
      </c>
      <c r="F78" t="s">
        <v>149</v>
      </c>
    </row>
    <row r="79" spans="2:6" x14ac:dyDescent="0.3">
      <c r="B79" t="s">
        <v>171</v>
      </c>
      <c r="C79" t="s">
        <v>33</v>
      </c>
      <c r="D79" t="s">
        <v>175</v>
      </c>
      <c r="E79" t="s">
        <v>33</v>
      </c>
      <c r="F79" t="s">
        <v>148</v>
      </c>
    </row>
    <row r="81" spans="3:6" x14ac:dyDescent="0.3">
      <c r="C81" t="s">
        <v>33</v>
      </c>
      <c r="E81" t="s">
        <v>33</v>
      </c>
      <c r="F81" t="s">
        <v>153</v>
      </c>
    </row>
    <row r="82" spans="3:6" x14ac:dyDescent="0.3">
      <c r="C82" t="s">
        <v>33</v>
      </c>
      <c r="E82" t="s">
        <v>33</v>
      </c>
      <c r="F82" t="s">
        <v>154</v>
      </c>
    </row>
    <row r="83" spans="3:6" x14ac:dyDescent="0.3">
      <c r="C83" t="s">
        <v>33</v>
      </c>
      <c r="E83" t="s">
        <v>33</v>
      </c>
      <c r="F83" t="s">
        <v>155</v>
      </c>
    </row>
    <row r="84" spans="3:6" x14ac:dyDescent="0.3">
      <c r="C84" t="s">
        <v>33</v>
      </c>
      <c r="E84" t="s">
        <v>33</v>
      </c>
    </row>
    <row r="85" spans="3:6" x14ac:dyDescent="0.3">
      <c r="C85" t="s">
        <v>33</v>
      </c>
      <c r="E85" t="s">
        <v>33</v>
      </c>
      <c r="F85" t="s">
        <v>156</v>
      </c>
    </row>
    <row r="86" spans="3:6" x14ac:dyDescent="0.3">
      <c r="C86" t="s">
        <v>33</v>
      </c>
      <c r="E86" t="s">
        <v>33</v>
      </c>
      <c r="F86" t="s">
        <v>157</v>
      </c>
    </row>
    <row r="87" spans="3:6" x14ac:dyDescent="0.3">
      <c r="C87" t="s">
        <v>33</v>
      </c>
      <c r="E87" t="s">
        <v>33</v>
      </c>
      <c r="F87" t="s">
        <v>158</v>
      </c>
    </row>
    <row r="88" spans="3:6" x14ac:dyDescent="0.3">
      <c r="C88" t="s">
        <v>33</v>
      </c>
      <c r="E88" t="s">
        <v>33</v>
      </c>
      <c r="F88" t="s">
        <v>159</v>
      </c>
    </row>
    <row r="89" spans="3:6" x14ac:dyDescent="0.3">
      <c r="C89" t="s">
        <v>33</v>
      </c>
      <c r="E89" t="s">
        <v>33</v>
      </c>
      <c r="F89" t="s">
        <v>160</v>
      </c>
    </row>
    <row r="90" spans="3:6" x14ac:dyDescent="0.3">
      <c r="C90" t="s">
        <v>33</v>
      </c>
      <c r="E90" t="s">
        <v>33</v>
      </c>
      <c r="F90" t="s">
        <v>161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Sheet2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2023-10-13T04:52:57Z</dcterms:created>
  <dcterms:modified xsi:type="dcterms:W3CDTF">2023-10-18T03:06:40Z</dcterms:modified>
</cp:coreProperties>
</file>