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imone\Desktop\SuppData\Jan2019\"/>
    </mc:Choice>
  </mc:AlternateContent>
  <bookViews>
    <workbookView xWindow="900" yWindow="30" windowWidth="19320" windowHeight="12210" tabRatio="692"/>
  </bookViews>
  <sheets>
    <sheet name="Contents" sheetId="138" r:id="rId1"/>
    <sheet name="1. Revenue Projections" sheetId="133" r:id="rId2"/>
    <sheet name="2. Baseline Changes" sheetId="109" r:id="rId3"/>
    <sheet name="3.Individual Income Tax Details" sheetId="143" r:id="rId4"/>
    <sheet name="4. Payroll Tax Revenues" sheetId="134" r:id="rId5"/>
    <sheet name="5. Excise Tax Revenues" sheetId="141" r:id="rId6"/>
    <sheet name="6. Capital Gains Realizations" sheetId="139" r:id="rId7"/>
    <sheet name="7. Policy Alternatives" sheetId="142" r:id="rId8"/>
    <sheet name="8a.Projected vs Actual Revenues" sheetId="144" r:id="rId9"/>
    <sheet name="8b. Projected vs Actual GDP" sheetId="145" r:id="rId10"/>
    <sheet name="8c.Proj vs Actual Rev to GDP" sheetId="146" r:id="rId11"/>
    <sheet name="9a. Legislation in Dollars" sheetId="147" r:id="rId12"/>
    <sheet name="9b. Legislation-Percent of GDP" sheetId="148" r:id="rId13"/>
  </sheets>
  <externalReferences>
    <externalReference r:id="rId14"/>
    <externalReference r:id="rId15"/>
    <externalReference r:id="rId16"/>
  </externalReferences>
  <definedNames>
    <definedName name="_1INT_DEBT">#REF!</definedName>
    <definedName name="BACKUP">#REF!</definedName>
    <definedName name="BASELINE">#REF!</definedName>
    <definedName name="DOLLARS">#REF!</definedName>
    <definedName name="fromyear">[1]Data!$B$24</definedName>
    <definedName name="GROWTH">#REF!</definedName>
    <definedName name="GRWTH">#REF!</definedName>
    <definedName name="newbase">[2]Data!$C$3</definedName>
    <definedName name="OFFBUD">#REF!</definedName>
    <definedName name="oldbase">[2]Data!$C$2</definedName>
    <definedName name="_xlnm.Print_Area">#REF!</definedName>
    <definedName name="Print_Area2">'[3]Growth rates'!$B$3:$M$61</definedName>
    <definedName name="print_area3">#REF!</definedName>
    <definedName name="_xlnm.Print_Titles">#N/A</definedName>
    <definedName name="SOG">#REF!</definedName>
    <definedName name="toyear">[1]Data!$B$25</definedName>
  </definedNames>
  <calcPr calcId="152511"/>
</workbook>
</file>

<file path=xl/calcChain.xml><?xml version="1.0" encoding="utf-8"?>
<calcChain xmlns="http://schemas.openxmlformats.org/spreadsheetml/2006/main">
  <c r="O48" i="146" l="1"/>
  <c r="N49" i="146"/>
  <c r="S44" i="146" l="1"/>
  <c r="S43" i="146"/>
  <c r="R45" i="146"/>
  <c r="R44" i="146"/>
  <c r="Q46" i="146"/>
  <c r="Q45" i="146"/>
  <c r="P47" i="146"/>
  <c r="P46" i="146"/>
  <c r="O47" i="146"/>
  <c r="N48" i="146"/>
  <c r="N13" i="146"/>
  <c r="O13" i="146"/>
  <c r="P13" i="146"/>
  <c r="Q13" i="146"/>
  <c r="R13" i="146"/>
  <c r="S13" i="146"/>
  <c r="N49" i="145"/>
  <c r="N47" i="145"/>
  <c r="N48" i="145"/>
  <c r="O48" i="145"/>
  <c r="P47" i="145"/>
  <c r="Q46" i="145"/>
  <c r="R45" i="145"/>
  <c r="S44" i="145"/>
  <c r="S43" i="145"/>
  <c r="R44" i="145"/>
  <c r="P46" i="145"/>
  <c r="O47" i="145"/>
  <c r="N47" i="146" l="1"/>
  <c r="O46" i="146"/>
  <c r="N46" i="146"/>
  <c r="P45" i="146"/>
  <c r="O45" i="146"/>
  <c r="N45" i="146"/>
  <c r="Q44" i="146"/>
  <c r="P44" i="146"/>
  <c r="O44" i="146"/>
  <c r="N44" i="146"/>
  <c r="R43" i="146"/>
  <c r="Q43" i="146"/>
  <c r="P43" i="146"/>
  <c r="O43" i="146"/>
  <c r="N43" i="146"/>
  <c r="S42" i="146"/>
  <c r="R42" i="146"/>
  <c r="Q42" i="146"/>
  <c r="P42" i="146"/>
  <c r="O42" i="146"/>
  <c r="N42" i="146"/>
  <c r="S41" i="146"/>
  <c r="R41" i="146"/>
  <c r="Q41" i="146"/>
  <c r="P41" i="146"/>
  <c r="O41" i="146"/>
  <c r="N41" i="146"/>
  <c r="S40" i="146"/>
  <c r="R40" i="146"/>
  <c r="Q40" i="146"/>
  <c r="P40" i="146"/>
  <c r="O40" i="146"/>
  <c r="N40" i="146"/>
  <c r="S39" i="146"/>
  <c r="R39" i="146"/>
  <c r="Q39" i="146"/>
  <c r="P39" i="146"/>
  <c r="O39" i="146"/>
  <c r="N39" i="146"/>
  <c r="S38" i="146"/>
  <c r="R38" i="146"/>
  <c r="Q38" i="146"/>
  <c r="P38" i="146"/>
  <c r="O38" i="146"/>
  <c r="N38" i="146"/>
  <c r="S37" i="146"/>
  <c r="R37" i="146"/>
  <c r="Q37" i="146"/>
  <c r="P37" i="146"/>
  <c r="O37" i="146"/>
  <c r="N37" i="146"/>
  <c r="S36" i="146"/>
  <c r="R36" i="146"/>
  <c r="Q36" i="146"/>
  <c r="P36" i="146"/>
  <c r="O36" i="146"/>
  <c r="N36" i="146"/>
  <c r="S35" i="146"/>
  <c r="R35" i="146"/>
  <c r="Q35" i="146"/>
  <c r="P35" i="146"/>
  <c r="O35" i="146"/>
  <c r="N35" i="146"/>
  <c r="S34" i="146"/>
  <c r="R34" i="146"/>
  <c r="Q34" i="146"/>
  <c r="P34" i="146"/>
  <c r="O34" i="146"/>
  <c r="N34" i="146"/>
  <c r="S33" i="146"/>
  <c r="R33" i="146"/>
  <c r="Q33" i="146"/>
  <c r="P33" i="146"/>
  <c r="O33" i="146"/>
  <c r="N33" i="146"/>
  <c r="S32" i="146"/>
  <c r="R32" i="146"/>
  <c r="Q32" i="146"/>
  <c r="P32" i="146"/>
  <c r="O32" i="146"/>
  <c r="N32" i="146"/>
  <c r="S31" i="146"/>
  <c r="R31" i="146"/>
  <c r="Q31" i="146"/>
  <c r="P31" i="146"/>
  <c r="O31" i="146"/>
  <c r="N31" i="146"/>
  <c r="S30" i="146"/>
  <c r="R30" i="146"/>
  <c r="Q30" i="146"/>
  <c r="P30" i="146"/>
  <c r="O30" i="146"/>
  <c r="N30" i="146"/>
  <c r="S29" i="146"/>
  <c r="R29" i="146"/>
  <c r="Q29" i="146"/>
  <c r="P29" i="146"/>
  <c r="O29" i="146"/>
  <c r="N29" i="146"/>
  <c r="S28" i="146"/>
  <c r="R28" i="146"/>
  <c r="Q28" i="146"/>
  <c r="P28" i="146"/>
  <c r="O28" i="146"/>
  <c r="N28" i="146"/>
  <c r="S27" i="146"/>
  <c r="R27" i="146"/>
  <c r="Q27" i="146"/>
  <c r="P27" i="146"/>
  <c r="O27" i="146"/>
  <c r="N27" i="146"/>
  <c r="S26" i="146"/>
  <c r="R26" i="146"/>
  <c r="Q26" i="146"/>
  <c r="P26" i="146"/>
  <c r="O26" i="146"/>
  <c r="N26" i="146"/>
  <c r="S25" i="146"/>
  <c r="R25" i="146"/>
  <c r="Q25" i="146"/>
  <c r="P25" i="146"/>
  <c r="O25" i="146"/>
  <c r="N25" i="146"/>
  <c r="S24" i="146"/>
  <c r="R24" i="146"/>
  <c r="Q24" i="146"/>
  <c r="P24" i="146"/>
  <c r="O24" i="146"/>
  <c r="N24" i="146"/>
  <c r="S23" i="146"/>
  <c r="R23" i="146"/>
  <c r="Q23" i="146"/>
  <c r="P23" i="146"/>
  <c r="O23" i="146"/>
  <c r="N23" i="146"/>
  <c r="S22" i="146"/>
  <c r="R22" i="146"/>
  <c r="Q22" i="146"/>
  <c r="P22" i="146"/>
  <c r="O22" i="146"/>
  <c r="N22" i="146"/>
  <c r="S21" i="146"/>
  <c r="R21" i="146"/>
  <c r="Q21" i="146"/>
  <c r="P21" i="146"/>
  <c r="O21" i="146"/>
  <c r="N21" i="146"/>
  <c r="S20" i="146"/>
  <c r="R20" i="146"/>
  <c r="Q20" i="146"/>
  <c r="P20" i="146"/>
  <c r="O20" i="146"/>
  <c r="N20" i="146"/>
  <c r="S19" i="146"/>
  <c r="R19" i="146"/>
  <c r="Q19" i="146"/>
  <c r="P19" i="146"/>
  <c r="O19" i="146"/>
  <c r="N19" i="146"/>
  <c r="S18" i="146"/>
  <c r="R18" i="146"/>
  <c r="Q18" i="146"/>
  <c r="P18" i="146"/>
  <c r="O18" i="146"/>
  <c r="N18" i="146"/>
  <c r="S17" i="146"/>
  <c r="R17" i="146"/>
  <c r="Q17" i="146"/>
  <c r="P17" i="146"/>
  <c r="O17" i="146"/>
  <c r="N17" i="146"/>
  <c r="S16" i="146"/>
  <c r="R16" i="146"/>
  <c r="Q16" i="146"/>
  <c r="P16" i="146"/>
  <c r="O16" i="146"/>
  <c r="N16" i="146"/>
  <c r="S15" i="146"/>
  <c r="R15" i="146"/>
  <c r="Q15" i="146"/>
  <c r="P15" i="146"/>
  <c r="O15" i="146"/>
  <c r="N15" i="146"/>
  <c r="S14" i="146"/>
  <c r="R14" i="146"/>
  <c r="Q14" i="146"/>
  <c r="P14" i="146"/>
  <c r="O14" i="146"/>
  <c r="N14" i="146"/>
  <c r="O46" i="145"/>
  <c r="N46" i="145"/>
  <c r="Q45" i="145"/>
  <c r="P45" i="145"/>
  <c r="O45" i="145"/>
  <c r="N45" i="145"/>
  <c r="Q44" i="145"/>
  <c r="P44" i="145"/>
  <c r="O44" i="145"/>
  <c r="N44" i="145"/>
  <c r="R43" i="145"/>
  <c r="Q43" i="145"/>
  <c r="P43" i="145"/>
  <c r="O43" i="145"/>
  <c r="N43" i="145"/>
  <c r="S42" i="145"/>
  <c r="R42" i="145"/>
  <c r="Q42" i="145"/>
  <c r="P42" i="145"/>
  <c r="O42" i="145"/>
  <c r="N42" i="145"/>
  <c r="S41" i="145"/>
  <c r="R41" i="145"/>
  <c r="Q41" i="145"/>
  <c r="P41" i="145"/>
  <c r="O41" i="145"/>
  <c r="N41" i="145"/>
  <c r="S40" i="145"/>
  <c r="R40" i="145"/>
  <c r="Q40" i="145"/>
  <c r="P40" i="145"/>
  <c r="O40" i="145"/>
  <c r="N40" i="145"/>
  <c r="S39" i="145"/>
  <c r="R39" i="145"/>
  <c r="Q39" i="145"/>
  <c r="P39" i="145"/>
  <c r="O39" i="145"/>
  <c r="N39" i="145"/>
  <c r="S38" i="145"/>
  <c r="R38" i="145"/>
  <c r="Q38" i="145"/>
  <c r="P38" i="145"/>
  <c r="O38" i="145"/>
  <c r="N38" i="145"/>
  <c r="S37" i="145"/>
  <c r="R37" i="145"/>
  <c r="Q37" i="145"/>
  <c r="P37" i="145"/>
  <c r="O37" i="145"/>
  <c r="N37" i="145"/>
  <c r="S36" i="145"/>
  <c r="R36" i="145"/>
  <c r="Q36" i="145"/>
  <c r="P36" i="145"/>
  <c r="O36" i="145"/>
  <c r="N36" i="145"/>
  <c r="S35" i="145"/>
  <c r="R35" i="145"/>
  <c r="Q35" i="145"/>
  <c r="P35" i="145"/>
  <c r="O35" i="145"/>
  <c r="N35" i="145"/>
  <c r="S34" i="145"/>
  <c r="R34" i="145"/>
  <c r="Q34" i="145"/>
  <c r="P34" i="145"/>
  <c r="O34" i="145"/>
  <c r="N34" i="145"/>
  <c r="S33" i="145"/>
  <c r="R33" i="145"/>
  <c r="Q33" i="145"/>
  <c r="P33" i="145"/>
  <c r="O33" i="145"/>
  <c r="N33" i="145"/>
  <c r="S32" i="145"/>
  <c r="R32" i="145"/>
  <c r="Q32" i="145"/>
  <c r="P32" i="145"/>
  <c r="O32" i="145"/>
  <c r="N32" i="145"/>
  <c r="S31" i="145"/>
  <c r="R31" i="145"/>
  <c r="Q31" i="145"/>
  <c r="P31" i="145"/>
  <c r="O31" i="145"/>
  <c r="N31" i="145"/>
  <c r="S30" i="145"/>
  <c r="R30" i="145"/>
  <c r="Q30" i="145"/>
  <c r="P30" i="145"/>
  <c r="O30" i="145"/>
  <c r="N30" i="145"/>
  <c r="S29" i="145"/>
  <c r="R29" i="145"/>
  <c r="Q29" i="145"/>
  <c r="P29" i="145"/>
  <c r="O29" i="145"/>
  <c r="N29" i="145"/>
  <c r="S28" i="145"/>
  <c r="R28" i="145"/>
  <c r="Q28" i="145"/>
  <c r="P28" i="145"/>
  <c r="O28" i="145"/>
  <c r="N28" i="145"/>
  <c r="S27" i="145"/>
  <c r="R27" i="145"/>
  <c r="Q27" i="145"/>
  <c r="P27" i="145"/>
  <c r="O27" i="145"/>
  <c r="N27" i="145"/>
  <c r="S26" i="145"/>
  <c r="R26" i="145"/>
  <c r="Q26" i="145"/>
  <c r="P26" i="145"/>
  <c r="O26" i="145"/>
  <c r="N26" i="145"/>
  <c r="S25" i="145"/>
  <c r="R25" i="145"/>
  <c r="Q25" i="145"/>
  <c r="P25" i="145"/>
  <c r="O25" i="145"/>
  <c r="N25" i="145"/>
  <c r="S24" i="145"/>
  <c r="R24" i="145"/>
  <c r="Q24" i="145"/>
  <c r="P24" i="145"/>
  <c r="O24" i="145"/>
  <c r="N24" i="145"/>
  <c r="S23" i="145"/>
  <c r="R23" i="145"/>
  <c r="Q23" i="145"/>
  <c r="P23" i="145"/>
  <c r="O23" i="145"/>
  <c r="N23" i="145"/>
  <c r="S22" i="145"/>
  <c r="R22" i="145"/>
  <c r="Q22" i="145"/>
  <c r="P22" i="145"/>
  <c r="O22" i="145"/>
  <c r="N22" i="145"/>
  <c r="S21" i="145"/>
  <c r="R21" i="145"/>
  <c r="Q21" i="145"/>
  <c r="P21" i="145"/>
  <c r="O21" i="145"/>
  <c r="N21" i="145"/>
  <c r="S20" i="145"/>
  <c r="R20" i="145"/>
  <c r="Q20" i="145"/>
  <c r="P20" i="145"/>
  <c r="O20" i="145"/>
  <c r="N20" i="145"/>
  <c r="S19" i="145"/>
  <c r="R19" i="145"/>
  <c r="Q19" i="145"/>
  <c r="P19" i="145"/>
  <c r="O19" i="145"/>
  <c r="N19" i="145"/>
  <c r="S18" i="145"/>
  <c r="R18" i="145"/>
  <c r="Q18" i="145"/>
  <c r="P18" i="145"/>
  <c r="O18" i="145"/>
  <c r="N18" i="145"/>
  <c r="S17" i="145"/>
  <c r="R17" i="145"/>
  <c r="Q17" i="145"/>
  <c r="P17" i="145"/>
  <c r="O17" i="145"/>
  <c r="N17" i="145"/>
  <c r="S16" i="145"/>
  <c r="R16" i="145"/>
  <c r="Q16" i="145"/>
  <c r="P16" i="145"/>
  <c r="O16" i="145"/>
  <c r="N16" i="145"/>
  <c r="S15" i="145"/>
  <c r="R15" i="145"/>
  <c r="Q15" i="145"/>
  <c r="P15" i="145"/>
  <c r="O15" i="145"/>
  <c r="N15" i="145"/>
  <c r="S14" i="145"/>
  <c r="R14" i="145"/>
  <c r="Q14" i="145"/>
  <c r="P14" i="145"/>
  <c r="O14" i="145"/>
  <c r="N14" i="145"/>
  <c r="S13" i="145"/>
  <c r="R13" i="145"/>
  <c r="Q13" i="145"/>
  <c r="P13" i="145"/>
  <c r="O13" i="145"/>
  <c r="N13" i="145"/>
</calcChain>
</file>

<file path=xl/sharedStrings.xml><?xml version="1.0" encoding="utf-8"?>
<sst xmlns="http://schemas.openxmlformats.org/spreadsheetml/2006/main" count="851" uniqueCount="324">
  <si>
    <t>Source: Congressional Budget Office.</t>
  </si>
  <si>
    <t>Social Security</t>
  </si>
  <si>
    <t>Total</t>
  </si>
  <si>
    <t>Actual,</t>
  </si>
  <si>
    <t>Subtotal</t>
  </si>
  <si>
    <t>_____</t>
  </si>
  <si>
    <t>______</t>
  </si>
  <si>
    <t>On-budget</t>
  </si>
  <si>
    <t>____</t>
  </si>
  <si>
    <t>Other</t>
  </si>
  <si>
    <t>Individual income taxes</t>
  </si>
  <si>
    <t>Payroll taxes</t>
  </si>
  <si>
    <t>Corporate income taxes</t>
  </si>
  <si>
    <t>___</t>
  </si>
  <si>
    <t>Legislative Changes</t>
  </si>
  <si>
    <t>Technical Changes</t>
  </si>
  <si>
    <t>Total Revenue Changes</t>
  </si>
  <si>
    <t>Medicare</t>
  </si>
  <si>
    <t>Economic Changes</t>
  </si>
  <si>
    <t>Off-budgetᵃ</t>
  </si>
  <si>
    <t>Miscellaneous fees and fines</t>
  </si>
  <si>
    <t>Estate and gift taxes</t>
  </si>
  <si>
    <t>Customs duties</t>
  </si>
  <si>
    <t>Federal Reserve</t>
  </si>
  <si>
    <t>Excise taxes</t>
  </si>
  <si>
    <t xml:space="preserve">Other </t>
  </si>
  <si>
    <t>Corporate Income Taxes</t>
  </si>
  <si>
    <t>Payroll Taxes</t>
  </si>
  <si>
    <t>Individual Income Taxes</t>
  </si>
  <si>
    <t>Billions of Dollars</t>
  </si>
  <si>
    <t xml:space="preserve">a. Consists primarily of federal employees' contributions to the Federal Employees Retirement System and the Civil Service Retirement System. </t>
  </si>
  <si>
    <t xml:space="preserve">Total </t>
  </si>
  <si>
    <r>
      <t>Other Retirement</t>
    </r>
    <r>
      <rPr>
        <vertAlign val="superscript"/>
        <sz val="11"/>
        <rFont val="Arial"/>
        <family val="2"/>
      </rPr>
      <t>a</t>
    </r>
  </si>
  <si>
    <t>Railroad Retirement</t>
  </si>
  <si>
    <t>Unemployment Insurance</t>
  </si>
  <si>
    <t>Alcohol</t>
  </si>
  <si>
    <t>Tobacco</t>
  </si>
  <si>
    <t>Total Aviation Taxes</t>
  </si>
  <si>
    <t>Other (Overflight fees, LUST Trust Fund taxes)</t>
  </si>
  <si>
    <t>Refunds</t>
  </si>
  <si>
    <t>Air cargo (freight) transportation</t>
  </si>
  <si>
    <t>Airport and Airways Trust Fund</t>
  </si>
  <si>
    <t>Aviation Taxes</t>
  </si>
  <si>
    <t>Total Highway Taxes</t>
  </si>
  <si>
    <t xml:space="preserve">Heavy vehicle use </t>
  </si>
  <si>
    <t>Tires for heavy vehicles</t>
  </si>
  <si>
    <t>Highway tractors, heavy trucks, and trailers</t>
  </si>
  <si>
    <t>Other motor fuels</t>
  </si>
  <si>
    <t>Diesel fuel and kerosene</t>
  </si>
  <si>
    <t>Gasoline and gasoline blendstocks</t>
  </si>
  <si>
    <t xml:space="preserve">Highway Trust Fund </t>
  </si>
  <si>
    <t>Excise Taxes</t>
  </si>
  <si>
    <t>Domestic air passengers</t>
  </si>
  <si>
    <t>International air passengers</t>
  </si>
  <si>
    <t>Aviation fuels</t>
  </si>
  <si>
    <t>Contents</t>
  </si>
  <si>
    <r>
      <t>Capital Gains Tax Receipts</t>
    </r>
    <r>
      <rPr>
        <vertAlign val="superscript"/>
        <sz val="11"/>
        <rFont val="Arial"/>
        <family val="2"/>
      </rPr>
      <t>b</t>
    </r>
  </si>
  <si>
    <r>
      <t>Capital Gains Realizations</t>
    </r>
    <r>
      <rPr>
        <vertAlign val="superscript"/>
        <sz val="11"/>
        <rFont val="Arial"/>
        <family val="2"/>
      </rPr>
      <t>a</t>
    </r>
  </si>
  <si>
    <t>Sources: Staff of the Joint Committee on Taxation; Congressional Budget Office. Estimates are preliminary.</t>
  </si>
  <si>
    <t>Highway Taxes</t>
  </si>
  <si>
    <t>Refunds and credits from the general fund</t>
  </si>
  <si>
    <t>LUST Trust Fund taxes</t>
  </si>
  <si>
    <t>2019-</t>
  </si>
  <si>
    <t>Health Care</t>
  </si>
  <si>
    <t>Year 1 of Projection</t>
  </si>
  <si>
    <t>Actual Amount for Year 1</t>
  </si>
  <si>
    <t>CBO's Projections Adjusted for Subsequently Enacted Legislation</t>
  </si>
  <si>
    <t>CBO's Forecast Errors</t>
  </si>
  <si>
    <t>CBO's Projections</t>
  </si>
  <si>
    <t>Estimated Effect of Legislation Enacted After CBO's Projections Were Prepared</t>
  </si>
  <si>
    <t>(CBO's projections plus estimated effects of subsequently enacted legislation)</t>
  </si>
  <si>
    <t>(CBO's projections adjusted for subsequently enacted legislation minus actual amounts)</t>
  </si>
  <si>
    <t>Year 1</t>
  </si>
  <si>
    <t>Year 2</t>
  </si>
  <si>
    <t>Year 3</t>
  </si>
  <si>
    <t>Year 4</t>
  </si>
  <si>
    <t>Year 5</t>
  </si>
  <si>
    <t>Year 6</t>
  </si>
  <si>
    <t xml:space="preserve">Actual amounts are from data available from the Office of Management and Budget as of February 2018.
</t>
  </si>
  <si>
    <t>As a result of rounding and the unavailability of the full details on CBO's projections from 1982 to 1984, the sum of the projections for the seven tax sources does not exactly match the amounts for total revenues.</t>
  </si>
  <si>
    <t>CBO's Forecast Errors, Adjusted to Account for Subsequent Revisions to History  (Percent, with calculation formula included)</t>
  </si>
  <si>
    <t>Current Measures for Year 1</t>
  </si>
  <si>
    <t>CBO's Projections for GDP or GNP</t>
  </si>
  <si>
    <t>Actual GNP</t>
  </si>
  <si>
    <t>Actual GDP</t>
  </si>
  <si>
    <t>GDP or GNP?</t>
  </si>
  <si>
    <t>Year 0</t>
  </si>
  <si>
    <t>GNP</t>
  </si>
  <si>
    <t>GDP</t>
  </si>
  <si>
    <t>The adjusted forecast for GDP (or GNP) equals GDP (or GNP) as currently measured for the prior historical year multiplied by the projected growth rate at the time the forecast was prepared. That adjusted forecast is compared with GDP (or GNP) are currently measured.</t>
  </si>
  <si>
    <t>GNP was forecast before 1992. GDP was forecast from 1992 onward.</t>
  </si>
  <si>
    <t>Fiscal Year</t>
  </si>
  <si>
    <t>CBO Projections for Revenues, Adjusted for Subsequently Enacted Legislation
(Percentage of GDP or GNP)</t>
  </si>
  <si>
    <t>CBO's Forecast Errors 
(Percent, with calculation formula included)</t>
  </si>
  <si>
    <t>Actual Revenues for Year 1</t>
  </si>
  <si>
    <t>Percentage of GNP</t>
  </si>
  <si>
    <t>Percentage of GDP</t>
  </si>
  <si>
    <t>Historical data on revenues are only minimally revised after the forecasts are prepared, so those forecasts are not adjusted in that way.</t>
  </si>
  <si>
    <t>Calculation of Adjusted Gross Income (AGI)</t>
  </si>
  <si>
    <t>Taxable interest and ordinary dividends (excludes qualified dividends)</t>
  </si>
  <si>
    <t xml:space="preserve">Qualified dividends                                         </t>
  </si>
  <si>
    <t>Taxable pensions and annuities and IRA distributions</t>
  </si>
  <si>
    <t xml:space="preserve">Taxable Social Security benefits                  </t>
  </si>
  <si>
    <t>Total income</t>
  </si>
  <si>
    <r>
      <rPr>
        <i/>
        <sz val="11"/>
        <rFont val="Arial"/>
        <family val="2"/>
      </rPr>
      <t>Subtract</t>
    </r>
    <r>
      <rPr>
        <sz val="11"/>
        <rFont val="Arial"/>
        <family val="2"/>
      </rPr>
      <t xml:space="preserve"> Statutory adjustments                       </t>
    </r>
  </si>
  <si>
    <t xml:space="preserve">Adjusted gross income               </t>
  </si>
  <si>
    <t>Calculation of Taxable Income</t>
  </si>
  <si>
    <r>
      <rPr>
        <i/>
        <sz val="11"/>
        <rFont val="Arial"/>
        <family val="2"/>
      </rPr>
      <t>Subtract</t>
    </r>
    <r>
      <rPr>
        <sz val="11"/>
        <rFont val="Arial"/>
        <family val="2"/>
      </rPr>
      <t xml:space="preserve"> Standard deduction (non-itemizers only)</t>
    </r>
  </si>
  <si>
    <t>Calculation of Income Tax Liability</t>
  </si>
  <si>
    <t>Total income tax (including alternative minimum tax) before credits</t>
  </si>
  <si>
    <t>Net investment income tax</t>
  </si>
  <si>
    <t>Individual income tax liability</t>
  </si>
  <si>
    <t>8. Differences Between Projections and Actuals:</t>
  </si>
  <si>
    <t xml:space="preserve">   8a. Total Revenues</t>
  </si>
  <si>
    <t xml:space="preserve">   8b. GDP</t>
  </si>
  <si>
    <t xml:space="preserve">   8c. Revenues as a Percent of GDP</t>
  </si>
  <si>
    <t>8a. Differences Between CBO's Revenue Projections of Total Revenues and Actual Revenues</t>
  </si>
  <si>
    <t>*</t>
  </si>
  <si>
    <t xml:space="preserve">   9a. Legislative Effects in Dollars</t>
  </si>
  <si>
    <t xml:space="preserve">   9b. Legislative Effects as a Percent of GDP</t>
  </si>
  <si>
    <t>Public Law Number</t>
  </si>
  <si>
    <t>Short Title</t>
  </si>
  <si>
    <t>Year 7</t>
  </si>
  <si>
    <t>Year 8</t>
  </si>
  <si>
    <t>Year 9</t>
  </si>
  <si>
    <t>Year 10</t>
  </si>
  <si>
    <t>5-year Effect</t>
  </si>
  <si>
    <t>10-year Effect</t>
  </si>
  <si>
    <t>97-34</t>
  </si>
  <si>
    <t>Economic Recovery Tax Act of 1981</t>
  </si>
  <si>
    <t>n/a</t>
  </si>
  <si>
    <t>97-248</t>
  </si>
  <si>
    <t>Tax Equity and Fiscal Responsibility Act of 1982</t>
  </si>
  <si>
    <t>98-21</t>
  </si>
  <si>
    <t>Social Security Amendments of 1983</t>
  </si>
  <si>
    <t>98-369</t>
  </si>
  <si>
    <t>Deficit Reduction Act of 1984</t>
  </si>
  <si>
    <t xml:space="preserve"> </t>
  </si>
  <si>
    <t>99-514</t>
  </si>
  <si>
    <t>Tax Reform Act of 1986</t>
  </si>
  <si>
    <t>100-203</t>
  </si>
  <si>
    <t>Omnibus Budget Reconciliation Act of 1987</t>
  </si>
  <si>
    <t xml:space="preserve">             </t>
  </si>
  <si>
    <t>101-508</t>
  </si>
  <si>
    <t>Omnibus Budget Reconciliation Act of 1990</t>
  </si>
  <si>
    <t>103-66</t>
  </si>
  <si>
    <t>Omnibus Budget Reconciliation Act of 1993</t>
  </si>
  <si>
    <t>105-34</t>
  </si>
  <si>
    <t>Taxpayer Relief Act of 1997</t>
  </si>
  <si>
    <t>107-16</t>
  </si>
  <si>
    <t>Economic Growth and Tax Relief Reconciliation Act of 2001</t>
  </si>
  <si>
    <t>107-147</t>
  </si>
  <si>
    <t>Job Creation and Worker Assistance Act of 2002</t>
  </si>
  <si>
    <t>108-27</t>
  </si>
  <si>
    <t>Jobs and Growth Tax Relief Reconciliation Act of 2003</t>
  </si>
  <si>
    <t>108-311</t>
  </si>
  <si>
    <t>Working Families Tax Relief Act of 2004</t>
  </si>
  <si>
    <t>108-357</t>
  </si>
  <si>
    <t>109-222</t>
  </si>
  <si>
    <t>Tax Increase Prevention and Reconciliation Act of 2005</t>
  </si>
  <si>
    <t>109-280</t>
  </si>
  <si>
    <t>109-432</t>
  </si>
  <si>
    <t>110-166</t>
  </si>
  <si>
    <t>Tax Increase Prevention Act of 2007</t>
  </si>
  <si>
    <t>110-185</t>
  </si>
  <si>
    <t>Economic Stimulus Act of 2008</t>
  </si>
  <si>
    <t>110-289</t>
  </si>
  <si>
    <t>Housing and Economic Recovery Act of 2008</t>
  </si>
  <si>
    <t>110-343</t>
  </si>
  <si>
    <t>Emergency Economic Stabilization Act of 2008</t>
  </si>
  <si>
    <t>111-3</t>
  </si>
  <si>
    <t>Children's Health Insurance Program Reauthorization Act of 2009</t>
  </si>
  <si>
    <t>111-5</t>
  </si>
  <si>
    <t>111-92</t>
  </si>
  <si>
    <t>Worker, Homeownership, and Business Assistance Act of 2009</t>
  </si>
  <si>
    <t>111-147</t>
  </si>
  <si>
    <t>Hiring Incentives to Restore Employment Act</t>
  </si>
  <si>
    <t>111-240</t>
  </si>
  <si>
    <t>111-312</t>
  </si>
  <si>
    <t>Tax Relief, Unemployment Insurance Reauthorization, and Job Creation Act of 2010</t>
  </si>
  <si>
    <t>112-78</t>
  </si>
  <si>
    <t>Temporary Payroll Tax Cut Continuation Act of 2011</t>
  </si>
  <si>
    <t>112-96</t>
  </si>
  <si>
    <t>112-240</t>
  </si>
  <si>
    <t>American Taxpayer Relief Act of 2012</t>
  </si>
  <si>
    <t>113-295</t>
  </si>
  <si>
    <t>Tax Increase Prevention Act of 2014</t>
  </si>
  <si>
    <t>114-94</t>
  </si>
  <si>
    <t>114-113</t>
  </si>
  <si>
    <t>Consolidated Appropriations Act, 2016</t>
  </si>
  <si>
    <t>115-97</t>
  </si>
  <si>
    <t>An Act to provide for reconciliation pursuant to titles II and V of the concurrent resolution on the budget for fiscal year 2018.</t>
  </si>
  <si>
    <t>Total Revenues</t>
  </si>
  <si>
    <t>Estimates of the revenue effects of legislation reflect the estimates used to update CBO’s baseline. For changes to the tax code the estimates of legislative changes were made by the staff of the Joint Committee on Taxation.</t>
  </si>
  <si>
    <t>Percent of GDP</t>
  </si>
  <si>
    <t>Calendar Year</t>
  </si>
  <si>
    <t>Salaries and wages</t>
  </si>
  <si>
    <r>
      <t>Capital gain or loss</t>
    </r>
    <r>
      <rPr>
        <vertAlign val="superscript"/>
        <sz val="11"/>
        <rFont val="Arial"/>
        <family val="2"/>
      </rPr>
      <t>a</t>
    </r>
  </si>
  <si>
    <r>
      <t>Net business income (all income and loss reported on Schedule C, E, and F)</t>
    </r>
    <r>
      <rPr>
        <vertAlign val="superscript"/>
        <sz val="11"/>
        <rFont val="Arial"/>
        <family val="2"/>
      </rPr>
      <t>b</t>
    </r>
  </si>
  <si>
    <r>
      <t>All other sources of income</t>
    </r>
    <r>
      <rPr>
        <vertAlign val="superscript"/>
        <sz val="11"/>
        <rFont val="Arial"/>
        <family val="2"/>
      </rPr>
      <t>c</t>
    </r>
  </si>
  <si>
    <r>
      <t>Total exemptions and deductions after limits</t>
    </r>
    <r>
      <rPr>
        <vertAlign val="superscript"/>
        <sz val="11"/>
        <rFont val="Arial"/>
        <family val="2"/>
      </rPr>
      <t>e</t>
    </r>
  </si>
  <si>
    <r>
      <t>Taxable income</t>
    </r>
    <r>
      <rPr>
        <vertAlign val="superscript"/>
        <sz val="11"/>
        <rFont val="Arial"/>
        <family val="2"/>
      </rPr>
      <t>f</t>
    </r>
  </si>
  <si>
    <t>Memorandum:</t>
  </si>
  <si>
    <t>Number with itemizing deductions</t>
  </si>
  <si>
    <t>Top 1 Percent</t>
  </si>
  <si>
    <t>Top 5 Percent</t>
  </si>
  <si>
    <t>Top 10 Percent</t>
  </si>
  <si>
    <t>Top 25 Percent</t>
  </si>
  <si>
    <t>Top 50 Percent</t>
  </si>
  <si>
    <t xml:space="preserve">a. This includes sales of capital assets and sales of property other than capital assets. </t>
  </si>
  <si>
    <t>b. Business Income is before disallowed losses or the deduction for qualifying business income.</t>
  </si>
  <si>
    <t>f. Taxable Income is larger than AGI minus total deductions and exemptions because taxable income cannot fall below zero, even if deductions and exemptions exceed AGI.</t>
  </si>
  <si>
    <t>Fiscal Year Projection Prepared in January or February</t>
  </si>
  <si>
    <t>The projections were prepared in January or February of the year indicated, except for the projection prepared in May 1996.</t>
  </si>
  <si>
    <t>Year 0 represents the last complete historical year before the projection was prepared. For example, for the projection prepared in February 1983, year 0 represents 1982. GDP and GNP are revised after the forecasts are prepared, and the forecast error calculations reflect those revisions.</t>
  </si>
  <si>
    <t>Percent</t>
  </si>
  <si>
    <t>PCE</t>
  </si>
  <si>
    <t>Major revenue-effecting legislation is generally defined as having at least one year with an effect less than -0.1% or greater than 0.1% of GDP.</t>
  </si>
  <si>
    <t>Years since law went into effect</t>
  </si>
  <si>
    <t>Billions of dollars</t>
  </si>
  <si>
    <t>Percentage of individual</t>
  </si>
  <si>
    <t>income tax receipts</t>
  </si>
  <si>
    <t xml:space="preserve">b. Fiscal year basis. This measure is CBO's estimate of when tax liabilities resulting from capital gains realizations are paid to the Treasury. </t>
  </si>
  <si>
    <t>a. Calendar year basis.</t>
  </si>
  <si>
    <t>8b. Differences Between CBO's Projections of GDP (or GNP) and Actual GDP (or GNP)</t>
  </si>
  <si>
    <t>The adjusted projection of revenues as a percentage of GDP (or GNP) equals revenues as a percentage of GDP (or GNP) as currently measured for the prior historical year multiplied by the projected growth rate at the time the projection was prepared. That adjusted projection is compared with revenues as a percentage of GDP (or GNP) are currently measured.</t>
  </si>
  <si>
    <t>8c. Differences Between CBO's Projections of Revenues as a Percentage of GDP (or GNP) and Actual Revenues as a Percentage of GDP (or GNP)</t>
  </si>
  <si>
    <t>American Jobs Creation Act of 2004</t>
  </si>
  <si>
    <t>Pension Protection Act of 2006</t>
  </si>
  <si>
    <t>Tax Relief and Health Care Act of 2006</t>
  </si>
  <si>
    <t>American Recovery and Reinvestment Act of 2009</t>
  </si>
  <si>
    <t>Small Business Jobs Act of 2010</t>
  </si>
  <si>
    <t>Middle Class Tax Relief and Job Creation Act of 2012</t>
  </si>
  <si>
    <t>FAST Act</t>
  </si>
  <si>
    <t>111-148; 111-152</t>
  </si>
  <si>
    <t>Patient Protection and Affordable Health Care Act; Health Care and Education Reconciliation Act of 2010</t>
  </si>
  <si>
    <r>
      <t xml:space="preserve">This file presents data that supplement CBO’s January 2019 report </t>
    </r>
    <r>
      <rPr>
        <i/>
        <sz val="11"/>
        <color rgb="FF000000"/>
        <rFont val="Arial"/>
        <family val="2"/>
      </rPr>
      <t>The Budget and Economic Outlook: 2019 to 2029</t>
    </r>
    <r>
      <rPr>
        <sz val="11"/>
        <color rgb="FF000000"/>
        <rFont val="Arial"/>
        <family val="2"/>
      </rPr>
      <t>.</t>
    </r>
  </si>
  <si>
    <t>1. Revenues Projected in CBO's January 2019 Baseline</t>
  </si>
  <si>
    <t>3. Individual Income Tax Baseline Detail in CBO's January 2019 Baseline</t>
  </si>
  <si>
    <t>4. Payroll Tax Revenues Projected in CBO's January 2019 Baseline, by Source</t>
  </si>
  <si>
    <t>5. Excise Tax Revenues Projected in CBO's January 2019 Baseline, by Source</t>
  </si>
  <si>
    <t>6. Actual and Projected Capital Gains Realizations and Tax Receipts in CBO's January 2019 Baseline</t>
  </si>
  <si>
    <t>2020-</t>
  </si>
  <si>
    <t>5. Excise Tax Revenues Projected in CBO’s January 2019 Baseline, by Source</t>
  </si>
  <si>
    <t>Taxable income in Bracket 1</t>
  </si>
  <si>
    <t xml:space="preserve"> in Bracket 2</t>
  </si>
  <si>
    <t xml:space="preserve"> in Bracket 3</t>
  </si>
  <si>
    <t xml:space="preserve"> in Bracket 4</t>
  </si>
  <si>
    <t xml:space="preserve"> in Bracket 5</t>
  </si>
  <si>
    <t xml:space="preserve"> in Bracket 6</t>
  </si>
  <si>
    <t xml:space="preserve"> in Bracket 7</t>
  </si>
  <si>
    <t>Taxable income - taxed at Preferential Rates for Capital Gains &amp; Dividends</t>
  </si>
  <si>
    <r>
      <rPr>
        <i/>
        <sz val="11"/>
        <rFont val="Arial"/>
        <family val="2"/>
      </rPr>
      <t>Subtract</t>
    </r>
    <r>
      <rPr>
        <sz val="11"/>
        <rFont val="Arial"/>
        <family val="2"/>
      </rPr>
      <t xml:space="preserve"> Qualified Business Income Deduction</t>
    </r>
  </si>
  <si>
    <t>From Taxable income - taxed at Preferential Rates for Capital Gains &amp; Dividends</t>
  </si>
  <si>
    <t>From Alternative Minimum Tax (including credits limited under the regular tax)</t>
  </si>
  <si>
    <r>
      <rPr>
        <i/>
        <sz val="11"/>
        <rFont val="Arial"/>
        <family val="2"/>
      </rPr>
      <t>Subtract</t>
    </r>
    <r>
      <rPr>
        <sz val="11"/>
        <rFont val="Arial"/>
        <family val="2"/>
      </rPr>
      <t xml:space="preserve"> Personal Exemption amount (after limit)</t>
    </r>
  </si>
  <si>
    <r>
      <rPr>
        <i/>
        <sz val="11"/>
        <rFont val="Arial"/>
        <family val="2"/>
      </rPr>
      <t xml:space="preserve">Subtract </t>
    </r>
    <r>
      <rPr>
        <sz val="11"/>
        <rFont val="Arial"/>
        <family val="2"/>
      </rPr>
      <t>total itemized deductions (itemizers only) after limits</t>
    </r>
    <r>
      <rPr>
        <vertAlign val="superscript"/>
        <sz val="11"/>
        <rFont val="Arial"/>
        <family val="2"/>
      </rPr>
      <t>d</t>
    </r>
  </si>
  <si>
    <t>d. Amounts shown are after any applicable limits on each deduction, such as the limitation of the SALT deduction, and after applying the overall limitation on itemized deductions.</t>
  </si>
  <si>
    <t>Data for realizations after 2016 and data for tax receipts in all years are estimated or projected by CBO.</t>
  </si>
  <si>
    <t>Data on realizations before 2017 are estimated by the Treasury Department.</t>
  </si>
  <si>
    <t>9. Legislation that has a Significant Impact on Revenues: 1981 through 2018:</t>
  </si>
  <si>
    <t>9a. Legislation that has a Significant Impact on Revenues: 1981 through 2018</t>
  </si>
  <si>
    <t>9b. Legislation that has a Significant Impact on Revenues: 1981 through 2018</t>
  </si>
  <si>
    <t>Tax from Bracket 1</t>
  </si>
  <si>
    <t>from Bracket 2</t>
  </si>
  <si>
    <t>from Bracket 3</t>
  </si>
  <si>
    <t>from Bracket 4</t>
  </si>
  <si>
    <t>from Bracket 5</t>
  </si>
  <si>
    <t>from Bracket 6</t>
  </si>
  <si>
    <t>from Bracket 7</t>
  </si>
  <si>
    <r>
      <t>Total credits (refundable and nonrefundable)</t>
    </r>
    <r>
      <rPr>
        <vertAlign val="superscript"/>
        <sz val="11"/>
        <rFont val="Arial"/>
        <family val="2"/>
      </rPr>
      <t>i</t>
    </r>
  </si>
  <si>
    <r>
      <t>Income tax after credits</t>
    </r>
    <r>
      <rPr>
        <vertAlign val="superscript"/>
        <sz val="11"/>
        <rFont val="Arial"/>
        <family val="2"/>
      </rPr>
      <t>j</t>
    </r>
  </si>
  <si>
    <r>
      <t>Number of Returns (millions)</t>
    </r>
    <r>
      <rPr>
        <vertAlign val="superscript"/>
        <sz val="11"/>
        <rFont val="Arial"/>
        <family val="2"/>
      </rPr>
      <t>k</t>
    </r>
  </si>
  <si>
    <r>
      <t>Number affected by the Alternative Minimum Tax</t>
    </r>
    <r>
      <rPr>
        <vertAlign val="superscript"/>
        <sz val="11"/>
        <rFont val="Arial"/>
        <family val="2"/>
      </rPr>
      <t>l</t>
    </r>
  </si>
  <si>
    <r>
      <t>Individual Income Tax Receipts ($B, FY)</t>
    </r>
    <r>
      <rPr>
        <vertAlign val="superscript"/>
        <sz val="11"/>
        <rFont val="Arial"/>
        <family val="2"/>
      </rPr>
      <t>m</t>
    </r>
  </si>
  <si>
    <r>
      <t>Earned Income Credit</t>
    </r>
    <r>
      <rPr>
        <vertAlign val="superscript"/>
        <sz val="11"/>
        <rFont val="Arial"/>
        <family val="2"/>
      </rPr>
      <t>n</t>
    </r>
  </si>
  <si>
    <t>g.</t>
  </si>
  <si>
    <t xml:space="preserve">See the supplemental data on parameters for bracket thresholds. Bracket thresholds were temporarily modified by the 2017 tax act and will revert to pre-2018 levels (adjusted for inflation) in 2026. </t>
  </si>
  <si>
    <t xml:space="preserve">h. </t>
  </si>
  <si>
    <t xml:space="preserve">See the supplemental data on parameters for the rate structure. Statutory rates were temporarily modified by the 2017 tax act and will revert to pre-2018 rates in 2026. </t>
  </si>
  <si>
    <t>l. Includes taxpayers with liability under the AMT and some taxpayers for whom the AMT limits their credits taken under the regular income tax.</t>
  </si>
  <si>
    <t>m. The final projections of individual income tax receipts include many adjustments to the tax year liability estimate. Those adjustments include converting the projections from a calendar year liability basis to a fiscal year receipts basis, adding receipts of back taxes and fiduciary taxes, accounting for reallocations made between individual income and payroll taxes, adding the effects of certain legislation not explicitly modeled on the microsimulation tax model, and adjusting for differences in projected tax liabilities and those implied by recently observed collections.</t>
  </si>
  <si>
    <t>n. Includes both the outlay portion of the credit and the portion offsetting tax liabilities.</t>
  </si>
  <si>
    <r>
      <t>Taxable income - taxed at Ordinary Rates (before AMT)</t>
    </r>
    <r>
      <rPr>
        <vertAlign val="superscript"/>
        <sz val="11"/>
        <rFont val="Arial"/>
        <family val="2"/>
      </rPr>
      <t>g</t>
    </r>
  </si>
  <si>
    <r>
      <t>From Taxable income - taxed at Ordinary Rates</t>
    </r>
    <r>
      <rPr>
        <vertAlign val="superscript"/>
        <sz val="11"/>
        <rFont val="Arial"/>
        <family val="2"/>
      </rPr>
      <t>h</t>
    </r>
  </si>
  <si>
    <t>Revenues</t>
  </si>
  <si>
    <t>Outlays</t>
  </si>
  <si>
    <t>7. Budgetary Effects of Selected Policy Alternatives Not Included in CBO's Baseline and That Affect Revenues</t>
  </si>
  <si>
    <r>
      <t>Policy Alternatives That Affect the Tax Code</t>
    </r>
    <r>
      <rPr>
        <b/>
        <vertAlign val="superscript"/>
        <sz val="11"/>
        <rFont val="Arial"/>
        <family val="2"/>
      </rPr>
      <t>a</t>
    </r>
  </si>
  <si>
    <r>
      <t>Extend Certain Provisions of the 2017 Tax Act</t>
    </r>
    <r>
      <rPr>
        <vertAlign val="superscript"/>
        <sz val="11"/>
        <rFont val="Arial"/>
        <family val="2"/>
      </rPr>
      <t>b</t>
    </r>
  </si>
  <si>
    <r>
      <t>Extend Partial Expensing of Equipment Property at 100 Percent Rate</t>
    </r>
    <r>
      <rPr>
        <vertAlign val="superscript"/>
        <sz val="11"/>
        <rFont val="Arial"/>
        <family val="2"/>
      </rPr>
      <t>c</t>
    </r>
  </si>
  <si>
    <r>
      <t>Extend Other Expiring Revenue Provisions</t>
    </r>
    <r>
      <rPr>
        <vertAlign val="superscript"/>
        <sz val="11"/>
        <rFont val="Arial"/>
        <family val="2"/>
      </rPr>
      <t>d</t>
    </r>
  </si>
  <si>
    <r>
      <t>Repeal Certain Postponed Health Taxes</t>
    </r>
    <r>
      <rPr>
        <vertAlign val="superscript"/>
        <sz val="11"/>
        <rFont val="Arial"/>
        <family val="2"/>
      </rPr>
      <t>e</t>
    </r>
  </si>
  <si>
    <r>
      <t>Allow Scheduled Changes to Tarrifs to Take Effect</t>
    </r>
    <r>
      <rPr>
        <vertAlign val="superscript"/>
        <sz val="11"/>
        <rFont val="Arial"/>
        <family val="2"/>
      </rPr>
      <t>f</t>
    </r>
  </si>
  <si>
    <r>
      <t>Revert Tariffs to 2017 Levels</t>
    </r>
    <r>
      <rPr>
        <vertAlign val="superscript"/>
        <sz val="11"/>
        <rFont val="Arial"/>
        <family val="2"/>
      </rPr>
      <t>g</t>
    </r>
  </si>
  <si>
    <t>a. These estimates are mainly from the staff of the Joint Committee on Taxation and are preliminary. They are relative to current law and incorporate economic projections that underlie CBO's April 2018 baseline. The estimates include some effects on outlays for refundable tax credits. The option includes the effects of extending several expiring trade preference programs that affect customs duties.</t>
  </si>
  <si>
    <t>b. This alternative incorporates the assumption that lawmakers will permanently extend many provisions of Public Law 115-97 (called the 2017 tax act in this report). Most significantly, this alternative includes extension of the provisions that lower individual income tax rates, expand the income tax base, expand the child credit, reduce the amount of income subject to the alternative minimum tax, and increase the estate and gift tax exemption. It does not incorporate the assumption that the expensing of equipment and property is extended; the effects of that alternative are shown separately.</t>
  </si>
  <si>
    <t>c. This alternative would extend the provisions that allow businesses with large amounts of investments to expense (immediately deduct from their taxable income) the cost of their investment in equipment and certain other property. Under current law, the portion that can be expensed is 100 percent through 2022, 80 percent in 2023, 60 percent in 2024, 40 percent in 2025, and 20 percent in 2026, after which the provisions expire. The option would extend the 100 percent allowance permanently beyond 2022.</t>
  </si>
  <si>
    <t>d. This alternative would extend about 20 tax provisions that expired in 2018 or are scheduled to expire. It also includes the extension of a number of trade preference programs scheduled to expire between 2020 and 2026 that affect customs duties. It does not include an extension of the expensing provisions or a repeal of certain health-related provisions; those effects are shown separately.</t>
  </si>
  <si>
    <t>e. This alternative would repeal the health insurance provider tax, the medical device excise tax, and the excise tax on certain health insurance plans with high premiums. All were postponed for either one or two years in the Extension of Continuing Appropriations Act, 2018. The component of the estimate from repealing the high-premium excise tax does not include largely offsetting effects that would result because some people who would otherwise have been enrolled in insurance through Medicaid or the marketplaces established by the Affordable Care Act would instead enroll in employment-based coverage.</t>
  </si>
  <si>
    <t>f. This alternative would allow scheduled changes to newly imposed tariffs to occur. Tariffs on certain Chinese imports would increase from 10 percent to 25 percent in March 2019, and the higher tariffs on certain imported appliances and solar panels will expire in 2021 and 2022, respectively.</t>
  </si>
  <si>
    <t xml:space="preserve">g. This alternative would return to the 2017 levels tariffs that were raised by administrative action in 2018. Those include tariffs on imports of solar panels and certain appliances, steel and aluminum imports from most countries, and on a range of products imported from China. </t>
  </si>
  <si>
    <t>i. Excludes the premium tax credit.</t>
  </si>
  <si>
    <t>j. Income Tax After Credits does not include the portion of certain refundable credits which are considered outlays.</t>
  </si>
  <si>
    <r>
      <t>Child tax credit/credit for other dependents</t>
    </r>
    <r>
      <rPr>
        <vertAlign val="superscript"/>
        <sz val="11"/>
        <rFont val="Arial"/>
        <family val="2"/>
      </rPr>
      <t>n</t>
    </r>
    <r>
      <rPr>
        <sz val="11"/>
        <rFont val="Arial"/>
        <family val="2"/>
      </rPr>
      <t xml:space="preserve"> </t>
    </r>
  </si>
  <si>
    <t>o. Income groups are defined based on the distribution tax units by adjusted gross income.</t>
  </si>
  <si>
    <r>
      <t xml:space="preserve">Shares of AGI by Income Group </t>
    </r>
    <r>
      <rPr>
        <sz val="11"/>
        <color theme="1"/>
        <rFont val="Arial"/>
        <family val="2"/>
      </rPr>
      <t>(Percent)</t>
    </r>
    <r>
      <rPr>
        <vertAlign val="superscript"/>
        <sz val="11"/>
        <color theme="1"/>
        <rFont val="Arial"/>
        <family val="2"/>
      </rPr>
      <t>o</t>
    </r>
  </si>
  <si>
    <t>2. Changes in CBO’s Baseline Revenue Projections Since Spring 2018</t>
  </si>
  <si>
    <t>Policy Alternatives That Affect Trade Policies</t>
  </si>
  <si>
    <t>GDP = gross domestic product; GNP = gross national product.</t>
  </si>
  <si>
    <t>GDP = gross domestic product; PCE = personal consumption expenditures; 
* = less than $500 million.</t>
  </si>
  <si>
    <t>www.cbo.gov/publication/54918</t>
  </si>
  <si>
    <t>GDP = gross domestic product; PCE = personal consumption expenditures; 
* = less than 0.1%.</t>
  </si>
  <si>
    <t>Source: Congressional Budget Office; Treasury Department.</t>
  </si>
  <si>
    <t>LUST = leaking underground storage tank.</t>
  </si>
  <si>
    <t>Back to Table of Contents</t>
  </si>
  <si>
    <t>c. All sources of income or loss that are included in AGI but not reported above. Includes net operating losses from prior years, unemployment compensation, alimony received, taxable state and local tax refunds, gambling earnings, the exclusion for foreign-earned income, disallowed business losses, and many other smaller items.</t>
  </si>
  <si>
    <t>k. Based on returns filed in 2016, including dependents, plus estimates of future additional filers. This estimate does not account for changes in the filing thresholds which may cause some current filers to stop filing.</t>
  </si>
  <si>
    <t xml:space="preserve">These estimates are based on a sample of over 300,000 tax returns filed in 2016, created by the Internal Revenue Service. Details of that sample file and the concepts used in this table can be found at: https://www.irs.gov/pub/irs-pdf/p1304.pdf. </t>
  </si>
  <si>
    <t>e. Total exemptions and deductions includes the deduction for qualifying business income. Limits include the Personal Exemption Phaseout and the Overall Limitation on Itemized Deductions.</t>
  </si>
  <si>
    <t xml:space="preserve">Capital gains realizations are the sum of net capital gains from tax returns reporting a net gain. </t>
  </si>
  <si>
    <t>a. Receipts from Social Security payroll taxes.</t>
  </si>
  <si>
    <t>This table contains results from CBO's individual income tax model. That model begins with a sample of tax returns, projects them into future years based on expected economic and demographic changes, and then applies tax rules as scheduled under current law. Results from that model are a key input into CBO's individual income tax baseline, but that baseline also incorporates some additional information not captured by that model. For example, CBO's ultimate projections of receipts consider tax returns filed in the three most recent years available.</t>
  </si>
  <si>
    <t>On January 28, 2019, CBO reposted this file to correct some values in Table 5.</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</si>
</sst>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4" formatCode="_(&quot;$&quot;* #,##0.00_);_(&quot;$&quot;* \(#,##0.00\);_(&quot;$&quot;* &quot;-&quot;??_);_(@_)"/>
    <numFmt numFmtId="43" formatCode="_(* #,##0.00_);_(* \(#,##0.00\);_(* &quot;-&quot;??_);_(@_)"/>
    <numFmt numFmtId="164" formatCode="0.000"/>
    <numFmt numFmtId="165" formatCode="0.0000"/>
    <numFmt numFmtId="166" formatCode="0.0"/>
    <numFmt numFmtId="167" formatCode="#,##0.000"/>
    <numFmt numFmtId="168" formatCode="_(* #,##0_);_(* \(#,##0\);_(* &quot;-&quot;??_);_(@_)"/>
    <numFmt numFmtId="169" formatCode="#,##0.0000"/>
    <numFmt numFmtId="170" formatCode="#,##0.00000"/>
    <numFmt numFmtId="171" formatCode="0.000_)"/>
    <numFmt numFmtId="172" formatCode="0.0_)"/>
    <numFmt numFmtId="173" formatCode="#,##0.0"/>
    <numFmt numFmtId="174" formatCode="0.00000000000000000"/>
    <numFmt numFmtId="175" formatCode="0.0%"/>
    <numFmt numFmtId="176" formatCode="_(* #,##0.000_);_(* \(#,##0.000\);_(* &quot;-&quot;??_);_(@_)"/>
    <numFmt numFmtId="177" formatCode="0.00000%"/>
    <numFmt numFmtId="178" formatCode="0.0000%"/>
    <numFmt numFmtId="179" formatCode="##,##0"/>
    <numFmt numFmtId="180" formatCode="#,###"/>
    <numFmt numFmtId="181" formatCode="0.00000"/>
  </numFmts>
  <fonts count="71">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vertAlign val="superscript"/>
      <sz val="11"/>
      <name val="Arial"/>
      <family val="2"/>
    </font>
    <font>
      <sz val="10"/>
      <name val="Arial"/>
      <family val="2"/>
    </font>
    <font>
      <sz val="10"/>
      <name val="Times New Roman"/>
      <family val="1"/>
    </font>
    <font>
      <b/>
      <sz val="11"/>
      <color theme="1"/>
      <name val="Calibri"/>
      <family val="2"/>
      <scheme val="minor"/>
    </font>
    <font>
      <b/>
      <sz val="10"/>
      <name val="Arial"/>
      <family val="2"/>
    </font>
    <font>
      <b/>
      <sz val="18"/>
      <color theme="3"/>
      <name val="Cambria"/>
      <family val="2"/>
      <scheme val="major"/>
    </font>
    <font>
      <sz val="11"/>
      <color rgb="FFFF0000"/>
      <name val="Calibri"/>
      <family val="2"/>
      <scheme val="minor"/>
    </font>
    <font>
      <u/>
      <sz val="10"/>
      <name val="Bell Centennial Address"/>
      <family val="2"/>
    </font>
    <font>
      <sz val="10"/>
      <name val="Bell Centennial Address"/>
      <family val="2"/>
    </font>
    <font>
      <sz val="11"/>
      <name val="Calibri"/>
      <family val="2"/>
      <scheme val="minor"/>
    </font>
    <font>
      <sz val="11"/>
      <color indexed="12"/>
      <name val="Arial"/>
      <family val="2"/>
    </font>
    <font>
      <sz val="10"/>
      <name val="P-TIMES"/>
    </font>
    <font>
      <sz val="10"/>
      <name val="Arial"/>
      <family val="2"/>
    </font>
    <font>
      <u/>
      <sz val="11"/>
      <color theme="10"/>
      <name val="Calibri"/>
      <family val="2"/>
      <scheme val="minor"/>
    </font>
    <font>
      <sz val="10"/>
      <color rgb="FF000000"/>
      <name val="Times New Roman"/>
      <family val="1"/>
    </font>
    <font>
      <sz val="11"/>
      <color rgb="FF000000"/>
      <name val="Arial"/>
      <family val="2"/>
    </font>
    <font>
      <i/>
      <sz val="11"/>
      <color rgb="FF000000"/>
      <name val="Arial"/>
      <family val="2"/>
    </font>
    <font>
      <u/>
      <sz val="11"/>
      <color theme="1"/>
      <name val="Arial"/>
      <family val="2"/>
    </font>
    <font>
      <sz val="10"/>
      <color theme="1"/>
      <name val="Times New Roman"/>
      <family val="1"/>
    </font>
    <font>
      <sz val="12"/>
      <color theme="1"/>
      <name val="Times New Roman"/>
      <family val="1"/>
    </font>
    <font>
      <i/>
      <sz val="11"/>
      <color theme="1"/>
      <name val="Arial"/>
      <family val="2"/>
    </font>
    <font>
      <i/>
      <sz val="12"/>
      <color theme="1"/>
      <name val="Times New Roman"/>
      <family val="1"/>
    </font>
    <font>
      <b/>
      <sz val="12"/>
      <color theme="1"/>
      <name val="Calibri"/>
      <family val="2"/>
      <scheme val="minor"/>
    </font>
    <font>
      <b/>
      <vertAlign val="superscript"/>
      <sz val="11"/>
      <name val="Arial"/>
      <family val="2"/>
    </font>
    <font>
      <vertAlign val="superscript"/>
      <sz val="11"/>
      <color theme="1"/>
      <name val="Arial"/>
      <family val="2"/>
    </font>
    <font>
      <b/>
      <sz val="11"/>
      <color rgb="FFFF0000"/>
      <name val="Arial"/>
      <family val="2"/>
    </font>
    <font>
      <b/>
      <sz val="11"/>
      <color rgb="FFFF0000"/>
      <name val="Calibri"/>
      <family val="2"/>
      <scheme val="minor"/>
    </font>
    <font>
      <sz val="10"/>
      <color rgb="FFFF0000"/>
      <name val="Times New Roman"/>
      <family val="1"/>
    </font>
    <font>
      <sz val="11"/>
      <color rgb="FFFF0000"/>
      <name val="Arial"/>
      <family val="2"/>
    </font>
    <font>
      <i/>
      <sz val="11"/>
      <color theme="8"/>
      <name val="Arial"/>
      <family val="2"/>
    </font>
    <font>
      <sz val="11"/>
      <color theme="8"/>
      <name val="Arial"/>
      <family val="2"/>
    </font>
    <font>
      <sz val="10"/>
      <name val="Calibri Light"/>
      <family val="2"/>
    </font>
    <font>
      <b/>
      <sz val="10"/>
      <name val="Bell Centennial Address"/>
    </font>
    <font>
      <sz val="10"/>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theme="1"/>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330">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0" fillId="0" borderId="0" applyNumberFormat="0" applyFill="0" applyBorder="0" applyAlignment="0" applyProtection="0"/>
    <xf numFmtId="0" fontId="12"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1" fillId="0" borderId="0" applyFont="0" applyFill="0" applyBorder="0" applyAlignment="0" applyProtection="0"/>
    <xf numFmtId="0" fontId="16" fillId="0" borderId="0"/>
    <xf numFmtId="0" fontId="11" fillId="0" borderId="0"/>
    <xf numFmtId="0" fontId="2" fillId="0" borderId="0"/>
    <xf numFmtId="0" fontId="17"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4" applyNumberFormat="0" applyAlignment="0" applyProtection="0"/>
    <xf numFmtId="0" fontId="22" fillId="7"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5" borderId="4" applyNumberFormat="0" applyAlignment="0" applyProtection="0"/>
    <xf numFmtId="0" fontId="30" fillId="0" borderId="6" applyNumberFormat="0" applyFill="0" applyAlignment="0" applyProtection="0"/>
    <xf numFmtId="0" fontId="31" fillId="4" borderId="0" applyNumberFormat="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1" fillId="0" borderId="0"/>
    <xf numFmtId="0" fontId="3" fillId="0" borderId="0"/>
    <xf numFmtId="0" fontId="11" fillId="8" borderId="8" applyNumberFormat="0" applyFont="0" applyAlignment="0" applyProtection="0"/>
    <xf numFmtId="0" fontId="11" fillId="8" borderId="8" applyNumberFormat="0" applyFont="0" applyAlignment="0" applyProtection="0"/>
    <xf numFmtId="0" fontId="11" fillId="8" borderId="8" applyNumberFormat="0" applyFont="0" applyAlignment="0" applyProtection="0"/>
    <xf numFmtId="0" fontId="18" fillId="8" borderId="8" applyNumberFormat="0" applyFont="0" applyAlignment="0" applyProtection="0"/>
    <xf numFmtId="0" fontId="34" fillId="6"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38" fillId="0" borderId="0"/>
    <xf numFmtId="43" fontId="11" fillId="0" borderId="0" applyFont="0" applyFill="0" applyBorder="0" applyAlignment="0" applyProtection="0"/>
    <xf numFmtId="9" fontId="11" fillId="0" borderId="0" applyFont="0" applyFill="0" applyBorder="0" applyAlignment="0" applyProtection="0"/>
    <xf numFmtId="0" fontId="9" fillId="0" borderId="0"/>
    <xf numFmtId="0" fontId="39" fillId="0" borderId="0"/>
    <xf numFmtId="0" fontId="6" fillId="0" borderId="0" applyNumberFormat="0" applyFill="0" applyBorder="0" applyAlignment="0" applyProtection="0"/>
    <xf numFmtId="0" fontId="11" fillId="0" borderId="0"/>
    <xf numFmtId="0" fontId="42" fillId="0" borderId="0" applyNumberFormat="0" applyFill="0" applyBorder="0" applyAlignment="0" applyProtection="0"/>
    <xf numFmtId="0" fontId="48" fillId="0" borderId="0"/>
    <xf numFmtId="0" fontId="18" fillId="0" borderId="0"/>
    <xf numFmtId="0" fontId="49" fillId="0" borderId="0"/>
    <xf numFmtId="0" fontId="18" fillId="8" borderId="8" applyNumberFormat="0" applyFont="0" applyAlignment="0" applyProtection="0"/>
    <xf numFmtId="44" fontId="3" fillId="0" borderId="0" applyFont="0" applyFill="0" applyBorder="0" applyAlignment="0" applyProtection="0"/>
    <xf numFmtId="0" fontId="50" fillId="0" borderId="0" applyNumberFormat="0" applyFill="0" applyBorder="0" applyAlignment="0" applyProtection="0"/>
    <xf numFmtId="0" fontId="6" fillId="0" borderId="0" applyNumberFormat="0" applyFill="0" applyBorder="0" applyAlignment="0" applyProtection="0"/>
    <xf numFmtId="0" fontId="3" fillId="0" borderId="0"/>
    <xf numFmtId="0" fontId="11" fillId="0" borderId="0"/>
    <xf numFmtId="0" fontId="51" fillId="0" borderId="0"/>
  </cellStyleXfs>
  <cellXfs count="486">
    <xf numFmtId="0" fontId="0" fillId="0" borderId="0" xfId="0"/>
    <xf numFmtId="0" fontId="1" fillId="0" borderId="0" xfId="0" applyFont="1"/>
    <xf numFmtId="0" fontId="9" fillId="0" borderId="0" xfId="0" applyFont="1"/>
    <xf numFmtId="0" fontId="9" fillId="0" borderId="0" xfId="10" applyFont="1"/>
    <xf numFmtId="3" fontId="9" fillId="0" borderId="0" xfId="0" applyNumberFormat="1" applyFont="1" applyFill="1" applyBorder="1" applyAlignment="1"/>
    <xf numFmtId="1" fontId="9" fillId="0" borderId="10" xfId="0" applyNumberFormat="1" applyFont="1" applyBorder="1" applyAlignment="1"/>
    <xf numFmtId="3" fontId="9" fillId="0" borderId="0" xfId="0" applyNumberFormat="1" applyFont="1" applyAlignment="1"/>
    <xf numFmtId="0" fontId="0" fillId="0" borderId="0" xfId="0" applyFont="1"/>
    <xf numFmtId="3" fontId="9" fillId="0" borderId="0" xfId="0" applyNumberFormat="1" applyFont="1" applyFill="1" applyAlignment="1"/>
    <xf numFmtId="0" fontId="9" fillId="0" borderId="0" xfId="0" applyNumberFormat="1" applyFont="1" applyFill="1" applyAlignment="1"/>
    <xf numFmtId="0" fontId="9" fillId="0" borderId="10" xfId="0" applyNumberFormat="1" applyFont="1" applyFill="1" applyBorder="1" applyAlignment="1"/>
    <xf numFmtId="0" fontId="10" fillId="0" borderId="0" xfId="0" applyNumberFormat="1" applyFont="1" applyFill="1" applyAlignment="1"/>
    <xf numFmtId="3" fontId="9" fillId="0" borderId="0" xfId="0" applyNumberFormat="1" applyFont="1" applyFill="1" applyAlignment="1">
      <alignment horizontal="right"/>
    </xf>
    <xf numFmtId="0" fontId="9" fillId="0" borderId="0" xfId="0" applyNumberFormat="1" applyFont="1" applyFill="1" applyBorder="1" applyAlignment="1"/>
    <xf numFmtId="0" fontId="9" fillId="0" borderId="0" xfId="0" applyFont="1" applyFill="1" applyBorder="1" applyAlignment="1"/>
    <xf numFmtId="0" fontId="9" fillId="0" borderId="0" xfId="0" applyFont="1" applyFill="1" applyAlignment="1"/>
    <xf numFmtId="0" fontId="1" fillId="0" borderId="0" xfId="0" applyFont="1" applyAlignment="1">
      <alignment horizontal="right"/>
    </xf>
    <xf numFmtId="0" fontId="1" fillId="0" borderId="10" xfId="0" applyFont="1" applyBorder="1"/>
    <xf numFmtId="0" fontId="1" fillId="0" borderId="0" xfId="0" applyFont="1" applyBorder="1"/>
    <xf numFmtId="1" fontId="1" fillId="0" borderId="0" xfId="0" applyNumberFormat="1" applyFont="1"/>
    <xf numFmtId="0" fontId="0" fillId="0" borderId="0" xfId="0" applyFont="1" applyBorder="1"/>
    <xf numFmtId="0" fontId="9" fillId="0" borderId="0" xfId="7" applyFont="1" applyFill="1" applyBorder="1" applyAlignment="1"/>
    <xf numFmtId="0" fontId="9" fillId="0" borderId="0" xfId="0" applyFont="1" applyBorder="1" applyAlignment="1"/>
    <xf numFmtId="0" fontId="10" fillId="0" borderId="0" xfId="0" applyFont="1" applyBorder="1" applyAlignment="1"/>
    <xf numFmtId="0" fontId="9" fillId="0" borderId="0" xfId="0" applyFont="1" applyBorder="1" applyAlignment="1">
      <alignment horizontal="left"/>
    </xf>
    <xf numFmtId="3" fontId="9" fillId="0" borderId="0" xfId="0" applyNumberFormat="1" applyFont="1" applyBorder="1" applyAlignment="1"/>
    <xf numFmtId="0" fontId="10" fillId="0" borderId="0" xfId="0" applyFont="1" applyAlignment="1"/>
    <xf numFmtId="168" fontId="1" fillId="0" borderId="10" xfId="313" applyNumberFormat="1" applyFont="1" applyBorder="1"/>
    <xf numFmtId="168" fontId="1" fillId="0" borderId="0" xfId="313" applyNumberFormat="1" applyFont="1"/>
    <xf numFmtId="168" fontId="1" fillId="0" borderId="0" xfId="313" applyNumberFormat="1" applyFont="1" applyAlignment="1">
      <alignment horizontal="right"/>
    </xf>
    <xf numFmtId="169" fontId="0" fillId="0" borderId="0" xfId="0" applyNumberFormat="1" applyFont="1"/>
    <xf numFmtId="0" fontId="9" fillId="0" borderId="0" xfId="0" applyFont="1" applyBorder="1"/>
    <xf numFmtId="170" fontId="9" fillId="0" borderId="0" xfId="0" applyNumberFormat="1" applyFont="1" applyBorder="1" applyAlignment="1"/>
    <xf numFmtId="0" fontId="9" fillId="0" borderId="0" xfId="315" applyFont="1" applyBorder="1" applyAlignment="1">
      <alignment horizontal="right"/>
    </xf>
    <xf numFmtId="0" fontId="9" fillId="0" borderId="10" xfId="315" applyFont="1" applyBorder="1" applyAlignment="1">
      <alignment horizontal="right"/>
    </xf>
    <xf numFmtId="164" fontId="9" fillId="0" borderId="0" xfId="0" applyNumberFormat="1" applyFont="1"/>
    <xf numFmtId="0" fontId="9" fillId="0" borderId="0" xfId="315" applyFont="1" applyBorder="1" applyAlignment="1"/>
    <xf numFmtId="0" fontId="9" fillId="0" borderId="0" xfId="10" applyFont="1" applyAlignment="1"/>
    <xf numFmtId="164" fontId="9" fillId="0" borderId="0" xfId="316" applyNumberFormat="1" applyFont="1" applyBorder="1" applyAlignment="1"/>
    <xf numFmtId="171" fontId="9" fillId="0" borderId="0" xfId="316" applyNumberFormat="1" applyFont="1" applyBorder="1" applyAlignment="1" applyProtection="1"/>
    <xf numFmtId="0" fontId="9" fillId="0" borderId="0" xfId="316" applyFont="1" applyBorder="1" applyAlignment="1"/>
    <xf numFmtId="171" fontId="9" fillId="0" borderId="0" xfId="316" applyNumberFormat="1" applyFont="1" applyBorder="1" applyAlignment="1" applyProtection="1">
      <alignment horizontal="right"/>
    </xf>
    <xf numFmtId="166" fontId="9" fillId="0" borderId="0" xfId="7" applyNumberFormat="1" applyFont="1" applyFill="1" applyBorder="1" applyAlignment="1"/>
    <xf numFmtId="164" fontId="0" fillId="0" borderId="0" xfId="0" applyNumberFormat="1" applyFont="1"/>
    <xf numFmtId="166" fontId="9" fillId="0" borderId="0" xfId="7" applyNumberFormat="1" applyFont="1" applyFill="1" applyBorder="1" applyAlignment="1">
      <alignment horizontal="left"/>
    </xf>
    <xf numFmtId="166" fontId="13" fillId="0" borderId="0" xfId="7" applyNumberFormat="1" applyFont="1" applyFill="1" applyBorder="1" applyAlignment="1">
      <alignment horizontal="left"/>
    </xf>
    <xf numFmtId="166" fontId="13" fillId="0" borderId="0" xfId="7" applyNumberFormat="1" applyFont="1" applyFill="1" applyBorder="1" applyAlignment="1">
      <alignment horizontal="right"/>
    </xf>
    <xf numFmtId="165" fontId="9" fillId="0" borderId="0" xfId="7" applyNumberFormat="1" applyFont="1" applyFill="1" applyBorder="1" applyAlignment="1">
      <alignment horizontal="right"/>
    </xf>
    <xf numFmtId="1" fontId="9" fillId="0" borderId="0" xfId="316" applyNumberFormat="1" applyFont="1" applyBorder="1" applyAlignment="1" applyProtection="1"/>
    <xf numFmtId="0" fontId="9" fillId="0" borderId="11" xfId="316" applyFont="1" applyBorder="1" applyAlignment="1">
      <alignment horizontal="center"/>
    </xf>
    <xf numFmtId="0" fontId="9" fillId="0" borderId="11" xfId="316" applyFont="1" applyBorder="1" applyAlignment="1"/>
    <xf numFmtId="172" fontId="9" fillId="0" borderId="0" xfId="316" applyNumberFormat="1" applyFont="1" applyBorder="1" applyAlignment="1" applyProtection="1"/>
    <xf numFmtId="168" fontId="1" fillId="0" borderId="0" xfId="0" applyNumberFormat="1" applyFont="1"/>
    <xf numFmtId="168" fontId="0" fillId="0" borderId="0" xfId="0" applyNumberFormat="1" applyFont="1"/>
    <xf numFmtId="3" fontId="0" fillId="0" borderId="0" xfId="0" applyNumberFormat="1" applyFont="1"/>
    <xf numFmtId="166" fontId="0" fillId="0" borderId="0" xfId="0" applyNumberFormat="1"/>
    <xf numFmtId="167" fontId="0" fillId="0" borderId="0" xfId="0" applyNumberFormat="1"/>
    <xf numFmtId="3" fontId="3" fillId="0" borderId="0" xfId="0" applyNumberFormat="1" applyFont="1" applyFill="1"/>
    <xf numFmtId="164" fontId="0" fillId="0" borderId="0" xfId="0" applyNumberFormat="1"/>
    <xf numFmtId="173" fontId="0" fillId="0" borderId="0" xfId="0" applyNumberFormat="1"/>
    <xf numFmtId="9" fontId="1" fillId="0" borderId="0" xfId="314" applyFont="1"/>
    <xf numFmtId="0" fontId="1" fillId="0" borderId="0" xfId="0" applyFont="1" applyAlignment="1"/>
    <xf numFmtId="0" fontId="7" fillId="0" borderId="0" xfId="5" applyFont="1" applyFill="1" applyAlignment="1">
      <alignment vertical="center"/>
    </xf>
    <xf numFmtId="3" fontId="9" fillId="0" borderId="10" xfId="0" applyNumberFormat="1" applyFont="1" applyFill="1" applyBorder="1" applyAlignment="1"/>
    <xf numFmtId="49" fontId="1" fillId="0" borderId="0" xfId="0" applyNumberFormat="1" applyFont="1"/>
    <xf numFmtId="49" fontId="8" fillId="0" borderId="0" xfId="0" applyNumberFormat="1" applyFont="1"/>
    <xf numFmtId="49" fontId="7" fillId="0" borderId="0" xfId="5" applyNumberFormat="1" applyFont="1"/>
    <xf numFmtId="0" fontId="9" fillId="0" borderId="0" xfId="316" applyFont="1" applyBorder="1" applyAlignment="1" applyProtection="1"/>
    <xf numFmtId="0" fontId="9" fillId="0" borderId="0" xfId="0" applyFont="1" applyAlignment="1">
      <alignment vertical="center"/>
    </xf>
    <xf numFmtId="0" fontId="0" fillId="0" borderId="0" xfId="0" applyFill="1" applyBorder="1" applyAlignment="1">
      <alignment wrapText="1"/>
    </xf>
    <xf numFmtId="0" fontId="3" fillId="0" borderId="0" xfId="0" applyFont="1" applyFill="1" applyBorder="1"/>
    <xf numFmtId="0" fontId="0" fillId="0" borderId="0" xfId="0" applyFill="1" applyBorder="1"/>
    <xf numFmtId="0" fontId="9" fillId="0" borderId="0" xfId="0" applyFont="1" applyFill="1" applyBorder="1" applyAlignment="1">
      <alignment vertical="center"/>
    </xf>
    <xf numFmtId="2" fontId="0" fillId="0" borderId="0" xfId="0" applyNumberFormat="1" applyFill="1" applyBorder="1"/>
    <xf numFmtId="0" fontId="10" fillId="0" borderId="0" xfId="7" applyFont="1" applyFill="1" applyBorder="1" applyAlignment="1">
      <alignment vertical="center"/>
    </xf>
    <xf numFmtId="0" fontId="10" fillId="0" borderId="0" xfId="0" applyFont="1" applyFill="1" applyBorder="1" applyAlignment="1">
      <alignment vertical="center"/>
    </xf>
    <xf numFmtId="0" fontId="9" fillId="0" borderId="0" xfId="7" applyFont="1" applyFill="1" applyBorder="1" applyAlignment="1">
      <alignment horizontal="center" vertical="center"/>
    </xf>
    <xf numFmtId="0" fontId="9" fillId="0" borderId="0" xfId="0" applyFont="1" applyBorder="1" applyAlignment="1">
      <alignment vertical="center"/>
    </xf>
    <xf numFmtId="49" fontId="9" fillId="0" borderId="0" xfId="7" applyNumberFormat="1" applyFont="1" applyFill="1" applyBorder="1" applyAlignment="1">
      <alignment vertical="center"/>
    </xf>
    <xf numFmtId="49" fontId="9" fillId="0" borderId="0" xfId="0" applyNumberFormat="1" applyFont="1" applyAlignment="1">
      <alignment vertical="center"/>
    </xf>
    <xf numFmtId="49" fontId="9" fillId="0" borderId="0" xfId="7" applyNumberFormat="1" applyFont="1" applyFill="1" applyBorder="1" applyAlignment="1">
      <alignment horizontal="center" vertical="center"/>
    </xf>
    <xf numFmtId="49" fontId="9" fillId="0" borderId="0" xfId="7" applyNumberFormat="1" applyFont="1" applyFill="1" applyAlignment="1">
      <alignment horizontal="center" vertical="center"/>
    </xf>
    <xf numFmtId="49" fontId="9" fillId="0" borderId="0" xfId="0" applyNumberFormat="1" applyFont="1" applyFill="1" applyBorder="1" applyAlignment="1">
      <alignment vertical="center"/>
    </xf>
    <xf numFmtId="49" fontId="9" fillId="0" borderId="0" xfId="7" applyNumberFormat="1" applyFont="1" applyFill="1" applyBorder="1" applyAlignment="1">
      <alignment horizontal="center"/>
    </xf>
    <xf numFmtId="49" fontId="9" fillId="0" borderId="0" xfId="7" applyNumberFormat="1" applyFont="1" applyFill="1" applyBorder="1" applyAlignment="1"/>
    <xf numFmtId="166" fontId="3" fillId="0" borderId="0" xfId="0" applyNumberFormat="1" applyFont="1" applyFill="1" applyBorder="1"/>
    <xf numFmtId="49" fontId="9" fillId="0" borderId="10" xfId="7" applyNumberFormat="1" applyFont="1" applyFill="1" applyBorder="1" applyAlignment="1">
      <alignment vertical="center"/>
    </xf>
    <xf numFmtId="0" fontId="44" fillId="0" borderId="0" xfId="0" applyFont="1" applyFill="1" applyBorder="1" applyAlignment="1">
      <alignment horizontal="center"/>
    </xf>
    <xf numFmtId="0" fontId="10" fillId="0" borderId="0" xfId="7" applyFont="1" applyFill="1" applyAlignment="1">
      <alignment horizontal="center" vertical="center"/>
    </xf>
    <xf numFmtId="166" fontId="0" fillId="0" borderId="0" xfId="0" applyNumberFormat="1" applyFill="1" applyBorder="1"/>
    <xf numFmtId="0" fontId="45" fillId="0" borderId="0" xfId="0" applyFont="1" applyFill="1" applyBorder="1" applyAlignment="1">
      <alignment horizontal="left"/>
    </xf>
    <xf numFmtId="167" fontId="0" fillId="0" borderId="0" xfId="0" applyNumberFormat="1" applyFill="1" applyBorder="1"/>
    <xf numFmtId="164" fontId="45" fillId="0" borderId="0" xfId="0" applyNumberFormat="1" applyFont="1" applyFill="1" applyBorder="1"/>
    <xf numFmtId="1" fontId="3" fillId="0" borderId="0" xfId="0" applyNumberFormat="1" applyFont="1" applyFill="1" applyBorder="1"/>
    <xf numFmtId="0" fontId="9" fillId="0" borderId="0" xfId="7" applyFont="1" applyFill="1" applyAlignment="1">
      <alignment horizontal="center" vertical="center"/>
    </xf>
    <xf numFmtId="164" fontId="45" fillId="0" borderId="0" xfId="0" applyNumberFormat="1" applyFont="1" applyFill="1" applyBorder="1" applyAlignment="1">
      <alignment horizontal="right"/>
    </xf>
    <xf numFmtId="167" fontId="45" fillId="0" borderId="0" xfId="0" applyNumberFormat="1" applyFont="1" applyFill="1" applyBorder="1" applyAlignment="1">
      <alignment horizontal="right"/>
    </xf>
    <xf numFmtId="164" fontId="3" fillId="0" borderId="0" xfId="0" applyNumberFormat="1" applyFont="1" applyFill="1" applyBorder="1"/>
    <xf numFmtId="167" fontId="43" fillId="0" borderId="0" xfId="0" applyNumberFormat="1" applyFont="1" applyFill="1" applyBorder="1"/>
    <xf numFmtId="1" fontId="46" fillId="0" borderId="0" xfId="0" applyNumberFormat="1" applyFont="1" applyFill="1" applyBorder="1"/>
    <xf numFmtId="167" fontId="45" fillId="0" borderId="0" xfId="0" applyNumberFormat="1" applyFont="1" applyFill="1" applyBorder="1"/>
    <xf numFmtId="166" fontId="9" fillId="0" borderId="0" xfId="0" applyNumberFormat="1" applyFont="1" applyFill="1" applyBorder="1" applyAlignment="1">
      <alignment vertical="center"/>
    </xf>
    <xf numFmtId="0" fontId="9" fillId="0" borderId="10" xfId="0" applyFont="1" applyBorder="1" applyAlignment="1">
      <alignment vertical="center"/>
    </xf>
    <xf numFmtId="166" fontId="9" fillId="0" borderId="0" xfId="10" applyNumberFormat="1" applyFont="1" applyAlignment="1"/>
    <xf numFmtId="3" fontId="41" fillId="0" borderId="0" xfId="0" applyNumberFormat="1" applyFont="1" applyAlignment="1"/>
    <xf numFmtId="0" fontId="10" fillId="0" borderId="10" xfId="0" applyFont="1" applyBorder="1" applyAlignment="1"/>
    <xf numFmtId="166" fontId="10" fillId="0" borderId="10" xfId="7" applyNumberFormat="1" applyFont="1" applyFill="1" applyBorder="1" applyAlignment="1"/>
    <xf numFmtId="0" fontId="9" fillId="0" borderId="0" xfId="316" applyNumberFormat="1" applyFont="1" applyBorder="1" applyAlignment="1" applyProtection="1"/>
    <xf numFmtId="0" fontId="10" fillId="0" borderId="0" xfId="0" applyFont="1" applyAlignment="1">
      <alignment vertical="center"/>
    </xf>
    <xf numFmtId="3" fontId="9" fillId="0" borderId="0" xfId="0" applyNumberFormat="1" applyFont="1" applyFill="1" applyBorder="1"/>
    <xf numFmtId="173" fontId="9" fillId="0" borderId="0" xfId="0" applyNumberFormat="1" applyFont="1" applyFill="1" applyBorder="1" applyAlignment="1">
      <alignment horizontal="right"/>
    </xf>
    <xf numFmtId="1" fontId="9" fillId="0" borderId="0" xfId="0" applyNumberFormat="1" applyFont="1" applyFill="1" applyBorder="1"/>
    <xf numFmtId="166" fontId="9" fillId="0" borderId="0" xfId="0" applyNumberFormat="1" applyFont="1" applyFill="1" applyBorder="1" applyAlignment="1">
      <alignment horizontal="right"/>
    </xf>
    <xf numFmtId="1" fontId="9" fillId="0" borderId="0" xfId="7" applyNumberFormat="1" applyFont="1" applyFill="1" applyBorder="1" applyAlignment="1">
      <alignment horizontal="center" vertical="center"/>
    </xf>
    <xf numFmtId="1" fontId="9" fillId="0" borderId="0" xfId="7" applyNumberFormat="1" applyFont="1" applyFill="1" applyBorder="1" applyAlignment="1">
      <alignment horizontal="right" vertical="center"/>
    </xf>
    <xf numFmtId="2" fontId="9" fillId="0" borderId="0" xfId="7" applyNumberFormat="1" applyFont="1" applyFill="1" applyBorder="1" applyAlignment="1">
      <alignment horizontal="right" vertical="center"/>
    </xf>
    <xf numFmtId="2" fontId="9" fillId="0" borderId="0" xfId="7" applyNumberFormat="1" applyFont="1" applyFill="1" applyAlignment="1">
      <alignment vertical="center"/>
    </xf>
    <xf numFmtId="1" fontId="9" fillId="0" borderId="0" xfId="0" applyNumberFormat="1" applyFont="1" applyFill="1" applyBorder="1" applyAlignment="1">
      <alignment horizontal="right"/>
    </xf>
    <xf numFmtId="1" fontId="47" fillId="0" borderId="0" xfId="7" applyNumberFormat="1" applyFont="1" applyFill="1" applyBorder="1" applyAlignment="1">
      <alignment horizontal="right" vertical="center"/>
    </xf>
    <xf numFmtId="0" fontId="9" fillId="0" borderId="0" xfId="0" applyFont="1" applyFill="1" applyAlignment="1">
      <alignment vertical="center"/>
    </xf>
    <xf numFmtId="1" fontId="9" fillId="0" borderId="0" xfId="7" applyNumberFormat="1" applyFont="1" applyFill="1" applyBorder="1" applyAlignment="1">
      <alignment vertical="center"/>
    </xf>
    <xf numFmtId="0" fontId="9" fillId="0" borderId="10" xfId="0" applyFont="1" applyBorder="1" applyAlignment="1">
      <alignment horizontal="left" vertical="center"/>
    </xf>
    <xf numFmtId="0" fontId="9" fillId="0" borderId="10" xfId="0" applyFont="1" applyFill="1" applyBorder="1" applyAlignment="1">
      <alignment vertical="center"/>
    </xf>
    <xf numFmtId="166" fontId="9" fillId="0" borderId="10" xfId="0" applyNumberFormat="1" applyFont="1" applyFill="1" applyBorder="1" applyAlignment="1">
      <alignment horizontal="right"/>
    </xf>
    <xf numFmtId="0" fontId="9" fillId="0" borderId="10" xfId="7" applyFont="1" applyFill="1" applyBorder="1" applyAlignment="1">
      <alignment vertical="center"/>
    </xf>
    <xf numFmtId="1" fontId="9" fillId="0" borderId="10" xfId="0" applyNumberFormat="1" applyFont="1" applyFill="1" applyBorder="1" applyAlignment="1">
      <alignment horizontal="right"/>
    </xf>
    <xf numFmtId="173" fontId="9" fillId="0" borderId="10" xfId="0" applyNumberFormat="1" applyFont="1" applyFill="1" applyBorder="1" applyAlignment="1">
      <alignment horizontal="right"/>
    </xf>
    <xf numFmtId="1" fontId="0" fillId="0" borderId="0" xfId="0" applyNumberFormat="1" applyFont="1"/>
    <xf numFmtId="3" fontId="0" fillId="0" borderId="0" xfId="0" applyNumberFormat="1"/>
    <xf numFmtId="167" fontId="3" fillId="33" borderId="0" xfId="322" applyNumberFormat="1" applyFont="1" applyFill="1"/>
    <xf numFmtId="3" fontId="3" fillId="0" borderId="0" xfId="322" applyNumberFormat="1" applyFont="1" applyFill="1" applyAlignment="1">
      <alignment horizontal="right"/>
    </xf>
    <xf numFmtId="3" fontId="3" fillId="33" borderId="0" xfId="322" applyNumberFormat="1" applyFont="1" applyFill="1"/>
    <xf numFmtId="1" fontId="3" fillId="0" borderId="0" xfId="322" applyNumberFormat="1" applyFont="1" applyBorder="1" applyAlignment="1"/>
    <xf numFmtId="174" fontId="0" fillId="0" borderId="0" xfId="0" applyNumberFormat="1"/>
    <xf numFmtId="3" fontId="3" fillId="0" borderId="0" xfId="322" applyNumberFormat="1" applyFont="1"/>
    <xf numFmtId="167" fontId="3" fillId="0" borderId="0" xfId="322" applyNumberFormat="1" applyFont="1" applyFill="1" applyAlignment="1">
      <alignment horizontal="right"/>
    </xf>
    <xf numFmtId="3" fontId="41" fillId="0" borderId="0" xfId="322" applyNumberFormat="1" applyFont="1" applyFill="1" applyAlignment="1">
      <alignment horizontal="right"/>
    </xf>
    <xf numFmtId="164" fontId="32" fillId="0" borderId="0" xfId="320" applyNumberFormat="1" applyFont="1" applyFill="1" applyProtection="1"/>
    <xf numFmtId="0" fontId="0" fillId="0" borderId="0" xfId="0"/>
    <xf numFmtId="0" fontId="9" fillId="0" borderId="0" xfId="0" applyFont="1" applyAlignment="1">
      <alignment horizontal="left"/>
    </xf>
    <xf numFmtId="0" fontId="9" fillId="0" borderId="0" xfId="9" applyFont="1" applyAlignment="1">
      <alignment horizontal="left"/>
    </xf>
    <xf numFmtId="0" fontId="1" fillId="0" borderId="0" xfId="9" applyFont="1" applyAlignment="1"/>
    <xf numFmtId="0" fontId="9" fillId="0" borderId="0" xfId="9" applyFont="1"/>
    <xf numFmtId="0" fontId="1" fillId="0" borderId="0" xfId="15" applyFont="1" applyAlignment="1">
      <alignment horizontal="left"/>
    </xf>
    <xf numFmtId="0" fontId="9" fillId="0" borderId="0" xfId="9" applyFont="1" applyBorder="1" applyAlignment="1"/>
    <xf numFmtId="0" fontId="9" fillId="0" borderId="10" xfId="316" applyFont="1" applyBorder="1" applyAlignment="1" applyProtection="1"/>
    <xf numFmtId="171" fontId="10" fillId="0" borderId="0" xfId="316" applyNumberFormat="1" applyFont="1" applyBorder="1" applyProtection="1"/>
    <xf numFmtId="0" fontId="9" fillId="0" borderId="0" xfId="316" applyFont="1" applyBorder="1" applyAlignment="1">
      <alignment horizontal="centerContinuous"/>
    </xf>
    <xf numFmtId="0" fontId="9" fillId="0" borderId="0" xfId="316" applyFont="1" applyBorder="1" applyAlignment="1" applyProtection="1">
      <alignment horizontal="centerContinuous"/>
    </xf>
    <xf numFmtId="0" fontId="5" fillId="0" borderId="0" xfId="316" applyFont="1" applyBorder="1" applyAlignment="1" applyProtection="1">
      <alignment horizontal="centerContinuous"/>
    </xf>
    <xf numFmtId="172" fontId="9" fillId="0" borderId="0" xfId="316" applyNumberFormat="1" applyFont="1" applyBorder="1" applyAlignment="1" applyProtection="1">
      <alignment horizontal="centerContinuous"/>
    </xf>
    <xf numFmtId="0" fontId="9" fillId="0" borderId="0" xfId="316" applyFont="1" applyBorder="1"/>
    <xf numFmtId="0" fontId="0" fillId="0" borderId="0" xfId="0" applyBorder="1"/>
    <xf numFmtId="0" fontId="10" fillId="0" borderId="0" xfId="316" applyFont="1" applyBorder="1" applyProtection="1"/>
    <xf numFmtId="171" fontId="9" fillId="0" borderId="0" xfId="316" applyNumberFormat="1" applyFont="1" applyBorder="1" applyProtection="1"/>
    <xf numFmtId="0" fontId="9" fillId="0" borderId="0" xfId="316" applyFont="1" applyBorder="1" applyProtection="1"/>
    <xf numFmtId="0" fontId="9" fillId="0" borderId="10" xfId="316" applyFont="1" applyBorder="1" applyProtection="1"/>
    <xf numFmtId="173" fontId="9" fillId="0" borderId="0" xfId="316" applyNumberFormat="1" applyFont="1" applyBorder="1" applyProtection="1"/>
    <xf numFmtId="166" fontId="9" fillId="0" borderId="10" xfId="316" applyNumberFormat="1" applyFont="1" applyBorder="1" applyProtection="1"/>
    <xf numFmtId="3" fontId="9" fillId="0" borderId="10" xfId="316" applyNumberFormat="1" applyFont="1" applyBorder="1" applyProtection="1"/>
    <xf numFmtId="0" fontId="9" fillId="0" borderId="10" xfId="316" applyFont="1" applyBorder="1"/>
    <xf numFmtId="3" fontId="9" fillId="0" borderId="0" xfId="316" applyNumberFormat="1" applyFont="1" applyBorder="1"/>
    <xf numFmtId="0" fontId="10" fillId="0" borderId="0" xfId="316" applyFont="1" applyBorder="1"/>
    <xf numFmtId="0" fontId="9" fillId="0" borderId="0" xfId="316" applyFont="1" applyBorder="1" applyProtection="1"/>
    <xf numFmtId="0" fontId="9" fillId="0" borderId="0" xfId="316" applyFont="1" applyBorder="1" applyAlignment="1" applyProtection="1">
      <alignment horizontal="right"/>
    </xf>
    <xf numFmtId="166" fontId="9" fillId="0" borderId="0" xfId="316" applyNumberFormat="1" applyFont="1" applyBorder="1" applyAlignment="1" applyProtection="1">
      <alignment horizontal="right"/>
    </xf>
    <xf numFmtId="166" fontId="9" fillId="0" borderId="0" xfId="316" applyNumberFormat="1" applyFont="1" applyBorder="1" applyProtection="1"/>
    <xf numFmtId="166" fontId="0" fillId="0" borderId="10" xfId="0" applyNumberFormat="1" applyBorder="1"/>
    <xf numFmtId="166" fontId="1" fillId="0" borderId="10" xfId="18" applyNumberFormat="1" applyFont="1" applyFill="1" applyBorder="1" applyAlignment="1"/>
    <xf numFmtId="166" fontId="9" fillId="0" borderId="0" xfId="9" applyNumberFormat="1" applyFont="1"/>
    <xf numFmtId="164" fontId="1" fillId="0" borderId="0" xfId="0" applyNumberFormat="1" applyFont="1"/>
    <xf numFmtId="164" fontId="10" fillId="0" borderId="0" xfId="7" applyNumberFormat="1" applyFont="1" applyFill="1" applyBorder="1" applyAlignment="1">
      <alignment horizontal="right"/>
    </xf>
    <xf numFmtId="175" fontId="9" fillId="0" borderId="0" xfId="7" applyNumberFormat="1" applyFont="1" applyFill="1" applyBorder="1" applyAlignment="1">
      <alignment horizontal="center" vertical="center"/>
    </xf>
    <xf numFmtId="164" fontId="9" fillId="0" borderId="0" xfId="7" applyNumberFormat="1" applyFont="1" applyFill="1" applyBorder="1" applyAlignment="1">
      <alignment horizontal="right" vertical="center"/>
    </xf>
    <xf numFmtId="164" fontId="9" fillId="0" borderId="0" xfId="7" applyNumberFormat="1" applyFont="1" applyFill="1" applyAlignment="1">
      <alignment vertical="center"/>
    </xf>
    <xf numFmtId="164" fontId="9" fillId="0" borderId="0" xfId="7" applyNumberFormat="1" applyFont="1" applyFill="1" applyBorder="1" applyAlignment="1">
      <alignment vertical="center"/>
    </xf>
    <xf numFmtId="164" fontId="9" fillId="0" borderId="10" xfId="0" applyNumberFormat="1" applyFont="1" applyFill="1" applyBorder="1" applyAlignment="1">
      <alignment vertical="center"/>
    </xf>
    <xf numFmtId="0" fontId="7" fillId="0" borderId="0" xfId="326" applyFont="1" applyFill="1" applyAlignment="1"/>
    <xf numFmtId="0" fontId="52" fillId="0" borderId="0" xfId="0" applyFont="1"/>
    <xf numFmtId="0" fontId="7" fillId="0" borderId="0" xfId="5" applyFont="1" applyAlignment="1">
      <alignment vertical="center"/>
    </xf>
    <xf numFmtId="3" fontId="9" fillId="0" borderId="0" xfId="315" applyNumberFormat="1" applyFont="1" applyBorder="1" applyAlignment="1">
      <alignment horizontal="right"/>
    </xf>
    <xf numFmtId="3" fontId="9" fillId="0" borderId="0" xfId="0" applyNumberFormat="1" applyFont="1" applyAlignment="1">
      <alignment horizontal="right"/>
    </xf>
    <xf numFmtId="173" fontId="9" fillId="0" borderId="0" xfId="7" applyNumberFormat="1" applyFont="1" applyFill="1" applyBorder="1" applyAlignment="1">
      <alignment horizontal="right"/>
    </xf>
    <xf numFmtId="173" fontId="9" fillId="0" borderId="0" xfId="316" applyNumberFormat="1" applyFont="1" applyFill="1" applyBorder="1" applyAlignment="1" applyProtection="1">
      <alignment horizontal="right"/>
    </xf>
    <xf numFmtId="173" fontId="1" fillId="0" borderId="0" xfId="0" applyNumberFormat="1" applyFont="1" applyFill="1"/>
    <xf numFmtId="173" fontId="13" fillId="0" borderId="0" xfId="7" applyNumberFormat="1" applyFont="1" applyFill="1" applyBorder="1" applyAlignment="1">
      <alignment horizontal="right"/>
    </xf>
    <xf numFmtId="173" fontId="9" fillId="0" borderId="0" xfId="316" applyNumberFormat="1" applyFont="1" applyBorder="1" applyAlignment="1" applyProtection="1">
      <alignment horizontal="right"/>
    </xf>
    <xf numFmtId="173" fontId="9" fillId="0" borderId="10" xfId="316" applyNumberFormat="1" applyFont="1" applyBorder="1" applyAlignment="1" applyProtection="1">
      <alignment horizontal="right"/>
    </xf>
    <xf numFmtId="173" fontId="9" fillId="0" borderId="10" xfId="316" applyNumberFormat="1" applyFont="1" applyBorder="1" applyProtection="1"/>
    <xf numFmtId="173" fontId="10" fillId="0" borderId="10" xfId="7" applyNumberFormat="1" applyFont="1" applyFill="1" applyBorder="1" applyAlignment="1">
      <alignment horizontal="right"/>
    </xf>
    <xf numFmtId="0" fontId="8" fillId="0" borderId="0" xfId="0" applyFont="1"/>
    <xf numFmtId="168" fontId="8" fillId="0" borderId="0" xfId="313" applyNumberFormat="1" applyFont="1"/>
    <xf numFmtId="0" fontId="10" fillId="0" borderId="10" xfId="0" applyFont="1" applyFill="1" applyBorder="1" applyAlignment="1"/>
    <xf numFmtId="0" fontId="10" fillId="0" borderId="10" xfId="0" applyNumberFormat="1" applyFont="1" applyFill="1" applyBorder="1" applyAlignment="1"/>
    <xf numFmtId="3" fontId="10" fillId="0" borderId="10" xfId="0" applyNumberFormat="1" applyFont="1" applyFill="1" applyBorder="1" applyAlignment="1">
      <alignment horizontal="right"/>
    </xf>
    <xf numFmtId="3" fontId="10" fillId="0" borderId="10" xfId="0" applyNumberFormat="1" applyFont="1" applyBorder="1" applyAlignment="1"/>
    <xf numFmtId="176" fontId="0" fillId="0" borderId="0" xfId="0" applyNumberFormat="1" applyFont="1"/>
    <xf numFmtId="0" fontId="1" fillId="0" borderId="0" xfId="0" applyFont="1" applyAlignment="1">
      <alignment horizontal="left"/>
    </xf>
    <xf numFmtId="0" fontId="1" fillId="0" borderId="0" xfId="0" applyFont="1" applyAlignment="1">
      <alignment horizontal="center"/>
    </xf>
    <xf numFmtId="0" fontId="8" fillId="0" borderId="0" xfId="0" applyFont="1" applyAlignment="1">
      <alignment horizontal="left"/>
    </xf>
    <xf numFmtId="0" fontId="1" fillId="0" borderId="0" xfId="0" applyFont="1" applyFill="1" applyAlignment="1">
      <alignment horizontal="center"/>
    </xf>
    <xf numFmtId="0" fontId="8" fillId="0" borderId="0" xfId="0" applyFont="1" applyFill="1" applyAlignment="1">
      <alignment horizontal="center"/>
    </xf>
    <xf numFmtId="0" fontId="1" fillId="0" borderId="10" xfId="0" applyFont="1" applyBorder="1" applyAlignment="1">
      <alignment horizontal="left"/>
    </xf>
    <xf numFmtId="0" fontId="8" fillId="0" borderId="10" xfId="0" applyFont="1" applyFill="1" applyBorder="1" applyAlignment="1">
      <alignment horizontal="center"/>
    </xf>
    <xf numFmtId="166" fontId="9" fillId="0" borderId="0" xfId="0" applyNumberFormat="1" applyFont="1" applyFill="1" applyAlignment="1"/>
    <xf numFmtId="173" fontId="1" fillId="0" borderId="0" xfId="0" applyNumberFormat="1" applyFont="1" applyAlignment="1">
      <alignment horizontal="center"/>
    </xf>
    <xf numFmtId="173" fontId="1" fillId="0" borderId="0" xfId="0" applyNumberFormat="1" applyFont="1" applyFill="1" applyAlignment="1">
      <alignment horizontal="center"/>
    </xf>
    <xf numFmtId="173" fontId="1" fillId="0" borderId="0" xfId="0" applyNumberFormat="1" applyFont="1"/>
    <xf numFmtId="0" fontId="1" fillId="0" borderId="0" xfId="0" applyFont="1" applyBorder="1" applyAlignment="1">
      <alignment horizontal="left"/>
    </xf>
    <xf numFmtId="173" fontId="1" fillId="0" borderId="0" xfId="0" applyNumberFormat="1" applyFont="1" applyBorder="1" applyAlignment="1">
      <alignment horizontal="center"/>
    </xf>
    <xf numFmtId="173" fontId="1" fillId="0" borderId="0" xfId="0" applyNumberFormat="1" applyFont="1" applyFill="1" applyBorder="1" applyAlignment="1">
      <alignment horizontal="center"/>
    </xf>
    <xf numFmtId="173" fontId="1" fillId="0" borderId="0" xfId="0" applyNumberFormat="1" applyFont="1" applyBorder="1"/>
    <xf numFmtId="173" fontId="1" fillId="0" borderId="10" xfId="0" applyNumberFormat="1" applyFont="1" applyBorder="1" applyAlignment="1">
      <alignment horizontal="center"/>
    </xf>
    <xf numFmtId="173" fontId="1" fillId="0" borderId="10" xfId="0" applyNumberFormat="1" applyFont="1" applyFill="1" applyBorder="1" applyAlignment="1">
      <alignment horizontal="center"/>
    </xf>
    <xf numFmtId="173" fontId="1" fillId="0" borderId="10" xfId="0" applyNumberFormat="1" applyFont="1" applyBorder="1"/>
    <xf numFmtId="166" fontId="1" fillId="0" borderId="0" xfId="0" applyNumberFormat="1" applyFont="1" applyBorder="1" applyAlignment="1">
      <alignment horizontal="center"/>
    </xf>
    <xf numFmtId="166" fontId="1" fillId="0" borderId="0" xfId="0" applyNumberFormat="1" applyFont="1" applyFill="1" applyBorder="1" applyAlignment="1">
      <alignment horizontal="center"/>
    </xf>
    <xf numFmtId="175" fontId="1" fillId="0" borderId="0" xfId="0" applyNumberFormat="1" applyFont="1" applyAlignment="1">
      <alignment horizontal="center"/>
    </xf>
    <xf numFmtId="177" fontId="1" fillId="0" borderId="0" xfId="0" applyNumberFormat="1" applyFont="1" applyAlignment="1">
      <alignment horizontal="center"/>
    </xf>
    <xf numFmtId="178" fontId="1" fillId="0" borderId="0" xfId="0" applyNumberFormat="1" applyFont="1" applyAlignment="1">
      <alignment horizontal="center"/>
    </xf>
    <xf numFmtId="169" fontId="1" fillId="0" borderId="0" xfId="0" applyNumberFormat="1" applyFont="1" applyAlignment="1">
      <alignment horizontal="center"/>
    </xf>
    <xf numFmtId="167" fontId="1" fillId="0" borderId="0" xfId="0" applyNumberFormat="1" applyFont="1"/>
    <xf numFmtId="177" fontId="1" fillId="0" borderId="0" xfId="0" applyNumberFormat="1" applyFont="1"/>
    <xf numFmtId="0" fontId="1" fillId="0" borderId="0" xfId="0" applyFont="1" applyFill="1"/>
    <xf numFmtId="0" fontId="8" fillId="0" borderId="0" xfId="0" applyFont="1" applyFill="1"/>
    <xf numFmtId="0" fontId="1" fillId="0" borderId="0" xfId="0" applyFont="1" applyFill="1" applyAlignment="1">
      <alignment wrapText="1"/>
    </xf>
    <xf numFmtId="0" fontId="54" fillId="0" borderId="0" xfId="0" applyFont="1"/>
    <xf numFmtId="0" fontId="54" fillId="0" borderId="0" xfId="0" applyFont="1" applyAlignment="1">
      <alignment horizontal="left"/>
    </xf>
    <xf numFmtId="3" fontId="1" fillId="0" borderId="0" xfId="0" applyNumberFormat="1" applyFont="1" applyAlignment="1">
      <alignment horizontal="center"/>
    </xf>
    <xf numFmtId="3" fontId="54" fillId="0" borderId="0" xfId="0" applyNumberFormat="1" applyFont="1" applyAlignment="1">
      <alignment horizontal="center"/>
    </xf>
    <xf numFmtId="3" fontId="54" fillId="0" borderId="0" xfId="0" applyNumberFormat="1" applyFont="1"/>
    <xf numFmtId="3" fontId="54" fillId="0" borderId="0" xfId="0" applyNumberFormat="1" applyFont="1" applyFill="1" applyAlignment="1">
      <alignment horizontal="center"/>
    </xf>
    <xf numFmtId="0" fontId="54" fillId="0" borderId="0" xfId="0" applyFont="1" applyFill="1" applyAlignment="1">
      <alignment horizontal="center"/>
    </xf>
    <xf numFmtId="3" fontId="1" fillId="0" borderId="0" xfId="0" applyNumberFormat="1" applyFont="1" applyFill="1" applyAlignment="1">
      <alignment horizontal="center"/>
    </xf>
    <xf numFmtId="166" fontId="1" fillId="0" borderId="0" xfId="0" applyNumberFormat="1" applyFont="1" applyFill="1" applyAlignment="1">
      <alignment horizontal="center"/>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166" fontId="1" fillId="0" borderId="0" xfId="0" applyNumberFormat="1" applyFont="1" applyFill="1" applyBorder="1"/>
    <xf numFmtId="3" fontId="1" fillId="0" borderId="10" xfId="0" applyNumberFormat="1" applyFont="1" applyBorder="1" applyAlignment="1">
      <alignment horizontal="center"/>
    </xf>
    <xf numFmtId="3" fontId="1" fillId="0" borderId="10" xfId="0" applyNumberFormat="1" applyFont="1" applyFill="1" applyBorder="1" applyAlignment="1">
      <alignment horizontal="center"/>
    </xf>
    <xf numFmtId="166" fontId="1" fillId="0" borderId="10" xfId="0" applyNumberFormat="1" applyFont="1" applyFill="1" applyBorder="1" applyAlignment="1">
      <alignment horizontal="center"/>
    </xf>
    <xf numFmtId="166" fontId="1" fillId="0" borderId="10" xfId="0" applyNumberFormat="1" applyFont="1" applyFill="1" applyBorder="1"/>
    <xf numFmtId="0" fontId="1" fillId="0" borderId="10" xfId="0" applyFont="1" applyFill="1" applyBorder="1" applyAlignment="1">
      <alignment horizontal="left"/>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Alignment="1"/>
    <xf numFmtId="166" fontId="1" fillId="0" borderId="0" xfId="0" applyNumberFormat="1" applyFont="1" applyAlignment="1">
      <alignment horizontal="center"/>
    </xf>
    <xf numFmtId="0" fontId="54" fillId="0" borderId="0" xfId="0" applyFont="1" applyAlignment="1">
      <alignment horizontal="center"/>
    </xf>
    <xf numFmtId="166" fontId="1" fillId="0" borderId="0" xfId="0" applyNumberFormat="1" applyFont="1"/>
    <xf numFmtId="166" fontId="1" fillId="0" borderId="0" xfId="0" applyNumberFormat="1" applyFont="1" applyBorder="1"/>
    <xf numFmtId="166" fontId="1" fillId="0" borderId="10" xfId="0" applyNumberFormat="1" applyFont="1" applyBorder="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wrapText="1"/>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55" fillId="0" borderId="0" xfId="0" applyFont="1"/>
    <xf numFmtId="49" fontId="10" fillId="0" borderId="0" xfId="0" applyNumberFormat="1" applyFont="1"/>
    <xf numFmtId="0" fontId="56" fillId="0" borderId="10" xfId="0" applyFont="1" applyBorder="1"/>
    <xf numFmtId="0" fontId="56" fillId="0" borderId="0" xfId="0" applyFont="1" applyBorder="1"/>
    <xf numFmtId="0" fontId="56" fillId="0" borderId="0" xfId="0" applyFont="1"/>
    <xf numFmtId="0" fontId="9" fillId="0" borderId="10" xfId="0" applyFont="1" applyBorder="1"/>
    <xf numFmtId="49" fontId="10" fillId="0" borderId="0" xfId="0" applyNumberFormat="1" applyFont="1" applyBorder="1"/>
    <xf numFmtId="3" fontId="9" fillId="0" borderId="0" xfId="0" applyNumberFormat="1" applyFont="1" applyBorder="1"/>
    <xf numFmtId="49" fontId="9" fillId="0" borderId="0" xfId="0" applyNumberFormat="1" applyFont="1" applyFill="1" applyBorder="1" applyAlignment="1">
      <alignment horizontal="left" indent="1"/>
    </xf>
    <xf numFmtId="49" fontId="9" fillId="0" borderId="0" xfId="0" applyNumberFormat="1" applyFont="1" applyBorder="1"/>
    <xf numFmtId="3" fontId="9" fillId="0" borderId="0" xfId="0" applyNumberFormat="1" applyFont="1"/>
    <xf numFmtId="0" fontId="55" fillId="0" borderId="0" xfId="0" applyFont="1" applyFill="1"/>
    <xf numFmtId="3" fontId="56" fillId="0" borderId="0" xfId="0" applyNumberFormat="1" applyFont="1" applyFill="1"/>
    <xf numFmtId="3" fontId="1" fillId="0" borderId="0" xfId="0" applyNumberFormat="1" applyFont="1" applyFill="1"/>
    <xf numFmtId="0" fontId="57" fillId="0" borderId="0" xfId="0" applyFont="1"/>
    <xf numFmtId="164" fontId="57" fillId="0" borderId="0" xfId="0" applyNumberFormat="1" applyFont="1"/>
    <xf numFmtId="0" fontId="1" fillId="0" borderId="0" xfId="0" applyFont="1" applyFill="1" applyBorder="1"/>
    <xf numFmtId="1" fontId="1" fillId="0" borderId="0" xfId="0" applyNumberFormat="1" applyFont="1" applyFill="1" applyBorder="1"/>
    <xf numFmtId="1" fontId="1" fillId="0" borderId="0" xfId="0" applyNumberFormat="1" applyFont="1" applyFill="1"/>
    <xf numFmtId="164" fontId="57" fillId="0" borderId="0" xfId="0" applyNumberFormat="1" applyFont="1" applyFill="1"/>
    <xf numFmtId="166" fontId="1" fillId="0" borderId="0" xfId="0" applyNumberFormat="1" applyFont="1" applyFill="1"/>
    <xf numFmtId="166" fontId="56" fillId="0" borderId="0" xfId="0" applyNumberFormat="1" applyFont="1"/>
    <xf numFmtId="166" fontId="55" fillId="0" borderId="0" xfId="0" applyNumberFormat="1" applyFont="1"/>
    <xf numFmtId="0" fontId="58" fillId="0" borderId="10" xfId="0" applyFont="1" applyBorder="1"/>
    <xf numFmtId="164" fontId="58" fillId="0" borderId="10" xfId="0" applyNumberFormat="1" applyFont="1" applyBorder="1"/>
    <xf numFmtId="166" fontId="56" fillId="0" borderId="0" xfId="0" applyNumberFormat="1" applyFont="1" applyFill="1"/>
    <xf numFmtId="0" fontId="9" fillId="0" borderId="0" xfId="0" applyFont="1" applyBorder="1" applyAlignment="1">
      <alignment horizontal="left" vertical="center"/>
    </xf>
    <xf numFmtId="164" fontId="9" fillId="0" borderId="0" xfId="0" applyNumberFormat="1" applyFont="1" applyFill="1" applyBorder="1" applyAlignment="1">
      <alignment vertical="center"/>
    </xf>
    <xf numFmtId="0" fontId="8" fillId="0" borderId="0" xfId="0" applyFont="1" applyFill="1" applyAlignment="1"/>
    <xf numFmtId="3" fontId="9" fillId="0" borderId="0" xfId="0" applyNumberFormat="1" applyFont="1" applyAlignment="1">
      <alignment vertical="center"/>
    </xf>
    <xf numFmtId="173" fontId="9" fillId="0" borderId="0" xfId="0" applyNumberFormat="1" applyFont="1" applyAlignment="1">
      <alignment vertical="center"/>
    </xf>
    <xf numFmtId="3" fontId="1" fillId="0" borderId="0" xfId="0" applyNumberFormat="1" applyFont="1"/>
    <xf numFmtId="1" fontId="55" fillId="0" borderId="0" xfId="0" applyNumberFormat="1" applyFont="1"/>
    <xf numFmtId="0" fontId="9" fillId="0" borderId="10" xfId="316" applyFont="1" applyBorder="1" applyAlignment="1" applyProtection="1"/>
    <xf numFmtId="0" fontId="1" fillId="0" borderId="10" xfId="0" applyFont="1" applyBorder="1" applyAlignment="1">
      <alignment horizontal="center"/>
    </xf>
    <xf numFmtId="0" fontId="1" fillId="0" borderId="0" xfId="0" applyFont="1" applyAlignment="1">
      <alignment horizontal="left" wrapText="1"/>
    </xf>
    <xf numFmtId="0" fontId="9" fillId="0" borderId="10" xfId="316" applyFont="1" applyBorder="1" applyAlignment="1" applyProtection="1"/>
    <xf numFmtId="0" fontId="1" fillId="0" borderId="0" xfId="0" applyFont="1" applyBorder="1" applyAlignment="1">
      <alignment horizontal="center"/>
    </xf>
    <xf numFmtId="0" fontId="0" fillId="0" borderId="0" xfId="0" applyFill="1"/>
    <xf numFmtId="173" fontId="10" fillId="0" borderId="0" xfId="316" applyNumberFormat="1" applyFont="1" applyBorder="1" applyProtection="1"/>
    <xf numFmtId="166" fontId="9" fillId="0" borderId="0" xfId="316" applyNumberFormat="1" applyFont="1" applyBorder="1" applyAlignment="1" applyProtection="1">
      <alignment wrapText="1"/>
    </xf>
    <xf numFmtId="166" fontId="9" fillId="34" borderId="0" xfId="316" applyNumberFormat="1" applyFont="1" applyFill="1" applyBorder="1" applyProtection="1"/>
    <xf numFmtId="166" fontId="59" fillId="34" borderId="0" xfId="0" applyNumberFormat="1" applyFont="1" applyFill="1"/>
    <xf numFmtId="173" fontId="9" fillId="34" borderId="0" xfId="316" applyNumberFormat="1" applyFont="1" applyFill="1" applyBorder="1" applyProtection="1"/>
    <xf numFmtId="0" fontId="0" fillId="0" borderId="0" xfId="0" applyAlignment="1">
      <alignment vertical="top" wrapText="1"/>
    </xf>
    <xf numFmtId="171" fontId="9" fillId="0" borderId="10" xfId="316" applyNumberFormat="1" applyFont="1" applyBorder="1" applyAlignment="1" applyProtection="1"/>
    <xf numFmtId="0" fontId="9" fillId="0" borderId="0" xfId="316" applyFont="1" applyBorder="1" applyAlignment="1">
      <alignment horizontal="right"/>
    </xf>
    <xf numFmtId="0" fontId="0" fillId="0" borderId="10" xfId="0" applyBorder="1"/>
    <xf numFmtId="165" fontId="9" fillId="0" borderId="10" xfId="316" applyNumberFormat="1" applyFont="1" applyBorder="1" applyAlignment="1" applyProtection="1">
      <alignment horizontal="right"/>
    </xf>
    <xf numFmtId="0" fontId="40" fillId="0" borderId="0" xfId="0" applyFont="1" applyFill="1"/>
    <xf numFmtId="166" fontId="10" fillId="0" borderId="0" xfId="316" applyNumberFormat="1" applyFont="1" applyFill="1" applyBorder="1" applyProtection="1"/>
    <xf numFmtId="166" fontId="0" fillId="34" borderId="0" xfId="0" applyNumberFormat="1" applyFill="1"/>
    <xf numFmtId="0" fontId="9" fillId="34" borderId="0" xfId="316" applyFont="1" applyFill="1" applyBorder="1"/>
    <xf numFmtId="165" fontId="9" fillId="34" borderId="0" xfId="316" applyNumberFormat="1" applyFont="1" applyFill="1" applyBorder="1" applyProtection="1"/>
    <xf numFmtId="166" fontId="9" fillId="0" borderId="10" xfId="9" applyNumberFormat="1" applyFont="1" applyBorder="1" applyAlignment="1">
      <alignment horizontal="left"/>
    </xf>
    <xf numFmtId="0" fontId="8" fillId="0" borderId="0"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applyAlignment="1">
      <alignment horizontal="right"/>
    </xf>
    <xf numFmtId="0" fontId="1" fillId="0" borderId="10" xfId="0" applyFont="1" applyBorder="1" applyAlignment="1">
      <alignment horizontal="right"/>
    </xf>
    <xf numFmtId="166" fontId="1" fillId="0" borderId="13" xfId="0" applyNumberFormat="1" applyFont="1" applyBorder="1"/>
    <xf numFmtId="166" fontId="1" fillId="0" borderId="17" xfId="0" applyNumberFormat="1" applyFont="1" applyBorder="1"/>
    <xf numFmtId="166" fontId="1" fillId="0" borderId="14" xfId="0" applyNumberFormat="1" applyFont="1" applyBorder="1" applyAlignment="1">
      <alignment horizontal="center"/>
    </xf>
    <xf numFmtId="166" fontId="57" fillId="0" borderId="0" xfId="0" applyNumberFormat="1" applyFont="1" applyFill="1"/>
    <xf numFmtId="166" fontId="1" fillId="0" borderId="13" xfId="0" applyNumberFormat="1" applyFont="1" applyFill="1" applyBorder="1"/>
    <xf numFmtId="166" fontId="1" fillId="0" borderId="17" xfId="0" applyNumberFormat="1" applyFont="1" applyFill="1" applyBorder="1"/>
    <xf numFmtId="166" fontId="57" fillId="0" borderId="0" xfId="0" applyNumberFormat="1" applyFont="1"/>
    <xf numFmtId="166" fontId="1" fillId="0" borderId="14" xfId="0" applyNumberFormat="1" applyFont="1" applyBorder="1"/>
    <xf numFmtId="166" fontId="1" fillId="0" borderId="0" xfId="0" applyNumberFormat="1" applyFont="1" applyAlignment="1">
      <alignment horizontal="right"/>
    </xf>
    <xf numFmtId="166" fontId="1" fillId="0" borderId="0" xfId="0" applyNumberFormat="1" applyFont="1" applyBorder="1" applyAlignment="1">
      <alignment horizontal="right"/>
    </xf>
    <xf numFmtId="0" fontId="1" fillId="0" borderId="0" xfId="0" applyFont="1" applyBorder="1" applyAlignment="1">
      <alignment wrapText="1"/>
    </xf>
    <xf numFmtId="0" fontId="1" fillId="0" borderId="10" xfId="0" applyFont="1" applyFill="1" applyBorder="1" applyAlignment="1">
      <alignment wrapText="1"/>
    </xf>
    <xf numFmtId="166" fontId="1" fillId="0" borderId="10" xfId="0" applyNumberFormat="1" applyFont="1" applyBorder="1"/>
    <xf numFmtId="166" fontId="1" fillId="0" borderId="15" xfId="0" applyNumberFormat="1" applyFont="1" applyBorder="1"/>
    <xf numFmtId="166" fontId="1" fillId="0" borderId="18" xfId="0" applyNumberFormat="1" applyFont="1" applyBorder="1"/>
    <xf numFmtId="179" fontId="5" fillId="0" borderId="0" xfId="0" applyNumberFormat="1" applyFont="1" applyBorder="1" applyAlignment="1">
      <alignment horizontal="right" vertical="top" wrapText="1"/>
    </xf>
    <xf numFmtId="3" fontId="1" fillId="0" borderId="0" xfId="313" applyNumberFormat="1" applyFont="1"/>
    <xf numFmtId="0" fontId="1" fillId="0" borderId="10" xfId="0" applyFont="1" applyBorder="1" applyAlignment="1">
      <alignment horizontal="left" indent="2"/>
    </xf>
    <xf numFmtId="180" fontId="5" fillId="0" borderId="10" xfId="0" applyNumberFormat="1" applyFont="1" applyBorder="1" applyAlignment="1">
      <alignment horizontal="right" vertical="top" wrapText="1"/>
    </xf>
    <xf numFmtId="3" fontId="9" fillId="0" borderId="10" xfId="0" applyNumberFormat="1" applyFont="1" applyFill="1" applyBorder="1"/>
    <xf numFmtId="0" fontId="0" fillId="0" borderId="10" xfId="0" applyFont="1" applyBorder="1"/>
    <xf numFmtId="0" fontId="1" fillId="0" borderId="0" xfId="0" applyFont="1" applyBorder="1" applyAlignment="1">
      <alignment horizontal="left" indent="2"/>
    </xf>
    <xf numFmtId="0" fontId="0" fillId="0" borderId="19" xfId="0" applyBorder="1"/>
    <xf numFmtId="0" fontId="1" fillId="0" borderId="15" xfId="0" applyFont="1" applyBorder="1" applyAlignment="1">
      <alignment horizontal="right"/>
    </xf>
    <xf numFmtId="175" fontId="1" fillId="0" borderId="0" xfId="314" applyNumberFormat="1" applyFont="1"/>
    <xf numFmtId="175" fontId="1" fillId="0" borderId="0" xfId="314" applyNumberFormat="1" applyFont="1" applyBorder="1"/>
    <xf numFmtId="175" fontId="1" fillId="0" borderId="0" xfId="314" applyNumberFormat="1" applyFont="1" applyBorder="1" applyAlignment="1">
      <alignment horizontal="center"/>
    </xf>
    <xf numFmtId="175" fontId="1" fillId="0" borderId="14" xfId="0" applyNumberFormat="1" applyFont="1" applyBorder="1"/>
    <xf numFmtId="175" fontId="1" fillId="0" borderId="0" xfId="314" applyNumberFormat="1" applyFont="1" applyFill="1" applyBorder="1"/>
    <xf numFmtId="175" fontId="1" fillId="0" borderId="0" xfId="314" applyNumberFormat="1" applyFont="1" applyAlignment="1">
      <alignment horizontal="center"/>
    </xf>
    <xf numFmtId="175" fontId="1" fillId="0" borderId="0" xfId="314" applyNumberFormat="1" applyFont="1" applyBorder="1" applyAlignment="1">
      <alignment horizontal="right"/>
    </xf>
    <xf numFmtId="175" fontId="1" fillId="0" borderId="10" xfId="314" applyNumberFormat="1" applyFont="1" applyBorder="1"/>
    <xf numFmtId="175" fontId="1" fillId="0" borderId="16" xfId="314" applyNumberFormat="1" applyFont="1" applyBorder="1"/>
    <xf numFmtId="175" fontId="1" fillId="0" borderId="16" xfId="0" applyNumberFormat="1" applyFont="1" applyBorder="1"/>
    <xf numFmtId="181" fontId="0" fillId="0" borderId="0" xfId="0" applyNumberFormat="1"/>
    <xf numFmtId="49" fontId="57" fillId="0" borderId="0" xfId="0" applyNumberFormat="1" applyFont="1"/>
    <xf numFmtId="0" fontId="1" fillId="0" borderId="10" xfId="0" applyFont="1" applyBorder="1" applyAlignment="1">
      <alignment horizontal="center"/>
    </xf>
    <xf numFmtId="0" fontId="0" fillId="0" borderId="0" xfId="0" applyAlignment="1"/>
    <xf numFmtId="3" fontId="9" fillId="0" borderId="0" xfId="0" applyNumberFormat="1" applyFont="1" applyFill="1" applyAlignment="1">
      <alignment horizontal="center"/>
    </xf>
    <xf numFmtId="0" fontId="9" fillId="0" borderId="10" xfId="0" applyFont="1" applyBorder="1" applyAlignment="1"/>
    <xf numFmtId="0" fontId="1" fillId="0" borderId="0" xfId="0" applyFont="1" applyAlignment="1">
      <alignment horizontal="left" wrapText="1"/>
    </xf>
    <xf numFmtId="0" fontId="9" fillId="0" borderId="0" xfId="0" applyFont="1" applyAlignment="1"/>
    <xf numFmtId="0" fontId="9" fillId="0" borderId="10" xfId="316" applyFont="1" applyBorder="1" applyAlignment="1" applyProtection="1"/>
    <xf numFmtId="49" fontId="9" fillId="0" borderId="10" xfId="7" applyNumberFormat="1" applyFont="1" applyFill="1" applyBorder="1" applyAlignment="1">
      <alignment horizontal="center" vertic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10" xfId="0" applyFont="1" applyFill="1" applyBorder="1" applyAlignment="1">
      <alignment horizontal="center"/>
    </xf>
    <xf numFmtId="0" fontId="1" fillId="0" borderId="0" xfId="0" applyFont="1" applyAlignment="1">
      <alignment wrapText="1"/>
    </xf>
    <xf numFmtId="0" fontId="1" fillId="0" borderId="0" xfId="0" applyFont="1" applyAlignment="1">
      <alignment horizontal="left" wrapText="1"/>
    </xf>
    <xf numFmtId="179" fontId="0" fillId="0" borderId="0" xfId="0" applyNumberFormat="1"/>
    <xf numFmtId="173" fontId="10" fillId="0" borderId="0" xfId="316" applyNumberFormat="1" applyFont="1" applyFill="1" applyBorder="1" applyProtection="1"/>
    <xf numFmtId="0" fontId="52" fillId="0" borderId="0" xfId="0" applyFont="1" applyAlignment="1">
      <alignment vertical="center"/>
    </xf>
    <xf numFmtId="49" fontId="9" fillId="0" borderId="10" xfId="0" applyNumberFormat="1" applyFont="1" applyBorder="1"/>
    <xf numFmtId="49" fontId="9" fillId="0" borderId="0" xfId="0" applyNumberFormat="1" applyFont="1" applyBorder="1" applyAlignment="1">
      <alignment horizontal="left"/>
    </xf>
    <xf numFmtId="49" fontId="9" fillId="0" borderId="0" xfId="0" applyNumberFormat="1" applyFont="1" applyFill="1" applyBorder="1" applyAlignment="1">
      <alignment horizontal="left"/>
    </xf>
    <xf numFmtId="0" fontId="55" fillId="0" borderId="10" xfId="0" applyFont="1" applyBorder="1"/>
    <xf numFmtId="0" fontId="9" fillId="0" borderId="10" xfId="315" applyFont="1" applyBorder="1" applyAlignment="1">
      <alignment horizontal="left"/>
    </xf>
    <xf numFmtId="180" fontId="5" fillId="0" borderId="0" xfId="0" applyNumberFormat="1" applyFont="1" applyBorder="1" applyAlignment="1">
      <alignment horizontal="right" vertical="top" wrapText="1"/>
    </xf>
    <xf numFmtId="175" fontId="1" fillId="0" borderId="0" xfId="314" applyNumberFormat="1" applyFont="1" applyFill="1"/>
    <xf numFmtId="0" fontId="1" fillId="0" borderId="19" xfId="0" applyFont="1" applyBorder="1"/>
    <xf numFmtId="3" fontId="55" fillId="0" borderId="0" xfId="0" applyNumberFormat="1" applyFont="1"/>
    <xf numFmtId="166" fontId="46" fillId="0" borderId="0" xfId="0" applyNumberFormat="1" applyFont="1"/>
    <xf numFmtId="0" fontId="1" fillId="0" borderId="10" xfId="0" applyFont="1" applyBorder="1" applyAlignment="1">
      <alignment horizontal="center"/>
    </xf>
    <xf numFmtId="0" fontId="1" fillId="0" borderId="0" xfId="0" applyFont="1" applyBorder="1" applyAlignment="1">
      <alignment horizontal="center"/>
    </xf>
    <xf numFmtId="0" fontId="1" fillId="0" borderId="0" xfId="0" applyFont="1" applyFill="1" applyBorder="1" applyAlignment="1">
      <alignment wrapText="1"/>
    </xf>
    <xf numFmtId="0" fontId="9" fillId="0" borderId="0" xfId="0" applyFont="1" applyFill="1" applyAlignment="1">
      <alignment wrapText="1"/>
    </xf>
    <xf numFmtId="0" fontId="62" fillId="0" borderId="0" xfId="0" applyFont="1" applyAlignment="1">
      <alignment vertical="center"/>
    </xf>
    <xf numFmtId="0" fontId="63" fillId="0" borderId="0" xfId="0" applyFont="1"/>
    <xf numFmtId="173" fontId="9" fillId="0" borderId="0" xfId="0" applyNumberFormat="1" applyFont="1" applyFill="1"/>
    <xf numFmtId="171" fontId="10" fillId="0" borderId="10" xfId="316" applyNumberFormat="1" applyFont="1" applyFill="1" applyBorder="1" applyAlignment="1" applyProtection="1"/>
    <xf numFmtId="167" fontId="0" fillId="0" borderId="0" xfId="0" applyNumberFormat="1" applyFill="1"/>
    <xf numFmtId="173" fontId="40" fillId="0" borderId="0" xfId="0" applyNumberFormat="1" applyFont="1" applyFill="1"/>
    <xf numFmtId="173" fontId="0" fillId="0" borderId="0" xfId="0" applyNumberFormat="1" applyFill="1"/>
    <xf numFmtId="0" fontId="9" fillId="0" borderId="0" xfId="10" applyFont="1" applyFill="1" applyAlignment="1"/>
    <xf numFmtId="166" fontId="0" fillId="0" borderId="0" xfId="0" applyNumberFormat="1" applyFill="1"/>
    <xf numFmtId="164" fontId="0" fillId="0" borderId="0" xfId="0" applyNumberFormat="1" applyFill="1"/>
    <xf numFmtId="164" fontId="9" fillId="0" borderId="0" xfId="0" applyNumberFormat="1" applyFont="1" applyFill="1" applyAlignment="1"/>
    <xf numFmtId="164" fontId="9" fillId="0" borderId="0" xfId="316" applyNumberFormat="1" applyFont="1" applyFill="1" applyBorder="1" applyAlignment="1" applyProtection="1"/>
    <xf numFmtId="164" fontId="9" fillId="0" borderId="0" xfId="7" applyNumberFormat="1" applyFont="1" applyFill="1" applyBorder="1" applyAlignment="1">
      <alignment horizontal="right"/>
    </xf>
    <xf numFmtId="0" fontId="39" fillId="0" borderId="0" xfId="0" applyFont="1"/>
    <xf numFmtId="3" fontId="39" fillId="0" borderId="0" xfId="0" applyNumberFormat="1" applyFont="1"/>
    <xf numFmtId="49" fontId="9" fillId="0" borderId="0" xfId="0" applyNumberFormat="1" applyFont="1" applyFill="1" applyBorder="1" applyAlignment="1">
      <alignment horizontal="right"/>
    </xf>
    <xf numFmtId="0" fontId="39" fillId="0" borderId="0" xfId="0" applyFont="1" applyFill="1"/>
    <xf numFmtId="0" fontId="39" fillId="0" borderId="0" xfId="0" applyFont="1" applyFill="1" applyAlignment="1">
      <alignment horizontal="right"/>
    </xf>
    <xf numFmtId="3" fontId="39" fillId="0" borderId="0" xfId="0" applyNumberFormat="1" applyFont="1" applyFill="1"/>
    <xf numFmtId="0" fontId="64" fillId="0" borderId="0" xfId="0" applyFont="1"/>
    <xf numFmtId="3" fontId="65" fillId="0" borderId="0" xfId="0" applyNumberFormat="1" applyFont="1" applyBorder="1"/>
    <xf numFmtId="3" fontId="64" fillId="0" borderId="0" xfId="0" applyNumberFormat="1" applyFont="1"/>
    <xf numFmtId="0" fontId="66" fillId="0" borderId="0" xfId="0" applyFont="1" applyFill="1" applyAlignment="1">
      <alignment horizontal="right"/>
    </xf>
    <xf numFmtId="3" fontId="67" fillId="0" borderId="0" xfId="0" applyNumberFormat="1" applyFont="1" applyBorder="1"/>
    <xf numFmtId="0" fontId="9" fillId="0" borderId="0" xfId="0" applyFont="1" applyFill="1"/>
    <xf numFmtId="1" fontId="9" fillId="0" borderId="0" xfId="0" applyNumberFormat="1" applyFont="1" applyFill="1"/>
    <xf numFmtId="0" fontId="9" fillId="0" borderId="0" xfId="7" applyFont="1" applyFill="1" applyBorder="1" applyAlignment="1">
      <alignment horizontal="left" vertical="center"/>
    </xf>
    <xf numFmtId="0" fontId="9" fillId="0" borderId="0" xfId="7" applyFont="1" applyFill="1" applyBorder="1" applyAlignment="1">
      <alignment vertical="center"/>
    </xf>
    <xf numFmtId="0" fontId="68" fillId="0" borderId="0" xfId="0" applyFont="1"/>
    <xf numFmtId="0" fontId="9" fillId="0" borderId="10" xfId="0" applyFont="1" applyBorder="1" applyAlignment="1"/>
    <xf numFmtId="166" fontId="9" fillId="0" borderId="0" xfId="9" applyNumberFormat="1" applyFont="1" applyAlignment="1">
      <alignment horizontal="left"/>
    </xf>
    <xf numFmtId="3" fontId="9" fillId="0" borderId="0" xfId="313" applyNumberFormat="1" applyFont="1" applyFill="1" applyBorder="1" applyAlignment="1">
      <alignment horizontal="right"/>
    </xf>
    <xf numFmtId="3" fontId="9" fillId="0" borderId="10" xfId="313" applyNumberFormat="1" applyFont="1" applyFill="1" applyBorder="1" applyAlignment="1">
      <alignment horizontal="right"/>
    </xf>
    <xf numFmtId="0" fontId="1" fillId="0" borderId="0" xfId="0" applyFont="1" applyFill="1" applyBorder="1" applyAlignment="1">
      <alignment horizontal="left" indent="2"/>
    </xf>
    <xf numFmtId="0" fontId="1" fillId="0" borderId="10" xfId="0" applyFont="1" applyFill="1" applyBorder="1" applyAlignment="1">
      <alignment horizontal="left" indent="2"/>
    </xf>
    <xf numFmtId="0" fontId="1" fillId="0" borderId="0" xfId="0" applyFont="1" applyFill="1" applyAlignment="1">
      <alignment horizontal="left" indent="2"/>
    </xf>
    <xf numFmtId="0" fontId="9" fillId="0" borderId="0" xfId="0" applyFont="1" applyFill="1" applyBorder="1" applyAlignment="1">
      <alignment horizontal="left"/>
    </xf>
    <xf numFmtId="0" fontId="9" fillId="0" borderId="0" xfId="0" applyFont="1" applyFill="1" applyBorder="1"/>
    <xf numFmtId="0" fontId="65" fillId="0" borderId="0" xfId="0" applyFont="1" applyAlignment="1">
      <alignment horizontal="left" wrapText="1"/>
    </xf>
    <xf numFmtId="0" fontId="9" fillId="0" borderId="0" xfId="0" applyFont="1" applyAlignment="1">
      <alignment horizontal="left" wrapText="1"/>
    </xf>
    <xf numFmtId="173" fontId="9" fillId="0" borderId="0" xfId="316" applyNumberFormat="1" applyFont="1" applyFill="1" applyBorder="1" applyProtection="1"/>
    <xf numFmtId="173" fontId="43" fillId="0" borderId="0" xfId="0" applyNumberFormat="1" applyFont="1"/>
    <xf numFmtId="0" fontId="69" fillId="0" borderId="0" xfId="0" applyFont="1" applyFill="1" applyBorder="1" applyAlignment="1">
      <alignment horizontal="left"/>
    </xf>
    <xf numFmtId="1" fontId="9" fillId="0" borderId="0" xfId="316" applyNumberFormat="1" applyFont="1" applyBorder="1" applyAlignment="1" applyProtection="1">
      <alignment horizontal="right"/>
    </xf>
    <xf numFmtId="0" fontId="0" fillId="0" borderId="0" xfId="0" applyAlignment="1"/>
    <xf numFmtId="0" fontId="70" fillId="0" borderId="0" xfId="5"/>
    <xf numFmtId="0" fontId="13" fillId="0" borderId="0" xfId="5" applyFont="1" applyAlignment="1">
      <alignment vertical="center"/>
    </xf>
    <xf numFmtId="0" fontId="1" fillId="0" borderId="10" xfId="0" applyFont="1" applyBorder="1" applyAlignment="1">
      <alignment horizontal="center"/>
    </xf>
    <xf numFmtId="0" fontId="8" fillId="0" borderId="0" xfId="0" applyFont="1" applyAlignment="1"/>
    <xf numFmtId="0" fontId="0" fillId="0" borderId="0" xfId="0" applyAlignment="1"/>
    <xf numFmtId="0" fontId="1" fillId="0" borderId="10" xfId="0" applyFont="1" applyBorder="1" applyAlignment="1"/>
    <xf numFmtId="0" fontId="0" fillId="0" borderId="10" xfId="0" applyBorder="1" applyAlignment="1"/>
    <xf numFmtId="3" fontId="10" fillId="0" borderId="0" xfId="0" applyNumberFormat="1" applyFont="1" applyFill="1" applyBorder="1" applyAlignment="1"/>
    <xf numFmtId="0" fontId="9" fillId="0" borderId="10" xfId="0" applyFont="1" applyBorder="1" applyAlignment="1"/>
    <xf numFmtId="0" fontId="9" fillId="0" borderId="10" xfId="0" applyNumberFormat="1" applyFont="1" applyFill="1" applyBorder="1" applyAlignment="1">
      <alignment horizontal="center"/>
    </xf>
    <xf numFmtId="0" fontId="9" fillId="0" borderId="10" xfId="0" applyFont="1" applyBorder="1" applyAlignment="1">
      <alignment horizontal="center"/>
    </xf>
    <xf numFmtId="3" fontId="9" fillId="0" borderId="0" xfId="0" applyNumberFormat="1" applyFont="1" applyFill="1" applyAlignment="1">
      <alignment horizontal="center"/>
    </xf>
    <xf numFmtId="0" fontId="1" fillId="0" borderId="0" xfId="0" applyFont="1" applyAlignment="1">
      <alignment horizontal="left" wrapText="1"/>
    </xf>
    <xf numFmtId="0" fontId="9" fillId="0" borderId="0" xfId="0" applyFont="1" applyAlignment="1">
      <alignment horizontal="left" wrapText="1"/>
    </xf>
    <xf numFmtId="0" fontId="9" fillId="0" borderId="10" xfId="316" applyNumberFormat="1" applyFont="1" applyBorder="1" applyAlignment="1" applyProtection="1">
      <alignment horizontal="center"/>
    </xf>
    <xf numFmtId="0" fontId="9" fillId="0" borderId="0" xfId="0" applyFont="1" applyAlignment="1"/>
    <xf numFmtId="0" fontId="10" fillId="0" borderId="0" xfId="315" applyFont="1" applyAlignment="1"/>
    <xf numFmtId="171" fontId="10" fillId="0" borderId="0" xfId="316" applyNumberFormat="1" applyFont="1" applyBorder="1" applyAlignment="1" applyProtection="1">
      <alignment horizontal="left"/>
    </xf>
    <xf numFmtId="0" fontId="9" fillId="0" borderId="10" xfId="316" applyFont="1" applyBorder="1" applyAlignment="1" applyProtection="1"/>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horizontal="left" vertical="center" wrapText="1"/>
    </xf>
    <xf numFmtId="0" fontId="1" fillId="0" borderId="0" xfId="0" applyFont="1" applyAlignment="1">
      <alignment horizontal="left" vertical="center" wrapText="1"/>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49" fontId="9" fillId="0" borderId="10" xfId="7" applyNumberFormat="1" applyFont="1" applyFill="1" applyBorder="1" applyAlignment="1">
      <alignment horizontal="center" vertical="center"/>
    </xf>
    <xf numFmtId="49" fontId="1" fillId="0" borderId="10" xfId="0" applyNumberFormat="1" applyFont="1" applyBorder="1" applyAlignment="1">
      <alignment horizontal="center" vertical="center"/>
    </xf>
    <xf numFmtId="0" fontId="10" fillId="0" borderId="10" xfId="7" applyFont="1" applyFill="1" applyBorder="1" applyAlignment="1">
      <alignment horizontal="left" vertical="center"/>
    </xf>
    <xf numFmtId="49" fontId="9" fillId="0" borderId="10" xfId="7" applyNumberFormat="1" applyFont="1" applyFill="1" applyBorder="1" applyAlignment="1">
      <alignment horizontal="center"/>
    </xf>
    <xf numFmtId="49" fontId="9" fillId="0" borderId="12" xfId="7" applyNumberFormat="1" applyFont="1" applyFill="1" applyBorder="1" applyAlignment="1">
      <alignment horizontal="center"/>
    </xf>
    <xf numFmtId="49" fontId="1" fillId="0" borderId="12" xfId="0" applyNumberFormat="1" applyFont="1" applyBorder="1" applyAlignment="1">
      <alignment horizontal="center"/>
    </xf>
    <xf numFmtId="166" fontId="9" fillId="0" borderId="0" xfId="9" applyNumberFormat="1" applyFont="1" applyAlignment="1">
      <alignment horizontal="left" wrapText="1"/>
    </xf>
    <xf numFmtId="166" fontId="9" fillId="0" borderId="0" xfId="9" applyNumberFormat="1" applyFont="1" applyFill="1" applyAlignment="1">
      <alignment horizontal="left" wrapText="1"/>
    </xf>
    <xf numFmtId="171" fontId="10" fillId="0" borderId="0" xfId="316" applyNumberFormat="1" applyFont="1" applyBorder="1" applyAlignment="1" applyProtection="1"/>
    <xf numFmtId="0" fontId="46" fillId="0" borderId="0" xfId="0" applyFont="1" applyAlignment="1"/>
    <xf numFmtId="166" fontId="9" fillId="0" borderId="0" xfId="9" applyNumberFormat="1" applyFont="1" applyAlignment="1">
      <alignment horizontal="left"/>
    </xf>
    <xf numFmtId="0" fontId="9" fillId="0" borderId="10" xfId="316" applyFont="1" applyBorder="1" applyAlignment="1">
      <alignment horizontal="center"/>
    </xf>
    <xf numFmtId="171" fontId="10" fillId="0" borderId="0" xfId="316" applyNumberFormat="1" applyFont="1" applyBorder="1" applyAlignment="1" applyProtection="1">
      <alignment horizontal="center"/>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0" xfId="0" applyFont="1" applyBorder="1" applyAlignment="1">
      <alignment horizontal="center" wrapText="1"/>
    </xf>
    <xf numFmtId="0" fontId="1" fillId="0" borderId="0" xfId="0" applyFont="1" applyBorder="1" applyAlignment="1">
      <alignment horizontal="center"/>
    </xf>
    <xf numFmtId="166" fontId="9" fillId="0" borderId="0" xfId="0" applyNumberFormat="1" applyFont="1" applyFill="1" applyAlignment="1">
      <alignment horizontal="center"/>
    </xf>
    <xf numFmtId="0" fontId="1" fillId="0" borderId="10" xfId="0" applyFont="1" applyFill="1" applyBorder="1" applyAlignment="1">
      <alignment horizontal="center"/>
    </xf>
    <xf numFmtId="0" fontId="9" fillId="0" borderId="10" xfId="0" applyFont="1" applyBorder="1" applyAlignment="1">
      <alignment horizontal="center" wrapText="1"/>
    </xf>
    <xf numFmtId="0" fontId="1" fillId="0" borderId="0" xfId="0" applyFont="1" applyFill="1" applyBorder="1" applyAlignment="1">
      <alignment horizontal="center" wrapText="1"/>
    </xf>
    <xf numFmtId="0" fontId="1" fillId="0" borderId="10" xfId="0" applyFont="1" applyFill="1" applyBorder="1" applyAlignment="1">
      <alignment horizontal="center" wrapText="1"/>
    </xf>
    <xf numFmtId="0" fontId="1" fillId="0" borderId="0" xfId="0" applyFont="1" applyAlignment="1">
      <alignment wrapText="1"/>
    </xf>
    <xf numFmtId="0" fontId="1" fillId="0" borderId="0" xfId="0" applyFont="1" applyBorder="1" applyAlignment="1">
      <alignment horizontal="left" wrapText="1"/>
    </xf>
  </cellXfs>
  <cellStyles count="330">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313" builtinId="3"/>
    <cellStyle name="Comma 2" xfId="2"/>
    <cellStyle name="Comma 2 2" xfId="11"/>
    <cellStyle name="Comma 2 3" xfId="218"/>
    <cellStyle name="Comma 2 4" xfId="219"/>
    <cellStyle name="Comma 2 5" xfId="220"/>
    <cellStyle name="Comma 2 6" xfId="221"/>
    <cellStyle name="Comma 3" xfId="12"/>
    <cellStyle name="Comma 4" xfId="222"/>
    <cellStyle name="Comma 9" xfId="223"/>
    <cellStyle name="Comma0" xfId="224"/>
    <cellStyle name="Currency 2" xfId="225"/>
    <cellStyle name="Currency 3" xfId="226"/>
    <cellStyle name="Currency 4" xfId="324"/>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2 2" xfId="326"/>
    <cellStyle name="Hyperlink 3" xfId="15"/>
    <cellStyle name="Hyperlink 4" xfId="20"/>
    <cellStyle name="Hyperlink 5" xfId="317"/>
    <cellStyle name="Hyperlink 6" xfId="325"/>
    <cellStyle name="Input 2" xfId="233"/>
    <cellStyle name="Linked Cell 2" xfId="234"/>
    <cellStyle name="Neutral 2" xfId="235"/>
    <cellStyle name="Normal" xfId="0" builtinId="0"/>
    <cellStyle name="Normal 10" xfId="18"/>
    <cellStyle name="Normal 10 2" xfId="318"/>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312"/>
    <cellStyle name="Normal 18 2" xfId="327"/>
    <cellStyle name="Normal 19" xfId="320"/>
    <cellStyle name="Normal 19 2" xfId="328"/>
    <cellStyle name="Normal 2" xfId="3"/>
    <cellStyle name="Normal 2 10" xfId="21"/>
    <cellStyle name="Normal 2 11" xfId="22"/>
    <cellStyle name="Normal 2 12" xfId="253"/>
    <cellStyle name="Normal 2 13" xfId="254"/>
    <cellStyle name="Normal 2 14" xfId="255"/>
    <cellStyle name="Normal 2 15" xfId="256"/>
    <cellStyle name="Normal 2 16" xfId="257"/>
    <cellStyle name="Normal 2 17" xfId="258"/>
    <cellStyle name="Normal 2 18" xfId="259"/>
    <cellStyle name="Normal 2 19" xfId="260"/>
    <cellStyle name="Normal 2 2" xfId="7"/>
    <cellStyle name="Normal 2 2 2" xfId="23"/>
    <cellStyle name="Normal 2 2 2 2" xfId="24"/>
    <cellStyle name="Normal 2 2 2 3" xfId="25"/>
    <cellStyle name="Normal 2 2 3" xfId="26"/>
    <cellStyle name="Normal 2 2 3 2" xfId="27"/>
    <cellStyle name="Normal 2 2 4" xfId="28"/>
    <cellStyle name="Normal 2 2 4 2" xfId="29"/>
    <cellStyle name="Normal 2 2 5" xfId="30"/>
    <cellStyle name="Normal 2 2 5 2" xfId="31"/>
    <cellStyle name="Normal 2 2 6" xfId="32"/>
    <cellStyle name="Normal 2 2 7" xfId="33"/>
    <cellStyle name="Normal 2 2 8" xfId="34"/>
    <cellStyle name="Normal 2 20" xfId="261"/>
    <cellStyle name="Normal 2 21" xfId="262"/>
    <cellStyle name="Normal 2 22" xfId="263"/>
    <cellStyle name="Normal 2 23" xfId="264"/>
    <cellStyle name="Normal 2 24" xfId="321"/>
    <cellStyle name="Normal 2 3" xfId="9"/>
    <cellStyle name="Normal 2 3 2" xfId="35"/>
    <cellStyle name="Normal 2 3 2 2" xfId="36"/>
    <cellStyle name="Normal 2 3 2 3" xfId="37"/>
    <cellStyle name="Normal 2 3 3" xfId="38"/>
    <cellStyle name="Normal 2 3 4" xfId="39"/>
    <cellStyle name="Normal 2 3 5" xfId="40"/>
    <cellStyle name="Normal 2 4" xfId="41"/>
    <cellStyle name="Normal 2 4 2" xfId="42"/>
    <cellStyle name="Normal 2 5" xfId="43"/>
    <cellStyle name="Normal 2 5 2" xfId="44"/>
    <cellStyle name="Normal 2 6" xfId="45"/>
    <cellStyle name="Normal 2 6 2" xfId="46"/>
    <cellStyle name="Normal 2 7" xfId="47"/>
    <cellStyle name="Normal 2 7 2" xfId="48"/>
    <cellStyle name="Normal 2 8" xfId="49"/>
    <cellStyle name="Normal 2 8 2" xfId="50"/>
    <cellStyle name="Normal 2 9" xfId="51"/>
    <cellStyle name="Normal 20" xfId="322"/>
    <cellStyle name="Normal 3" xfId="1"/>
    <cellStyle name="Normal 3 10" xfId="265"/>
    <cellStyle name="Normal 3 11" xfId="266"/>
    <cellStyle name="Normal 3 12" xfId="267"/>
    <cellStyle name="Normal 3 13" xfId="268"/>
    <cellStyle name="Normal 3 14" xfId="329"/>
    <cellStyle name="Normal 3 2" xfId="10"/>
    <cellStyle name="Normal 3 2 2" xfId="19"/>
    <cellStyle name="Normal 3 2 2 2" xfId="52"/>
    <cellStyle name="Normal 3 2 3" xfId="53"/>
    <cellStyle name="Normal 3 2 4" xfId="54"/>
    <cellStyle name="Normal 3 3" xfId="55"/>
    <cellStyle name="Normal 3 3 2" xfId="56"/>
    <cellStyle name="Normal 3 3 3" xfId="57"/>
    <cellStyle name="Normal 3 4" xfId="58"/>
    <cellStyle name="Normal 3 4 2" xfId="59"/>
    <cellStyle name="Normal 3 5" xfId="60"/>
    <cellStyle name="Normal 3 5 2" xfId="61"/>
    <cellStyle name="Normal 3 6" xfId="62"/>
    <cellStyle name="Normal 3 6 2" xfId="63"/>
    <cellStyle name="Normal 3 7" xfId="64"/>
    <cellStyle name="Normal 3 8" xfId="65"/>
    <cellStyle name="Normal 3 9" xfId="66"/>
    <cellStyle name="Normal 4" xfId="4"/>
    <cellStyle name="Normal 4 10" xfId="67"/>
    <cellStyle name="Normal 4 11" xfId="269"/>
    <cellStyle name="Normal 4 12" xfId="270"/>
    <cellStyle name="Normal 4 13" xfId="271"/>
    <cellStyle name="Normal 4 2" xfId="68"/>
    <cellStyle name="Normal 4 2 2" xfId="69"/>
    <cellStyle name="Normal 4 2 2 2" xfId="70"/>
    <cellStyle name="Normal 4 2 3" xfId="71"/>
    <cellStyle name="Normal 4 2 4" xfId="72"/>
    <cellStyle name="Normal 4 2 5" xfId="73"/>
    <cellStyle name="Normal 4 3" xfId="74"/>
    <cellStyle name="Normal 4 3 2" xfId="75"/>
    <cellStyle name="Normal 4 3 3" xfId="76"/>
    <cellStyle name="Normal 4 3 4" xfId="77"/>
    <cellStyle name="Normal 4 4" xfId="78"/>
    <cellStyle name="Normal 4 4 2" xfId="79"/>
    <cellStyle name="Normal 4 5" xfId="80"/>
    <cellStyle name="Normal 4 5 2" xfId="81"/>
    <cellStyle name="Normal 4 6" xfId="82"/>
    <cellStyle name="Normal 4 6 2" xfId="83"/>
    <cellStyle name="Normal 4 7" xfId="84"/>
    <cellStyle name="Normal 4 8" xfId="85"/>
    <cellStyle name="Normal 4 9" xfId="86"/>
    <cellStyle name="Normal 5" xfId="6"/>
    <cellStyle name="Normal 5 10" xfId="190"/>
    <cellStyle name="Normal 5 11" xfId="272"/>
    <cellStyle name="Normal 5 12" xfId="273"/>
    <cellStyle name="Normal 5 13" xfId="274"/>
    <cellStyle name="Normal 5 2" xfId="87"/>
    <cellStyle name="Normal 5 2 2" xfId="88"/>
    <cellStyle name="Normal 5 2 2 2" xfId="89"/>
    <cellStyle name="Normal 5 2 3" xfId="90"/>
    <cellStyle name="Normal 5 2 4" xfId="91"/>
    <cellStyle name="Normal 5 3" xfId="92"/>
    <cellStyle name="Normal 5 3 2" xfId="93"/>
    <cellStyle name="Normal 5 3 3" xfId="94"/>
    <cellStyle name="Normal 5 4" xfId="95"/>
    <cellStyle name="Normal 5 4 2" xfId="96"/>
    <cellStyle name="Normal 5 5" xfId="97"/>
    <cellStyle name="Normal 5 5 2" xfId="98"/>
    <cellStyle name="Normal 5 6" xfId="99"/>
    <cellStyle name="Normal 5 6 2" xfId="100"/>
    <cellStyle name="Normal 5 7" xfId="101"/>
    <cellStyle name="Normal 5 8" xfId="102"/>
    <cellStyle name="Normal 5 9" xfId="103"/>
    <cellStyle name="Normal 6" xfId="17"/>
    <cellStyle name="Normal 6 2" xfId="275"/>
    <cellStyle name="Normal 7" xfId="104"/>
    <cellStyle name="Normal 7 2" xfId="105"/>
    <cellStyle name="Normal 7 2 2" xfId="106"/>
    <cellStyle name="Normal 7 2 3" xfId="107"/>
    <cellStyle name="Normal 7 3" xfId="108"/>
    <cellStyle name="Normal 7 3 2" xfId="109"/>
    <cellStyle name="Normal 7 4" xfId="110"/>
    <cellStyle name="Normal 7 4 2" xfId="111"/>
    <cellStyle name="Normal 7 5" xfId="112"/>
    <cellStyle name="Normal 7 5 2" xfId="113"/>
    <cellStyle name="Normal 7 6" xfId="114"/>
    <cellStyle name="Normal 7 7" xfId="115"/>
    <cellStyle name="Normal 7 8" xfId="116"/>
    <cellStyle name="Normal 8" xfId="14"/>
    <cellStyle name="Normal 8 2" xfId="117"/>
    <cellStyle name="Normal 8 2 2" xfId="118"/>
    <cellStyle name="Normal 8 3" xfId="119"/>
    <cellStyle name="Normal 8 3 2" xfId="120"/>
    <cellStyle name="Normal 8 4" xfId="121"/>
    <cellStyle name="Normal 8 4 2" xfId="122"/>
    <cellStyle name="Normal 8 5" xfId="123"/>
    <cellStyle name="Normal 9" xfId="124"/>
    <cellStyle name="Normal_SI.ATRtable" xfId="315"/>
    <cellStyle name="Normal_summary.tables" xfId="316"/>
    <cellStyle name="Note 2" xfId="276"/>
    <cellStyle name="Note 2 2" xfId="323"/>
    <cellStyle name="Note 3" xfId="277"/>
    <cellStyle name="Note 4" xfId="278"/>
    <cellStyle name="Note 5" xfId="279"/>
    <cellStyle name="Output 2" xfId="280"/>
    <cellStyle name="Percent" xfId="314" builtinId="5"/>
    <cellStyle name="Percent 2" xfId="8"/>
    <cellStyle name="Percent 2 2" xfId="125"/>
    <cellStyle name="Percent 2 2 10" xfId="281"/>
    <cellStyle name="Percent 2 2 11" xfId="282"/>
    <cellStyle name="Percent 2 2 12" xfId="283"/>
    <cellStyle name="Percent 2 2 2" xfId="126"/>
    <cellStyle name="Percent 2 2 2 2" xfId="127"/>
    <cellStyle name="Percent 2 2 3" xfId="128"/>
    <cellStyle name="Percent 2 2 4" xfId="129"/>
    <cellStyle name="Percent 2 2 5" xfId="284"/>
    <cellStyle name="Percent 2 2 6" xfId="285"/>
    <cellStyle name="Percent 2 2 7" xfId="286"/>
    <cellStyle name="Percent 2 2 8" xfId="287"/>
    <cellStyle name="Percent 2 2 9" xfId="288"/>
    <cellStyle name="Percent 2 3" xfId="130"/>
    <cellStyle name="Percent 2 3 10" xfId="289"/>
    <cellStyle name="Percent 2 3 11" xfId="290"/>
    <cellStyle name="Percent 2 3 12" xfId="291"/>
    <cellStyle name="Percent 2 3 2" xfId="131"/>
    <cellStyle name="Percent 2 3 3" xfId="132"/>
    <cellStyle name="Percent 2 3 4" xfId="292"/>
    <cellStyle name="Percent 2 3 5" xfId="293"/>
    <cellStyle name="Percent 2 3 6" xfId="294"/>
    <cellStyle name="Percent 2 3 7" xfId="295"/>
    <cellStyle name="Percent 2 3 8" xfId="296"/>
    <cellStyle name="Percent 2 3 9" xfId="297"/>
    <cellStyle name="Percent 2 4" xfId="133"/>
    <cellStyle name="Percent 2 4 10" xfId="298"/>
    <cellStyle name="Percent 2 4 11" xfId="299"/>
    <cellStyle name="Percent 2 4 12" xfId="300"/>
    <cellStyle name="Percent 2 4 2" xfId="134"/>
    <cellStyle name="Percent 2 4 3" xfId="301"/>
    <cellStyle name="Percent 2 4 4" xfId="302"/>
    <cellStyle name="Percent 2 4 5" xfId="303"/>
    <cellStyle name="Percent 2 4 6" xfId="304"/>
    <cellStyle name="Percent 2 4 7" xfId="305"/>
    <cellStyle name="Percent 2 4 8" xfId="306"/>
    <cellStyle name="Percent 2 4 9" xfId="307"/>
    <cellStyle name="Percent 2 5" xfId="135"/>
    <cellStyle name="Percent 2 5 2" xfId="136"/>
    <cellStyle name="Percent 2 6" xfId="137"/>
    <cellStyle name="Percent 2 6 2" xfId="138"/>
    <cellStyle name="Percent 2 7" xfId="139"/>
    <cellStyle name="Percent 2 8" xfId="140"/>
    <cellStyle name="Percent 2 9" xfId="141"/>
    <cellStyle name="Percent 3" xfId="16"/>
    <cellStyle name="Percent 3 2" xfId="142"/>
    <cellStyle name="Percent 3 2 2" xfId="143"/>
    <cellStyle name="Percent 3 2 2 2" xfId="144"/>
    <cellStyle name="Percent 3 2 3" xfId="145"/>
    <cellStyle name="Percent 3 2 4" xfId="146"/>
    <cellStyle name="Percent 3 3" xfId="147"/>
    <cellStyle name="Percent 3 3 2" xfId="148"/>
    <cellStyle name="Percent 3 3 3" xfId="149"/>
    <cellStyle name="Percent 3 4" xfId="150"/>
    <cellStyle name="Percent 3 4 2" xfId="151"/>
    <cellStyle name="Percent 3 5" xfId="152"/>
    <cellStyle name="Percent 3 5 2" xfId="153"/>
    <cellStyle name="Percent 3 6" xfId="154"/>
    <cellStyle name="Percent 3 6 2" xfId="155"/>
    <cellStyle name="Percent 3 7" xfId="156"/>
    <cellStyle name="Percent 3 8" xfId="157"/>
    <cellStyle name="Percent 3 9" xfId="158"/>
    <cellStyle name="Percent 4" xfId="159"/>
    <cellStyle name="Percent 4 2" xfId="160"/>
    <cellStyle name="Percent 4 2 2" xfId="161"/>
    <cellStyle name="Percent 4 2 2 2" xfId="162"/>
    <cellStyle name="Percent 4 2 3" xfId="163"/>
    <cellStyle name="Percent 4 2 4" xfId="164"/>
    <cellStyle name="Percent 4 3" xfId="165"/>
    <cellStyle name="Percent 4 3 2" xfId="166"/>
    <cellStyle name="Percent 4 3 3" xfId="167"/>
    <cellStyle name="Percent 4 4" xfId="168"/>
    <cellStyle name="Percent 4 4 2" xfId="169"/>
    <cellStyle name="Percent 4 5" xfId="170"/>
    <cellStyle name="Percent 4 5 2" xfId="171"/>
    <cellStyle name="Percent 4 6" xfId="172"/>
    <cellStyle name="Percent 4 6 2" xfId="173"/>
    <cellStyle name="Percent 4 7" xfId="174"/>
    <cellStyle name="Percent 4 8" xfId="175"/>
    <cellStyle name="Percent 4 9" xfId="176"/>
    <cellStyle name="Percent 5" xfId="177"/>
    <cellStyle name="Percent 5 2" xfId="178"/>
    <cellStyle name="Percent 5 2 2" xfId="179"/>
    <cellStyle name="Percent 5 2 3" xfId="180"/>
    <cellStyle name="Percent 5 3" xfId="181"/>
    <cellStyle name="Percent 5 3 2" xfId="182"/>
    <cellStyle name="Percent 5 4" xfId="183"/>
    <cellStyle name="Percent 5 4 2" xfId="184"/>
    <cellStyle name="Percent 5 5" xfId="185"/>
    <cellStyle name="Percent 5 5 2" xfId="186"/>
    <cellStyle name="Percent 5 6" xfId="187"/>
    <cellStyle name="Percent 5 7" xfId="188"/>
    <cellStyle name="Percent 5 8" xfId="189"/>
    <cellStyle name="Percent 6" xfId="308"/>
    <cellStyle name="Percent 9" xfId="309"/>
    <cellStyle name="Title" xfId="319" builtinId="15" customBuiltin="1"/>
    <cellStyle name="Total 2" xfId="310"/>
    <cellStyle name="Warning Text 2" xfId="31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4918"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bo.gov/publication/549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49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bo.gov/publication/54918"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bo.gov/publication/54918"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bo.gov/publication/5491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bo.gov/publication/5491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abSelected="1" workbookViewId="0"/>
  </sheetViews>
  <sheetFormatPr defaultColWidth="9.140625" defaultRowHeight="15" customHeight="1"/>
  <cols>
    <col min="1" max="1" width="110.85546875" style="64" customWidth="1"/>
    <col min="2" max="16384" width="9.140625" style="64"/>
  </cols>
  <sheetData>
    <row r="1" spans="1:1" ht="15" customHeight="1">
      <c r="A1" s="178" t="s">
        <v>236</v>
      </c>
    </row>
    <row r="2" spans="1:1" ht="15" customHeight="1">
      <c r="A2" s="179" t="s">
        <v>311</v>
      </c>
    </row>
    <row r="3" spans="1:1" ht="15" customHeight="1">
      <c r="A3" s="179"/>
    </row>
    <row r="4" spans="1:1" ht="15" customHeight="1">
      <c r="A4" s="436" t="s">
        <v>323</v>
      </c>
    </row>
    <row r="6" spans="1:1" ht="15" customHeight="1">
      <c r="A6" s="65" t="s">
        <v>55</v>
      </c>
    </row>
    <row r="7" spans="1:1" ht="6" customHeight="1"/>
    <row r="8" spans="1:1" ht="15" customHeight="1">
      <c r="A8" s="66" t="s">
        <v>237</v>
      </c>
    </row>
    <row r="9" spans="1:1" ht="15" customHeight="1">
      <c r="A9" s="66" t="s">
        <v>307</v>
      </c>
    </row>
    <row r="10" spans="1:1" ht="15" customHeight="1">
      <c r="A10" s="66" t="s">
        <v>238</v>
      </c>
    </row>
    <row r="11" spans="1:1" ht="15" customHeight="1">
      <c r="A11" s="66" t="s">
        <v>239</v>
      </c>
    </row>
    <row r="12" spans="1:1" ht="15" customHeight="1">
      <c r="A12" s="66" t="s">
        <v>240</v>
      </c>
    </row>
    <row r="13" spans="1:1" ht="15" customHeight="1">
      <c r="A13" s="66" t="s">
        <v>241</v>
      </c>
    </row>
    <row r="14" spans="1:1" ht="15" customHeight="1">
      <c r="A14" s="66" t="s">
        <v>287</v>
      </c>
    </row>
    <row r="15" spans="1:1" ht="15" customHeight="1">
      <c r="A15" s="271" t="s">
        <v>112</v>
      </c>
    </row>
    <row r="16" spans="1:1" ht="15" customHeight="1">
      <c r="A16" s="66" t="s">
        <v>113</v>
      </c>
    </row>
    <row r="17" spans="1:1" ht="15" customHeight="1">
      <c r="A17" s="66" t="s">
        <v>114</v>
      </c>
    </row>
    <row r="18" spans="1:1" ht="15" customHeight="1">
      <c r="A18" s="66" t="s">
        <v>115</v>
      </c>
    </row>
    <row r="19" spans="1:1" ht="15" customHeight="1">
      <c r="A19" s="353" t="s">
        <v>260</v>
      </c>
    </row>
    <row r="20" spans="1:1" ht="15" customHeight="1">
      <c r="A20" s="66" t="s">
        <v>118</v>
      </c>
    </row>
    <row r="21" spans="1:1" ht="15" customHeight="1">
      <c r="A21" s="66" t="s">
        <v>119</v>
      </c>
    </row>
  </sheetData>
  <hyperlinks>
    <hyperlink ref="A8" location="'1. Revenue Projections'!A1" display="1. Revenues Projected in CBO's August 2016 Baseline"/>
    <hyperlink ref="A9" location="'2. Baseline Changes'!A1" display="2. Changes in CBO’s Baseline Revenue Projections Since August 2016"/>
    <hyperlink ref="A11" location="'4. Payroll Tax Revenues'!A1" display="4. Payroll Tax Revenues Projected in CBO's April 2018 Baseline, by Source"/>
    <hyperlink ref="A14" location="'7. Policy Alternatives'!A1" display="7. Budgetary Effects of Policy Alternatives that Affect the Tax Code and Are Not Included in CBO's Baseline"/>
    <hyperlink ref="A13" location="'6. Capital Gains Realizations'!A1" display="6. Actual and Projected Capital Gains Realizations and Tax Receipts in CBO's April 2018 Baseline"/>
    <hyperlink ref="A12" location="'5. Excise Tax Revenues'!A1" display="5. Excise Tax Revenues Projected in CBO's April 2018 Baseline, by Source"/>
    <hyperlink ref="A16" location="'8a.Projected vs Actual Revenues'!A1" display="   8a. Total Revenues"/>
    <hyperlink ref="A17" location="'8b. Projected vs Actual GDP'!A1" display="   8b. GDP"/>
    <hyperlink ref="A18" location="'8c.Proj vs Actual Rev to GDP'!A1" display="   8c. Revenues as a Percent of GDP"/>
    <hyperlink ref="A20" location="'9a. Legislation in Dollars'!A1" display="   9a. Legislative Effects in Dollars"/>
    <hyperlink ref="A21" location="'9b. Legislation-Percent of GDP'!A1" display="   9b. Legislative Effects as a Percent of GDP"/>
    <hyperlink ref="A10" location="'3.Individual Income Tax Details'!A1" display="3. Individual Income Tax Baseline Detail in CBO's April 2018 Baseline"/>
    <hyperlink ref="A2" r:id="rId1"/>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workbookViewId="0"/>
  </sheetViews>
  <sheetFormatPr defaultColWidth="9.140625" defaultRowHeight="14.25"/>
  <cols>
    <col min="1" max="1" width="12.85546875" style="197" customWidth="1"/>
    <col min="2" max="2" width="12.5703125" style="198" customWidth="1"/>
    <col min="3" max="3" width="15.85546875" style="198" customWidth="1"/>
    <col min="4" max="4" width="13.7109375" style="198" customWidth="1"/>
    <col min="5" max="5" width="15.85546875" style="198" customWidth="1"/>
    <col min="6" max="12" width="13.7109375" style="1" customWidth="1"/>
    <col min="13" max="13" width="2.7109375" style="1" customWidth="1"/>
    <col min="14" max="19" width="13.7109375" style="1" customWidth="1"/>
    <col min="20" max="16384" width="9.140625" style="1"/>
  </cols>
  <sheetData>
    <row r="1" spans="1:19" ht="15">
      <c r="A1" s="375" t="s">
        <v>236</v>
      </c>
      <c r="I1" s="108"/>
    </row>
    <row r="2" spans="1:19" ht="15">
      <c r="A2" s="179" t="s">
        <v>311</v>
      </c>
      <c r="I2" s="108"/>
    </row>
    <row r="5" spans="1:19" ht="15" customHeight="1">
      <c r="A5" s="199" t="s">
        <v>224</v>
      </c>
    </row>
    <row r="6" spans="1:19" ht="15" customHeight="1">
      <c r="A6" s="202" t="s">
        <v>29</v>
      </c>
      <c r="B6" s="354"/>
      <c r="C6" s="354"/>
      <c r="D6" s="354"/>
      <c r="E6" s="354"/>
      <c r="F6" s="17"/>
      <c r="G6" s="17"/>
      <c r="H6" s="17"/>
      <c r="I6" s="17"/>
      <c r="J6" s="17"/>
      <c r="K6" s="17"/>
      <c r="L6" s="17"/>
      <c r="M6" s="17"/>
      <c r="N6" s="17"/>
      <c r="O6" s="17"/>
      <c r="P6" s="17"/>
      <c r="Q6" s="17"/>
      <c r="R6" s="17"/>
      <c r="S6" s="17"/>
    </row>
    <row r="7" spans="1:19" ht="15" customHeight="1">
      <c r="A7" s="475" t="s">
        <v>212</v>
      </c>
    </row>
    <row r="8" spans="1:19" ht="15" customHeight="1">
      <c r="A8" s="476"/>
    </row>
    <row r="9" spans="1:19" ht="15" customHeight="1">
      <c r="A9" s="476"/>
      <c r="B9" s="476" t="s">
        <v>64</v>
      </c>
      <c r="C9" s="1"/>
      <c r="D9" s="369"/>
      <c r="G9" s="223"/>
      <c r="H9" s="224"/>
      <c r="I9" s="223"/>
      <c r="J9" s="223"/>
      <c r="K9" s="223"/>
      <c r="L9" s="223"/>
      <c r="N9" s="482" t="s">
        <v>80</v>
      </c>
      <c r="O9" s="482"/>
      <c r="P9" s="482"/>
      <c r="Q9" s="482"/>
      <c r="R9" s="482"/>
      <c r="S9" s="482"/>
    </row>
    <row r="10" spans="1:19" ht="15" customHeight="1">
      <c r="A10" s="476"/>
      <c r="B10" s="476"/>
      <c r="C10" s="437" t="s">
        <v>81</v>
      </c>
      <c r="D10" s="437"/>
      <c r="G10" s="480" t="s">
        <v>82</v>
      </c>
      <c r="H10" s="480"/>
      <c r="I10" s="480"/>
      <c r="J10" s="480"/>
      <c r="K10" s="480"/>
      <c r="L10" s="480"/>
      <c r="M10" s="225"/>
      <c r="N10" s="483"/>
      <c r="O10" s="483"/>
      <c r="P10" s="483"/>
      <c r="Q10" s="483"/>
      <c r="R10" s="483"/>
      <c r="S10" s="483"/>
    </row>
    <row r="11" spans="1:19" ht="15" customHeight="1">
      <c r="A11" s="477"/>
      <c r="B11" s="477"/>
      <c r="C11" s="354" t="s">
        <v>83</v>
      </c>
      <c r="D11" s="354" t="s">
        <v>84</v>
      </c>
      <c r="E11" s="354" t="s">
        <v>85</v>
      </c>
      <c r="F11" s="354" t="s">
        <v>86</v>
      </c>
      <c r="G11" s="370" t="s">
        <v>72</v>
      </c>
      <c r="H11" s="370" t="s">
        <v>73</v>
      </c>
      <c r="I11" s="370" t="s">
        <v>74</v>
      </c>
      <c r="J11" s="370" t="s">
        <v>75</v>
      </c>
      <c r="K11" s="370" t="s">
        <v>76</v>
      </c>
      <c r="L11" s="370" t="s">
        <v>77</v>
      </c>
      <c r="M11" s="226"/>
      <c r="N11" s="370" t="s">
        <v>72</v>
      </c>
      <c r="O11" s="370" t="s">
        <v>73</v>
      </c>
      <c r="P11" s="370" t="s">
        <v>74</v>
      </c>
      <c r="Q11" s="370" t="s">
        <v>75</v>
      </c>
      <c r="R11" s="370" t="s">
        <v>76</v>
      </c>
      <c r="S11" s="370" t="s">
        <v>77</v>
      </c>
    </row>
    <row r="12" spans="1:19" ht="15" customHeight="1">
      <c r="A12" s="227"/>
      <c r="B12" s="198">
        <v>1981</v>
      </c>
      <c r="C12" s="228">
        <v>3169.1249999999995</v>
      </c>
      <c r="D12" s="229"/>
      <c r="E12" s="228"/>
      <c r="F12" s="230"/>
      <c r="G12" s="231"/>
      <c r="H12" s="231"/>
      <c r="I12" s="231"/>
      <c r="J12" s="231"/>
      <c r="K12" s="231"/>
      <c r="L12" s="231"/>
      <c r="M12" s="226"/>
      <c r="N12" s="232"/>
      <c r="O12" s="232"/>
      <c r="P12" s="232"/>
      <c r="Q12" s="232"/>
      <c r="R12" s="232"/>
      <c r="S12" s="232"/>
    </row>
    <row r="13" spans="1:19" ht="15" customHeight="1">
      <c r="A13" s="197">
        <v>1982</v>
      </c>
      <c r="B13" s="198">
        <v>1982</v>
      </c>
      <c r="C13" s="228">
        <v>3351.3250000000003</v>
      </c>
      <c r="D13" s="228"/>
      <c r="E13" s="228" t="s">
        <v>87</v>
      </c>
      <c r="F13" s="233">
        <v>2857.4813811780637</v>
      </c>
      <c r="G13" s="233">
        <v>3060.4790178929634</v>
      </c>
      <c r="H13" s="233">
        <v>3429.7725245316683</v>
      </c>
      <c r="I13" s="233">
        <v>3786.083956296723</v>
      </c>
      <c r="J13" s="233">
        <v>4168.3904406763759</v>
      </c>
      <c r="K13" s="233">
        <v>4549.2784992784991</v>
      </c>
      <c r="L13" s="233">
        <v>4980.5122078697832</v>
      </c>
      <c r="M13" s="234"/>
      <c r="N13" s="234">
        <f t="shared" ref="N13:N22" si="0">(C12*G13/F13-C13)/C13*100</f>
        <v>1.2811957928521194</v>
      </c>
      <c r="O13" s="234">
        <f t="shared" ref="O13:O22" si="1">(C12*H13/F13-C14)/C14*100</f>
        <v>6.348823853762557</v>
      </c>
      <c r="P13" s="234">
        <f t="shared" ref="P13:P22" si="2">(C12*I13/F13-C15)/C15*100</f>
        <v>5.2197145633132829</v>
      </c>
      <c r="Q13" s="234">
        <f t="shared" ref="Q13:Q22" si="3">(C12*J13/F13-C16)/C16*100</f>
        <v>7.5705298236295109</v>
      </c>
      <c r="R13" s="234">
        <f t="shared" ref="R13:R22" si="4">(C12*K13/F13-C17)/C17*100</f>
        <v>10.732284153342666</v>
      </c>
      <c r="S13" s="234">
        <f t="shared" ref="S13:S22" si="5">(C12*L13/F13-C18)/C18*100</f>
        <v>15.137620229714162</v>
      </c>
    </row>
    <row r="14" spans="1:19" ht="15" customHeight="1">
      <c r="A14" s="197">
        <v>1983</v>
      </c>
      <c r="B14" s="198">
        <v>1983</v>
      </c>
      <c r="C14" s="228">
        <v>3576.75</v>
      </c>
      <c r="D14" s="228"/>
      <c r="E14" s="228" t="s">
        <v>87</v>
      </c>
      <c r="F14" s="233">
        <v>3031.3725490196075</v>
      </c>
      <c r="G14" s="233">
        <v>3194.7368421052629</v>
      </c>
      <c r="H14" s="233">
        <v>3494.9604982284727</v>
      </c>
      <c r="I14" s="233">
        <v>3823.2873396272084</v>
      </c>
      <c r="J14" s="233">
        <v>4148.2897835594922</v>
      </c>
      <c r="K14" s="233">
        <v>4467.0289855072469</v>
      </c>
      <c r="L14" s="233">
        <v>4794.3045933648855</v>
      </c>
      <c r="M14" s="234"/>
      <c r="N14" s="234">
        <f t="shared" si="0"/>
        <v>-1.2530393953494006</v>
      </c>
      <c r="O14" s="234">
        <f t="shared" si="1"/>
        <v>-3.1788084077494139</v>
      </c>
      <c r="P14" s="234">
        <f t="shared" si="2"/>
        <v>-1.6480154017076192</v>
      </c>
      <c r="Q14" s="234">
        <f t="shared" si="3"/>
        <v>0.65192692670260433</v>
      </c>
      <c r="R14" s="234">
        <f t="shared" si="4"/>
        <v>2.9397912049301951</v>
      </c>
      <c r="S14" s="234">
        <f t="shared" si="5"/>
        <v>2.3817604353426547</v>
      </c>
    </row>
    <row r="15" spans="1:19" ht="15" customHeight="1">
      <c r="A15" s="197">
        <v>1984</v>
      </c>
      <c r="B15" s="198">
        <v>1984</v>
      </c>
      <c r="C15" s="228">
        <v>3990.7</v>
      </c>
      <c r="D15" s="228"/>
      <c r="E15" s="228" t="s">
        <v>87</v>
      </c>
      <c r="F15" s="233">
        <v>3231.5913978494618</v>
      </c>
      <c r="G15" s="233">
        <v>3564.151068631355</v>
      </c>
      <c r="H15" s="233">
        <v>3912.1752058046909</v>
      </c>
      <c r="I15" s="233">
        <v>4252.2244657953725</v>
      </c>
      <c r="J15" s="233">
        <v>4612.814499868502</v>
      </c>
      <c r="K15" s="233">
        <v>4976.8019446205881</v>
      </c>
      <c r="L15" s="233">
        <v>5376.3227513227521</v>
      </c>
      <c r="M15" s="234"/>
      <c r="N15" s="234">
        <f t="shared" si="0"/>
        <v>-1.149432946941648</v>
      </c>
      <c r="O15" s="234">
        <f t="shared" si="1"/>
        <v>0.7533267737318835</v>
      </c>
      <c r="P15" s="234">
        <f t="shared" si="2"/>
        <v>3.2913844060208675</v>
      </c>
      <c r="Q15" s="234">
        <f t="shared" si="3"/>
        <v>6.4205287391906438</v>
      </c>
      <c r="R15" s="234">
        <f t="shared" si="4"/>
        <v>6.4001495141251352</v>
      </c>
      <c r="S15" s="234">
        <f t="shared" si="5"/>
        <v>6.3971823573226478</v>
      </c>
    </row>
    <row r="16" spans="1:19" ht="15" customHeight="1">
      <c r="A16" s="197">
        <v>1985</v>
      </c>
      <c r="B16" s="198">
        <v>1985</v>
      </c>
      <c r="C16" s="228">
        <v>4297.6499999999996</v>
      </c>
      <c r="D16" s="228"/>
      <c r="E16" s="228" t="s">
        <v>87</v>
      </c>
      <c r="F16" s="233">
        <v>3581</v>
      </c>
      <c r="G16" s="233">
        <v>3855</v>
      </c>
      <c r="H16" s="233">
        <v>4158</v>
      </c>
      <c r="I16" s="233">
        <v>4483</v>
      </c>
      <c r="J16" s="233">
        <v>4830</v>
      </c>
      <c r="K16" s="233">
        <v>5204</v>
      </c>
      <c r="L16" s="233">
        <v>5606</v>
      </c>
      <c r="M16" s="234"/>
      <c r="N16" s="234">
        <f t="shared" si="0"/>
        <v>-3.7272209184492304E-2</v>
      </c>
      <c r="O16" s="234">
        <f t="shared" si="1"/>
        <v>1.6962687612926768</v>
      </c>
      <c r="P16" s="234">
        <f t="shared" si="2"/>
        <v>4.135972846846796</v>
      </c>
      <c r="Q16" s="234">
        <f t="shared" si="3"/>
        <v>3.9708581508604937</v>
      </c>
      <c r="R16" s="234">
        <f t="shared" si="4"/>
        <v>3.694256042339688</v>
      </c>
      <c r="S16" s="234">
        <f t="shared" si="5"/>
        <v>5.0973231042666578</v>
      </c>
    </row>
    <row r="17" spans="1:19" ht="15" customHeight="1">
      <c r="A17" s="197">
        <v>1986</v>
      </c>
      <c r="B17" s="198">
        <v>1986</v>
      </c>
      <c r="C17" s="228">
        <v>4556.4250000000002</v>
      </c>
      <c r="D17" s="228"/>
      <c r="E17" s="228" t="s">
        <v>87</v>
      </c>
      <c r="F17" s="233">
        <v>3937</v>
      </c>
      <c r="G17" s="233">
        <v>4192</v>
      </c>
      <c r="H17" s="233">
        <v>4504</v>
      </c>
      <c r="I17" s="233">
        <v>4838</v>
      </c>
      <c r="J17" s="233">
        <v>5214</v>
      </c>
      <c r="K17" s="233">
        <v>5619</v>
      </c>
      <c r="L17" s="233">
        <v>6047</v>
      </c>
      <c r="M17" s="234"/>
      <c r="N17" s="234">
        <f t="shared" si="0"/>
        <v>0.42981827241079212</v>
      </c>
      <c r="O17" s="234">
        <f t="shared" si="1"/>
        <v>2.4828726690684122</v>
      </c>
      <c r="P17" s="234">
        <f t="shared" si="2"/>
        <v>2.0119926052650001</v>
      </c>
      <c r="Q17" s="234">
        <f t="shared" si="3"/>
        <v>1.7675473563641191</v>
      </c>
      <c r="R17" s="234">
        <f t="shared" si="4"/>
        <v>3.1854498809407583</v>
      </c>
      <c r="S17" s="234">
        <f t="shared" si="5"/>
        <v>7.4030401740055609</v>
      </c>
    </row>
    <row r="18" spans="1:19" ht="15" customHeight="1">
      <c r="A18" s="197">
        <v>1987</v>
      </c>
      <c r="B18" s="198">
        <v>1987</v>
      </c>
      <c r="C18" s="228">
        <v>4797.4750000000004</v>
      </c>
      <c r="D18" s="228"/>
      <c r="E18" s="228" t="s">
        <v>87</v>
      </c>
      <c r="F18" s="233">
        <v>4163</v>
      </c>
      <c r="G18" s="233">
        <v>4399</v>
      </c>
      <c r="H18" s="233">
        <v>4698</v>
      </c>
      <c r="I18" s="233">
        <v>5033</v>
      </c>
      <c r="J18" s="233">
        <v>5406</v>
      </c>
      <c r="K18" s="233">
        <v>5792</v>
      </c>
      <c r="L18" s="233">
        <v>6186</v>
      </c>
      <c r="M18" s="234"/>
      <c r="N18" s="234">
        <f t="shared" si="0"/>
        <v>0.35963124002881097</v>
      </c>
      <c r="O18" s="234">
        <f t="shared" si="1"/>
        <v>-0.67683151942537545</v>
      </c>
      <c r="P18" s="234">
        <f t="shared" si="2"/>
        <v>-1.5042712579358783</v>
      </c>
      <c r="Q18" s="234">
        <f t="shared" si="3"/>
        <v>-0.46228712809696304</v>
      </c>
      <c r="R18" s="234">
        <f t="shared" si="4"/>
        <v>3.1471768081985525</v>
      </c>
      <c r="S18" s="234">
        <f t="shared" si="5"/>
        <v>4.7020273232887622</v>
      </c>
    </row>
    <row r="19" spans="1:19" ht="15" customHeight="1">
      <c r="A19" s="197">
        <v>1988</v>
      </c>
      <c r="B19" s="198">
        <v>1988</v>
      </c>
      <c r="C19" s="228">
        <v>5177.0249999999996</v>
      </c>
      <c r="D19" s="228"/>
      <c r="E19" s="228" t="s">
        <v>87</v>
      </c>
      <c r="F19" s="233">
        <v>4409</v>
      </c>
      <c r="G19" s="233">
        <v>4678</v>
      </c>
      <c r="H19" s="233">
        <v>4984</v>
      </c>
      <c r="I19" s="233">
        <v>5326</v>
      </c>
      <c r="J19" s="233">
        <v>5687</v>
      </c>
      <c r="K19" s="233">
        <v>6077</v>
      </c>
      <c r="L19" s="233">
        <v>6497</v>
      </c>
      <c r="M19" s="234"/>
      <c r="N19" s="234">
        <f t="shared" si="0"/>
        <v>-1.6775760482713231</v>
      </c>
      <c r="O19" s="234">
        <f t="shared" si="1"/>
        <v>-3.0331456124369214</v>
      </c>
      <c r="P19" s="234">
        <f t="shared" si="2"/>
        <v>-2.5083132185890422</v>
      </c>
      <c r="Q19" s="234">
        <f t="shared" si="3"/>
        <v>0.68547585280264589</v>
      </c>
      <c r="R19" s="234">
        <f t="shared" si="4"/>
        <v>2.2560983391300402</v>
      </c>
      <c r="S19" s="234">
        <f t="shared" si="5"/>
        <v>3.5194643156817071</v>
      </c>
    </row>
    <row r="20" spans="1:19" ht="15" customHeight="1">
      <c r="A20" s="197">
        <v>1989</v>
      </c>
      <c r="B20" s="198">
        <v>1989</v>
      </c>
      <c r="C20" s="228">
        <v>5592.7749999999996</v>
      </c>
      <c r="D20" s="228"/>
      <c r="E20" s="228" t="s">
        <v>87</v>
      </c>
      <c r="F20" s="233">
        <v>4780</v>
      </c>
      <c r="G20" s="233">
        <v>5122</v>
      </c>
      <c r="H20" s="233">
        <v>5454</v>
      </c>
      <c r="I20" s="233">
        <v>5812</v>
      </c>
      <c r="J20" s="233">
        <v>6184</v>
      </c>
      <c r="K20" s="233">
        <v>6581</v>
      </c>
      <c r="L20" s="233">
        <v>7006</v>
      </c>
      <c r="M20" s="234"/>
      <c r="N20" s="234">
        <f t="shared" si="0"/>
        <v>-0.81075331631634018</v>
      </c>
      <c r="O20" s="234">
        <f t="shared" si="1"/>
        <v>-0.62862477228526126</v>
      </c>
      <c r="P20" s="234">
        <f t="shared" si="2"/>
        <v>2.4209850613941333</v>
      </c>
      <c r="Q20" s="234">
        <f t="shared" si="3"/>
        <v>3.57363217321556</v>
      </c>
      <c r="R20" s="234">
        <f t="shared" si="4"/>
        <v>4.3712258101237813</v>
      </c>
      <c r="S20" s="234">
        <f t="shared" si="5"/>
        <v>5.0710458999587527</v>
      </c>
    </row>
    <row r="21" spans="1:19" ht="15" customHeight="1">
      <c r="A21" s="197">
        <v>1990</v>
      </c>
      <c r="B21" s="198">
        <v>1990</v>
      </c>
      <c r="C21" s="228">
        <v>5944.375</v>
      </c>
      <c r="D21" s="228"/>
      <c r="E21" s="228" t="s">
        <v>87</v>
      </c>
      <c r="F21" s="233">
        <v>5153</v>
      </c>
      <c r="G21" s="233">
        <v>5453</v>
      </c>
      <c r="H21" s="233">
        <v>5800</v>
      </c>
      <c r="I21" s="233">
        <v>6180</v>
      </c>
      <c r="J21" s="233">
        <v>6583</v>
      </c>
      <c r="K21" s="233">
        <v>7010</v>
      </c>
      <c r="L21" s="233">
        <v>7462</v>
      </c>
      <c r="M21" s="234"/>
      <c r="N21" s="234">
        <f t="shared" si="0"/>
        <v>-0.43733703259178497</v>
      </c>
      <c r="O21" s="234">
        <f t="shared" si="1"/>
        <v>2.4250479996019285</v>
      </c>
      <c r="P21" s="234">
        <f t="shared" si="2"/>
        <v>3.7249037498940436</v>
      </c>
      <c r="Q21" s="234">
        <f t="shared" si="3"/>
        <v>4.623100988392201</v>
      </c>
      <c r="R21" s="234">
        <f t="shared" si="4"/>
        <v>5.3527266363781418</v>
      </c>
      <c r="S21" s="234">
        <f t="shared" si="5"/>
        <v>6.4291568102277221</v>
      </c>
    </row>
    <row r="22" spans="1:19" ht="15" customHeight="1">
      <c r="A22" s="197">
        <v>1991</v>
      </c>
      <c r="B22" s="198">
        <v>1991</v>
      </c>
      <c r="C22" s="228">
        <v>6145.95</v>
      </c>
      <c r="D22" s="228">
        <v>6110.0500000000011</v>
      </c>
      <c r="E22" s="228" t="s">
        <v>87</v>
      </c>
      <c r="F22" s="233">
        <v>5406</v>
      </c>
      <c r="G22" s="233">
        <v>5624</v>
      </c>
      <c r="H22" s="233">
        <v>6003</v>
      </c>
      <c r="I22" s="233">
        <v>6405</v>
      </c>
      <c r="J22" s="233">
        <v>6813</v>
      </c>
      <c r="K22" s="233">
        <v>7246</v>
      </c>
      <c r="L22" s="233">
        <v>7705</v>
      </c>
      <c r="M22" s="234"/>
      <c r="N22" s="234">
        <f t="shared" si="0"/>
        <v>0.62049440069772843</v>
      </c>
      <c r="O22" s="234">
        <f t="shared" si="1"/>
        <v>2.0765212811072389</v>
      </c>
      <c r="P22" s="234">
        <f t="shared" si="2"/>
        <v>3.1301903889750688</v>
      </c>
      <c r="Q22" s="234">
        <f t="shared" si="3"/>
        <v>3.7359057746125308</v>
      </c>
      <c r="R22" s="234">
        <f t="shared" si="4"/>
        <v>4.7048161966954556</v>
      </c>
      <c r="S22" s="234">
        <f t="shared" si="5"/>
        <v>5.7738756432317473</v>
      </c>
    </row>
    <row r="23" spans="1:19" ht="15" customHeight="1">
      <c r="A23" s="197">
        <v>1992</v>
      </c>
      <c r="B23" s="198">
        <v>1992</v>
      </c>
      <c r="C23" s="228">
        <v>6466.55</v>
      </c>
      <c r="D23" s="228">
        <v>6434.7250000000004</v>
      </c>
      <c r="E23" s="233" t="s">
        <v>88</v>
      </c>
      <c r="F23" s="233">
        <v>5627</v>
      </c>
      <c r="G23" s="233">
        <v>5846</v>
      </c>
      <c r="H23" s="233">
        <v>6237</v>
      </c>
      <c r="I23" s="233">
        <v>6621</v>
      </c>
      <c r="J23" s="233">
        <v>7004</v>
      </c>
      <c r="K23" s="233">
        <v>7414</v>
      </c>
      <c r="L23" s="233">
        <v>7849</v>
      </c>
      <c r="M23" s="234"/>
      <c r="N23" s="234">
        <f t="shared" ref="N23:N43" si="6">(D22*G23/F23-D23)/D23*100</f>
        <v>-1.3500955798405201</v>
      </c>
      <c r="O23" s="234">
        <f t="shared" ref="O23:O41" si="7">(D22*H23/F23-D24)/D24*100</f>
        <v>-0.33090302940303873</v>
      </c>
      <c r="P23" s="234">
        <f t="shared" ref="P23:P45" si="8">(D22*I23/F23-D25)/D25*100</f>
        <v>-0.11698070688354474</v>
      </c>
      <c r="Q23" s="234">
        <f t="shared" ref="Q23:Q45" si="9">(D22*J23/F23-D26)/D26*100</f>
        <v>0.28890411588420367</v>
      </c>
      <c r="R23" s="234">
        <f t="shared" ref="R23:R43" si="10">(D22*K23/F23-D27)/D27*100</f>
        <v>0.90470776892945981</v>
      </c>
      <c r="S23" s="234">
        <f t="shared" ref="S23:S42" si="11">(D22*L23/F23-D28)/D28*100</f>
        <v>0.46648135647870698</v>
      </c>
    </row>
    <row r="24" spans="1:19" ht="15" customHeight="1">
      <c r="A24" s="197">
        <v>1993</v>
      </c>
      <c r="B24" s="198">
        <v>1993</v>
      </c>
      <c r="C24" s="228">
        <v>6829.0999999999995</v>
      </c>
      <c r="D24" s="228">
        <v>6794.9000000000005</v>
      </c>
      <c r="E24" s="233" t="s">
        <v>88</v>
      </c>
      <c r="F24" s="233">
        <v>5869</v>
      </c>
      <c r="G24" s="233">
        <v>6173</v>
      </c>
      <c r="H24" s="233">
        <v>6508</v>
      </c>
      <c r="I24" s="233">
        <v>6855</v>
      </c>
      <c r="J24" s="233">
        <v>7202</v>
      </c>
      <c r="K24" s="233">
        <v>7543</v>
      </c>
      <c r="L24" s="233">
        <v>7873</v>
      </c>
      <c r="M24" s="234"/>
      <c r="N24" s="234">
        <f t="shared" si="6"/>
        <v>-0.39547033462230929</v>
      </c>
      <c r="O24" s="234">
        <f t="shared" si="7"/>
        <v>-0.86804959397652259</v>
      </c>
      <c r="P24" s="234">
        <f t="shared" si="8"/>
        <v>-0.89119490546421243</v>
      </c>
      <c r="Q24" s="234">
        <f t="shared" si="9"/>
        <v>-1.0285354171396295</v>
      </c>
      <c r="R24" s="234">
        <f t="shared" si="10"/>
        <v>-2.5124842450828586</v>
      </c>
      <c r="S24" s="234">
        <f t="shared" si="11"/>
        <v>-3.605946663329195</v>
      </c>
    </row>
    <row r="25" spans="1:19" ht="15" customHeight="1">
      <c r="A25" s="197">
        <v>1994</v>
      </c>
      <c r="B25" s="198">
        <v>1994</v>
      </c>
      <c r="C25" s="228">
        <v>7221.7000000000007</v>
      </c>
      <c r="D25" s="228">
        <v>7197.8</v>
      </c>
      <c r="E25" s="233" t="s">
        <v>88</v>
      </c>
      <c r="F25" s="233">
        <v>6295</v>
      </c>
      <c r="G25" s="233">
        <v>6637</v>
      </c>
      <c r="H25" s="233">
        <v>7006</v>
      </c>
      <c r="I25" s="233">
        <v>7386</v>
      </c>
      <c r="J25" s="233">
        <v>7780</v>
      </c>
      <c r="K25" s="233">
        <v>8185</v>
      </c>
      <c r="L25" s="233">
        <v>8596</v>
      </c>
      <c r="M25" s="234"/>
      <c r="N25" s="234">
        <f t="shared" si="6"/>
        <v>-0.46876846647454123</v>
      </c>
      <c r="O25" s="234">
        <f t="shared" si="7"/>
        <v>-0.27676294906204102</v>
      </c>
      <c r="P25" s="234">
        <f t="shared" si="8"/>
        <v>-7.1898436244122316E-2</v>
      </c>
      <c r="Q25" s="234">
        <f t="shared" si="9"/>
        <v>-1.0066671057739658</v>
      </c>
      <c r="R25" s="234">
        <f t="shared" si="10"/>
        <v>-1.3379515081532083</v>
      </c>
      <c r="S25" s="234">
        <f t="shared" si="11"/>
        <v>-2.4383244282395888</v>
      </c>
    </row>
    <row r="26" spans="1:19" ht="15" customHeight="1">
      <c r="A26" s="197">
        <v>1995</v>
      </c>
      <c r="B26" s="198">
        <v>1995</v>
      </c>
      <c r="C26" s="228">
        <v>7609.5999999999995</v>
      </c>
      <c r="D26" s="228">
        <v>7583.35</v>
      </c>
      <c r="E26" s="233" t="s">
        <v>88</v>
      </c>
      <c r="F26" s="233">
        <v>6632</v>
      </c>
      <c r="G26" s="233">
        <v>7036</v>
      </c>
      <c r="H26" s="233">
        <v>7370</v>
      </c>
      <c r="I26" s="233">
        <v>7747</v>
      </c>
      <c r="J26" s="233">
        <v>8152</v>
      </c>
      <c r="K26" s="233">
        <v>8572</v>
      </c>
      <c r="L26" s="233">
        <v>9013</v>
      </c>
      <c r="M26" s="234"/>
      <c r="N26" s="234">
        <f t="shared" si="6"/>
        <v>0.69780119440292532</v>
      </c>
      <c r="O26" s="234">
        <f t="shared" si="7"/>
        <v>0.2567780577865264</v>
      </c>
      <c r="P26" s="234">
        <f t="shared" si="8"/>
        <v>-0.88763767987001863</v>
      </c>
      <c r="Q26" s="234">
        <f t="shared" si="9"/>
        <v>-1.1985000341885814</v>
      </c>
      <c r="R26" s="234">
        <f t="shared" si="10"/>
        <v>-2.1788130107610071</v>
      </c>
      <c r="S26" s="234">
        <f t="shared" si="11"/>
        <v>-3.6091941908253808</v>
      </c>
    </row>
    <row r="27" spans="1:19" ht="15" customHeight="1">
      <c r="A27" s="197">
        <v>1996</v>
      </c>
      <c r="B27" s="198">
        <v>1996</v>
      </c>
      <c r="C27" s="228">
        <v>8009.8499999999995</v>
      </c>
      <c r="D27" s="228">
        <v>7978.2749999999996</v>
      </c>
      <c r="E27" s="233" t="s">
        <v>88</v>
      </c>
      <c r="F27" s="233">
        <v>7181</v>
      </c>
      <c r="G27" s="233">
        <v>7491</v>
      </c>
      <c r="H27" s="233">
        <v>7853</v>
      </c>
      <c r="I27" s="233">
        <v>8225</v>
      </c>
      <c r="J27" s="233">
        <v>8627</v>
      </c>
      <c r="K27" s="233">
        <v>9047</v>
      </c>
      <c r="L27" s="233">
        <v>9489</v>
      </c>
      <c r="M27" s="234"/>
      <c r="N27" s="234">
        <f t="shared" si="6"/>
        <v>-0.84674646753024185</v>
      </c>
      <c r="O27" s="234">
        <f t="shared" si="7"/>
        <v>-2.242342668263547</v>
      </c>
      <c r="P27" s="234">
        <f t="shared" si="8"/>
        <v>-3.003471745863902</v>
      </c>
      <c r="Q27" s="234">
        <f t="shared" si="9"/>
        <v>-4.2075059783927706</v>
      </c>
      <c r="R27" s="234">
        <f t="shared" si="10"/>
        <v>-5.8561951044413245</v>
      </c>
      <c r="S27" s="234">
        <f t="shared" si="11"/>
        <v>-5.1484155264863727</v>
      </c>
    </row>
    <row r="28" spans="1:19" ht="15" customHeight="1">
      <c r="A28" s="197">
        <v>1997</v>
      </c>
      <c r="B28" s="198">
        <v>1997</v>
      </c>
      <c r="C28" s="228">
        <v>8511.1</v>
      </c>
      <c r="D28" s="228">
        <v>8483.2249999999985</v>
      </c>
      <c r="E28" s="233" t="s">
        <v>88</v>
      </c>
      <c r="F28" s="233">
        <v>7484</v>
      </c>
      <c r="G28" s="233">
        <v>7829</v>
      </c>
      <c r="H28" s="233">
        <v>8182</v>
      </c>
      <c r="I28" s="233">
        <v>8576</v>
      </c>
      <c r="J28" s="233">
        <v>8991</v>
      </c>
      <c r="K28" s="233">
        <v>9421</v>
      </c>
      <c r="L28" s="233">
        <v>9870</v>
      </c>
      <c r="M28" s="234"/>
      <c r="N28" s="234">
        <f t="shared" si="6"/>
        <v>-1.6168938280951319</v>
      </c>
      <c r="O28" s="234">
        <f t="shared" si="7"/>
        <v>-2.5955479639451493</v>
      </c>
      <c r="P28" s="234">
        <f t="shared" si="8"/>
        <v>-3.8707611132633089</v>
      </c>
      <c r="Q28" s="234">
        <f t="shared" si="9"/>
        <v>-5.5516874803177538</v>
      </c>
      <c r="R28" s="234">
        <f t="shared" si="10"/>
        <v>-4.9350999067425132</v>
      </c>
      <c r="S28" s="234">
        <f t="shared" si="11"/>
        <v>-3.2641972689079495</v>
      </c>
    </row>
    <row r="29" spans="1:19" ht="15" customHeight="1">
      <c r="A29" s="197">
        <v>1998</v>
      </c>
      <c r="B29" s="198">
        <v>1998</v>
      </c>
      <c r="C29" s="228"/>
      <c r="D29" s="228">
        <v>8954.7999999999993</v>
      </c>
      <c r="E29" s="233" t="s">
        <v>88</v>
      </c>
      <c r="F29" s="233">
        <v>7972</v>
      </c>
      <c r="G29" s="233">
        <v>8369</v>
      </c>
      <c r="H29" s="233">
        <v>8729</v>
      </c>
      <c r="I29" s="233">
        <v>9097</v>
      </c>
      <c r="J29" s="233">
        <v>9499</v>
      </c>
      <c r="K29" s="233">
        <v>9933</v>
      </c>
      <c r="L29" s="233">
        <v>10405</v>
      </c>
      <c r="M29" s="234"/>
      <c r="N29" s="234">
        <f t="shared" si="6"/>
        <v>-0.54849191622818461</v>
      </c>
      <c r="O29" s="234">
        <f t="shared" si="7"/>
        <v>-2.3316844062163971</v>
      </c>
      <c r="P29" s="234">
        <f t="shared" si="8"/>
        <v>-4.6099946991803291</v>
      </c>
      <c r="Q29" s="234">
        <f t="shared" si="9"/>
        <v>-4.3203555118792689</v>
      </c>
      <c r="R29" s="234">
        <f t="shared" si="10"/>
        <v>-2.8217675283215757</v>
      </c>
      <c r="S29" s="234">
        <f t="shared" si="11"/>
        <v>-2.2958688766075408</v>
      </c>
    </row>
    <row r="30" spans="1:19" ht="15" customHeight="1">
      <c r="A30" s="197">
        <v>1999</v>
      </c>
      <c r="B30" s="198">
        <v>1999</v>
      </c>
      <c r="C30" s="228"/>
      <c r="D30" s="228">
        <v>9510.5250000000015</v>
      </c>
      <c r="E30" s="233" t="s">
        <v>88</v>
      </c>
      <c r="F30" s="233">
        <v>8404</v>
      </c>
      <c r="G30" s="233">
        <v>8762</v>
      </c>
      <c r="H30" s="233">
        <v>9095</v>
      </c>
      <c r="I30" s="233">
        <v>9476</v>
      </c>
      <c r="J30" s="233">
        <v>9904</v>
      </c>
      <c r="K30" s="233">
        <v>10358</v>
      </c>
      <c r="L30" s="233">
        <v>10837</v>
      </c>
      <c r="M30" s="234"/>
      <c r="N30" s="234">
        <f t="shared" si="6"/>
        <v>-1.8323026501510513</v>
      </c>
      <c r="O30" s="234">
        <f t="shared" si="7"/>
        <v>-4.5043624358027774</v>
      </c>
      <c r="P30" s="234">
        <f t="shared" si="8"/>
        <v>-4.4253165441365878</v>
      </c>
      <c r="Q30" s="234">
        <f t="shared" si="9"/>
        <v>-2.9768561960205586</v>
      </c>
      <c r="R30" s="234">
        <f t="shared" si="10"/>
        <v>-2.6080861967731992</v>
      </c>
      <c r="S30" s="234">
        <f t="shared" si="11"/>
        <v>-4.4779111459440548</v>
      </c>
    </row>
    <row r="31" spans="1:19" ht="15" customHeight="1">
      <c r="A31" s="197">
        <v>2000</v>
      </c>
      <c r="B31" s="198">
        <v>2000</v>
      </c>
      <c r="C31" s="228"/>
      <c r="D31" s="228">
        <v>10148.199999999999</v>
      </c>
      <c r="E31" s="233" t="s">
        <v>88</v>
      </c>
      <c r="F31" s="233">
        <v>9116</v>
      </c>
      <c r="G31" s="233">
        <v>9583</v>
      </c>
      <c r="H31" s="233">
        <v>10038</v>
      </c>
      <c r="I31" s="233">
        <v>10496</v>
      </c>
      <c r="J31" s="233">
        <v>10954</v>
      </c>
      <c r="K31" s="233">
        <v>11422</v>
      </c>
      <c r="L31" s="233">
        <v>11924</v>
      </c>
      <c r="M31" s="234"/>
      <c r="N31" s="234">
        <f t="shared" si="6"/>
        <v>-1.4826672022512855</v>
      </c>
      <c r="O31" s="234">
        <f t="shared" si="7"/>
        <v>-0.87223012435783298</v>
      </c>
      <c r="P31" s="234">
        <f t="shared" si="8"/>
        <v>0.67435626514702041</v>
      </c>
      <c r="Q31" s="234">
        <f t="shared" si="9"/>
        <v>0.84399869284751217</v>
      </c>
      <c r="R31" s="234">
        <f t="shared" si="10"/>
        <v>-1.4249010809715494</v>
      </c>
      <c r="S31" s="234">
        <f t="shared" si="11"/>
        <v>-3.4820758120537088</v>
      </c>
    </row>
    <row r="32" spans="1:19" ht="15" customHeight="1">
      <c r="A32" s="197">
        <v>2001</v>
      </c>
      <c r="B32" s="198">
        <v>2001</v>
      </c>
      <c r="C32" s="228"/>
      <c r="D32" s="228">
        <v>10564.575000000001</v>
      </c>
      <c r="E32" s="233" t="s">
        <v>88</v>
      </c>
      <c r="F32" s="233">
        <v>9828</v>
      </c>
      <c r="G32" s="233">
        <v>10319</v>
      </c>
      <c r="H32" s="233">
        <v>10880</v>
      </c>
      <c r="I32" s="233">
        <v>11477</v>
      </c>
      <c r="J32" s="233">
        <v>12059</v>
      </c>
      <c r="K32" s="233">
        <v>12656</v>
      </c>
      <c r="L32" s="233">
        <v>13279</v>
      </c>
      <c r="M32" s="234"/>
      <c r="N32" s="234">
        <f t="shared" si="6"/>
        <v>0.85779094612860496</v>
      </c>
      <c r="O32" s="234">
        <f t="shared" si="7"/>
        <v>3.2874675916351292</v>
      </c>
      <c r="P32" s="234">
        <f t="shared" si="8"/>
        <v>4.5753671511176908</v>
      </c>
      <c r="Q32" s="234">
        <f t="shared" si="9"/>
        <v>3.0054148941197023</v>
      </c>
      <c r="R32" s="234">
        <f t="shared" si="10"/>
        <v>1.3925782512584155</v>
      </c>
      <c r="S32" s="234">
        <f t="shared" si="11"/>
        <v>0.19682492334430124</v>
      </c>
    </row>
    <row r="33" spans="1:39" ht="15" customHeight="1">
      <c r="A33" s="197">
        <v>2002</v>
      </c>
      <c r="B33" s="198">
        <v>2002</v>
      </c>
      <c r="C33" s="228"/>
      <c r="D33" s="228">
        <v>10876.9</v>
      </c>
      <c r="E33" s="233" t="s">
        <v>88</v>
      </c>
      <c r="F33" s="233">
        <v>10150</v>
      </c>
      <c r="G33" s="233">
        <v>10315</v>
      </c>
      <c r="H33" s="233">
        <v>10890</v>
      </c>
      <c r="I33" s="233">
        <v>11556</v>
      </c>
      <c r="J33" s="233">
        <v>12168</v>
      </c>
      <c r="K33" s="233">
        <v>12803</v>
      </c>
      <c r="L33" s="233">
        <v>13468</v>
      </c>
      <c r="M33" s="234"/>
      <c r="N33" s="234">
        <f t="shared" si="6"/>
        <v>-1.2925153623576104</v>
      </c>
      <c r="O33" s="234">
        <f t="shared" si="7"/>
        <v>2.0959083460008115E-2</v>
      </c>
      <c r="P33" s="234">
        <f t="shared" si="8"/>
        <v>-0.50106958358444176</v>
      </c>
      <c r="Q33" s="234">
        <f t="shared" si="9"/>
        <v>-1.7367735517989165</v>
      </c>
      <c r="R33" s="234">
        <f t="shared" si="10"/>
        <v>-2.6216407551045466</v>
      </c>
      <c r="S33" s="234">
        <f t="shared" si="11"/>
        <v>-2.1280736587490092</v>
      </c>
    </row>
    <row r="34" spans="1:39" ht="15" customHeight="1">
      <c r="A34" s="197">
        <v>2003</v>
      </c>
      <c r="B34" s="198">
        <v>2003</v>
      </c>
      <c r="C34" s="228"/>
      <c r="D34" s="228">
        <v>11332.425000000001</v>
      </c>
      <c r="E34" s="233" t="s">
        <v>88</v>
      </c>
      <c r="F34" s="233">
        <v>10337</v>
      </c>
      <c r="G34" s="233">
        <v>10756</v>
      </c>
      <c r="H34" s="233">
        <v>11309</v>
      </c>
      <c r="I34" s="233">
        <v>11934</v>
      </c>
      <c r="J34" s="233">
        <v>12582</v>
      </c>
      <c r="K34" s="233">
        <v>13263</v>
      </c>
      <c r="L34" s="233">
        <v>13972</v>
      </c>
      <c r="M34" s="234"/>
      <c r="N34" s="234">
        <f t="shared" si="6"/>
        <v>-0.12919292390065226</v>
      </c>
      <c r="O34" s="234">
        <f t="shared" si="7"/>
        <v>-1.5626952059034063</v>
      </c>
      <c r="P34" s="234">
        <f t="shared" si="8"/>
        <v>-2.572292510854628</v>
      </c>
      <c r="Q34" s="234">
        <f t="shared" si="9"/>
        <v>-3.2557818435428811</v>
      </c>
      <c r="R34" s="234">
        <f t="shared" si="10"/>
        <v>-2.5635551977733666</v>
      </c>
      <c r="S34" s="234">
        <f t="shared" si="11"/>
        <v>-0.34346543697471199</v>
      </c>
    </row>
    <row r="35" spans="1:39" ht="15" customHeight="1">
      <c r="A35" s="197">
        <v>2004</v>
      </c>
      <c r="B35" s="198">
        <v>2004</v>
      </c>
      <c r="C35" s="228"/>
      <c r="D35" s="228">
        <v>12088.575000000001</v>
      </c>
      <c r="E35" s="233" t="s">
        <v>88</v>
      </c>
      <c r="F35" s="233">
        <v>10829</v>
      </c>
      <c r="G35" s="233">
        <v>11469</v>
      </c>
      <c r="H35" s="233">
        <v>12091</v>
      </c>
      <c r="I35" s="233">
        <v>12682</v>
      </c>
      <c r="J35" s="233">
        <v>13236</v>
      </c>
      <c r="K35" s="233">
        <v>13862</v>
      </c>
      <c r="L35" s="233">
        <v>14519</v>
      </c>
      <c r="M35" s="234"/>
      <c r="N35" s="234">
        <f t="shared" si="6"/>
        <v>-0.71470209614918467</v>
      </c>
      <c r="O35" s="234">
        <f t="shared" si="7"/>
        <v>-1.8291499439982712</v>
      </c>
      <c r="P35" s="234">
        <f t="shared" si="8"/>
        <v>-3.0189308691681918</v>
      </c>
      <c r="Q35" s="234">
        <f t="shared" si="9"/>
        <v>-3.2924683603202483</v>
      </c>
      <c r="R35" s="234">
        <f t="shared" si="10"/>
        <v>-1.6675230684854314</v>
      </c>
      <c r="S35" s="234">
        <f t="shared" si="11"/>
        <v>5.4069781257294762</v>
      </c>
    </row>
    <row r="36" spans="1:39" ht="15" customHeight="1">
      <c r="A36" s="197">
        <v>2005</v>
      </c>
      <c r="B36" s="198">
        <v>2005</v>
      </c>
      <c r="C36" s="228"/>
      <c r="D36" s="228">
        <v>12888.85</v>
      </c>
      <c r="E36" s="233" t="s">
        <v>88</v>
      </c>
      <c r="F36" s="233">
        <v>11553</v>
      </c>
      <c r="G36" s="233">
        <v>12233</v>
      </c>
      <c r="H36" s="233">
        <v>12888</v>
      </c>
      <c r="I36" s="233">
        <v>13586</v>
      </c>
      <c r="J36" s="233">
        <v>14307</v>
      </c>
      <c r="K36" s="233">
        <v>15029</v>
      </c>
      <c r="L36" s="233">
        <v>15757</v>
      </c>
      <c r="M36" s="234"/>
      <c r="N36" s="234">
        <f t="shared" si="6"/>
        <v>-0.68859129876203862</v>
      </c>
      <c r="O36" s="234">
        <f t="shared" si="7"/>
        <v>-1.4559102606646992</v>
      </c>
      <c r="P36" s="234">
        <f t="shared" si="8"/>
        <v>-0.74760701710635591</v>
      </c>
      <c r="Q36" s="234">
        <f t="shared" si="9"/>
        <v>1.4765042125448111</v>
      </c>
      <c r="R36" s="234">
        <f t="shared" si="10"/>
        <v>9.0959373876577274</v>
      </c>
      <c r="S36" s="234">
        <f t="shared" si="11"/>
        <v>11.413266605844594</v>
      </c>
    </row>
    <row r="37" spans="1:39" ht="15" customHeight="1">
      <c r="A37" s="197">
        <v>2006</v>
      </c>
      <c r="B37" s="198">
        <v>2006</v>
      </c>
      <c r="C37" s="228"/>
      <c r="D37" s="228">
        <v>13684.7</v>
      </c>
      <c r="E37" s="233" t="s">
        <v>88</v>
      </c>
      <c r="F37" s="233">
        <v>12293</v>
      </c>
      <c r="G37" s="233">
        <v>13082</v>
      </c>
      <c r="H37" s="233">
        <v>13781</v>
      </c>
      <c r="I37" s="233">
        <v>14508</v>
      </c>
      <c r="J37" s="233">
        <v>15264</v>
      </c>
      <c r="K37" s="233">
        <v>16021</v>
      </c>
      <c r="L37" s="233">
        <v>16768</v>
      </c>
      <c r="M37" s="234"/>
      <c r="N37" s="234">
        <f t="shared" si="6"/>
        <v>0.2294048249211022</v>
      </c>
      <c r="O37" s="234">
        <f t="shared" si="7"/>
        <v>0.8802293073252041</v>
      </c>
      <c r="P37" s="234">
        <f t="shared" si="8"/>
        <v>3.1099127345102433</v>
      </c>
      <c r="Q37" s="234">
        <f t="shared" si="9"/>
        <v>11.025516697827873</v>
      </c>
      <c r="R37" s="234">
        <f t="shared" si="10"/>
        <v>13.508646492575338</v>
      </c>
      <c r="S37" s="234">
        <f t="shared" si="11"/>
        <v>14.315526331394658</v>
      </c>
    </row>
    <row r="38" spans="1:39" ht="15" customHeight="1">
      <c r="A38" s="197">
        <v>2007</v>
      </c>
      <c r="B38" s="198">
        <v>2007</v>
      </c>
      <c r="C38" s="228"/>
      <c r="D38" s="228">
        <v>14322.899999999998</v>
      </c>
      <c r="E38" s="233" t="s">
        <v>88</v>
      </c>
      <c r="F38" s="233">
        <v>13065</v>
      </c>
      <c r="G38" s="233">
        <v>13645</v>
      </c>
      <c r="H38" s="233">
        <v>14300</v>
      </c>
      <c r="I38" s="233">
        <v>15014</v>
      </c>
      <c r="J38" s="233">
        <v>15742</v>
      </c>
      <c r="K38" s="233">
        <v>16465</v>
      </c>
      <c r="L38" s="233">
        <v>17205</v>
      </c>
      <c r="M38" s="234"/>
      <c r="N38" s="234">
        <f t="shared" si="6"/>
        <v>-0.21426805436088073</v>
      </c>
      <c r="O38" s="234">
        <f t="shared" si="7"/>
        <v>1.5309591946081715</v>
      </c>
      <c r="P38" s="234">
        <f t="shared" si="8"/>
        <v>9.0989162375097266</v>
      </c>
      <c r="Q38" s="234">
        <f t="shared" si="9"/>
        <v>11.421451551640969</v>
      </c>
      <c r="R38" s="234">
        <f t="shared" si="10"/>
        <v>12.138636006660281</v>
      </c>
      <c r="S38" s="234">
        <f t="shared" si="11"/>
        <v>12.440180140242283</v>
      </c>
    </row>
    <row r="39" spans="1:39" ht="15" customHeight="1">
      <c r="A39" s="197">
        <v>2008</v>
      </c>
      <c r="B39" s="198">
        <v>2008</v>
      </c>
      <c r="C39" s="228"/>
      <c r="D39" s="228">
        <v>14752.424999999999</v>
      </c>
      <c r="E39" s="233" t="s">
        <v>88</v>
      </c>
      <c r="F39" s="233">
        <v>13670</v>
      </c>
      <c r="G39" s="233">
        <v>14201</v>
      </c>
      <c r="H39" s="233">
        <v>14812</v>
      </c>
      <c r="I39" s="233">
        <v>15600</v>
      </c>
      <c r="J39" s="233">
        <v>16445</v>
      </c>
      <c r="K39" s="233">
        <v>17256</v>
      </c>
      <c r="L39" s="233">
        <v>18043</v>
      </c>
      <c r="M39" s="234"/>
      <c r="N39" s="234">
        <f t="shared" si="6"/>
        <v>0.85976622798646962</v>
      </c>
      <c r="O39" s="234">
        <f t="shared" si="7"/>
        <v>7.6649409201761154</v>
      </c>
      <c r="P39" s="234">
        <f t="shared" si="8"/>
        <v>10.451108892298679</v>
      </c>
      <c r="Q39" s="234">
        <f t="shared" si="9"/>
        <v>12.037649820599857</v>
      </c>
      <c r="R39" s="234">
        <f t="shared" si="10"/>
        <v>12.808952355433693</v>
      </c>
      <c r="S39" s="234">
        <f t="shared" si="11"/>
        <v>14.464354749345553</v>
      </c>
    </row>
    <row r="40" spans="1:39" ht="15" customHeight="1">
      <c r="A40" s="197">
        <v>2009</v>
      </c>
      <c r="B40" s="198">
        <v>2009</v>
      </c>
      <c r="C40" s="228"/>
      <c r="D40" s="228">
        <v>14414.574999999999</v>
      </c>
      <c r="E40" s="233" t="s">
        <v>88</v>
      </c>
      <c r="F40" s="233">
        <v>14224</v>
      </c>
      <c r="G40" s="233">
        <v>14257</v>
      </c>
      <c r="H40" s="233">
        <v>14452</v>
      </c>
      <c r="I40" s="233">
        <v>15137</v>
      </c>
      <c r="J40" s="233">
        <v>16048</v>
      </c>
      <c r="K40" s="233">
        <v>17035</v>
      </c>
      <c r="L40" s="233">
        <v>17986</v>
      </c>
      <c r="M40" s="234"/>
      <c r="N40" s="234">
        <f t="shared" si="6"/>
        <v>2.5812482011302937</v>
      </c>
      <c r="O40" s="234">
        <f t="shared" si="7"/>
        <v>1.2867559292389161</v>
      </c>
      <c r="P40" s="234">
        <f t="shared" si="8"/>
        <v>2.0819952223418272</v>
      </c>
      <c r="Q40" s="234">
        <f t="shared" si="9"/>
        <v>3.849300634828178</v>
      </c>
      <c r="R40" s="234">
        <f t="shared" si="10"/>
        <v>6.9751440096676829</v>
      </c>
      <c r="S40" s="234">
        <f t="shared" si="11"/>
        <v>8.1803347284831389</v>
      </c>
    </row>
    <row r="41" spans="1:39" ht="15" customHeight="1">
      <c r="A41" s="197">
        <v>2010</v>
      </c>
      <c r="B41" s="198">
        <v>2010</v>
      </c>
      <c r="C41" s="228"/>
      <c r="D41" s="228">
        <v>14798.474999999999</v>
      </c>
      <c r="E41" s="233" t="s">
        <v>88</v>
      </c>
      <c r="F41" s="233">
        <v>14236</v>
      </c>
      <c r="G41" s="233">
        <v>14595</v>
      </c>
      <c r="H41" s="233">
        <v>14992</v>
      </c>
      <c r="I41" s="233">
        <v>15730</v>
      </c>
      <c r="J41" s="233">
        <v>16676</v>
      </c>
      <c r="K41" s="233">
        <v>17606</v>
      </c>
      <c r="L41" s="233">
        <v>18421</v>
      </c>
      <c r="M41" s="234"/>
      <c r="N41" s="234">
        <f t="shared" si="6"/>
        <v>-0.13783000546595398</v>
      </c>
      <c r="O41" s="234">
        <f t="shared" si="7"/>
        <v>-1.2945566529818042</v>
      </c>
      <c r="P41" s="234">
        <f t="shared" si="8"/>
        <v>-0.62352811146123976</v>
      </c>
      <c r="Q41" s="234">
        <f t="shared" si="9"/>
        <v>2.2362283672187755</v>
      </c>
      <c r="R41" s="234">
        <f t="shared" si="10"/>
        <v>3.3824024703325426</v>
      </c>
      <c r="S41" s="234">
        <f t="shared" si="11"/>
        <v>3.7212972516426355</v>
      </c>
    </row>
    <row r="42" spans="1:39" ht="15" customHeight="1">
      <c r="A42" s="197">
        <v>2011</v>
      </c>
      <c r="B42" s="198">
        <v>2011</v>
      </c>
      <c r="C42" s="228"/>
      <c r="D42" s="228">
        <v>15379.15</v>
      </c>
      <c r="E42" s="233" t="s">
        <v>88</v>
      </c>
      <c r="F42" s="233">
        <v>14513</v>
      </c>
      <c r="G42" s="233">
        <v>15034</v>
      </c>
      <c r="H42" s="233">
        <v>15693</v>
      </c>
      <c r="I42" s="233">
        <v>16400</v>
      </c>
      <c r="J42" s="233">
        <v>17258</v>
      </c>
      <c r="K42" s="233">
        <v>18195</v>
      </c>
      <c r="L42" s="233">
        <v>19141</v>
      </c>
      <c r="M42" s="234"/>
      <c r="N42" s="234">
        <f t="shared" si="6"/>
        <v>-0.32138821712472765</v>
      </c>
      <c r="O42" s="234">
        <f>(D41*H42/F42-D43)/D43*100</f>
        <v>-0.15950366529180438</v>
      </c>
      <c r="P42" s="234">
        <f t="shared" si="8"/>
        <v>1.2517844845504944</v>
      </c>
      <c r="Q42" s="234">
        <f t="shared" si="9"/>
        <v>2.0521814552292104</v>
      </c>
      <c r="R42" s="234">
        <f t="shared" si="10"/>
        <v>3.1698270070182875</v>
      </c>
      <c r="S42" s="234">
        <f t="shared" si="11"/>
        <v>5.6721235418385341</v>
      </c>
    </row>
    <row r="43" spans="1:39" ht="15" customHeight="1">
      <c r="A43" s="197">
        <v>2012</v>
      </c>
      <c r="B43" s="198">
        <v>2012</v>
      </c>
      <c r="C43" s="228"/>
      <c r="D43" s="228">
        <v>16027.25</v>
      </c>
      <c r="E43" s="233" t="s">
        <v>88</v>
      </c>
      <c r="F43" s="233">
        <v>14954</v>
      </c>
      <c r="G43" s="233">
        <v>15508</v>
      </c>
      <c r="H43" s="233">
        <v>15914</v>
      </c>
      <c r="I43" s="233">
        <v>16575</v>
      </c>
      <c r="J43" s="233">
        <v>17618</v>
      </c>
      <c r="K43" s="233">
        <v>18704</v>
      </c>
      <c r="L43" s="233">
        <v>19708</v>
      </c>
      <c r="M43" s="234"/>
      <c r="N43" s="234">
        <f t="shared" si="6"/>
        <v>-0.4888517479591169</v>
      </c>
      <c r="O43" s="234">
        <f>(D42*H43/F43-D44)/D44*100</f>
        <v>-0.90462616546133945</v>
      </c>
      <c r="P43" s="234">
        <f t="shared" si="8"/>
        <v>-1.1445645146899317</v>
      </c>
      <c r="Q43" s="234">
        <f t="shared" si="9"/>
        <v>0.75635239625661821</v>
      </c>
      <c r="R43" s="234">
        <f t="shared" si="10"/>
        <v>4.1466953673644964</v>
      </c>
      <c r="S43" s="234">
        <f>(D42*L43/F43-D48)/D48*100</f>
        <v>5.68272562864151</v>
      </c>
    </row>
    <row r="44" spans="1:39" ht="15" customHeight="1">
      <c r="A44" s="197">
        <v>2013</v>
      </c>
      <c r="B44" s="198">
        <v>2013</v>
      </c>
      <c r="C44" s="228"/>
      <c r="D44" s="228">
        <v>16515.849999999999</v>
      </c>
      <c r="E44" s="233" t="s">
        <v>88</v>
      </c>
      <c r="F44" s="233">
        <v>15549</v>
      </c>
      <c r="G44" s="233">
        <v>16034</v>
      </c>
      <c r="H44" s="233">
        <v>16646</v>
      </c>
      <c r="I44" s="233">
        <v>17632</v>
      </c>
      <c r="J44" s="233">
        <v>18792</v>
      </c>
      <c r="K44" s="233">
        <v>19959</v>
      </c>
      <c r="L44" s="233">
        <v>20943</v>
      </c>
      <c r="M44" s="234"/>
      <c r="N44" s="234">
        <f>(D43*G44/F44-D44)/D44*100</f>
        <v>6.8524710629361787E-2</v>
      </c>
      <c r="O44" s="234">
        <f>(D43*H44/F44-D45)/D45*100</f>
        <v>-0.49646771744432533</v>
      </c>
      <c r="P44" s="234">
        <f t="shared" si="8"/>
        <v>1.0645855637409207</v>
      </c>
      <c r="Q44" s="234">
        <f t="shared" si="9"/>
        <v>4.8734596903593532</v>
      </c>
      <c r="R44" s="234">
        <f>(D43*K44/F44-D48)/D48*100</f>
        <v>7.2708745389167202</v>
      </c>
      <c r="S44" s="234">
        <f>(D43*L44/F44-D49)/D49*100</f>
        <v>6.6756761817021388</v>
      </c>
    </row>
    <row r="45" spans="1:39" ht="15" customHeight="1">
      <c r="A45" s="208">
        <v>2014</v>
      </c>
      <c r="B45" s="369">
        <v>2014</v>
      </c>
      <c r="C45" s="235"/>
      <c r="D45" s="235">
        <v>17243.599999999999</v>
      </c>
      <c r="E45" s="236" t="s">
        <v>88</v>
      </c>
      <c r="F45" s="236">
        <v>16632</v>
      </c>
      <c r="G45" s="236">
        <v>17273</v>
      </c>
      <c r="H45" s="236">
        <v>18126</v>
      </c>
      <c r="I45" s="236">
        <v>19083</v>
      </c>
      <c r="J45" s="236">
        <v>20052</v>
      </c>
      <c r="K45" s="236">
        <v>20954</v>
      </c>
      <c r="L45" s="236">
        <v>21867</v>
      </c>
      <c r="M45" s="216"/>
      <c r="N45" s="216">
        <f>(D44*G45/F45-D45)/D45*100</f>
        <v>-0.52904521094894796</v>
      </c>
      <c r="O45" s="234">
        <f t="shared" ref="O45:O46" si="12">(D44*H45/F45-D46)/D46*100</f>
        <v>9.1985361373577504E-2</v>
      </c>
      <c r="P45" s="234">
        <f t="shared" si="8"/>
        <v>2.598059696815084</v>
      </c>
      <c r="Q45" s="234">
        <f t="shared" si="9"/>
        <v>3.8246904311419354</v>
      </c>
      <c r="R45" s="234">
        <f>(D44*K45/F45-D49)/D49*100</f>
        <v>2.8237306901214358</v>
      </c>
      <c r="S45" s="237"/>
    </row>
    <row r="46" spans="1:39" ht="15" customHeight="1">
      <c r="A46" s="197">
        <v>2015</v>
      </c>
      <c r="B46" s="198">
        <v>2015</v>
      </c>
      <c r="C46" s="235"/>
      <c r="D46" s="235">
        <v>17982.875</v>
      </c>
      <c r="E46" s="233" t="s">
        <v>88</v>
      </c>
      <c r="F46" s="236">
        <v>17263</v>
      </c>
      <c r="G46" s="236">
        <v>18015.724999999999</v>
      </c>
      <c r="H46" s="236">
        <v>18831.895</v>
      </c>
      <c r="I46" s="236">
        <v>19701.41</v>
      </c>
      <c r="J46" s="236">
        <v>20558.287499999999</v>
      </c>
      <c r="K46" s="236">
        <v>21403.737499999999</v>
      </c>
      <c r="L46" s="236">
        <v>22314.67</v>
      </c>
      <c r="M46" s="216"/>
      <c r="N46" s="216">
        <f t="shared" ref="N46" si="13">(D45*G46/F46-D46)/D46*100</f>
        <v>7.0089430057070967E-2</v>
      </c>
      <c r="O46" s="234">
        <f t="shared" si="12"/>
        <v>1.8454748084953496</v>
      </c>
      <c r="P46" s="234">
        <f>(D45*I46/F46-D48)/D48*100</f>
        <v>2.6113671196439201</v>
      </c>
      <c r="Q46" s="234">
        <f>(D45*J46/F46-D49)/D49*100</f>
        <v>1.4772217497556623</v>
      </c>
      <c r="R46" s="237"/>
      <c r="S46" s="237"/>
    </row>
    <row r="47" spans="1:39" ht="15" customHeight="1">
      <c r="A47" s="208">
        <v>2016</v>
      </c>
      <c r="B47" s="198">
        <v>2016</v>
      </c>
      <c r="C47" s="235"/>
      <c r="D47" s="235">
        <v>18469.875</v>
      </c>
      <c r="E47" s="233" t="s">
        <v>88</v>
      </c>
      <c r="F47" s="236">
        <v>17809.775000000001</v>
      </c>
      <c r="G47" s="236">
        <v>18493.764999999999</v>
      </c>
      <c r="H47" s="236">
        <v>19296.525000000001</v>
      </c>
      <c r="I47" s="236">
        <v>20127.064999999999</v>
      </c>
      <c r="J47" s="236">
        <v>20905.9725</v>
      </c>
      <c r="K47" s="236">
        <v>21709.702499999999</v>
      </c>
      <c r="L47" s="236">
        <v>22593.17</v>
      </c>
      <c r="M47" s="216"/>
      <c r="N47" s="216">
        <f>(D46*G47/F47-D47)/D47*100</f>
        <v>1.1025410829378945</v>
      </c>
      <c r="O47" s="234">
        <f>(D46*H47/F47-D48)/D48*100</f>
        <v>1.5935870241909726</v>
      </c>
      <c r="P47" s="234">
        <f>(D46*I47/F47-D49)/D49*100</f>
        <v>0.42714250842599605</v>
      </c>
      <c r="Q47" s="237"/>
      <c r="R47" s="237"/>
      <c r="S47" s="237"/>
    </row>
    <row r="48" spans="1:39" ht="15" customHeight="1">
      <c r="A48" s="208">
        <v>2017</v>
      </c>
      <c r="B48" s="387">
        <v>2017</v>
      </c>
      <c r="C48" s="235"/>
      <c r="D48" s="235">
        <v>19178.45</v>
      </c>
      <c r="E48" s="236" t="s">
        <v>88</v>
      </c>
      <c r="F48" s="236">
        <v>18403.099999999999</v>
      </c>
      <c r="G48" s="236">
        <v>19157.412499999999</v>
      </c>
      <c r="H48" s="236">
        <v>19925.75</v>
      </c>
      <c r="I48" s="236">
        <v>20661.129999999997</v>
      </c>
      <c r="J48" s="236">
        <v>21378.174999999999</v>
      </c>
      <c r="K48" s="236">
        <v>22168.400000000001</v>
      </c>
      <c r="L48" s="236">
        <v>23037.394999999997</v>
      </c>
      <c r="M48" s="216"/>
      <c r="N48" s="216">
        <f>(D47*G48/F48-D48)/D48*100</f>
        <v>0.25275502624799601</v>
      </c>
      <c r="O48" s="234">
        <f>(D47*H48/F48-D49)/D49*100</f>
        <v>-1.1770961424111981</v>
      </c>
      <c r="P48" s="237"/>
      <c r="Q48" s="237"/>
      <c r="R48" s="237"/>
      <c r="S48" s="237"/>
      <c r="T48" s="18"/>
      <c r="U48" s="18"/>
      <c r="V48" s="18"/>
      <c r="W48" s="18"/>
      <c r="X48" s="18"/>
      <c r="Y48" s="18"/>
      <c r="Z48" s="18"/>
      <c r="AA48" s="18"/>
      <c r="AB48" s="18"/>
      <c r="AC48" s="18"/>
      <c r="AD48" s="18"/>
      <c r="AE48" s="18"/>
      <c r="AF48" s="18"/>
      <c r="AG48" s="18"/>
      <c r="AH48" s="18"/>
      <c r="AI48" s="18"/>
      <c r="AJ48" s="18"/>
      <c r="AK48" s="18"/>
      <c r="AL48" s="18"/>
      <c r="AM48" s="18"/>
    </row>
    <row r="49" spans="1:19" ht="15" customHeight="1">
      <c r="A49" s="202">
        <v>2018</v>
      </c>
      <c r="B49" s="386">
        <v>2018</v>
      </c>
      <c r="C49" s="238"/>
      <c r="D49" s="238">
        <v>20236.25</v>
      </c>
      <c r="E49" s="239" t="s">
        <v>88</v>
      </c>
      <c r="F49" s="239">
        <v>19178.45</v>
      </c>
      <c r="G49" s="239">
        <v>20103.105</v>
      </c>
      <c r="H49" s="239">
        <v>21135.704999999998</v>
      </c>
      <c r="I49" s="239">
        <v>22033.83</v>
      </c>
      <c r="J49" s="239">
        <v>22872.154999999999</v>
      </c>
      <c r="K49" s="239">
        <v>23715.86</v>
      </c>
      <c r="L49" s="239">
        <v>24621.297500000001</v>
      </c>
      <c r="M49" s="240"/>
      <c r="N49" s="240">
        <f>(D48*G49/F49-D49)/D49*100</f>
        <v>-0.65795293100253471</v>
      </c>
      <c r="O49" s="240"/>
      <c r="P49" s="241"/>
      <c r="Q49" s="241"/>
      <c r="R49" s="241"/>
      <c r="S49" s="241"/>
    </row>
    <row r="51" spans="1:19" ht="15" customHeight="1">
      <c r="A51" s="197" t="s">
        <v>0</v>
      </c>
    </row>
    <row r="53" spans="1:19" ht="15" customHeight="1">
      <c r="A53" s="447" t="s">
        <v>214</v>
      </c>
      <c r="B53" s="447"/>
      <c r="C53" s="447"/>
      <c r="D53" s="447"/>
      <c r="E53" s="447"/>
      <c r="F53" s="447"/>
      <c r="G53" s="447"/>
      <c r="H53" s="447"/>
      <c r="I53" s="447"/>
      <c r="J53" s="447"/>
      <c r="K53" s="447"/>
      <c r="L53" s="447"/>
    </row>
    <row r="54" spans="1:19" ht="15" customHeight="1">
      <c r="A54" s="447"/>
      <c r="B54" s="447"/>
      <c r="C54" s="447"/>
      <c r="D54" s="447"/>
      <c r="E54" s="447"/>
      <c r="F54" s="447"/>
      <c r="G54" s="447"/>
      <c r="H54" s="447"/>
      <c r="I54" s="447"/>
      <c r="J54" s="447"/>
      <c r="K54" s="447"/>
      <c r="L54" s="447"/>
    </row>
    <row r="55" spans="1:19" ht="15" customHeight="1">
      <c r="A55" s="358"/>
      <c r="B55" s="358"/>
      <c r="C55" s="358"/>
      <c r="D55" s="358"/>
      <c r="E55" s="358"/>
      <c r="F55" s="358"/>
      <c r="G55" s="358"/>
      <c r="H55" s="358"/>
      <c r="I55" s="358"/>
      <c r="J55" s="358"/>
      <c r="K55" s="358"/>
      <c r="L55" s="358"/>
    </row>
    <row r="56" spans="1:19" ht="15" customHeight="1">
      <c r="A56" s="447" t="s">
        <v>89</v>
      </c>
      <c r="B56" s="447"/>
      <c r="C56" s="447"/>
      <c r="D56" s="447"/>
      <c r="E56" s="447"/>
      <c r="F56" s="447"/>
      <c r="G56" s="447"/>
      <c r="H56" s="447"/>
      <c r="I56" s="447"/>
      <c r="J56" s="447"/>
      <c r="K56" s="447"/>
      <c r="L56" s="447"/>
    </row>
    <row r="57" spans="1:19" ht="15" customHeight="1">
      <c r="A57" s="447"/>
      <c r="B57" s="447"/>
      <c r="C57" s="447"/>
      <c r="D57" s="447"/>
      <c r="E57" s="447"/>
      <c r="F57" s="447"/>
      <c r="G57" s="447"/>
      <c r="H57" s="447"/>
      <c r="I57" s="447"/>
      <c r="J57" s="447"/>
      <c r="K57" s="447"/>
      <c r="L57" s="447"/>
    </row>
    <row r="59" spans="1:19" ht="15" customHeight="1">
      <c r="A59" s="197" t="s">
        <v>90</v>
      </c>
    </row>
    <row r="60" spans="1:19" ht="15" customHeight="1"/>
    <row r="61" spans="1:19" ht="15" customHeight="1">
      <c r="A61" s="197" t="s">
        <v>309</v>
      </c>
    </row>
    <row r="62" spans="1:19" ht="15" customHeight="1">
      <c r="A62" s="202"/>
      <c r="B62" s="354"/>
      <c r="C62" s="354"/>
      <c r="D62" s="354"/>
      <c r="E62" s="354"/>
      <c r="F62" s="17"/>
      <c r="G62" s="17"/>
      <c r="H62" s="17"/>
      <c r="I62" s="17"/>
      <c r="J62" s="17"/>
      <c r="K62" s="17"/>
      <c r="L62" s="17"/>
      <c r="M62" s="17"/>
      <c r="N62" s="17"/>
      <c r="O62" s="17"/>
      <c r="P62" s="17"/>
      <c r="Q62" s="17"/>
      <c r="R62" s="17"/>
      <c r="S62" s="17"/>
    </row>
    <row r="64" spans="1:19">
      <c r="A64" s="435" t="s">
        <v>315</v>
      </c>
      <c r="F64" s="288"/>
      <c r="G64" s="288"/>
      <c r="H64" s="288"/>
      <c r="I64" s="288"/>
      <c r="J64" s="288"/>
      <c r="K64" s="288"/>
      <c r="L64" s="288"/>
    </row>
    <row r="65" spans="6:12">
      <c r="F65" s="288"/>
      <c r="G65" s="288"/>
      <c r="H65" s="288"/>
      <c r="I65" s="288"/>
      <c r="J65" s="288"/>
      <c r="K65" s="288"/>
      <c r="L65" s="288"/>
    </row>
    <row r="66" spans="6:12">
      <c r="F66" s="288"/>
      <c r="G66" s="288"/>
      <c r="H66" s="288"/>
      <c r="I66" s="288"/>
      <c r="J66" s="288"/>
      <c r="K66" s="288"/>
      <c r="L66" s="288"/>
    </row>
    <row r="67" spans="6:12">
      <c r="F67" s="288"/>
      <c r="G67" s="288"/>
      <c r="H67" s="288"/>
      <c r="I67" s="288"/>
      <c r="J67" s="288"/>
      <c r="K67" s="288"/>
      <c r="L67" s="288"/>
    </row>
    <row r="68" spans="6:12">
      <c r="F68" s="288"/>
      <c r="G68" s="288"/>
      <c r="H68" s="288"/>
      <c r="I68" s="288"/>
      <c r="J68" s="288"/>
      <c r="K68" s="288"/>
      <c r="L68" s="288"/>
    </row>
    <row r="69" spans="6:12">
      <c r="F69" s="288"/>
      <c r="G69" s="288"/>
      <c r="H69" s="288"/>
      <c r="I69" s="288"/>
      <c r="J69" s="288"/>
      <c r="K69" s="288"/>
      <c r="L69" s="288"/>
    </row>
    <row r="70" spans="6:12">
      <c r="F70" s="288"/>
      <c r="G70" s="288"/>
      <c r="H70" s="288"/>
      <c r="I70" s="288"/>
      <c r="J70" s="288"/>
      <c r="K70" s="288"/>
      <c r="L70" s="288"/>
    </row>
    <row r="71" spans="6:12">
      <c r="F71" s="288"/>
      <c r="G71" s="288"/>
      <c r="H71" s="288"/>
      <c r="I71" s="288"/>
      <c r="J71" s="288"/>
      <c r="K71" s="288"/>
      <c r="L71" s="288"/>
    </row>
    <row r="72" spans="6:12">
      <c r="F72" s="288"/>
      <c r="G72" s="288"/>
      <c r="H72" s="288"/>
      <c r="I72" s="288"/>
      <c r="J72" s="288"/>
      <c r="K72" s="288"/>
      <c r="L72" s="288"/>
    </row>
    <row r="73" spans="6:12">
      <c r="F73" s="288"/>
      <c r="G73" s="288"/>
      <c r="H73" s="288"/>
      <c r="I73" s="288"/>
      <c r="J73" s="288"/>
      <c r="K73" s="288"/>
      <c r="L73" s="288"/>
    </row>
    <row r="74" spans="6:12">
      <c r="F74" s="288"/>
      <c r="G74" s="288"/>
      <c r="H74" s="288"/>
      <c r="I74" s="288"/>
      <c r="J74" s="288"/>
      <c r="K74" s="288"/>
      <c r="L74" s="288"/>
    </row>
    <row r="75" spans="6:12">
      <c r="F75" s="288"/>
      <c r="G75" s="288"/>
      <c r="H75" s="288"/>
      <c r="I75" s="288"/>
      <c r="J75" s="288"/>
      <c r="K75" s="288"/>
      <c r="L75" s="288"/>
    </row>
    <row r="76" spans="6:12">
      <c r="F76" s="288"/>
      <c r="G76" s="288"/>
      <c r="H76" s="288"/>
      <c r="I76" s="288"/>
      <c r="J76" s="288"/>
      <c r="K76" s="288"/>
      <c r="L76" s="288"/>
    </row>
    <row r="77" spans="6:12">
      <c r="F77" s="288"/>
      <c r="G77" s="288"/>
      <c r="H77" s="288"/>
      <c r="I77" s="288"/>
      <c r="J77" s="288"/>
      <c r="K77" s="288"/>
      <c r="L77" s="288"/>
    </row>
    <row r="78" spans="6:12">
      <c r="F78" s="288"/>
      <c r="G78" s="288"/>
      <c r="H78" s="288"/>
      <c r="I78" s="288"/>
      <c r="J78" s="288"/>
      <c r="K78" s="288"/>
      <c r="L78" s="288"/>
    </row>
    <row r="79" spans="6:12">
      <c r="F79" s="288"/>
      <c r="G79" s="288"/>
      <c r="H79" s="288"/>
      <c r="I79" s="288"/>
      <c r="J79" s="288"/>
      <c r="K79" s="288"/>
      <c r="L79" s="288"/>
    </row>
    <row r="80" spans="6:12">
      <c r="F80" s="288"/>
      <c r="G80" s="288"/>
      <c r="H80" s="288"/>
      <c r="I80" s="288"/>
      <c r="J80" s="288"/>
      <c r="K80" s="288"/>
      <c r="L80" s="288"/>
    </row>
  </sheetData>
  <mergeCells count="7">
    <mergeCell ref="A56:L57"/>
    <mergeCell ref="B9:B11"/>
    <mergeCell ref="N9:S10"/>
    <mergeCell ref="C10:D10"/>
    <mergeCell ref="G10:L10"/>
    <mergeCell ref="A53:L54"/>
    <mergeCell ref="A7:A11"/>
  </mergeCells>
  <hyperlinks>
    <hyperlink ref="A2" r:id="rId1"/>
    <hyperlink ref="A64" location="Contents!A1" display="Back to Table of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
  <sheetViews>
    <sheetView workbookViewId="0"/>
  </sheetViews>
  <sheetFormatPr defaultColWidth="9.140625" defaultRowHeight="14.25"/>
  <cols>
    <col min="1" max="1" width="12.85546875" style="197" customWidth="1"/>
    <col min="2" max="2" width="12.5703125" style="1" customWidth="1"/>
    <col min="3" max="4" width="19.85546875" style="198" customWidth="1"/>
    <col min="5" max="5" width="15.85546875" style="198" customWidth="1"/>
    <col min="6" max="12" width="13.7109375" style="198" customWidth="1"/>
    <col min="13" max="13" width="2.7109375" style="1" customWidth="1"/>
    <col min="14" max="19" width="13.7109375" style="1" customWidth="1"/>
    <col min="20" max="16384" width="9.140625" style="1"/>
  </cols>
  <sheetData>
    <row r="1" spans="1:27" ht="15">
      <c r="A1" s="375" t="s">
        <v>236</v>
      </c>
      <c r="I1" s="108"/>
    </row>
    <row r="2" spans="1:27" ht="15">
      <c r="A2" s="179" t="s">
        <v>311</v>
      </c>
      <c r="I2" s="108"/>
    </row>
    <row r="5" spans="1:27" ht="15" customHeight="1">
      <c r="A5" s="199" t="s">
        <v>226</v>
      </c>
    </row>
    <row r="6" spans="1:27" ht="15" customHeight="1">
      <c r="A6" s="242" t="s">
        <v>215</v>
      </c>
      <c r="B6" s="17"/>
      <c r="C6" s="354"/>
      <c r="D6" s="354"/>
      <c r="E6" s="354"/>
      <c r="F6" s="354"/>
      <c r="G6" s="354"/>
      <c r="H6" s="354"/>
      <c r="I6" s="354"/>
      <c r="J6" s="354"/>
      <c r="K6" s="354"/>
      <c r="L6" s="354"/>
      <c r="M6" s="17"/>
      <c r="N6" s="17"/>
      <c r="O6" s="17"/>
      <c r="P6" s="17"/>
      <c r="Q6" s="17"/>
      <c r="R6" s="17"/>
      <c r="S6" s="17"/>
    </row>
    <row r="7" spans="1:27" ht="15" customHeight="1">
      <c r="A7" s="475" t="s">
        <v>212</v>
      </c>
    </row>
    <row r="8" spans="1:27" ht="15" customHeight="1">
      <c r="A8" s="476"/>
      <c r="B8" s="198"/>
    </row>
    <row r="9" spans="1:27" ht="15" customHeight="1">
      <c r="A9" s="476"/>
      <c r="B9" s="476" t="s">
        <v>64</v>
      </c>
      <c r="D9" s="368"/>
      <c r="F9" s="1"/>
      <c r="G9" s="482" t="s">
        <v>92</v>
      </c>
      <c r="H9" s="482"/>
      <c r="I9" s="482"/>
      <c r="J9" s="482"/>
      <c r="K9" s="482"/>
      <c r="L9" s="482"/>
      <c r="N9" s="482" t="s">
        <v>93</v>
      </c>
      <c r="O9" s="482"/>
      <c r="P9" s="482"/>
      <c r="Q9" s="482"/>
      <c r="R9" s="482"/>
      <c r="S9" s="482"/>
    </row>
    <row r="10" spans="1:27" ht="15" customHeight="1">
      <c r="A10" s="476"/>
      <c r="B10" s="476"/>
      <c r="C10" s="477" t="s">
        <v>94</v>
      </c>
      <c r="D10" s="477"/>
      <c r="E10" s="243"/>
      <c r="F10" s="244"/>
      <c r="G10" s="483"/>
      <c r="H10" s="483"/>
      <c r="I10" s="483"/>
      <c r="J10" s="483"/>
      <c r="K10" s="483"/>
      <c r="L10" s="483"/>
      <c r="M10" s="245"/>
      <c r="N10" s="483"/>
      <c r="O10" s="483"/>
      <c r="P10" s="483"/>
      <c r="Q10" s="483"/>
      <c r="R10" s="483"/>
      <c r="S10" s="483"/>
    </row>
    <row r="11" spans="1:27" ht="15" customHeight="1">
      <c r="A11" s="477"/>
      <c r="B11" s="477"/>
      <c r="C11" s="354" t="s">
        <v>95</v>
      </c>
      <c r="D11" s="354" t="s">
        <v>96</v>
      </c>
      <c r="E11" s="354" t="s">
        <v>85</v>
      </c>
      <c r="F11" s="354" t="s">
        <v>86</v>
      </c>
      <c r="G11" s="370" t="s">
        <v>72</v>
      </c>
      <c r="H11" s="370" t="s">
        <v>73</v>
      </c>
      <c r="I11" s="370" t="s">
        <v>74</v>
      </c>
      <c r="J11" s="370" t="s">
        <v>75</v>
      </c>
      <c r="K11" s="370" t="s">
        <v>76</v>
      </c>
      <c r="L11" s="370" t="s">
        <v>77</v>
      </c>
      <c r="M11" s="17"/>
      <c r="N11" s="370" t="s">
        <v>72</v>
      </c>
      <c r="O11" s="370" t="s">
        <v>73</v>
      </c>
      <c r="P11" s="370" t="s">
        <v>74</v>
      </c>
      <c r="Q11" s="370" t="s">
        <v>75</v>
      </c>
      <c r="R11" s="370" t="s">
        <v>76</v>
      </c>
      <c r="S11" s="370" t="s">
        <v>77</v>
      </c>
    </row>
    <row r="12" spans="1:27" ht="15" customHeight="1">
      <c r="A12" s="227"/>
      <c r="B12" s="198">
        <v>1981</v>
      </c>
      <c r="C12" s="246">
        <v>18.91</v>
      </c>
      <c r="D12" s="247"/>
      <c r="F12" s="247"/>
      <c r="G12" s="232"/>
      <c r="H12" s="232"/>
      <c r="I12" s="232"/>
      <c r="J12" s="232"/>
      <c r="K12" s="232"/>
      <c r="L12" s="232"/>
      <c r="N12" s="232"/>
      <c r="O12" s="232"/>
      <c r="P12" s="232"/>
      <c r="Q12" s="232"/>
      <c r="R12" s="232"/>
      <c r="S12" s="232"/>
    </row>
    <row r="13" spans="1:27" ht="15" customHeight="1">
      <c r="A13" s="197">
        <v>1982</v>
      </c>
      <c r="B13" s="198">
        <v>1982</v>
      </c>
      <c r="C13" s="246">
        <v>18.433</v>
      </c>
      <c r="D13" s="246"/>
      <c r="E13" s="246" t="s">
        <v>87</v>
      </c>
      <c r="F13" s="234">
        <v>20.972000000000001</v>
      </c>
      <c r="G13" s="234">
        <v>20.617999999999999</v>
      </c>
      <c r="H13" s="234">
        <v>19.593</v>
      </c>
      <c r="I13" s="234">
        <v>19.754000000000001</v>
      </c>
      <c r="J13" s="234">
        <v>19.818999999999999</v>
      </c>
      <c r="K13" s="234">
        <v>19.670000000000002</v>
      </c>
      <c r="L13" s="234">
        <v>19.916</v>
      </c>
      <c r="M13" s="248"/>
      <c r="N13" s="234">
        <f>(C12*G13/F13-C13)/C13*100</f>
        <v>0.85610500924011268</v>
      </c>
      <c r="O13" s="234">
        <f t="shared" ref="O13:O22" si="0">(C12*H13/F13-C14)/C14*100</f>
        <v>5.2146116804420037</v>
      </c>
      <c r="P13" s="234">
        <f t="shared" ref="P13:P22" si="1">(C12*I13/F13-C15)/C15*100</f>
        <v>6.6572196061815161</v>
      </c>
      <c r="Q13" s="234">
        <f t="shared" ref="Q13:Q22" si="2">(C12*J13/F13-C16)/C16*100</f>
        <v>4.6274284079452874</v>
      </c>
      <c r="R13" s="234">
        <f t="shared" ref="R13:R22" si="3">(C12*K13/F13-C17)/C17*100</f>
        <v>5.064952824171149</v>
      </c>
      <c r="S13" s="234">
        <f t="shared" ref="S13:S22" si="4">(C12*L13/F13-C18)/C18*100</f>
        <v>0.84701285803326065</v>
      </c>
      <c r="T13" s="248"/>
      <c r="U13" s="170"/>
      <c r="V13" s="170"/>
      <c r="W13" s="170"/>
      <c r="X13" s="170"/>
      <c r="Y13" s="170"/>
      <c r="Z13" s="170"/>
      <c r="AA13" s="170"/>
    </row>
    <row r="14" spans="1:27" ht="15" customHeight="1">
      <c r="A14" s="197">
        <v>1983</v>
      </c>
      <c r="B14" s="198">
        <v>1983</v>
      </c>
      <c r="C14" s="246">
        <v>16.791</v>
      </c>
      <c r="D14" s="246"/>
      <c r="E14" s="246" t="s">
        <v>87</v>
      </c>
      <c r="F14" s="234">
        <v>20.379000000000001</v>
      </c>
      <c r="G14" s="234">
        <v>18.969000000000001</v>
      </c>
      <c r="H14" s="234">
        <v>18.824000000000002</v>
      </c>
      <c r="I14" s="234">
        <v>19.149999999999999</v>
      </c>
      <c r="J14" s="234">
        <v>19.137</v>
      </c>
      <c r="K14" s="234">
        <v>19.562999999999999</v>
      </c>
      <c r="L14" s="234">
        <v>19.687000000000001</v>
      </c>
      <c r="M14" s="248"/>
      <c r="N14" s="234">
        <f t="shared" ref="N14:N22" si="5">(C13*G14/F14-C14)/C14*100</f>
        <v>2.18355989973562</v>
      </c>
      <c r="O14" s="234">
        <f t="shared" si="0"/>
        <v>1.9550159213444236</v>
      </c>
      <c r="P14" s="234">
        <f t="shared" si="1"/>
        <v>1.4131016993775918</v>
      </c>
      <c r="Q14" s="234">
        <f t="shared" si="2"/>
        <v>2.5389440565125758</v>
      </c>
      <c r="R14" s="234">
        <f t="shared" si="3"/>
        <v>-0.62941420799167169</v>
      </c>
      <c r="S14" s="234">
        <f t="shared" si="4"/>
        <v>1.3897363517400674</v>
      </c>
      <c r="T14" s="248"/>
      <c r="U14" s="170"/>
      <c r="V14" s="170"/>
      <c r="W14" s="170"/>
      <c r="X14" s="170"/>
      <c r="Y14" s="170"/>
      <c r="Z14" s="170"/>
      <c r="AA14" s="170"/>
    </row>
    <row r="15" spans="1:27" ht="15" customHeight="1">
      <c r="A15" s="197">
        <v>1984</v>
      </c>
      <c r="B15" s="198">
        <v>1984</v>
      </c>
      <c r="C15" s="246">
        <v>16.7</v>
      </c>
      <c r="D15" s="246"/>
      <c r="E15" s="246" t="s">
        <v>87</v>
      </c>
      <c r="F15" s="234">
        <v>18.584</v>
      </c>
      <c r="G15" s="234">
        <v>18.626999999999999</v>
      </c>
      <c r="H15" s="234">
        <v>18.992999999999999</v>
      </c>
      <c r="I15" s="234">
        <v>19.111000000000001</v>
      </c>
      <c r="J15" s="234">
        <v>19.626000000000001</v>
      </c>
      <c r="K15" s="234">
        <v>19.869</v>
      </c>
      <c r="L15" s="234">
        <v>19.693000000000001</v>
      </c>
      <c r="M15" s="248"/>
      <c r="N15" s="234">
        <f t="shared" si="5"/>
        <v>0.77755283664268904</v>
      </c>
      <c r="O15" s="234">
        <f t="shared" si="0"/>
        <v>0.47154177348800697</v>
      </c>
      <c r="P15" s="234">
        <f t="shared" si="1"/>
        <v>2.2875101910481717</v>
      </c>
      <c r="Q15" s="234">
        <f t="shared" si="2"/>
        <v>-0.41856033679720073</v>
      </c>
      <c r="R15" s="234">
        <f t="shared" si="3"/>
        <v>2.2150094847038631</v>
      </c>
      <c r="S15" s="234">
        <f t="shared" si="4"/>
        <v>0.40631309912629543</v>
      </c>
      <c r="T15" s="248"/>
      <c r="U15" s="170"/>
      <c r="V15" s="170"/>
      <c r="W15" s="170"/>
      <c r="X15" s="170"/>
      <c r="Y15" s="170"/>
      <c r="Z15" s="170"/>
      <c r="AA15" s="170"/>
    </row>
    <row r="16" spans="1:27" ht="15" customHeight="1">
      <c r="A16" s="197">
        <v>1985</v>
      </c>
      <c r="B16" s="198">
        <v>1985</v>
      </c>
      <c r="C16" s="246">
        <v>17.079999999999998</v>
      </c>
      <c r="D16" s="246"/>
      <c r="E16" s="246" t="s">
        <v>87</v>
      </c>
      <c r="F16" s="234">
        <v>18.61</v>
      </c>
      <c r="G16" s="234">
        <v>19.061</v>
      </c>
      <c r="H16" s="234">
        <v>18.998999999999999</v>
      </c>
      <c r="I16" s="234">
        <v>19.515000000000001</v>
      </c>
      <c r="J16" s="234">
        <v>19.738</v>
      </c>
      <c r="K16" s="234">
        <v>19.619</v>
      </c>
      <c r="L16" s="234">
        <v>19.914000000000001</v>
      </c>
      <c r="M16" s="248"/>
      <c r="N16" s="234">
        <f t="shared" si="5"/>
        <v>0.1446868861268078</v>
      </c>
      <c r="O16" s="234">
        <f t="shared" si="0"/>
        <v>0.99565052850751956</v>
      </c>
      <c r="P16" s="234">
        <f t="shared" si="1"/>
        <v>-1.655994039861433</v>
      </c>
      <c r="Q16" s="234">
        <f t="shared" si="2"/>
        <v>0.84968390297577634</v>
      </c>
      <c r="R16" s="234">
        <f t="shared" si="3"/>
        <v>-0.65208899019038824</v>
      </c>
      <c r="S16" s="234">
        <f t="shared" si="4"/>
        <v>2.938747563992409</v>
      </c>
      <c r="T16" s="248"/>
      <c r="U16" s="170"/>
      <c r="V16" s="170"/>
      <c r="W16" s="170"/>
      <c r="X16" s="170"/>
      <c r="Y16" s="170"/>
      <c r="Z16" s="170"/>
      <c r="AA16" s="170"/>
    </row>
    <row r="17" spans="1:27" ht="15" customHeight="1">
      <c r="A17" s="197">
        <v>1986</v>
      </c>
      <c r="B17" s="198">
        <v>1986</v>
      </c>
      <c r="C17" s="246">
        <v>16.881</v>
      </c>
      <c r="D17" s="246"/>
      <c r="E17" s="246" t="s">
        <v>87</v>
      </c>
      <c r="F17" s="234">
        <v>18.645</v>
      </c>
      <c r="G17" s="234">
        <v>18.573</v>
      </c>
      <c r="H17" s="234">
        <v>19.172999999999998</v>
      </c>
      <c r="I17" s="234">
        <v>19.425999999999998</v>
      </c>
      <c r="J17" s="234">
        <v>19.318000000000001</v>
      </c>
      <c r="K17" s="234">
        <v>19.495999999999999</v>
      </c>
      <c r="L17" s="234">
        <v>19.716000000000001</v>
      </c>
      <c r="M17" s="248"/>
      <c r="N17" s="234">
        <f t="shared" si="5"/>
        <v>0.78812536746864603</v>
      </c>
      <c r="O17" s="234">
        <f t="shared" si="0"/>
        <v>-1.3664209809108734</v>
      </c>
      <c r="P17" s="234">
        <f t="shared" si="1"/>
        <v>1.3234950050026399</v>
      </c>
      <c r="Q17" s="234">
        <f t="shared" si="2"/>
        <v>-0.13819427429498909</v>
      </c>
      <c r="R17" s="234">
        <f t="shared" si="3"/>
        <v>2.8777065545549485</v>
      </c>
      <c r="S17" s="234">
        <f t="shared" si="4"/>
        <v>5.2143992844843075</v>
      </c>
      <c r="T17" s="248"/>
      <c r="U17" s="170"/>
      <c r="V17" s="170"/>
      <c r="W17" s="170"/>
      <c r="X17" s="170"/>
      <c r="Y17" s="170"/>
      <c r="Z17" s="170"/>
      <c r="AA17" s="170"/>
    </row>
    <row r="18" spans="1:27" ht="15" customHeight="1">
      <c r="A18" s="197">
        <v>1987</v>
      </c>
      <c r="B18" s="198">
        <v>1987</v>
      </c>
      <c r="C18" s="246">
        <v>17.806999999999999</v>
      </c>
      <c r="D18" s="246"/>
      <c r="E18" s="246" t="s">
        <v>87</v>
      </c>
      <c r="F18" s="234">
        <v>18.475999999999999</v>
      </c>
      <c r="G18" s="234">
        <v>18.956</v>
      </c>
      <c r="H18" s="234">
        <v>19.385999999999999</v>
      </c>
      <c r="I18" s="234">
        <v>19.434000000000001</v>
      </c>
      <c r="J18" s="234">
        <v>19.821999999999999</v>
      </c>
      <c r="K18" s="234">
        <v>20.288</v>
      </c>
      <c r="L18" s="234">
        <v>20.341000000000001</v>
      </c>
      <c r="M18" s="248"/>
      <c r="N18" s="234">
        <f t="shared" si="5"/>
        <v>-2.7373366686875866</v>
      </c>
      <c r="O18" s="234">
        <f t="shared" si="0"/>
        <v>0.85088725896518957</v>
      </c>
      <c r="P18" s="234">
        <f t="shared" si="1"/>
        <v>0.19918500780281034</v>
      </c>
      <c r="Q18" s="234">
        <f t="shared" si="2"/>
        <v>4.3248976377874335</v>
      </c>
      <c r="R18" s="234">
        <f t="shared" si="3"/>
        <v>7.9842321115033501</v>
      </c>
      <c r="S18" s="234">
        <f t="shared" si="4"/>
        <v>10.133320824613326</v>
      </c>
      <c r="T18" s="248"/>
      <c r="U18" s="170"/>
      <c r="V18" s="170"/>
      <c r="W18" s="170"/>
      <c r="X18" s="170"/>
      <c r="Y18" s="170"/>
      <c r="Z18" s="170"/>
      <c r="AA18" s="170"/>
    </row>
    <row r="19" spans="1:27" ht="15" customHeight="1">
      <c r="A19" s="197">
        <v>1988</v>
      </c>
      <c r="B19" s="198">
        <v>1988</v>
      </c>
      <c r="C19" s="246">
        <v>17.562999999999999</v>
      </c>
      <c r="D19" s="246"/>
      <c r="E19" s="246" t="s">
        <v>87</v>
      </c>
      <c r="F19" s="234">
        <v>19.376000000000001</v>
      </c>
      <c r="G19" s="234">
        <v>19.181999999999999</v>
      </c>
      <c r="H19" s="234">
        <v>19.123999999999999</v>
      </c>
      <c r="I19" s="234">
        <v>19.516999999999999</v>
      </c>
      <c r="J19" s="234">
        <v>19.914999999999999</v>
      </c>
      <c r="K19" s="234">
        <v>19.847999999999999</v>
      </c>
      <c r="L19" s="234">
        <v>19.981999999999999</v>
      </c>
      <c r="M19" s="248"/>
      <c r="N19" s="234">
        <f t="shared" si="5"/>
        <v>0.37413559387217771</v>
      </c>
      <c r="O19" s="234">
        <f t="shared" si="0"/>
        <v>-0.82158981228962136</v>
      </c>
      <c r="P19" s="234">
        <f t="shared" si="1"/>
        <v>3.3213267185020436</v>
      </c>
      <c r="Q19" s="234">
        <f t="shared" si="2"/>
        <v>6.6197931083018444</v>
      </c>
      <c r="R19" s="234">
        <f t="shared" si="3"/>
        <v>8.0935058262225663</v>
      </c>
      <c r="S19" s="234">
        <f t="shared" si="4"/>
        <v>8.6430116651904001</v>
      </c>
      <c r="T19" s="248"/>
      <c r="U19" s="170"/>
      <c r="V19" s="170"/>
      <c r="W19" s="170"/>
      <c r="X19" s="170"/>
      <c r="Y19" s="170"/>
      <c r="Z19" s="170"/>
      <c r="AA19" s="170"/>
    </row>
    <row r="20" spans="1:27" ht="15" customHeight="1">
      <c r="A20" s="197">
        <v>1989</v>
      </c>
      <c r="B20" s="198">
        <v>1989</v>
      </c>
      <c r="C20" s="246">
        <v>17.721</v>
      </c>
      <c r="D20" s="246"/>
      <c r="E20" s="246" t="s">
        <v>87</v>
      </c>
      <c r="F20" s="234">
        <v>19.021999999999998</v>
      </c>
      <c r="G20" s="234">
        <v>19.199000000000002</v>
      </c>
      <c r="H20" s="234">
        <v>19.581</v>
      </c>
      <c r="I20" s="234">
        <v>19.882000000000001</v>
      </c>
      <c r="J20" s="234">
        <v>19.856000000000002</v>
      </c>
      <c r="K20" s="234">
        <v>19.908999999999999</v>
      </c>
      <c r="L20" s="234">
        <v>20.274999999999999</v>
      </c>
      <c r="M20" s="248"/>
      <c r="N20" s="234">
        <f t="shared" si="5"/>
        <v>3.0607656209072086E-2</v>
      </c>
      <c r="O20" s="234">
        <f t="shared" si="0"/>
        <v>4.1424212541674983</v>
      </c>
      <c r="P20" s="234">
        <f t="shared" si="1"/>
        <v>6.9383515690540323</v>
      </c>
      <c r="Q20" s="234">
        <f t="shared" si="2"/>
        <v>8.6401875411317199</v>
      </c>
      <c r="R20" s="234">
        <f t="shared" si="3"/>
        <v>8.7497279326702877</v>
      </c>
      <c r="S20" s="234">
        <f t="shared" si="4"/>
        <v>7.4127500001387485</v>
      </c>
      <c r="T20" s="248"/>
      <c r="U20" s="170"/>
      <c r="V20" s="170"/>
      <c r="W20" s="170"/>
      <c r="X20" s="170"/>
      <c r="Y20" s="170"/>
      <c r="Z20" s="170"/>
      <c r="AA20" s="170"/>
    </row>
    <row r="21" spans="1:27" ht="15" customHeight="1">
      <c r="A21" s="197">
        <v>1990</v>
      </c>
      <c r="B21" s="198">
        <v>1990</v>
      </c>
      <c r="C21" s="246">
        <v>17.36</v>
      </c>
      <c r="D21" s="246"/>
      <c r="E21" s="246" t="s">
        <v>87</v>
      </c>
      <c r="F21" s="234">
        <v>19.234000000000002</v>
      </c>
      <c r="G21" s="234">
        <v>19.57</v>
      </c>
      <c r="H21" s="234">
        <v>19.898</v>
      </c>
      <c r="I21" s="234">
        <v>19.815999999999999</v>
      </c>
      <c r="J21" s="234">
        <v>19.859000000000002</v>
      </c>
      <c r="K21" s="234">
        <v>20.204999999999998</v>
      </c>
      <c r="L21" s="234">
        <v>20.350000000000001</v>
      </c>
      <c r="M21" s="248"/>
      <c r="N21" s="234">
        <f t="shared" si="5"/>
        <v>3.8627264075856407</v>
      </c>
      <c r="O21" s="234">
        <f t="shared" si="0"/>
        <v>6.7969702376264252</v>
      </c>
      <c r="P21" s="234">
        <f t="shared" si="1"/>
        <v>8.1909230182662469</v>
      </c>
      <c r="Q21" s="234">
        <f t="shared" si="2"/>
        <v>8.2460850712441101</v>
      </c>
      <c r="R21" s="234">
        <f t="shared" si="3"/>
        <v>6.8144275654276525</v>
      </c>
      <c r="S21" s="234">
        <f t="shared" si="4"/>
        <v>5.546117610494095</v>
      </c>
      <c r="T21" s="248"/>
      <c r="U21" s="170"/>
      <c r="V21" s="170"/>
      <c r="W21" s="170"/>
      <c r="X21" s="170"/>
      <c r="Y21" s="170"/>
      <c r="Z21" s="170"/>
      <c r="AA21" s="170"/>
    </row>
    <row r="22" spans="1:27" ht="15" customHeight="1">
      <c r="A22" s="197">
        <v>1991</v>
      </c>
      <c r="B22" s="198">
        <v>1991</v>
      </c>
      <c r="C22" s="246">
        <v>17.166</v>
      </c>
      <c r="D22" s="246">
        <v>17.265999999999998</v>
      </c>
      <c r="E22" s="246" t="s">
        <v>87</v>
      </c>
      <c r="F22" s="234">
        <v>19.088999999999999</v>
      </c>
      <c r="G22" s="234">
        <v>19.431000000000001</v>
      </c>
      <c r="H22" s="234">
        <v>19.283999999999999</v>
      </c>
      <c r="I22" s="234">
        <v>19.512</v>
      </c>
      <c r="J22" s="234">
        <v>19.913</v>
      </c>
      <c r="K22" s="234">
        <v>20.122</v>
      </c>
      <c r="L22" s="234">
        <v>20.058</v>
      </c>
      <c r="M22" s="248"/>
      <c r="N22" s="234">
        <f t="shared" si="5"/>
        <v>2.9419964016674398</v>
      </c>
      <c r="O22" s="234">
        <f t="shared" si="0"/>
        <v>3.9249643482866796</v>
      </c>
      <c r="P22" s="234">
        <f t="shared" si="1"/>
        <v>4.979509369028376</v>
      </c>
      <c r="Q22" s="234">
        <f t="shared" si="2"/>
        <v>3.9096029563173609</v>
      </c>
      <c r="R22" s="234">
        <f t="shared" si="3"/>
        <v>3.0141594058827921</v>
      </c>
      <c r="S22" s="234">
        <f t="shared" si="4"/>
        <v>0.55251707850904463</v>
      </c>
      <c r="T22" s="248"/>
      <c r="U22" s="170"/>
      <c r="V22" s="170"/>
      <c r="W22" s="170"/>
      <c r="X22" s="170"/>
      <c r="Y22" s="170"/>
      <c r="Z22" s="170"/>
      <c r="AA22" s="170"/>
    </row>
    <row r="23" spans="1:27" ht="15" customHeight="1">
      <c r="A23" s="197">
        <v>1992</v>
      </c>
      <c r="B23" s="198">
        <v>1992</v>
      </c>
      <c r="C23" s="246">
        <v>16.875</v>
      </c>
      <c r="D23" s="246">
        <v>16.957999999999998</v>
      </c>
      <c r="E23" s="234" t="s">
        <v>88</v>
      </c>
      <c r="F23" s="234">
        <v>18.748999999999999</v>
      </c>
      <c r="G23" s="234">
        <v>18.609000000000002</v>
      </c>
      <c r="H23" s="234">
        <v>18.882999999999999</v>
      </c>
      <c r="I23" s="234">
        <v>19.456</v>
      </c>
      <c r="J23" s="234">
        <v>19.760999999999999</v>
      </c>
      <c r="K23" s="234">
        <v>19.754000000000001</v>
      </c>
      <c r="L23" s="234">
        <v>19.795999999999999</v>
      </c>
      <c r="M23" s="248"/>
      <c r="N23" s="234">
        <f t="shared" ref="N23:N47" si="6">(D22*G23/F23-D23)/D23*100</f>
        <v>1.0559833545331103</v>
      </c>
      <c r="O23" s="234">
        <f t="shared" ref="O23:O46" si="7">(D22*H23/F23-D24)/D24*100</f>
        <v>2.3628498236961026</v>
      </c>
      <c r="P23" s="234">
        <f t="shared" ref="P23:P45" si="8">(D22*I23/F23-D25)/D25*100</f>
        <v>2.471135435106155</v>
      </c>
      <c r="Q23" s="234">
        <f t="shared" ref="Q23:Q44" si="9">(D22*J23/F23-D26)/D26*100</f>
        <v>2.0865773449350935</v>
      </c>
      <c r="R23" s="234">
        <f t="shared" ref="R23:R43" si="10">(D22*K23/F23-D27)/D27*100</f>
        <v>-0.1180093319539878</v>
      </c>
      <c r="S23" s="234">
        <f t="shared" ref="S23:S42" si="11">(D22*L23/F23-D28)/D28*100</f>
        <v>-2.0724921401337499</v>
      </c>
      <c r="T23" s="248"/>
      <c r="U23" s="170"/>
      <c r="V23" s="170"/>
      <c r="W23" s="170"/>
      <c r="X23" s="170"/>
      <c r="Y23" s="170"/>
      <c r="Z23" s="170"/>
      <c r="AA23" s="170"/>
    </row>
    <row r="24" spans="1:27" ht="15" customHeight="1">
      <c r="A24" s="197">
        <v>1993</v>
      </c>
      <c r="B24" s="198">
        <v>1993</v>
      </c>
      <c r="C24" s="246">
        <v>16.902999999999999</v>
      </c>
      <c r="D24" s="246">
        <v>16.988</v>
      </c>
      <c r="E24" s="234" t="s">
        <v>88</v>
      </c>
      <c r="F24" s="234">
        <v>18.593</v>
      </c>
      <c r="G24" s="234">
        <v>18.510000000000002</v>
      </c>
      <c r="H24" s="234">
        <v>19.077999999999999</v>
      </c>
      <c r="I24" s="234">
        <v>19.466000000000001</v>
      </c>
      <c r="J24" s="234">
        <v>19.526</v>
      </c>
      <c r="K24" s="234">
        <v>19.576000000000001</v>
      </c>
      <c r="L24" s="234">
        <v>19.442</v>
      </c>
      <c r="M24" s="248"/>
      <c r="N24" s="234">
        <f t="shared" si="6"/>
        <v>-0.62221147533553822</v>
      </c>
      <c r="O24" s="234">
        <f t="shared" si="7"/>
        <v>-0.48412419364273823</v>
      </c>
      <c r="P24" s="234">
        <f t="shared" si="8"/>
        <v>-0.40260522531793441</v>
      </c>
      <c r="Q24" s="234">
        <f t="shared" si="9"/>
        <v>-2.2184406010674</v>
      </c>
      <c r="R24" s="234">
        <f t="shared" si="10"/>
        <v>-4.0902524853804545</v>
      </c>
      <c r="S24" s="234">
        <f t="shared" si="11"/>
        <v>-7.7737449200722191</v>
      </c>
      <c r="T24" s="248"/>
      <c r="U24" s="170"/>
      <c r="V24" s="170"/>
      <c r="W24" s="170"/>
      <c r="X24" s="170"/>
      <c r="Y24" s="170"/>
      <c r="Z24" s="170"/>
      <c r="AA24" s="170"/>
    </row>
    <row r="25" spans="1:27" ht="15" customHeight="1">
      <c r="A25" s="197">
        <v>1994</v>
      </c>
      <c r="B25" s="198">
        <v>1994</v>
      </c>
      <c r="C25" s="246">
        <v>17.428000000000001</v>
      </c>
      <c r="D25" s="246">
        <v>17.484999999999999</v>
      </c>
      <c r="E25" s="234" t="s">
        <v>88</v>
      </c>
      <c r="F25" s="234">
        <v>18.337</v>
      </c>
      <c r="G25" s="234">
        <v>18.841000000000001</v>
      </c>
      <c r="H25" s="234">
        <v>19.105</v>
      </c>
      <c r="I25" s="234">
        <v>19.081</v>
      </c>
      <c r="J25" s="234">
        <v>19.036000000000001</v>
      </c>
      <c r="K25" s="234">
        <v>18.878</v>
      </c>
      <c r="L25" s="234">
        <v>18.882000000000001</v>
      </c>
      <c r="M25" s="248"/>
      <c r="N25" s="234">
        <f t="shared" si="6"/>
        <v>-0.17202070803244601</v>
      </c>
      <c r="O25" s="234">
        <f t="shared" si="7"/>
        <v>-0.70963500760879206</v>
      </c>
      <c r="P25" s="234">
        <f t="shared" si="8"/>
        <v>-2.9414919340146386</v>
      </c>
      <c r="Q25" s="234">
        <f t="shared" si="9"/>
        <v>-5.2665632049196525</v>
      </c>
      <c r="R25" s="234">
        <f t="shared" si="10"/>
        <v>-9.0383304918896759</v>
      </c>
      <c r="S25" s="234">
        <f t="shared" si="11"/>
        <v>-8.9622382102246689</v>
      </c>
      <c r="T25" s="248"/>
      <c r="U25" s="170"/>
      <c r="V25" s="170"/>
      <c r="W25" s="170"/>
      <c r="X25" s="170"/>
      <c r="Y25" s="170"/>
      <c r="Z25" s="170"/>
      <c r="AA25" s="170"/>
    </row>
    <row r="26" spans="1:27" ht="15" customHeight="1">
      <c r="A26" s="197">
        <v>1995</v>
      </c>
      <c r="B26" s="198">
        <v>1995</v>
      </c>
      <c r="C26" s="246">
        <v>17.763999999999999</v>
      </c>
      <c r="D26" s="246">
        <v>17.826000000000001</v>
      </c>
      <c r="E26" s="234" t="s">
        <v>88</v>
      </c>
      <c r="F26" s="234">
        <v>18.977</v>
      </c>
      <c r="G26" s="234">
        <v>19.257999999999999</v>
      </c>
      <c r="H26" s="234">
        <v>19.234999999999999</v>
      </c>
      <c r="I26" s="234">
        <v>19.094000000000001</v>
      </c>
      <c r="J26" s="234">
        <v>18.870999999999999</v>
      </c>
      <c r="K26" s="234">
        <v>18.84</v>
      </c>
      <c r="L26" s="234">
        <v>18.672999999999998</v>
      </c>
      <c r="M26" s="248"/>
      <c r="N26" s="234">
        <f t="shared" si="6"/>
        <v>-0.46052192559791272</v>
      </c>
      <c r="O26" s="234">
        <f t="shared" si="7"/>
        <v>-2.6919472036795082</v>
      </c>
      <c r="P26" s="234">
        <f t="shared" si="8"/>
        <v>-5.4963403214064153</v>
      </c>
      <c r="Q26" s="234">
        <f t="shared" si="9"/>
        <v>-9.5681391904502249</v>
      </c>
      <c r="R26" s="234">
        <f t="shared" si="10"/>
        <v>-9.6603115065498795</v>
      </c>
      <c r="S26" s="234">
        <f t="shared" si="11"/>
        <v>-13.785824149589024</v>
      </c>
      <c r="T26" s="248"/>
      <c r="U26" s="170"/>
      <c r="V26" s="170"/>
      <c r="W26" s="170"/>
      <c r="X26" s="170"/>
      <c r="Y26" s="170"/>
      <c r="Z26" s="170"/>
      <c r="AA26" s="170"/>
    </row>
    <row r="27" spans="1:27" ht="15" customHeight="1">
      <c r="A27" s="197">
        <v>1996</v>
      </c>
      <c r="B27" s="198">
        <v>1996</v>
      </c>
      <c r="C27" s="246">
        <v>18.140999999999998</v>
      </c>
      <c r="D27" s="246">
        <v>18.213000000000001</v>
      </c>
      <c r="E27" s="234" t="s">
        <v>88</v>
      </c>
      <c r="F27" s="234">
        <v>18.824999999999999</v>
      </c>
      <c r="G27" s="234">
        <v>19.067</v>
      </c>
      <c r="H27" s="234">
        <v>18.934999999999999</v>
      </c>
      <c r="I27" s="234">
        <v>18.658999999999999</v>
      </c>
      <c r="J27" s="234">
        <v>18.593</v>
      </c>
      <c r="K27" s="234">
        <v>18.39</v>
      </c>
      <c r="L27" s="234">
        <v>17.440000000000001</v>
      </c>
      <c r="M27" s="248"/>
      <c r="N27" s="234">
        <f t="shared" si="6"/>
        <v>-0.86664684806592829</v>
      </c>
      <c r="O27" s="234">
        <f t="shared" si="7"/>
        <v>-3.6841289761452609</v>
      </c>
      <c r="P27" s="234">
        <f t="shared" si="8"/>
        <v>-8.1041803556046688</v>
      </c>
      <c r="Q27" s="234">
        <f t="shared" si="9"/>
        <v>-8.3720441678510902</v>
      </c>
      <c r="R27" s="234">
        <f t="shared" si="10"/>
        <v>-12.737600410145333</v>
      </c>
      <c r="S27" s="234">
        <f t="shared" si="11"/>
        <v>-12.375981297920745</v>
      </c>
      <c r="T27" s="248"/>
      <c r="U27" s="170"/>
      <c r="V27" s="170"/>
      <c r="W27" s="170"/>
      <c r="X27" s="170"/>
      <c r="Y27" s="170"/>
      <c r="Z27" s="170"/>
      <c r="AA27" s="170"/>
    </row>
    <row r="28" spans="1:27" ht="15" customHeight="1">
      <c r="A28" s="197">
        <v>1997</v>
      </c>
      <c r="B28" s="198">
        <v>1997</v>
      </c>
      <c r="C28" s="246">
        <v>18.555</v>
      </c>
      <c r="D28" s="246">
        <v>18.616</v>
      </c>
      <c r="E28" s="234" t="s">
        <v>88</v>
      </c>
      <c r="F28" s="234">
        <v>19.414999999999999</v>
      </c>
      <c r="G28" s="234">
        <v>19.289000000000001</v>
      </c>
      <c r="H28" s="234">
        <v>19.047000000000001</v>
      </c>
      <c r="I28" s="234">
        <v>18.984000000000002</v>
      </c>
      <c r="J28" s="234">
        <v>18.771999999999998</v>
      </c>
      <c r="K28" s="234">
        <v>17.811</v>
      </c>
      <c r="L28" s="234">
        <v>17.783000000000001</v>
      </c>
      <c r="M28" s="248"/>
      <c r="N28" s="234">
        <f t="shared" si="6"/>
        <v>-2.7997380070986728</v>
      </c>
      <c r="O28" s="234">
        <f t="shared" si="7"/>
        <v>-7.0693128992607619</v>
      </c>
      <c r="P28" s="234">
        <f t="shared" si="8"/>
        <v>-7.3188467595192028</v>
      </c>
      <c r="Q28" s="234">
        <f t="shared" si="9"/>
        <v>-11.756821484216092</v>
      </c>
      <c r="R28" s="234">
        <f t="shared" si="10"/>
        <v>-11.347667674447603</v>
      </c>
      <c r="S28" s="234">
        <f t="shared" si="11"/>
        <v>-2.0834737429198071</v>
      </c>
      <c r="T28" s="248"/>
      <c r="U28" s="170"/>
      <c r="V28" s="170"/>
      <c r="W28" s="170"/>
      <c r="X28" s="170"/>
      <c r="Y28" s="170"/>
      <c r="Z28" s="170"/>
      <c r="AA28" s="170"/>
    </row>
    <row r="29" spans="1:27" ht="15" customHeight="1">
      <c r="A29" s="197">
        <v>1998</v>
      </c>
      <c r="B29" s="198">
        <v>1998</v>
      </c>
      <c r="C29" s="246"/>
      <c r="D29" s="246">
        <v>19.227</v>
      </c>
      <c r="E29" s="234" t="s">
        <v>88</v>
      </c>
      <c r="F29" s="234">
        <v>19.809999999999999</v>
      </c>
      <c r="G29" s="234">
        <v>19.899000000000001</v>
      </c>
      <c r="H29" s="234">
        <v>19.817</v>
      </c>
      <c r="I29" s="234">
        <v>19.61</v>
      </c>
      <c r="J29" s="234">
        <v>18.603999999999999</v>
      </c>
      <c r="K29" s="234">
        <v>18.547000000000001</v>
      </c>
      <c r="L29" s="234">
        <v>17.497</v>
      </c>
      <c r="M29" s="248"/>
      <c r="N29" s="234">
        <f t="shared" si="6"/>
        <v>-2.7428317494903331</v>
      </c>
      <c r="O29" s="234">
        <f t="shared" si="7"/>
        <v>-3.0831220823690195</v>
      </c>
      <c r="P29" s="234">
        <f t="shared" si="8"/>
        <v>-7.6565718685095128</v>
      </c>
      <c r="Q29" s="234">
        <f t="shared" si="9"/>
        <v>-7.238877577019899</v>
      </c>
      <c r="R29" s="234">
        <f t="shared" si="10"/>
        <v>2.3016040421807458</v>
      </c>
      <c r="S29" s="234">
        <f t="shared" si="11"/>
        <v>4.5422844592294149</v>
      </c>
      <c r="T29" s="248"/>
      <c r="U29" s="170"/>
      <c r="V29" s="170"/>
      <c r="W29" s="170"/>
      <c r="X29" s="170"/>
      <c r="Y29" s="170"/>
      <c r="Z29" s="170"/>
      <c r="AA29" s="170"/>
    </row>
    <row r="30" spans="1:27" ht="15" customHeight="1">
      <c r="A30" s="197">
        <v>1999</v>
      </c>
      <c r="B30" s="198">
        <v>1999</v>
      </c>
      <c r="C30" s="246"/>
      <c r="D30" s="246">
        <v>19.215</v>
      </c>
      <c r="E30" s="234" t="s">
        <v>88</v>
      </c>
      <c r="F30" s="234">
        <v>20.486999999999998</v>
      </c>
      <c r="G30" s="234">
        <v>20.709</v>
      </c>
      <c r="H30" s="234">
        <v>20.596</v>
      </c>
      <c r="I30" s="234">
        <v>19.54</v>
      </c>
      <c r="J30" s="234">
        <v>19.475000000000001</v>
      </c>
      <c r="K30" s="234">
        <v>18.393999999999998</v>
      </c>
      <c r="L30" s="234">
        <v>17.655999999999999</v>
      </c>
      <c r="M30" s="248"/>
      <c r="N30" s="234">
        <f t="shared" si="6"/>
        <v>1.1467419391676936</v>
      </c>
      <c r="O30" s="234">
        <f t="shared" si="7"/>
        <v>-3.1404277578779816</v>
      </c>
      <c r="P30" s="234">
        <f t="shared" si="8"/>
        <v>-2.6994068652330094</v>
      </c>
      <c r="Q30" s="234">
        <f t="shared" si="9"/>
        <v>7.2796880035237983</v>
      </c>
      <c r="R30" s="234">
        <f t="shared" si="10"/>
        <v>9.7579130025188761</v>
      </c>
      <c r="S30" s="234">
        <f t="shared" si="11"/>
        <v>6.5396601309517965</v>
      </c>
      <c r="T30" s="248"/>
      <c r="U30" s="170"/>
      <c r="V30" s="170"/>
      <c r="W30" s="170"/>
      <c r="X30" s="170"/>
      <c r="Y30" s="170"/>
      <c r="Z30" s="170"/>
      <c r="AA30" s="170"/>
    </row>
    <row r="31" spans="1:27" ht="15" customHeight="1">
      <c r="A31" s="197">
        <v>2000</v>
      </c>
      <c r="B31" s="198">
        <v>2000</v>
      </c>
      <c r="C31" s="246"/>
      <c r="D31" s="246">
        <v>19.956</v>
      </c>
      <c r="E31" s="234" t="s">
        <v>88</v>
      </c>
      <c r="F31" s="234">
        <v>20.047000000000001</v>
      </c>
      <c r="G31" s="234">
        <v>20.297999999999998</v>
      </c>
      <c r="H31" s="234">
        <v>19.363</v>
      </c>
      <c r="I31" s="234">
        <v>19.231999999999999</v>
      </c>
      <c r="J31" s="234">
        <v>18.199000000000002</v>
      </c>
      <c r="K31" s="234">
        <v>17.457000000000001</v>
      </c>
      <c r="L31" s="234">
        <v>17.998000000000001</v>
      </c>
      <c r="M31" s="248"/>
      <c r="N31" s="234">
        <f t="shared" si="6"/>
        <v>-2.5076023239554313</v>
      </c>
      <c r="O31" s="234">
        <f t="shared" si="7"/>
        <v>-1.5260376243910982</v>
      </c>
      <c r="P31" s="234">
        <f t="shared" si="8"/>
        <v>8.1987703961722733</v>
      </c>
      <c r="Q31" s="234">
        <f t="shared" si="9"/>
        <v>10.908548849674277</v>
      </c>
      <c r="R31" s="234">
        <f t="shared" si="10"/>
        <v>7.5836905755881849</v>
      </c>
      <c r="S31" s="234">
        <f t="shared" si="11"/>
        <v>3.2439916176039416</v>
      </c>
      <c r="T31" s="248"/>
      <c r="U31" s="170"/>
      <c r="V31" s="170"/>
      <c r="W31" s="170"/>
      <c r="X31" s="170"/>
      <c r="Y31" s="170"/>
      <c r="Z31" s="170"/>
      <c r="AA31" s="170"/>
    </row>
    <row r="32" spans="1:27" ht="15" customHeight="1">
      <c r="A32" s="197">
        <v>2001</v>
      </c>
      <c r="B32" s="198">
        <v>2001</v>
      </c>
      <c r="C32" s="246"/>
      <c r="D32" s="246">
        <v>18.847000000000001</v>
      </c>
      <c r="E32" s="234" t="s">
        <v>88</v>
      </c>
      <c r="F32" s="234">
        <v>20.606000000000002</v>
      </c>
      <c r="G32" s="234">
        <v>20.004999999999999</v>
      </c>
      <c r="H32" s="234">
        <v>19.864000000000001</v>
      </c>
      <c r="I32" s="234">
        <v>18.850000000000001</v>
      </c>
      <c r="J32" s="234">
        <v>18.143999999999998</v>
      </c>
      <c r="K32" s="234">
        <v>18.634</v>
      </c>
      <c r="L32" s="234">
        <v>18.82</v>
      </c>
      <c r="M32" s="248"/>
      <c r="N32" s="234">
        <f t="shared" si="6"/>
        <v>2.7959785136356303</v>
      </c>
      <c r="O32" s="234">
        <f t="shared" si="7"/>
        <v>12.915453449167799</v>
      </c>
      <c r="P32" s="234">
        <f t="shared" si="8"/>
        <v>16.069377120452721</v>
      </c>
      <c r="Q32" s="234">
        <f t="shared" si="9"/>
        <v>12.979244171955557</v>
      </c>
      <c r="R32" s="234">
        <f t="shared" si="10"/>
        <v>8.0029037222839019</v>
      </c>
      <c r="S32" s="234">
        <f t="shared" si="11"/>
        <v>3.6293948136088621</v>
      </c>
      <c r="T32" s="248"/>
      <c r="U32" s="170"/>
      <c r="V32" s="170"/>
      <c r="W32" s="170"/>
      <c r="X32" s="170"/>
      <c r="Y32" s="170"/>
      <c r="Z32" s="170"/>
      <c r="AA32" s="170"/>
    </row>
    <row r="33" spans="1:27" ht="15" customHeight="1">
      <c r="A33" s="197">
        <v>2002</v>
      </c>
      <c r="B33" s="198">
        <v>2002</v>
      </c>
      <c r="C33" s="246"/>
      <c r="D33" s="246">
        <v>17.036999999999999</v>
      </c>
      <c r="E33" s="234" t="s">
        <v>88</v>
      </c>
      <c r="F33" s="234">
        <v>19.617000000000001</v>
      </c>
      <c r="G33" s="234">
        <v>18.805</v>
      </c>
      <c r="H33" s="234">
        <v>18.155000000000001</v>
      </c>
      <c r="I33" s="234">
        <v>17.687999999999999</v>
      </c>
      <c r="J33" s="234">
        <v>18.352</v>
      </c>
      <c r="K33" s="234">
        <v>18.635999999999999</v>
      </c>
      <c r="L33" s="234">
        <v>18.489000000000001</v>
      </c>
      <c r="M33" s="248"/>
      <c r="N33" s="234">
        <f t="shared" si="6"/>
        <v>6.0449160979628571</v>
      </c>
      <c r="O33" s="234">
        <f t="shared" si="7"/>
        <v>10.900215798357481</v>
      </c>
      <c r="P33" s="234">
        <f t="shared" si="8"/>
        <v>9.2632705613599864</v>
      </c>
      <c r="Q33" s="234">
        <f t="shared" si="9"/>
        <v>5.5218945590998976</v>
      </c>
      <c r="R33" s="234">
        <f t="shared" si="10"/>
        <v>1.7995558775893594</v>
      </c>
      <c r="S33" s="234">
        <f t="shared" si="11"/>
        <v>-0.92433552812446229</v>
      </c>
      <c r="T33" s="248"/>
      <c r="U33" s="170"/>
      <c r="V33" s="170"/>
      <c r="W33" s="170"/>
      <c r="X33" s="170"/>
      <c r="Y33" s="170"/>
      <c r="Z33" s="170"/>
      <c r="AA33" s="170"/>
    </row>
    <row r="34" spans="1:27" ht="15" customHeight="1">
      <c r="A34" s="197">
        <v>2003</v>
      </c>
      <c r="B34" s="198">
        <v>2003</v>
      </c>
      <c r="C34" s="246"/>
      <c r="D34" s="246">
        <v>15.728</v>
      </c>
      <c r="E34" s="234" t="s">
        <v>88</v>
      </c>
      <c r="F34" s="234">
        <v>17.927</v>
      </c>
      <c r="G34" s="234">
        <v>17.369</v>
      </c>
      <c r="H34" s="234">
        <v>16.997</v>
      </c>
      <c r="I34" s="234">
        <v>17.771000000000001</v>
      </c>
      <c r="J34" s="234">
        <v>18.227</v>
      </c>
      <c r="K34" s="234">
        <v>18.170000000000002</v>
      </c>
      <c r="L34" s="234">
        <v>17.254000000000001</v>
      </c>
      <c r="M34" s="248"/>
      <c r="N34" s="234">
        <f t="shared" si="6"/>
        <v>4.9510576577632737</v>
      </c>
      <c r="O34" s="234">
        <f t="shared" si="7"/>
        <v>3.8588734050559097</v>
      </c>
      <c r="P34" s="234">
        <f t="shared" si="8"/>
        <v>1.0757360857446736</v>
      </c>
      <c r="Q34" s="234">
        <f t="shared" si="9"/>
        <v>-1.5117906283029308</v>
      </c>
      <c r="R34" s="234">
        <f t="shared" si="10"/>
        <v>-3.6871210102169183</v>
      </c>
      <c r="S34" s="234">
        <f t="shared" si="11"/>
        <v>-4.1591465674969932</v>
      </c>
      <c r="T34" s="248"/>
      <c r="U34" s="170"/>
      <c r="V34" s="170"/>
      <c r="W34" s="170"/>
      <c r="X34" s="170"/>
      <c r="Y34" s="170"/>
      <c r="Z34" s="170"/>
      <c r="AA34" s="170"/>
    </row>
    <row r="35" spans="1:27" ht="15" customHeight="1">
      <c r="A35" s="197">
        <v>2004</v>
      </c>
      <c r="B35" s="198">
        <v>2004</v>
      </c>
      <c r="C35" s="246"/>
      <c r="D35" s="246">
        <v>15.553000000000001</v>
      </c>
      <c r="E35" s="234" t="s">
        <v>88</v>
      </c>
      <c r="F35" s="234">
        <v>16.459</v>
      </c>
      <c r="G35" s="234">
        <v>15.872999999999999</v>
      </c>
      <c r="H35" s="234">
        <v>16.728999999999999</v>
      </c>
      <c r="I35" s="234">
        <v>17.344999999999999</v>
      </c>
      <c r="J35" s="234">
        <v>17.408999999999999</v>
      </c>
      <c r="K35" s="234">
        <v>16.484999999999999</v>
      </c>
      <c r="L35" s="234">
        <v>16.792999999999999</v>
      </c>
      <c r="M35" s="248"/>
      <c r="N35" s="234">
        <f t="shared" si="6"/>
        <v>-2.4752379152697652</v>
      </c>
      <c r="O35" s="234">
        <f t="shared" si="7"/>
        <v>-4.3269592167664124</v>
      </c>
      <c r="P35" s="234">
        <f t="shared" si="8"/>
        <v>-5.7616003200653561</v>
      </c>
      <c r="Q35" s="234">
        <f t="shared" si="9"/>
        <v>-7.2128547119610209</v>
      </c>
      <c r="R35" s="234">
        <f t="shared" si="10"/>
        <v>-7.9265576489689806</v>
      </c>
      <c r="S35" s="234">
        <f t="shared" si="11"/>
        <v>9.8895153561330069</v>
      </c>
      <c r="T35" s="248"/>
      <c r="U35" s="170"/>
      <c r="V35" s="170"/>
      <c r="W35" s="170"/>
      <c r="X35" s="170"/>
      <c r="Y35" s="170"/>
      <c r="Z35" s="170"/>
      <c r="AA35" s="170"/>
    </row>
    <row r="36" spans="1:27" ht="15" customHeight="1">
      <c r="A36" s="197">
        <v>2005</v>
      </c>
      <c r="B36" s="198">
        <v>2005</v>
      </c>
      <c r="C36" s="246"/>
      <c r="D36" s="246">
        <v>16.709</v>
      </c>
      <c r="E36" s="234" t="s">
        <v>88</v>
      </c>
      <c r="F36" s="234">
        <v>16.274000000000001</v>
      </c>
      <c r="G36" s="234">
        <v>16.818000000000001</v>
      </c>
      <c r="H36" s="234">
        <v>17.073</v>
      </c>
      <c r="I36" s="234">
        <v>16.940999999999999</v>
      </c>
      <c r="J36" s="234">
        <v>16.088999999999999</v>
      </c>
      <c r="K36" s="234">
        <v>16.401</v>
      </c>
      <c r="L36" s="234">
        <v>16.329000000000001</v>
      </c>
      <c r="M36" s="248"/>
      <c r="N36" s="234">
        <f t="shared" si="6"/>
        <v>-3.8069379724865895</v>
      </c>
      <c r="O36" s="234">
        <f t="shared" si="7"/>
        <v>-7.2287851613441809</v>
      </c>
      <c r="P36" s="234">
        <f t="shared" si="8"/>
        <v>-9.6968633661185475</v>
      </c>
      <c r="Q36" s="234">
        <f t="shared" si="9"/>
        <v>-10.128025001276267</v>
      </c>
      <c r="R36" s="234">
        <f t="shared" si="10"/>
        <v>7.3366665597583998</v>
      </c>
      <c r="S36" s="234">
        <f t="shared" si="11"/>
        <v>6.7850232047299839</v>
      </c>
      <c r="T36" s="248"/>
      <c r="U36" s="170"/>
      <c r="V36" s="170"/>
      <c r="W36" s="170"/>
      <c r="X36" s="170"/>
      <c r="Y36" s="170"/>
      <c r="Z36" s="170"/>
      <c r="AA36" s="170"/>
    </row>
    <row r="37" spans="1:27" ht="15" customHeight="1">
      <c r="A37" s="197">
        <v>2006</v>
      </c>
      <c r="B37" s="198">
        <v>2006</v>
      </c>
      <c r="C37" s="246"/>
      <c r="D37" s="246">
        <v>17.588000000000001</v>
      </c>
      <c r="E37" s="234" t="s">
        <v>88</v>
      </c>
      <c r="F37" s="234">
        <v>17.518999999999998</v>
      </c>
      <c r="G37" s="234">
        <v>17.643000000000001</v>
      </c>
      <c r="H37" s="234">
        <v>17.512</v>
      </c>
      <c r="I37" s="234">
        <v>16.510999999999999</v>
      </c>
      <c r="J37" s="234">
        <v>16.693999999999999</v>
      </c>
      <c r="K37" s="234">
        <v>16.550999999999998</v>
      </c>
      <c r="L37" s="234">
        <v>16.3</v>
      </c>
      <c r="M37" s="248"/>
      <c r="N37" s="234">
        <f t="shared" si="6"/>
        <v>-4.3252968157266123</v>
      </c>
      <c r="O37" s="234">
        <f t="shared" si="7"/>
        <v>-6.8418559394830494</v>
      </c>
      <c r="P37" s="234">
        <f t="shared" si="8"/>
        <v>-7.9571839391455459</v>
      </c>
      <c r="Q37" s="234">
        <f t="shared" si="9"/>
        <v>9.0333787610338536</v>
      </c>
      <c r="R37" s="234">
        <f t="shared" si="10"/>
        <v>8.0180373561143874</v>
      </c>
      <c r="S37" s="234">
        <f t="shared" si="11"/>
        <v>3.7946394289606817</v>
      </c>
      <c r="T37" s="248"/>
      <c r="U37" s="170"/>
      <c r="V37" s="170"/>
      <c r="W37" s="170"/>
      <c r="X37" s="170"/>
      <c r="Y37" s="170"/>
      <c r="Z37" s="170"/>
      <c r="AA37" s="170"/>
    </row>
    <row r="38" spans="1:27" ht="15" customHeight="1">
      <c r="A38" s="197">
        <v>2007</v>
      </c>
      <c r="B38" s="198">
        <v>2007</v>
      </c>
      <c r="C38" s="246"/>
      <c r="D38" s="246">
        <v>17.928999999999998</v>
      </c>
      <c r="E38" s="234" t="s">
        <v>88</v>
      </c>
      <c r="F38" s="234">
        <v>18.422000000000001</v>
      </c>
      <c r="G38" s="234">
        <v>18.63</v>
      </c>
      <c r="H38" s="234">
        <v>17.728999999999999</v>
      </c>
      <c r="I38" s="234">
        <v>17.587</v>
      </c>
      <c r="J38" s="234">
        <v>17.081</v>
      </c>
      <c r="K38" s="234">
        <v>16.827000000000002</v>
      </c>
      <c r="L38" s="234">
        <v>17.512</v>
      </c>
      <c r="M38" s="248"/>
      <c r="N38" s="234">
        <f t="shared" si="6"/>
        <v>-0.79433636648988815</v>
      </c>
      <c r="O38" s="234">
        <f t="shared" si="7"/>
        <v>-1.0674296188705741</v>
      </c>
      <c r="P38" s="234">
        <f t="shared" si="8"/>
        <v>14.981867318114261</v>
      </c>
      <c r="Q38" s="234">
        <f t="shared" si="9"/>
        <v>11.589637983645648</v>
      </c>
      <c r="R38" s="234">
        <f t="shared" si="10"/>
        <v>7.258704580853875</v>
      </c>
      <c r="S38" s="234">
        <f t="shared" si="11"/>
        <v>9.3758830385476415</v>
      </c>
      <c r="T38" s="248"/>
      <c r="U38" s="170"/>
      <c r="V38" s="170"/>
      <c r="W38" s="170"/>
      <c r="X38" s="170"/>
      <c r="Y38" s="170"/>
      <c r="Z38" s="170"/>
      <c r="AA38" s="170"/>
    </row>
    <row r="39" spans="1:27" ht="15" customHeight="1">
      <c r="A39" s="197">
        <v>2008</v>
      </c>
      <c r="B39" s="198">
        <v>2008</v>
      </c>
      <c r="C39" s="246"/>
      <c r="D39" s="246">
        <v>17.109000000000002</v>
      </c>
      <c r="E39" s="234" t="s">
        <v>88</v>
      </c>
      <c r="F39" s="234">
        <v>18.786000000000001</v>
      </c>
      <c r="G39" s="234">
        <v>17.882999999999999</v>
      </c>
      <c r="H39" s="234">
        <v>17.748999999999999</v>
      </c>
      <c r="I39" s="234">
        <v>17.298999999999999</v>
      </c>
      <c r="J39" s="234">
        <v>16.948</v>
      </c>
      <c r="K39" s="234">
        <v>17.623000000000001</v>
      </c>
      <c r="L39" s="234">
        <v>18.088999999999999</v>
      </c>
      <c r="M39" s="248"/>
      <c r="N39" s="234">
        <f t="shared" si="6"/>
        <v>-0.24435076587025792</v>
      </c>
      <c r="O39" s="234">
        <f t="shared" si="7"/>
        <v>15.998815201836594</v>
      </c>
      <c r="P39" s="234">
        <f t="shared" si="8"/>
        <v>12.97273552101252</v>
      </c>
      <c r="Q39" s="234">
        <f t="shared" si="9"/>
        <v>7.9907054709019985</v>
      </c>
      <c r="R39" s="234">
        <f t="shared" si="10"/>
        <v>10.029144234965589</v>
      </c>
      <c r="S39" s="234">
        <f t="shared" si="11"/>
        <v>2.7423465892499514</v>
      </c>
      <c r="T39" s="248"/>
      <c r="U39" s="170"/>
      <c r="V39" s="170"/>
      <c r="W39" s="170"/>
      <c r="X39" s="170"/>
      <c r="Y39" s="170"/>
      <c r="Z39" s="170"/>
      <c r="AA39" s="170"/>
    </row>
    <row r="40" spans="1:27" ht="15" customHeight="1">
      <c r="A40" s="197">
        <v>2009</v>
      </c>
      <c r="B40" s="198">
        <v>2009</v>
      </c>
      <c r="C40" s="246"/>
      <c r="D40" s="246">
        <v>14.603</v>
      </c>
      <c r="E40" s="234" t="s">
        <v>88</v>
      </c>
      <c r="F40" s="234">
        <v>17.745000000000001</v>
      </c>
      <c r="G40" s="234">
        <v>16.106000000000002</v>
      </c>
      <c r="H40" s="234">
        <v>16.015000000000001</v>
      </c>
      <c r="I40" s="234">
        <v>15.989000000000001</v>
      </c>
      <c r="J40" s="234">
        <v>16.946000000000002</v>
      </c>
      <c r="K40" s="234">
        <v>17.670000000000002</v>
      </c>
      <c r="L40" s="234">
        <v>18.605</v>
      </c>
      <c r="M40" s="248"/>
      <c r="N40" s="234">
        <f t="shared" si="6"/>
        <v>6.3394065150290251</v>
      </c>
      <c r="O40" s="234">
        <f t="shared" si="7"/>
        <v>5.6589918697907953</v>
      </c>
      <c r="P40" s="234">
        <f t="shared" si="8"/>
        <v>2.9238679395319442</v>
      </c>
      <c r="Q40" s="234">
        <f t="shared" si="9"/>
        <v>6.8862817251992077</v>
      </c>
      <c r="R40" s="234">
        <f t="shared" si="10"/>
        <v>1.3907521344380342</v>
      </c>
      <c r="S40" s="234">
        <f t="shared" si="11"/>
        <v>2.375166473486825</v>
      </c>
      <c r="T40" s="248"/>
      <c r="U40" s="170"/>
      <c r="V40" s="170"/>
      <c r="W40" s="170"/>
      <c r="X40" s="170"/>
      <c r="Y40" s="170"/>
      <c r="Z40" s="170"/>
      <c r="AA40" s="170"/>
    </row>
    <row r="41" spans="1:27" ht="15" customHeight="1">
      <c r="A41" s="197">
        <v>2010</v>
      </c>
      <c r="B41" s="198">
        <v>2010</v>
      </c>
      <c r="C41" s="246"/>
      <c r="D41" s="246">
        <v>14.614000000000001</v>
      </c>
      <c r="E41" s="234" t="s">
        <v>88</v>
      </c>
      <c r="F41" s="234">
        <v>14.786</v>
      </c>
      <c r="G41" s="234">
        <v>14.840999999999999</v>
      </c>
      <c r="H41" s="234">
        <v>15.067</v>
      </c>
      <c r="I41" s="234">
        <v>16.172000000000001</v>
      </c>
      <c r="J41" s="234">
        <v>17.199000000000002</v>
      </c>
      <c r="K41" s="234">
        <v>18.274999999999999</v>
      </c>
      <c r="L41" s="234">
        <v>18.428000000000001</v>
      </c>
      <c r="M41" s="248"/>
      <c r="N41" s="234">
        <f t="shared" si="6"/>
        <v>0.29642321415192552</v>
      </c>
      <c r="O41" s="234">
        <f t="shared" si="7"/>
        <v>-0.65080662874735529</v>
      </c>
      <c r="P41" s="234">
        <f t="shared" si="8"/>
        <v>4.4867595879061435</v>
      </c>
      <c r="Q41" s="234">
        <f t="shared" si="9"/>
        <v>1.0898966298770902</v>
      </c>
      <c r="R41" s="234">
        <f t="shared" si="10"/>
        <v>3.0066096266403761</v>
      </c>
      <c r="S41" s="234">
        <f t="shared" si="11"/>
        <v>0.7078603541258327</v>
      </c>
      <c r="T41" s="248"/>
      <c r="U41" s="170"/>
      <c r="V41" s="170"/>
      <c r="W41" s="170"/>
      <c r="X41" s="170"/>
      <c r="Y41" s="170"/>
      <c r="Z41" s="170"/>
      <c r="AA41" s="170"/>
    </row>
    <row r="42" spans="1:27" ht="15" customHeight="1">
      <c r="A42" s="197">
        <v>2011</v>
      </c>
      <c r="B42" s="198">
        <v>2011</v>
      </c>
      <c r="C42" s="246"/>
      <c r="D42" s="246">
        <v>14.978</v>
      </c>
      <c r="E42" s="234" t="s">
        <v>88</v>
      </c>
      <c r="F42" s="234">
        <v>14.901999999999999</v>
      </c>
      <c r="G42" s="234">
        <v>14.823</v>
      </c>
      <c r="H42" s="234">
        <v>15.706</v>
      </c>
      <c r="I42" s="234">
        <v>16.934999999999999</v>
      </c>
      <c r="J42" s="234">
        <v>17.981999999999999</v>
      </c>
      <c r="K42" s="234">
        <v>18.151</v>
      </c>
      <c r="L42" s="234">
        <v>18.044</v>
      </c>
      <c r="M42" s="248"/>
      <c r="N42" s="234">
        <f t="shared" si="6"/>
        <v>-2.9474778012448706</v>
      </c>
      <c r="O42" s="234">
        <f t="shared" si="7"/>
        <v>0.76188461988469203</v>
      </c>
      <c r="P42" s="234">
        <f t="shared" si="8"/>
        <v>-1.1622346997826767</v>
      </c>
      <c r="Q42" s="234">
        <f t="shared" si="9"/>
        <v>0.64190791012947768</v>
      </c>
      <c r="R42" s="234">
        <f t="shared" si="10"/>
        <v>-1.5039344552923479</v>
      </c>
      <c r="S42" s="234">
        <f t="shared" si="11"/>
        <v>1.2868793235578671E-2</v>
      </c>
      <c r="T42" s="248"/>
      <c r="U42" s="170"/>
      <c r="V42" s="170"/>
      <c r="W42" s="170"/>
      <c r="X42" s="170"/>
      <c r="Y42" s="170"/>
      <c r="Z42" s="170"/>
      <c r="AA42" s="170"/>
    </row>
    <row r="43" spans="1:27" ht="15" customHeight="1">
      <c r="A43" s="197">
        <v>2012</v>
      </c>
      <c r="B43" s="198">
        <v>2012</v>
      </c>
      <c r="C43" s="246"/>
      <c r="D43" s="246">
        <v>15.286</v>
      </c>
      <c r="E43" s="234" t="s">
        <v>88</v>
      </c>
      <c r="F43" s="234">
        <v>15.404</v>
      </c>
      <c r="G43" s="234">
        <v>15.818</v>
      </c>
      <c r="H43" s="234">
        <v>16.89</v>
      </c>
      <c r="I43" s="234">
        <v>17.966999999999999</v>
      </c>
      <c r="J43" s="234">
        <v>18.295000000000002</v>
      </c>
      <c r="K43" s="234">
        <v>18.219000000000001</v>
      </c>
      <c r="L43" s="234">
        <v>18.439</v>
      </c>
      <c r="M43" s="248"/>
      <c r="N43" s="234">
        <f t="shared" si="6"/>
        <v>0.61854485172573859</v>
      </c>
      <c r="O43" s="234">
        <f t="shared" si="7"/>
        <v>-2.262069628012318</v>
      </c>
      <c r="P43" s="234">
        <f t="shared" si="8"/>
        <v>-0.29608584064115584</v>
      </c>
      <c r="Q43" s="234">
        <f t="shared" si="9"/>
        <v>-1.5656875369349768</v>
      </c>
      <c r="R43" s="234">
        <f t="shared" si="10"/>
        <v>0.12519493623191624</v>
      </c>
      <c r="S43" s="234">
        <f>(D42*L43/F43-D48)/D48*100</f>
        <v>3.6901660174445841</v>
      </c>
      <c r="T43" s="248"/>
      <c r="U43" s="170"/>
      <c r="V43" s="170"/>
      <c r="W43" s="170"/>
      <c r="X43" s="170"/>
      <c r="Y43" s="170"/>
      <c r="Z43" s="170"/>
      <c r="AA43" s="170"/>
    </row>
    <row r="44" spans="1:27" ht="15" customHeight="1">
      <c r="A44" s="208">
        <v>2013</v>
      </c>
      <c r="B44" s="369">
        <v>2013</v>
      </c>
      <c r="C44" s="215"/>
      <c r="D44" s="215">
        <v>16.803000000000001</v>
      </c>
      <c r="E44" s="216" t="s">
        <v>88</v>
      </c>
      <c r="F44" s="216">
        <v>15.757</v>
      </c>
      <c r="G44" s="216">
        <v>16.890999999999998</v>
      </c>
      <c r="H44" s="216">
        <v>18.042999999999999</v>
      </c>
      <c r="I44" s="216">
        <v>18.678999999999998</v>
      </c>
      <c r="J44" s="216">
        <v>18.518999999999998</v>
      </c>
      <c r="K44" s="216">
        <v>18.492000000000001</v>
      </c>
      <c r="L44" s="216">
        <v>17.786000000000001</v>
      </c>
      <c r="M44" s="249"/>
      <c r="N44" s="216">
        <f t="shared" si="6"/>
        <v>-2.4810863220597081</v>
      </c>
      <c r="O44" s="216">
        <f t="shared" si="7"/>
        <v>-0.10462228041235641</v>
      </c>
      <c r="P44" s="234">
        <f t="shared" si="8"/>
        <v>0.26924028762077251</v>
      </c>
      <c r="Q44" s="234">
        <f t="shared" si="9"/>
        <v>1.5398165436469697</v>
      </c>
      <c r="R44" s="234">
        <f>(D43*K44/F44-D48)/D48*100</f>
        <v>3.7490417612698543</v>
      </c>
      <c r="S44" s="234">
        <f>(D43*L44/F44-D49)/D49*100</f>
        <v>4.8960434893596148</v>
      </c>
      <c r="T44" s="248"/>
      <c r="U44" s="170"/>
      <c r="V44" s="170"/>
      <c r="W44" s="170"/>
      <c r="X44" s="170"/>
      <c r="Y44" s="170"/>
      <c r="Z44" s="170"/>
      <c r="AA44" s="170"/>
    </row>
    <row r="45" spans="1:27" ht="15" customHeight="1">
      <c r="A45" s="208">
        <v>2014</v>
      </c>
      <c r="B45" s="369">
        <v>2014</v>
      </c>
      <c r="C45" s="215"/>
      <c r="D45" s="215">
        <v>17.521999999999998</v>
      </c>
      <c r="E45" s="216" t="s">
        <v>88</v>
      </c>
      <c r="F45" s="216">
        <v>16.684999999999999</v>
      </c>
      <c r="G45" s="216">
        <v>17.539000000000001</v>
      </c>
      <c r="H45" s="216">
        <v>17.792999999999999</v>
      </c>
      <c r="I45" s="216">
        <v>17.658000000000001</v>
      </c>
      <c r="J45" s="216">
        <v>17.734999999999999</v>
      </c>
      <c r="K45" s="216">
        <v>16.978000000000002</v>
      </c>
      <c r="L45" s="216"/>
      <c r="M45" s="18"/>
      <c r="N45" s="216">
        <f t="shared" si="6"/>
        <v>0.80492909688398717</v>
      </c>
      <c r="O45" s="216">
        <f t="shared" si="7"/>
        <v>-0.8475209142453114</v>
      </c>
      <c r="P45" s="234">
        <f t="shared" si="8"/>
        <v>0.50800469452516295</v>
      </c>
      <c r="Q45" s="234">
        <f>(D44*J45/F45-D48)/D48*100</f>
        <v>3.2931920165708171</v>
      </c>
      <c r="R45" s="234">
        <f>(D44*K45/F45-D49)/D49*100</f>
        <v>3.9459672966339334</v>
      </c>
      <c r="S45" s="216"/>
      <c r="T45" s="248"/>
    </row>
    <row r="46" spans="1:27" ht="15" customHeight="1">
      <c r="A46" s="197">
        <v>2015</v>
      </c>
      <c r="B46" s="198">
        <v>2015</v>
      </c>
      <c r="C46" s="215"/>
      <c r="D46" s="215">
        <v>18.071999999999999</v>
      </c>
      <c r="E46" s="216" t="s">
        <v>88</v>
      </c>
      <c r="F46" s="216">
        <v>17.503</v>
      </c>
      <c r="G46" s="216">
        <v>17.693000000000001</v>
      </c>
      <c r="H46" s="216">
        <v>17.66</v>
      </c>
      <c r="I46" s="216">
        <v>17.751999999999999</v>
      </c>
      <c r="J46" s="216">
        <v>16.983000000000001</v>
      </c>
      <c r="K46" s="216"/>
      <c r="L46" s="216"/>
      <c r="M46" s="18"/>
      <c r="N46" s="216">
        <f t="shared" si="6"/>
        <v>-1.990890602273784</v>
      </c>
      <c r="O46" s="216">
        <f t="shared" si="7"/>
        <v>-7.8164087906868976E-2</v>
      </c>
      <c r="P46" s="234">
        <f>(D45*I46/F46-D48)/D48*100</f>
        <v>2.7775738622439063</v>
      </c>
      <c r="Q46" s="234">
        <f>(D45*J46/F46-D49)/D49*100</f>
        <v>3.3584748333546695</v>
      </c>
      <c r="R46" s="216"/>
      <c r="S46" s="216"/>
      <c r="T46" s="248"/>
    </row>
    <row r="47" spans="1:27" ht="15" customHeight="1">
      <c r="A47" s="208">
        <v>2016</v>
      </c>
      <c r="B47" s="369">
        <v>2016</v>
      </c>
      <c r="C47" s="215"/>
      <c r="D47" s="215">
        <v>17.693000000000001</v>
      </c>
      <c r="E47" s="216" t="s">
        <v>88</v>
      </c>
      <c r="F47" s="216">
        <v>18.248000000000001</v>
      </c>
      <c r="G47" s="216">
        <v>18.251999999999999</v>
      </c>
      <c r="H47" s="216">
        <v>18.193999999999999</v>
      </c>
      <c r="I47" s="216">
        <v>17.242999999999999</v>
      </c>
      <c r="J47" s="216"/>
      <c r="K47" s="216"/>
      <c r="L47" s="216"/>
      <c r="M47" s="18"/>
      <c r="N47" s="216">
        <f t="shared" si="6"/>
        <v>2.1644798532166987</v>
      </c>
      <c r="O47" s="216">
        <f>(D46*H47/F47-D48)/D48*100</f>
        <v>4.2075115620838019</v>
      </c>
      <c r="P47" s="234">
        <f>(D46*I47/F47-D49)/D49*100</f>
        <v>3.8159956049238204</v>
      </c>
      <c r="Q47" s="216"/>
      <c r="R47" s="216"/>
      <c r="S47" s="216"/>
      <c r="T47" s="248"/>
    </row>
    <row r="48" spans="1:27" ht="15" customHeight="1">
      <c r="A48" s="208">
        <v>2017</v>
      </c>
      <c r="B48" s="387">
        <v>2017</v>
      </c>
      <c r="C48" s="215"/>
      <c r="D48" s="215">
        <v>17.291</v>
      </c>
      <c r="E48" s="216" t="s">
        <v>88</v>
      </c>
      <c r="F48" s="216">
        <v>17.757999999999999</v>
      </c>
      <c r="G48" s="216">
        <v>17.77</v>
      </c>
      <c r="H48" s="216">
        <v>17.268000000000001</v>
      </c>
      <c r="I48" s="216"/>
      <c r="J48" s="216"/>
      <c r="K48" s="216"/>
      <c r="L48" s="216"/>
      <c r="M48" s="18"/>
      <c r="N48" s="216">
        <f>(D47*G48/F48-D48)/D48*100</f>
        <v>2.3940551508570889</v>
      </c>
      <c r="O48" s="216">
        <f>(D47*H48/F48-D49)/D49*100</f>
        <v>4.5947690305373605</v>
      </c>
      <c r="P48" s="216"/>
      <c r="Q48" s="216"/>
      <c r="R48" s="216"/>
      <c r="S48" s="216"/>
      <c r="T48" s="248"/>
    </row>
    <row r="49" spans="1:26" ht="15" customHeight="1">
      <c r="A49" s="202">
        <v>2018</v>
      </c>
      <c r="B49" s="386">
        <v>2018</v>
      </c>
      <c r="C49" s="250"/>
      <c r="D49" s="250">
        <v>16.449000000000002</v>
      </c>
      <c r="E49" s="240" t="s">
        <v>88</v>
      </c>
      <c r="F49" s="240">
        <v>17.291</v>
      </c>
      <c r="G49" s="240">
        <v>16.602</v>
      </c>
      <c r="H49" s="240"/>
      <c r="I49" s="240"/>
      <c r="J49" s="240"/>
      <c r="K49" s="240"/>
      <c r="L49" s="240"/>
      <c r="M49" s="17"/>
      <c r="N49" s="240">
        <f>(D48*G49/F49-D49)/D49*100</f>
        <v>0.93014772934524093</v>
      </c>
      <c r="O49" s="240"/>
      <c r="P49" s="240"/>
      <c r="Q49" s="240"/>
      <c r="R49" s="240"/>
      <c r="S49" s="240"/>
      <c r="T49" s="248"/>
    </row>
    <row r="51" spans="1:26" ht="15" customHeight="1">
      <c r="A51" s="363" t="s">
        <v>0</v>
      </c>
      <c r="B51" s="366"/>
      <c r="C51" s="251"/>
      <c r="D51" s="251"/>
      <c r="E51" s="251"/>
      <c r="F51" s="251"/>
      <c r="G51" s="252"/>
      <c r="H51" s="252"/>
      <c r="I51" s="252"/>
      <c r="J51" s="252"/>
      <c r="K51" s="252"/>
      <c r="L51" s="252"/>
      <c r="N51" s="170"/>
      <c r="O51" s="170"/>
      <c r="P51" s="170"/>
      <c r="Q51" s="170"/>
      <c r="R51" s="170"/>
      <c r="S51" s="170"/>
      <c r="U51" s="170"/>
      <c r="V51" s="170"/>
      <c r="W51" s="170"/>
      <c r="X51" s="170"/>
      <c r="Y51" s="170"/>
      <c r="Z51" s="170"/>
    </row>
    <row r="52" spans="1:26" ht="15" customHeight="1">
      <c r="A52" s="363"/>
      <c r="B52" s="366"/>
      <c r="C52" s="251"/>
      <c r="D52" s="251"/>
      <c r="E52" s="251"/>
      <c r="F52" s="251"/>
      <c r="G52" s="251"/>
      <c r="H52" s="251"/>
      <c r="I52" s="251"/>
      <c r="J52" s="251"/>
      <c r="K52" s="251"/>
      <c r="L52" s="251"/>
    </row>
    <row r="53" spans="1:26" ht="15" customHeight="1">
      <c r="A53" s="457" t="s">
        <v>214</v>
      </c>
      <c r="B53" s="457"/>
      <c r="C53" s="457"/>
      <c r="D53" s="457"/>
      <c r="E53" s="457"/>
      <c r="F53" s="457"/>
      <c r="G53" s="457"/>
      <c r="H53" s="457"/>
      <c r="I53" s="457"/>
      <c r="J53" s="457"/>
      <c r="K53" s="457"/>
      <c r="L53" s="457"/>
      <c r="M53" s="371"/>
      <c r="N53" s="371"/>
      <c r="O53" s="371"/>
      <c r="P53" s="371"/>
      <c r="Q53" s="371"/>
      <c r="R53" s="371"/>
      <c r="S53" s="371"/>
    </row>
    <row r="54" spans="1:26" ht="15" customHeight="1">
      <c r="A54" s="457"/>
      <c r="B54" s="457"/>
      <c r="C54" s="457"/>
      <c r="D54" s="457"/>
      <c r="E54" s="457"/>
      <c r="F54" s="457"/>
      <c r="G54" s="457"/>
      <c r="H54" s="457"/>
      <c r="I54" s="457"/>
      <c r="J54" s="457"/>
      <c r="K54" s="457"/>
      <c r="L54" s="457"/>
      <c r="M54" s="371"/>
      <c r="N54" s="371"/>
      <c r="O54" s="371"/>
      <c r="P54" s="371"/>
      <c r="Q54" s="371"/>
      <c r="R54" s="371"/>
      <c r="S54" s="371"/>
    </row>
    <row r="55" spans="1:26" ht="15" customHeight="1">
      <c r="A55" s="363"/>
      <c r="B55" s="366"/>
      <c r="C55" s="251"/>
      <c r="D55" s="251"/>
      <c r="E55" s="251"/>
      <c r="F55" s="251"/>
      <c r="G55" s="251"/>
      <c r="H55" s="251"/>
      <c r="I55" s="251"/>
      <c r="J55" s="251"/>
      <c r="K55" s="251"/>
      <c r="L55" s="251"/>
    </row>
    <row r="56" spans="1:26" ht="15" customHeight="1">
      <c r="A56" s="457" t="s">
        <v>225</v>
      </c>
      <c r="B56" s="457"/>
      <c r="C56" s="457"/>
      <c r="D56" s="457"/>
      <c r="E56" s="457"/>
      <c r="F56" s="457"/>
      <c r="G56" s="457"/>
      <c r="H56" s="457"/>
      <c r="I56" s="457"/>
      <c r="J56" s="457"/>
      <c r="K56" s="457"/>
      <c r="L56" s="457"/>
    </row>
    <row r="57" spans="1:26" ht="15" customHeight="1">
      <c r="A57" s="457"/>
      <c r="B57" s="457"/>
      <c r="C57" s="457"/>
      <c r="D57" s="457"/>
      <c r="E57" s="457"/>
      <c r="F57" s="457"/>
      <c r="G57" s="457"/>
      <c r="H57" s="457"/>
      <c r="I57" s="457"/>
      <c r="J57" s="457"/>
      <c r="K57" s="457"/>
      <c r="L57" s="457"/>
    </row>
    <row r="58" spans="1:26" ht="15" customHeight="1">
      <c r="A58" s="363"/>
      <c r="B58" s="366"/>
      <c r="C58" s="251"/>
      <c r="D58" s="251"/>
      <c r="E58" s="251"/>
      <c r="F58" s="251"/>
      <c r="G58" s="251"/>
      <c r="H58" s="251"/>
      <c r="I58" s="251"/>
      <c r="J58" s="251"/>
      <c r="K58" s="251"/>
      <c r="L58" s="251"/>
    </row>
    <row r="59" spans="1:26" ht="15" customHeight="1">
      <c r="A59" s="363" t="s">
        <v>97</v>
      </c>
      <c r="B59" s="366"/>
      <c r="C59" s="251"/>
      <c r="D59" s="251"/>
      <c r="E59" s="251"/>
      <c r="F59" s="251"/>
      <c r="G59" s="251"/>
      <c r="H59" s="251"/>
      <c r="I59" s="251"/>
      <c r="J59" s="251"/>
      <c r="K59" s="251"/>
      <c r="L59" s="251"/>
    </row>
    <row r="60" spans="1:26" ht="15" customHeight="1">
      <c r="B60" s="198"/>
      <c r="F60" s="1"/>
      <c r="G60" s="1"/>
      <c r="H60" s="1"/>
      <c r="I60" s="1"/>
      <c r="J60" s="1"/>
      <c r="K60" s="1"/>
      <c r="L60" s="1"/>
    </row>
    <row r="61" spans="1:26" ht="15" customHeight="1">
      <c r="A61" s="197" t="s">
        <v>309</v>
      </c>
      <c r="B61" s="198"/>
      <c r="F61" s="1"/>
      <c r="G61" s="1"/>
      <c r="H61" s="1"/>
      <c r="I61" s="1"/>
      <c r="J61" s="1"/>
      <c r="K61" s="1"/>
      <c r="L61" s="1"/>
    </row>
    <row r="62" spans="1:26" ht="15" customHeight="1">
      <c r="A62" s="254"/>
      <c r="B62" s="255"/>
      <c r="C62" s="256"/>
      <c r="D62" s="256"/>
      <c r="E62" s="256"/>
      <c r="F62" s="256"/>
      <c r="G62" s="256"/>
      <c r="H62" s="256"/>
      <c r="I62" s="256"/>
      <c r="J62" s="256"/>
      <c r="K62" s="256"/>
      <c r="L62" s="256"/>
      <c r="M62" s="17"/>
      <c r="N62" s="17"/>
      <c r="O62" s="17"/>
      <c r="P62" s="17"/>
      <c r="Q62" s="17"/>
      <c r="R62" s="17"/>
      <c r="S62" s="17"/>
    </row>
    <row r="63" spans="1:26" ht="15" customHeight="1">
      <c r="A63" s="363"/>
      <c r="B63" s="366"/>
      <c r="C63" s="251"/>
      <c r="D63" s="251"/>
      <c r="E63" s="251"/>
      <c r="F63" s="251"/>
      <c r="G63" s="251"/>
      <c r="H63" s="251"/>
      <c r="I63" s="251"/>
      <c r="J63" s="251"/>
      <c r="K63" s="251"/>
      <c r="L63" s="251"/>
    </row>
    <row r="64" spans="1:26">
      <c r="A64" s="435" t="s">
        <v>315</v>
      </c>
    </row>
    <row r="65" spans="3:12">
      <c r="C65" s="246"/>
      <c r="F65" s="246"/>
      <c r="G65" s="246"/>
      <c r="H65" s="246"/>
      <c r="I65" s="246"/>
      <c r="J65" s="246"/>
      <c r="K65" s="246"/>
      <c r="L65" s="246"/>
    </row>
    <row r="66" spans="3:12">
      <c r="C66" s="246"/>
      <c r="F66" s="246"/>
      <c r="G66" s="246"/>
      <c r="H66" s="246"/>
      <c r="I66" s="246"/>
      <c r="J66" s="246"/>
      <c r="K66" s="246"/>
      <c r="L66" s="246"/>
    </row>
    <row r="67" spans="3:12">
      <c r="C67" s="246"/>
      <c r="F67" s="246"/>
      <c r="G67" s="246"/>
      <c r="H67" s="246"/>
      <c r="I67" s="246"/>
      <c r="J67" s="246"/>
      <c r="K67" s="246"/>
      <c r="L67" s="246"/>
    </row>
    <row r="68" spans="3:12">
      <c r="C68" s="246"/>
      <c r="F68" s="246"/>
      <c r="G68" s="246"/>
      <c r="H68" s="246"/>
      <c r="I68" s="246"/>
      <c r="J68" s="246"/>
      <c r="K68" s="246"/>
      <c r="L68" s="246"/>
    </row>
    <row r="69" spans="3:12">
      <c r="C69" s="246"/>
      <c r="F69" s="246"/>
      <c r="G69" s="246"/>
      <c r="H69" s="246"/>
      <c r="I69" s="246"/>
      <c r="J69" s="246"/>
      <c r="K69" s="246"/>
      <c r="L69" s="246"/>
    </row>
    <row r="70" spans="3:12">
      <c r="C70" s="246"/>
      <c r="F70" s="246"/>
      <c r="G70" s="246"/>
      <c r="H70" s="246"/>
      <c r="I70" s="246"/>
      <c r="J70" s="246"/>
      <c r="K70" s="246"/>
      <c r="L70" s="246"/>
    </row>
    <row r="71" spans="3:12">
      <c r="C71" s="246"/>
      <c r="F71" s="246"/>
      <c r="G71" s="246"/>
      <c r="H71" s="246"/>
      <c r="I71" s="246"/>
      <c r="J71" s="246"/>
      <c r="K71" s="246"/>
      <c r="L71" s="246"/>
    </row>
    <row r="72" spans="3:12">
      <c r="C72" s="246"/>
      <c r="F72" s="246"/>
      <c r="G72" s="246"/>
      <c r="H72" s="246"/>
      <c r="I72" s="246"/>
      <c r="J72" s="246"/>
      <c r="K72" s="246"/>
      <c r="L72" s="246"/>
    </row>
    <row r="73" spans="3:12">
      <c r="C73" s="246"/>
      <c r="F73" s="246"/>
      <c r="G73" s="246"/>
      <c r="H73" s="246"/>
      <c r="I73" s="246"/>
      <c r="J73" s="246"/>
      <c r="K73" s="246"/>
      <c r="L73" s="246"/>
    </row>
    <row r="74" spans="3:12">
      <c r="C74" s="246"/>
      <c r="F74" s="246"/>
      <c r="G74" s="246"/>
      <c r="H74" s="246"/>
      <c r="I74" s="246"/>
      <c r="J74" s="246"/>
      <c r="K74" s="246"/>
      <c r="L74" s="246"/>
    </row>
    <row r="75" spans="3:12">
      <c r="C75" s="246"/>
      <c r="D75" s="246"/>
      <c r="F75" s="246"/>
      <c r="G75" s="246"/>
      <c r="H75" s="246"/>
      <c r="I75" s="246"/>
      <c r="J75" s="246"/>
      <c r="K75" s="246"/>
      <c r="L75" s="246"/>
    </row>
    <row r="76" spans="3:12">
      <c r="C76" s="246"/>
      <c r="D76" s="246"/>
      <c r="F76" s="246"/>
      <c r="G76" s="246"/>
      <c r="H76" s="246"/>
      <c r="I76" s="246"/>
      <c r="J76" s="246"/>
      <c r="K76" s="246"/>
      <c r="L76" s="246"/>
    </row>
    <row r="77" spans="3:12">
      <c r="C77" s="246"/>
      <c r="D77" s="246"/>
      <c r="F77" s="246"/>
      <c r="G77" s="246"/>
      <c r="H77" s="246"/>
      <c r="I77" s="246"/>
      <c r="J77" s="246"/>
      <c r="K77" s="246"/>
      <c r="L77" s="246"/>
    </row>
    <row r="78" spans="3:12">
      <c r="C78" s="246"/>
      <c r="D78" s="246"/>
      <c r="F78" s="246"/>
      <c r="G78" s="246"/>
      <c r="H78" s="246"/>
      <c r="I78" s="246"/>
      <c r="J78" s="246"/>
      <c r="K78" s="246"/>
      <c r="L78" s="246"/>
    </row>
    <row r="79" spans="3:12">
      <c r="C79" s="246"/>
      <c r="D79" s="246"/>
      <c r="F79" s="246"/>
      <c r="G79" s="246"/>
      <c r="H79" s="246"/>
      <c r="I79" s="246"/>
      <c r="J79" s="246"/>
      <c r="K79" s="246"/>
      <c r="L79" s="246"/>
    </row>
    <row r="80" spans="3:12">
      <c r="C80" s="246"/>
      <c r="D80" s="246"/>
      <c r="F80" s="246"/>
      <c r="G80" s="246"/>
      <c r="H80" s="246"/>
      <c r="I80" s="246"/>
      <c r="J80" s="246"/>
      <c r="K80" s="246"/>
      <c r="L80" s="246"/>
    </row>
    <row r="81" spans="3:12">
      <c r="C81" s="246"/>
      <c r="D81" s="246"/>
      <c r="F81" s="246"/>
      <c r="G81" s="246"/>
      <c r="H81" s="246"/>
      <c r="I81" s="246"/>
      <c r="J81" s="246"/>
      <c r="K81" s="246"/>
      <c r="L81" s="246"/>
    </row>
    <row r="82" spans="3:12">
      <c r="C82" s="246"/>
      <c r="D82" s="246"/>
      <c r="F82" s="246"/>
      <c r="G82" s="246"/>
      <c r="H82" s="246"/>
      <c r="I82" s="246"/>
      <c r="J82" s="246"/>
      <c r="K82" s="246"/>
      <c r="L82" s="246"/>
    </row>
    <row r="83" spans="3:12">
      <c r="C83" s="246"/>
      <c r="D83" s="246"/>
      <c r="F83" s="246"/>
      <c r="G83" s="246"/>
      <c r="H83" s="246"/>
      <c r="I83" s="246"/>
      <c r="J83" s="246"/>
      <c r="K83" s="246"/>
      <c r="L83" s="246"/>
    </row>
    <row r="84" spans="3:12">
      <c r="C84" s="246"/>
      <c r="D84" s="246"/>
      <c r="F84" s="246"/>
      <c r="G84" s="246"/>
      <c r="H84" s="246"/>
      <c r="I84" s="246"/>
      <c r="J84" s="246"/>
      <c r="K84" s="246"/>
      <c r="L84" s="246"/>
    </row>
    <row r="85" spans="3:12">
      <c r="C85" s="246"/>
      <c r="D85" s="246"/>
      <c r="F85" s="246"/>
      <c r="G85" s="246"/>
      <c r="H85" s="246"/>
      <c r="I85" s="246"/>
      <c r="J85" s="246"/>
      <c r="K85" s="246"/>
      <c r="L85" s="246"/>
    </row>
    <row r="86" spans="3:12">
      <c r="C86" s="246"/>
      <c r="D86" s="246"/>
      <c r="F86" s="246"/>
      <c r="G86" s="246"/>
      <c r="H86" s="246"/>
      <c r="I86" s="246"/>
      <c r="J86" s="246"/>
      <c r="K86" s="246"/>
      <c r="L86" s="246"/>
    </row>
    <row r="87" spans="3:12">
      <c r="C87" s="246"/>
      <c r="D87" s="246"/>
      <c r="F87" s="246"/>
      <c r="G87" s="246"/>
      <c r="H87" s="246"/>
      <c r="I87" s="246"/>
      <c r="J87" s="246"/>
      <c r="K87" s="246"/>
      <c r="L87" s="246"/>
    </row>
    <row r="88" spans="3:12">
      <c r="C88" s="246"/>
      <c r="D88" s="246"/>
      <c r="F88" s="246"/>
      <c r="G88" s="246"/>
      <c r="H88" s="246"/>
      <c r="I88" s="246"/>
      <c r="J88" s="246"/>
      <c r="K88" s="246"/>
      <c r="L88" s="246"/>
    </row>
    <row r="89" spans="3:12">
      <c r="C89" s="246"/>
      <c r="D89" s="246"/>
      <c r="F89" s="246"/>
      <c r="G89" s="246"/>
      <c r="H89" s="246"/>
      <c r="I89" s="246"/>
      <c r="J89" s="246"/>
      <c r="K89" s="246"/>
      <c r="L89" s="246"/>
    </row>
    <row r="90" spans="3:12">
      <c r="C90" s="246"/>
      <c r="D90" s="246"/>
      <c r="F90" s="246"/>
      <c r="G90" s="246"/>
      <c r="H90" s="246"/>
      <c r="I90" s="246"/>
      <c r="J90" s="246"/>
      <c r="K90" s="246"/>
      <c r="L90" s="246"/>
    </row>
    <row r="91" spans="3:12">
      <c r="C91" s="246"/>
      <c r="D91" s="246"/>
      <c r="F91" s="246"/>
      <c r="G91" s="246"/>
      <c r="H91" s="246"/>
      <c r="I91" s="246"/>
      <c r="J91" s="246"/>
      <c r="K91" s="246"/>
      <c r="L91" s="246"/>
    </row>
    <row r="92" spans="3:12">
      <c r="C92" s="246"/>
      <c r="D92" s="246"/>
      <c r="F92" s="246"/>
      <c r="G92" s="246"/>
      <c r="H92" s="246"/>
      <c r="I92" s="246"/>
      <c r="J92" s="246"/>
      <c r="K92" s="246"/>
      <c r="L92" s="246"/>
    </row>
    <row r="93" spans="3:12">
      <c r="C93" s="246"/>
      <c r="D93" s="246"/>
      <c r="F93" s="246"/>
      <c r="G93" s="246"/>
      <c r="H93" s="246"/>
      <c r="I93" s="246"/>
      <c r="J93" s="246"/>
      <c r="K93" s="246"/>
      <c r="L93" s="246"/>
    </row>
    <row r="94" spans="3:12">
      <c r="D94" s="246"/>
      <c r="F94" s="246"/>
      <c r="G94" s="246"/>
      <c r="H94" s="246"/>
      <c r="I94" s="246"/>
      <c r="J94" s="246"/>
      <c r="K94" s="246"/>
      <c r="L94" s="246"/>
    </row>
    <row r="95" spans="3:12">
      <c r="D95" s="246"/>
      <c r="F95" s="246"/>
      <c r="G95" s="246"/>
      <c r="H95" s="246"/>
      <c r="I95" s="246"/>
      <c r="J95" s="246"/>
      <c r="K95" s="246"/>
      <c r="L95" s="246"/>
    </row>
    <row r="96" spans="3:12">
      <c r="D96" s="246"/>
      <c r="F96" s="246"/>
      <c r="G96" s="246"/>
      <c r="H96" s="246"/>
      <c r="I96" s="246"/>
      <c r="J96" s="246"/>
      <c r="K96" s="246"/>
    </row>
    <row r="97" spans="4:10">
      <c r="D97" s="246"/>
      <c r="F97" s="246"/>
      <c r="G97" s="246"/>
      <c r="H97" s="246"/>
      <c r="I97" s="246"/>
      <c r="J97" s="246"/>
    </row>
    <row r="98" spans="4:10">
      <c r="D98" s="246"/>
      <c r="F98" s="246"/>
      <c r="G98" s="246"/>
      <c r="H98" s="246"/>
      <c r="I98" s="246"/>
    </row>
    <row r="99" spans="4:10">
      <c r="D99" s="246"/>
      <c r="F99" s="246"/>
      <c r="G99" s="246"/>
      <c r="H99" s="246"/>
    </row>
    <row r="100" spans="4:10">
      <c r="D100" s="246"/>
      <c r="F100" s="246"/>
      <c r="G100" s="246"/>
    </row>
    <row r="101" spans="4:10">
      <c r="D101" s="246"/>
    </row>
  </sheetData>
  <mergeCells count="7">
    <mergeCell ref="A56:L57"/>
    <mergeCell ref="B9:B11"/>
    <mergeCell ref="G9:L10"/>
    <mergeCell ref="N9:S10"/>
    <mergeCell ref="C10:D10"/>
    <mergeCell ref="A53:L54"/>
    <mergeCell ref="A7:A11"/>
  </mergeCells>
  <hyperlinks>
    <hyperlink ref="A2" r:id="rId1"/>
    <hyperlink ref="A64" location="Contents!A1" display="Back to 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6"/>
  <sheetViews>
    <sheetView zoomScaleNormal="100" workbookViewId="0">
      <pane xSplit="2" ySplit="8" topLeftCell="C9" activePane="bottomRight" state="frozen"/>
      <selection activeCell="A2" sqref="A2"/>
      <selection pane="topRight" activeCell="A2" sqref="A2"/>
      <selection pane="bottomLeft" activeCell="A2" sqref="A2"/>
      <selection pane="bottomRight"/>
    </sheetView>
  </sheetViews>
  <sheetFormatPr defaultColWidth="9.140625" defaultRowHeight="15"/>
  <cols>
    <col min="1" max="1" width="21" style="138" customWidth="1"/>
    <col min="2" max="2" width="63" style="138" customWidth="1"/>
    <col min="3" max="50" width="9.140625" style="138"/>
    <col min="51" max="51" width="3.85546875" style="138" customWidth="1"/>
    <col min="52" max="61" width="9.140625" style="138"/>
    <col min="62" max="62" width="18.85546875" style="138" customWidth="1"/>
    <col min="63" max="63" width="18.28515625" style="138" customWidth="1"/>
    <col min="64" max="16384" width="9.140625" style="138"/>
  </cols>
  <sheetData>
    <row r="1" spans="1:63">
      <c r="A1" s="375" t="s">
        <v>236</v>
      </c>
      <c r="B1" s="1"/>
      <c r="C1" s="1"/>
      <c r="D1" s="1"/>
      <c r="E1" s="1"/>
      <c r="F1" s="1"/>
      <c r="G1" s="390"/>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8"/>
      <c r="AZ1" s="18"/>
      <c r="BA1" s="18"/>
      <c r="BB1" s="18"/>
      <c r="BC1" s="18"/>
      <c r="BD1" s="18"/>
      <c r="BE1" s="18"/>
      <c r="BF1" s="18"/>
      <c r="BG1" s="18"/>
      <c r="BH1" s="18"/>
      <c r="BI1" s="18"/>
      <c r="BJ1" s="18"/>
      <c r="BK1" s="18"/>
    </row>
    <row r="2" spans="1:63">
      <c r="A2" s="179" t="s">
        <v>311</v>
      </c>
      <c r="B2" s="1"/>
      <c r="C2" s="1"/>
      <c r="D2" s="1"/>
      <c r="E2" s="1"/>
      <c r="F2" s="1"/>
      <c r="G2" s="390"/>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8"/>
      <c r="AZ2" s="18"/>
      <c r="BA2" s="18"/>
      <c r="BB2" s="18"/>
      <c r="BC2" s="18"/>
      <c r="BD2" s="18"/>
      <c r="BE2" s="18"/>
      <c r="BF2" s="18"/>
      <c r="BG2" s="18"/>
      <c r="BH2" s="18"/>
      <c r="BI2" s="18"/>
      <c r="BJ2" s="18"/>
      <c r="BK2" s="18"/>
    </row>
    <row r="3" spans="1:63">
      <c r="A3" s="62"/>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8"/>
      <c r="AZ3" s="18"/>
      <c r="BA3" s="18"/>
      <c r="BB3" s="18"/>
      <c r="BC3" s="18"/>
      <c r="BD3" s="18"/>
      <c r="BE3" s="18"/>
      <c r="BF3" s="18"/>
      <c r="BG3" s="18"/>
      <c r="BH3" s="18"/>
      <c r="BI3" s="18"/>
      <c r="BJ3" s="18"/>
      <c r="BK3" s="18"/>
    </row>
    <row r="4" spans="1:6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8"/>
      <c r="AZ4" s="18"/>
      <c r="BA4" s="18"/>
      <c r="BB4" s="18"/>
      <c r="BC4" s="18"/>
      <c r="BD4" s="18"/>
      <c r="BE4" s="18"/>
      <c r="BF4" s="18"/>
      <c r="BG4" s="18"/>
      <c r="BH4" s="18"/>
      <c r="BI4" s="18"/>
      <c r="BJ4" s="18"/>
      <c r="BK4" s="18"/>
    </row>
    <row r="5" spans="1:63">
      <c r="A5" s="312" t="s">
        <v>261</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row>
    <row r="6" spans="1:63">
      <c r="A6" s="17" t="s">
        <v>29</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1:63">
      <c r="A7" s="1"/>
      <c r="B7" s="1"/>
      <c r="C7" s="1" t="s">
        <v>91</v>
      </c>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313"/>
      <c r="AZ7" s="18" t="s">
        <v>218</v>
      </c>
      <c r="BA7" s="1"/>
      <c r="BB7" s="1"/>
      <c r="BC7" s="1"/>
      <c r="BD7" s="1"/>
      <c r="BE7" s="1"/>
      <c r="BF7" s="1"/>
      <c r="BG7" s="1"/>
      <c r="BH7" s="1"/>
      <c r="BI7" s="1"/>
      <c r="BJ7" s="314"/>
      <c r="BK7" s="314"/>
    </row>
    <row r="8" spans="1:63">
      <c r="A8" s="17" t="s">
        <v>120</v>
      </c>
      <c r="B8" s="17" t="s">
        <v>121</v>
      </c>
      <c r="C8" s="17">
        <v>1982</v>
      </c>
      <c r="D8" s="17">
        <v>1983</v>
      </c>
      <c r="E8" s="17">
        <v>1984</v>
      </c>
      <c r="F8" s="17">
        <v>1985</v>
      </c>
      <c r="G8" s="17">
        <v>1986</v>
      </c>
      <c r="H8" s="17">
        <v>1987</v>
      </c>
      <c r="I8" s="17">
        <v>1988</v>
      </c>
      <c r="J8" s="17">
        <v>1989</v>
      </c>
      <c r="K8" s="17">
        <v>1990</v>
      </c>
      <c r="L8" s="17">
        <v>1991</v>
      </c>
      <c r="M8" s="17">
        <v>1992</v>
      </c>
      <c r="N8" s="17">
        <v>1993</v>
      </c>
      <c r="O8" s="17">
        <v>1994</v>
      </c>
      <c r="P8" s="17">
        <v>1995</v>
      </c>
      <c r="Q8" s="17">
        <v>1996</v>
      </c>
      <c r="R8" s="17">
        <v>1997</v>
      </c>
      <c r="S8" s="17">
        <v>1998</v>
      </c>
      <c r="T8" s="17">
        <v>1999</v>
      </c>
      <c r="U8" s="17">
        <v>2000</v>
      </c>
      <c r="V8" s="17">
        <v>2001</v>
      </c>
      <c r="W8" s="17">
        <v>2002</v>
      </c>
      <c r="X8" s="17">
        <v>2003</v>
      </c>
      <c r="Y8" s="17">
        <v>2004</v>
      </c>
      <c r="Z8" s="17">
        <v>2005</v>
      </c>
      <c r="AA8" s="17">
        <v>2006</v>
      </c>
      <c r="AB8" s="17">
        <v>2007</v>
      </c>
      <c r="AC8" s="17">
        <v>2008</v>
      </c>
      <c r="AD8" s="17">
        <v>2009</v>
      </c>
      <c r="AE8" s="17">
        <v>2010</v>
      </c>
      <c r="AF8" s="17">
        <v>2011</v>
      </c>
      <c r="AG8" s="17">
        <v>2012</v>
      </c>
      <c r="AH8" s="17">
        <v>2013</v>
      </c>
      <c r="AI8" s="17">
        <v>2014</v>
      </c>
      <c r="AJ8" s="17">
        <v>2015</v>
      </c>
      <c r="AK8" s="17">
        <v>2016</v>
      </c>
      <c r="AL8" s="17">
        <v>2017</v>
      </c>
      <c r="AM8" s="17">
        <v>2018</v>
      </c>
      <c r="AN8" s="17">
        <v>2019</v>
      </c>
      <c r="AO8" s="17">
        <v>2020</v>
      </c>
      <c r="AP8" s="17">
        <v>2021</v>
      </c>
      <c r="AQ8" s="17">
        <v>2022</v>
      </c>
      <c r="AR8" s="17">
        <v>2023</v>
      </c>
      <c r="AS8" s="17">
        <v>2024</v>
      </c>
      <c r="AT8" s="17">
        <v>2025</v>
      </c>
      <c r="AU8" s="17">
        <v>2026</v>
      </c>
      <c r="AV8" s="17">
        <v>2027</v>
      </c>
      <c r="AW8" s="17">
        <v>2028</v>
      </c>
      <c r="AX8" s="17">
        <v>2029</v>
      </c>
      <c r="AY8" s="315"/>
      <c r="AZ8" s="316" t="s">
        <v>72</v>
      </c>
      <c r="BA8" s="317" t="s">
        <v>73</v>
      </c>
      <c r="BB8" s="317" t="s">
        <v>74</v>
      </c>
      <c r="BC8" s="317" t="s">
        <v>75</v>
      </c>
      <c r="BD8" s="317" t="s">
        <v>76</v>
      </c>
      <c r="BE8" s="317" t="s">
        <v>77</v>
      </c>
      <c r="BF8" s="317" t="s">
        <v>122</v>
      </c>
      <c r="BG8" s="317" t="s">
        <v>123</v>
      </c>
      <c r="BH8" s="317" t="s">
        <v>124</v>
      </c>
      <c r="BI8" s="317" t="s">
        <v>125</v>
      </c>
      <c r="BJ8" s="316" t="s">
        <v>126</v>
      </c>
      <c r="BK8" s="316" t="s">
        <v>127</v>
      </c>
    </row>
    <row r="9" spans="1:63">
      <c r="A9" s="198" t="s">
        <v>128</v>
      </c>
      <c r="B9" s="253" t="s">
        <v>129</v>
      </c>
      <c r="C9" s="248">
        <v>-39</v>
      </c>
      <c r="D9" s="248">
        <v>-95</v>
      </c>
      <c r="E9" s="248">
        <v>-148</v>
      </c>
      <c r="F9" s="248">
        <v>-189</v>
      </c>
      <c r="G9" s="248">
        <v>-244</v>
      </c>
      <c r="H9" s="248">
        <v>-294</v>
      </c>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318"/>
      <c r="AZ9" s="249">
        <v>-39</v>
      </c>
      <c r="BA9" s="249">
        <v>-95</v>
      </c>
      <c r="BB9" s="249">
        <v>-148</v>
      </c>
      <c r="BC9" s="249">
        <v>-189</v>
      </c>
      <c r="BD9" s="249">
        <v>-244</v>
      </c>
      <c r="BE9" s="249">
        <v>-294</v>
      </c>
      <c r="BF9" s="215" t="s">
        <v>130</v>
      </c>
      <c r="BG9" s="215" t="s">
        <v>130</v>
      </c>
      <c r="BH9" s="215" t="s">
        <v>130</v>
      </c>
      <c r="BI9" s="215" t="s">
        <v>130</v>
      </c>
      <c r="BJ9" s="319">
        <v>-715</v>
      </c>
      <c r="BK9" s="320" t="s">
        <v>130</v>
      </c>
    </row>
    <row r="10" spans="1:63">
      <c r="A10" s="198" t="s">
        <v>131</v>
      </c>
      <c r="B10" s="253" t="s">
        <v>132</v>
      </c>
      <c r="C10" s="248"/>
      <c r="D10" s="248">
        <v>18</v>
      </c>
      <c r="E10" s="248">
        <v>38</v>
      </c>
      <c r="F10" s="248">
        <v>42</v>
      </c>
      <c r="G10" s="248">
        <v>47</v>
      </c>
      <c r="H10" s="248">
        <v>54</v>
      </c>
      <c r="I10" s="248">
        <v>56</v>
      </c>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318"/>
      <c r="AZ10" s="249">
        <v>18</v>
      </c>
      <c r="BA10" s="249">
        <v>38</v>
      </c>
      <c r="BB10" s="249">
        <v>42</v>
      </c>
      <c r="BC10" s="249">
        <v>47</v>
      </c>
      <c r="BD10" s="249">
        <v>54</v>
      </c>
      <c r="BE10" s="249">
        <v>56</v>
      </c>
      <c r="BF10" s="215" t="s">
        <v>130</v>
      </c>
      <c r="BG10" s="215" t="s">
        <v>130</v>
      </c>
      <c r="BH10" s="215" t="s">
        <v>130</v>
      </c>
      <c r="BI10" s="215" t="s">
        <v>130</v>
      </c>
      <c r="BJ10" s="319">
        <v>199</v>
      </c>
      <c r="BK10" s="320" t="s">
        <v>130</v>
      </c>
    </row>
    <row r="11" spans="1:63">
      <c r="A11" s="200" t="s">
        <v>133</v>
      </c>
      <c r="B11" s="225" t="s">
        <v>134</v>
      </c>
      <c r="C11" s="277"/>
      <c r="D11" s="277"/>
      <c r="E11" s="277">
        <v>6.1</v>
      </c>
      <c r="F11" s="277">
        <v>8.6</v>
      </c>
      <c r="G11" s="277">
        <v>8.8000000000000007</v>
      </c>
      <c r="H11" s="277">
        <v>10.7</v>
      </c>
      <c r="I11" s="277">
        <v>22.4</v>
      </c>
      <c r="J11" s="277">
        <v>29.6</v>
      </c>
      <c r="K11" s="321"/>
      <c r="L11" s="321"/>
      <c r="M11" s="321"/>
      <c r="N11" s="321"/>
      <c r="O11" s="321"/>
      <c r="P11" s="321"/>
      <c r="Q11" s="321"/>
      <c r="R11" s="321"/>
      <c r="S11" s="321"/>
      <c r="T11" s="277"/>
      <c r="U11" s="277"/>
      <c r="V11" s="277"/>
      <c r="W11" s="277"/>
      <c r="X11" s="277"/>
      <c r="Y11" s="277"/>
      <c r="Z11" s="277"/>
      <c r="AA11" s="277"/>
      <c r="AB11" s="277"/>
      <c r="AC11" s="277"/>
      <c r="AD11" s="277"/>
      <c r="AE11" s="277"/>
      <c r="AF11" s="277"/>
      <c r="AG11" s="277"/>
      <c r="AH11" s="277"/>
      <c r="AI11" s="277"/>
      <c r="AJ11" s="277"/>
      <c r="AK11" s="277"/>
      <c r="AL11" s="277"/>
      <c r="AM11" s="277"/>
      <c r="AN11" s="277"/>
      <c r="AO11" s="277"/>
      <c r="AP11" s="277"/>
      <c r="AQ11" s="277"/>
      <c r="AR11" s="277"/>
      <c r="AS11" s="277"/>
      <c r="AT11" s="277"/>
      <c r="AU11" s="277"/>
      <c r="AV11" s="277"/>
      <c r="AW11" s="277"/>
      <c r="AX11" s="277"/>
      <c r="AY11" s="322"/>
      <c r="AZ11" s="237">
        <v>6.1</v>
      </c>
      <c r="BA11" s="237">
        <v>8.6</v>
      </c>
      <c r="BB11" s="237">
        <v>8.8000000000000007</v>
      </c>
      <c r="BC11" s="237">
        <v>10.7</v>
      </c>
      <c r="BD11" s="237">
        <v>22.4</v>
      </c>
      <c r="BE11" s="237">
        <v>29.6</v>
      </c>
      <c r="BF11" s="215" t="s">
        <v>130</v>
      </c>
      <c r="BG11" s="215" t="s">
        <v>130</v>
      </c>
      <c r="BH11" s="215" t="s">
        <v>130</v>
      </c>
      <c r="BI11" s="215" t="s">
        <v>130</v>
      </c>
      <c r="BJ11" s="323">
        <v>56.6</v>
      </c>
      <c r="BK11" s="320" t="s">
        <v>130</v>
      </c>
    </row>
    <row r="12" spans="1:63">
      <c r="A12" s="198" t="s">
        <v>135</v>
      </c>
      <c r="B12" s="253" t="s">
        <v>136</v>
      </c>
      <c r="C12" s="248" t="s">
        <v>137</v>
      </c>
      <c r="D12" s="248"/>
      <c r="E12" s="248">
        <v>1</v>
      </c>
      <c r="F12" s="248">
        <v>11</v>
      </c>
      <c r="G12" s="248">
        <v>17</v>
      </c>
      <c r="H12" s="248">
        <v>22</v>
      </c>
      <c r="I12" s="248">
        <v>25</v>
      </c>
      <c r="J12" s="248">
        <v>27</v>
      </c>
      <c r="K12" s="324"/>
      <c r="L12" s="324"/>
      <c r="M12" s="324"/>
      <c r="N12" s="324"/>
      <c r="O12" s="324"/>
      <c r="P12" s="324"/>
      <c r="Q12" s="324"/>
      <c r="R12" s="324"/>
      <c r="S12" s="324"/>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318"/>
      <c r="AZ12" s="249">
        <v>1</v>
      </c>
      <c r="BA12" s="249">
        <v>11</v>
      </c>
      <c r="BB12" s="249">
        <v>17</v>
      </c>
      <c r="BC12" s="249">
        <v>22</v>
      </c>
      <c r="BD12" s="249">
        <v>25</v>
      </c>
      <c r="BE12" s="249">
        <v>27</v>
      </c>
      <c r="BF12" s="215" t="s">
        <v>130</v>
      </c>
      <c r="BG12" s="215" t="s">
        <v>130</v>
      </c>
      <c r="BH12" s="215" t="s">
        <v>130</v>
      </c>
      <c r="BI12" s="215" t="s">
        <v>130</v>
      </c>
      <c r="BJ12" s="319">
        <v>76</v>
      </c>
      <c r="BK12" s="320" t="s">
        <v>130</v>
      </c>
    </row>
    <row r="13" spans="1:63">
      <c r="A13" s="198" t="s">
        <v>138</v>
      </c>
      <c r="B13" s="253" t="s">
        <v>139</v>
      </c>
      <c r="C13" s="248"/>
      <c r="D13" s="248"/>
      <c r="E13" s="324"/>
      <c r="F13" s="324"/>
      <c r="G13" s="324"/>
      <c r="H13" s="248">
        <v>11.6</v>
      </c>
      <c r="I13" s="248">
        <v>-1.7</v>
      </c>
      <c r="J13" s="248">
        <v>-9.6</v>
      </c>
      <c r="K13" s="248">
        <v>-1.3</v>
      </c>
      <c r="L13" s="248">
        <v>3.7</v>
      </c>
      <c r="M13" s="248">
        <v>4.5999999999999996</v>
      </c>
      <c r="N13" s="324"/>
      <c r="O13" s="324"/>
      <c r="P13" s="324"/>
      <c r="Q13" s="324"/>
      <c r="R13" s="324"/>
      <c r="S13" s="324"/>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318"/>
      <c r="AZ13" s="249">
        <v>11.6</v>
      </c>
      <c r="BA13" s="249">
        <v>-1.7</v>
      </c>
      <c r="BB13" s="249">
        <v>-9.6</v>
      </c>
      <c r="BC13" s="249">
        <v>-1.3</v>
      </c>
      <c r="BD13" s="249">
        <v>3.7</v>
      </c>
      <c r="BE13" s="249">
        <v>4.5999999999999996</v>
      </c>
      <c r="BF13" s="215" t="s">
        <v>130</v>
      </c>
      <c r="BG13" s="215" t="s">
        <v>130</v>
      </c>
      <c r="BH13" s="215" t="s">
        <v>130</v>
      </c>
      <c r="BI13" s="215" t="s">
        <v>130</v>
      </c>
      <c r="BJ13" s="319">
        <v>2.7</v>
      </c>
      <c r="BK13" s="320" t="s">
        <v>130</v>
      </c>
    </row>
    <row r="14" spans="1:63">
      <c r="A14" s="200" t="s">
        <v>140</v>
      </c>
      <c r="B14" s="225" t="s">
        <v>141</v>
      </c>
      <c r="C14" s="277" t="s">
        <v>142</v>
      </c>
      <c r="D14" s="277"/>
      <c r="E14" s="321"/>
      <c r="F14" s="321"/>
      <c r="G14" s="321"/>
      <c r="H14" s="321"/>
      <c r="I14" s="277">
        <v>9</v>
      </c>
      <c r="J14" s="277">
        <v>14</v>
      </c>
      <c r="K14" s="277">
        <v>15</v>
      </c>
      <c r="L14" s="277">
        <v>14</v>
      </c>
      <c r="M14" s="277">
        <v>11</v>
      </c>
      <c r="N14" s="277">
        <v>8</v>
      </c>
      <c r="O14" s="321"/>
      <c r="P14" s="321"/>
      <c r="Q14" s="321"/>
      <c r="R14" s="321"/>
      <c r="S14" s="321"/>
      <c r="T14" s="277"/>
      <c r="U14" s="277"/>
      <c r="V14" s="277"/>
      <c r="W14" s="277"/>
      <c r="X14" s="277"/>
      <c r="Y14" s="277"/>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322"/>
      <c r="AZ14" s="237">
        <v>9</v>
      </c>
      <c r="BA14" s="237">
        <v>14</v>
      </c>
      <c r="BB14" s="237">
        <v>15</v>
      </c>
      <c r="BC14" s="237">
        <v>14</v>
      </c>
      <c r="BD14" s="237">
        <v>11</v>
      </c>
      <c r="BE14" s="237">
        <v>8</v>
      </c>
      <c r="BF14" s="215" t="s">
        <v>130</v>
      </c>
      <c r="BG14" s="215" t="s">
        <v>130</v>
      </c>
      <c r="BH14" s="215" t="s">
        <v>130</v>
      </c>
      <c r="BI14" s="215" t="s">
        <v>130</v>
      </c>
      <c r="BJ14" s="323">
        <v>63</v>
      </c>
      <c r="BK14" s="320" t="s">
        <v>130</v>
      </c>
    </row>
    <row r="15" spans="1:63">
      <c r="A15" s="200" t="s">
        <v>143</v>
      </c>
      <c r="B15" s="225" t="s">
        <v>144</v>
      </c>
      <c r="C15" s="277"/>
      <c r="D15" s="277"/>
      <c r="E15" s="321"/>
      <c r="F15" s="321"/>
      <c r="G15" s="321"/>
      <c r="H15" s="321"/>
      <c r="I15" s="321"/>
      <c r="J15" s="321"/>
      <c r="K15" s="321"/>
      <c r="L15" s="277">
        <v>18</v>
      </c>
      <c r="M15" s="277">
        <v>33</v>
      </c>
      <c r="N15" s="277">
        <v>31</v>
      </c>
      <c r="O15" s="277">
        <v>36</v>
      </c>
      <c r="P15" s="277">
        <v>38</v>
      </c>
      <c r="Q15" s="277">
        <v>33</v>
      </c>
      <c r="R15" s="321"/>
      <c r="S15" s="321"/>
      <c r="T15" s="277"/>
      <c r="U15" s="277"/>
      <c r="V15" s="277"/>
      <c r="W15" s="277"/>
      <c r="X15" s="277"/>
      <c r="Y15" s="277"/>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322"/>
      <c r="AZ15" s="237">
        <v>18</v>
      </c>
      <c r="BA15" s="237">
        <v>33</v>
      </c>
      <c r="BB15" s="237">
        <v>31</v>
      </c>
      <c r="BC15" s="237">
        <v>36</v>
      </c>
      <c r="BD15" s="237">
        <v>38</v>
      </c>
      <c r="BE15" s="237">
        <v>33</v>
      </c>
      <c r="BF15" s="215" t="s">
        <v>130</v>
      </c>
      <c r="BG15" s="215" t="s">
        <v>130</v>
      </c>
      <c r="BH15" s="215" t="s">
        <v>130</v>
      </c>
      <c r="BI15" s="215" t="s">
        <v>130</v>
      </c>
      <c r="BJ15" s="323">
        <v>156</v>
      </c>
      <c r="BK15" s="320" t="s">
        <v>130</v>
      </c>
    </row>
    <row r="16" spans="1:63">
      <c r="A16" s="198" t="s">
        <v>145</v>
      </c>
      <c r="B16" s="253" t="s">
        <v>146</v>
      </c>
      <c r="C16" s="248"/>
      <c r="D16" s="248"/>
      <c r="E16" s="324"/>
      <c r="F16" s="324"/>
      <c r="G16" s="324"/>
      <c r="H16" s="324"/>
      <c r="I16" s="324"/>
      <c r="J16" s="324"/>
      <c r="K16" s="324"/>
      <c r="L16" s="324"/>
      <c r="M16" s="324"/>
      <c r="N16" s="324"/>
      <c r="O16" s="248">
        <v>26</v>
      </c>
      <c r="P16" s="248">
        <v>44</v>
      </c>
      <c r="Q16" s="248">
        <v>52</v>
      </c>
      <c r="R16" s="248">
        <v>61</v>
      </c>
      <c r="S16" s="248">
        <v>59</v>
      </c>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318"/>
      <c r="AZ16" s="249">
        <v>26</v>
      </c>
      <c r="BA16" s="249">
        <v>44</v>
      </c>
      <c r="BB16" s="249">
        <v>52</v>
      </c>
      <c r="BC16" s="249">
        <v>61</v>
      </c>
      <c r="BD16" s="249">
        <v>59</v>
      </c>
      <c r="BE16" s="215" t="s">
        <v>130</v>
      </c>
      <c r="BF16" s="215" t="s">
        <v>130</v>
      </c>
      <c r="BG16" s="215" t="s">
        <v>130</v>
      </c>
      <c r="BH16" s="215" t="s">
        <v>130</v>
      </c>
      <c r="BI16" s="215" t="s">
        <v>130</v>
      </c>
      <c r="BJ16" s="319">
        <v>242</v>
      </c>
      <c r="BK16" s="320" t="s">
        <v>130</v>
      </c>
    </row>
    <row r="17" spans="1:63">
      <c r="A17" s="198" t="s">
        <v>147</v>
      </c>
      <c r="B17" s="253" t="s">
        <v>148</v>
      </c>
      <c r="C17" s="248"/>
      <c r="D17" s="248"/>
      <c r="E17" s="248"/>
      <c r="F17" s="248"/>
      <c r="G17" s="248"/>
      <c r="H17" s="248"/>
      <c r="I17" s="248"/>
      <c r="J17" s="248"/>
      <c r="K17" s="248"/>
      <c r="L17" s="248"/>
      <c r="M17" s="248"/>
      <c r="N17" s="248"/>
      <c r="O17" s="248"/>
      <c r="P17" s="248"/>
      <c r="Q17" s="248"/>
      <c r="R17" s="246" t="s">
        <v>117</v>
      </c>
      <c r="S17" s="248">
        <v>-9</v>
      </c>
      <c r="T17" s="248">
        <v>-7</v>
      </c>
      <c r="U17" s="248">
        <v>-23</v>
      </c>
      <c r="V17" s="248">
        <v>-24</v>
      </c>
      <c r="W17" s="248">
        <v>-18</v>
      </c>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318"/>
      <c r="AZ17" s="215" t="s">
        <v>117</v>
      </c>
      <c r="BA17" s="249">
        <v>-9</v>
      </c>
      <c r="BB17" s="249">
        <v>-7</v>
      </c>
      <c r="BC17" s="249">
        <v>-23</v>
      </c>
      <c r="BD17" s="249">
        <v>-24</v>
      </c>
      <c r="BE17" s="249">
        <v>-18</v>
      </c>
      <c r="BF17" s="215" t="s">
        <v>130</v>
      </c>
      <c r="BG17" s="215" t="s">
        <v>130</v>
      </c>
      <c r="BH17" s="215" t="s">
        <v>130</v>
      </c>
      <c r="BI17" s="215" t="s">
        <v>130</v>
      </c>
      <c r="BJ17" s="319">
        <v>-63</v>
      </c>
      <c r="BK17" s="320" t="s">
        <v>130</v>
      </c>
    </row>
    <row r="18" spans="1:63">
      <c r="A18" s="200" t="s">
        <v>149</v>
      </c>
      <c r="B18" s="225" t="s">
        <v>150</v>
      </c>
      <c r="C18" s="277"/>
      <c r="D18" s="277"/>
      <c r="E18" s="277"/>
      <c r="F18" s="277"/>
      <c r="G18" s="277"/>
      <c r="H18" s="277"/>
      <c r="I18" s="277"/>
      <c r="J18" s="277"/>
      <c r="K18" s="277"/>
      <c r="L18" s="277"/>
      <c r="M18" s="277"/>
      <c r="N18" s="277"/>
      <c r="O18" s="277"/>
      <c r="P18" s="277"/>
      <c r="Q18" s="277"/>
      <c r="R18" s="277"/>
      <c r="S18" s="277"/>
      <c r="T18" s="277"/>
      <c r="U18" s="277"/>
      <c r="V18" s="277">
        <v>-70.2</v>
      </c>
      <c r="W18" s="277">
        <v>-31.3</v>
      </c>
      <c r="X18" s="277">
        <v>-84</v>
      </c>
      <c r="Y18" s="277">
        <v>-100.7</v>
      </c>
      <c r="Z18" s="277">
        <v>-100.3</v>
      </c>
      <c r="AA18" s="277">
        <v>-125.6</v>
      </c>
      <c r="AB18" s="277">
        <v>-142.1</v>
      </c>
      <c r="AC18" s="277">
        <v>-150.69999999999999</v>
      </c>
      <c r="AD18" s="277">
        <v>-158.19999999999999</v>
      </c>
      <c r="AE18" s="277">
        <v>-175.9</v>
      </c>
      <c r="AF18" s="277">
        <v>-117.3</v>
      </c>
      <c r="AG18" s="277"/>
      <c r="AH18" s="277"/>
      <c r="AI18" s="277"/>
      <c r="AJ18" s="277"/>
      <c r="AK18" s="277"/>
      <c r="AL18" s="277"/>
      <c r="AM18" s="277"/>
      <c r="AN18" s="277"/>
      <c r="AO18" s="277"/>
      <c r="AP18" s="277"/>
      <c r="AQ18" s="277"/>
      <c r="AR18" s="277"/>
      <c r="AS18" s="277"/>
      <c r="AT18" s="277"/>
      <c r="AU18" s="277"/>
      <c r="AV18" s="277"/>
      <c r="AW18" s="277"/>
      <c r="AX18" s="277"/>
      <c r="AY18" s="322"/>
      <c r="AZ18" s="237">
        <v>-70.2</v>
      </c>
      <c r="BA18" s="237">
        <v>-31.3</v>
      </c>
      <c r="BB18" s="237">
        <v>-84</v>
      </c>
      <c r="BC18" s="237">
        <v>-100.7</v>
      </c>
      <c r="BD18" s="237">
        <v>-100.3</v>
      </c>
      <c r="BE18" s="237">
        <v>-125.6</v>
      </c>
      <c r="BF18" s="237">
        <v>-142.1</v>
      </c>
      <c r="BG18" s="237">
        <v>-150.69999999999999</v>
      </c>
      <c r="BH18" s="237">
        <v>-158.19999999999999</v>
      </c>
      <c r="BI18" s="237">
        <v>-175.9</v>
      </c>
      <c r="BJ18" s="323">
        <v>-386.6</v>
      </c>
      <c r="BK18" s="325">
        <v>-1139.0999999999999</v>
      </c>
    </row>
    <row r="19" spans="1:63">
      <c r="A19" s="198" t="s">
        <v>151</v>
      </c>
      <c r="B19" s="225" t="s">
        <v>152</v>
      </c>
      <c r="C19" s="248"/>
      <c r="D19" s="248"/>
      <c r="E19" s="248"/>
      <c r="F19" s="248"/>
      <c r="G19" s="248"/>
      <c r="H19" s="248"/>
      <c r="I19" s="248"/>
      <c r="J19" s="248"/>
      <c r="K19" s="248"/>
      <c r="L19" s="248"/>
      <c r="M19" s="248"/>
      <c r="N19" s="248"/>
      <c r="O19" s="248"/>
      <c r="P19" s="248"/>
      <c r="Q19" s="248"/>
      <c r="R19" s="248"/>
      <c r="S19" s="248"/>
      <c r="T19" s="248"/>
      <c r="U19" s="248"/>
      <c r="V19" s="248"/>
      <c r="W19" s="248">
        <v>-42.5</v>
      </c>
      <c r="X19" s="248">
        <v>-39.299999999999997</v>
      </c>
      <c r="Y19" s="248">
        <v>-29.1</v>
      </c>
      <c r="Z19" s="248">
        <v>-3.5</v>
      </c>
      <c r="AA19" s="248">
        <v>16.100000000000001</v>
      </c>
      <c r="AB19" s="248">
        <v>16.8</v>
      </c>
      <c r="AC19" s="248">
        <v>16</v>
      </c>
      <c r="AD19" s="248">
        <v>13.7</v>
      </c>
      <c r="AE19" s="248">
        <v>10.1</v>
      </c>
      <c r="AF19" s="248">
        <v>7.2</v>
      </c>
      <c r="AG19" s="248">
        <v>4.7</v>
      </c>
      <c r="AH19" s="248"/>
      <c r="AI19" s="248"/>
      <c r="AJ19" s="248"/>
      <c r="AK19" s="248"/>
      <c r="AL19" s="248"/>
      <c r="AM19" s="248"/>
      <c r="AN19" s="248"/>
      <c r="AO19" s="248"/>
      <c r="AP19" s="248"/>
      <c r="AQ19" s="248"/>
      <c r="AR19" s="248"/>
      <c r="AS19" s="248"/>
      <c r="AT19" s="248"/>
      <c r="AU19" s="248"/>
      <c r="AV19" s="248"/>
      <c r="AW19" s="248"/>
      <c r="AX19" s="248"/>
      <c r="AY19" s="318"/>
      <c r="AZ19" s="249">
        <v>-42.5</v>
      </c>
      <c r="BA19" s="249">
        <v>-39.299999999999997</v>
      </c>
      <c r="BB19" s="249">
        <v>-29.1</v>
      </c>
      <c r="BC19" s="249">
        <v>-3.5</v>
      </c>
      <c r="BD19" s="249">
        <v>16.100000000000001</v>
      </c>
      <c r="BE19" s="249">
        <v>16.8</v>
      </c>
      <c r="BF19" s="249">
        <v>16</v>
      </c>
      <c r="BG19" s="249">
        <v>13.7</v>
      </c>
      <c r="BH19" s="249">
        <v>10.1</v>
      </c>
      <c r="BI19" s="249">
        <v>7.2</v>
      </c>
      <c r="BJ19" s="319">
        <v>-98.4</v>
      </c>
      <c r="BK19" s="325">
        <v>-34.5</v>
      </c>
    </row>
    <row r="20" spans="1:63">
      <c r="A20" s="198" t="s">
        <v>153</v>
      </c>
      <c r="B20" s="253" t="s">
        <v>154</v>
      </c>
      <c r="C20" s="248"/>
      <c r="D20" s="248"/>
      <c r="E20" s="248"/>
      <c r="F20" s="248"/>
      <c r="G20" s="248"/>
      <c r="H20" s="248"/>
      <c r="I20" s="248"/>
      <c r="J20" s="248"/>
      <c r="K20" s="248"/>
      <c r="L20" s="248"/>
      <c r="M20" s="248"/>
      <c r="N20" s="248"/>
      <c r="O20" s="248"/>
      <c r="P20" s="248"/>
      <c r="Q20" s="248"/>
      <c r="R20" s="248"/>
      <c r="S20" s="248"/>
      <c r="T20" s="248"/>
      <c r="U20" s="248"/>
      <c r="V20" s="248"/>
      <c r="W20" s="248"/>
      <c r="X20" s="248">
        <v>-53.1</v>
      </c>
      <c r="Y20" s="248">
        <v>-135.4</v>
      </c>
      <c r="Z20" s="248">
        <v>-77.599999999999994</v>
      </c>
      <c r="AA20" s="248">
        <v>-20.6</v>
      </c>
      <c r="AB20" s="248">
        <v>-13.6</v>
      </c>
      <c r="AC20" s="248">
        <v>-16.7</v>
      </c>
      <c r="AD20" s="248">
        <v>-11.2</v>
      </c>
      <c r="AE20" s="248">
        <v>-4.0999999999999996</v>
      </c>
      <c r="AF20" s="248">
        <v>4.2</v>
      </c>
      <c r="AG20" s="248">
        <v>2.6</v>
      </c>
      <c r="AH20" s="248">
        <v>1.7</v>
      </c>
      <c r="AI20" s="248"/>
      <c r="AJ20" s="248"/>
      <c r="AK20" s="248"/>
      <c r="AL20" s="248"/>
      <c r="AM20" s="248"/>
      <c r="AN20" s="248"/>
      <c r="AO20" s="248"/>
      <c r="AP20" s="248"/>
      <c r="AQ20" s="248"/>
      <c r="AR20" s="248"/>
      <c r="AS20" s="248"/>
      <c r="AT20" s="248"/>
      <c r="AU20" s="248"/>
      <c r="AV20" s="248"/>
      <c r="AW20" s="248"/>
      <c r="AX20" s="248"/>
      <c r="AY20" s="318"/>
      <c r="AZ20" s="237">
        <v>-53.1</v>
      </c>
      <c r="BA20" s="249">
        <v>-135.4</v>
      </c>
      <c r="BB20" s="249">
        <v>-77.599999999999994</v>
      </c>
      <c r="BC20" s="249">
        <v>-20.6</v>
      </c>
      <c r="BD20" s="249">
        <v>-13.6</v>
      </c>
      <c r="BE20" s="249">
        <v>-16.7</v>
      </c>
      <c r="BF20" s="249">
        <v>-11.2</v>
      </c>
      <c r="BG20" s="249">
        <v>-4.0999999999999996</v>
      </c>
      <c r="BH20" s="249">
        <v>4.2</v>
      </c>
      <c r="BI20" s="249">
        <v>2.6</v>
      </c>
      <c r="BJ20" s="319">
        <v>-300.3</v>
      </c>
      <c r="BK20" s="325">
        <v>-325.5</v>
      </c>
    </row>
    <row r="21" spans="1:63">
      <c r="A21" s="198" t="s">
        <v>155</v>
      </c>
      <c r="B21" s="253" t="s">
        <v>156</v>
      </c>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v>-27.1</v>
      </c>
      <c r="AA21" s="248">
        <v>-37.299999999999997</v>
      </c>
      <c r="AB21" s="248">
        <v>-20</v>
      </c>
      <c r="AC21" s="248">
        <v>-15.6</v>
      </c>
      <c r="AD21" s="248">
        <v>-12.2</v>
      </c>
      <c r="AE21" s="248">
        <v>-7.9</v>
      </c>
      <c r="AF21" s="248">
        <v>-1.2</v>
      </c>
      <c r="AG21" s="248">
        <v>-0.3</v>
      </c>
      <c r="AH21" s="248">
        <v>-0.3</v>
      </c>
      <c r="AI21" s="248">
        <v>-0.3</v>
      </c>
      <c r="AJ21" s="248"/>
      <c r="AK21" s="248"/>
      <c r="AL21" s="248"/>
      <c r="AM21" s="248"/>
      <c r="AN21" s="248"/>
      <c r="AO21" s="248"/>
      <c r="AP21" s="248"/>
      <c r="AQ21" s="248"/>
      <c r="AR21" s="248"/>
      <c r="AS21" s="248"/>
      <c r="AT21" s="248"/>
      <c r="AU21" s="248"/>
      <c r="AV21" s="248"/>
      <c r="AW21" s="248"/>
      <c r="AX21" s="248"/>
      <c r="AY21" s="318"/>
      <c r="AZ21" s="249">
        <v>-27.1</v>
      </c>
      <c r="BA21" s="249">
        <v>-37.299999999999997</v>
      </c>
      <c r="BB21" s="249">
        <v>-20</v>
      </c>
      <c r="BC21" s="249">
        <v>-15.6</v>
      </c>
      <c r="BD21" s="249">
        <v>-12.2</v>
      </c>
      <c r="BE21" s="249">
        <v>-7.9</v>
      </c>
      <c r="BF21" s="249">
        <v>-1.2</v>
      </c>
      <c r="BG21" s="249">
        <v>-0.3</v>
      </c>
      <c r="BH21" s="249">
        <v>-0.3</v>
      </c>
      <c r="BI21" s="249">
        <v>-0.3</v>
      </c>
      <c r="BJ21" s="319">
        <v>-112.2</v>
      </c>
      <c r="BK21" s="325">
        <v>-122.2</v>
      </c>
    </row>
    <row r="22" spans="1:63">
      <c r="A22" s="198" t="s">
        <v>157</v>
      </c>
      <c r="B22" s="253" t="s">
        <v>227</v>
      </c>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v>-4.9000000000000004</v>
      </c>
      <c r="AA22" s="248">
        <v>-8.3000000000000007</v>
      </c>
      <c r="AB22" s="248">
        <v>-4.7</v>
      </c>
      <c r="AC22" s="248">
        <v>2</v>
      </c>
      <c r="AD22" s="248">
        <v>5.8</v>
      </c>
      <c r="AE22" s="248">
        <v>1.6</v>
      </c>
      <c r="AF22" s="248">
        <v>0.9</v>
      </c>
      <c r="AG22" s="248">
        <v>0.8</v>
      </c>
      <c r="AH22" s="248">
        <v>0.2</v>
      </c>
      <c r="AI22" s="248">
        <v>-0.2</v>
      </c>
      <c r="AJ22" s="248"/>
      <c r="AK22" s="248"/>
      <c r="AL22" s="248"/>
      <c r="AM22" s="248"/>
      <c r="AN22" s="248"/>
      <c r="AO22" s="248"/>
      <c r="AP22" s="248"/>
      <c r="AQ22" s="248"/>
      <c r="AR22" s="248"/>
      <c r="AS22" s="248"/>
      <c r="AT22" s="248"/>
      <c r="AU22" s="248"/>
      <c r="AV22" s="248"/>
      <c r="AW22" s="248"/>
      <c r="AX22" s="248"/>
      <c r="AY22" s="318"/>
      <c r="AZ22" s="249">
        <v>-4.9000000000000004</v>
      </c>
      <c r="BA22" s="249">
        <v>-8.3000000000000007</v>
      </c>
      <c r="BB22" s="249">
        <v>-4.7</v>
      </c>
      <c r="BC22" s="249">
        <v>2</v>
      </c>
      <c r="BD22" s="249">
        <v>5.8</v>
      </c>
      <c r="BE22" s="249">
        <v>1.6</v>
      </c>
      <c r="BF22" s="249">
        <v>0.9</v>
      </c>
      <c r="BG22" s="249">
        <v>0.8</v>
      </c>
      <c r="BH22" s="249">
        <v>0.2</v>
      </c>
      <c r="BI22" s="249">
        <v>-0.2</v>
      </c>
      <c r="BJ22" s="319">
        <v>-10.1</v>
      </c>
      <c r="BK22" s="325">
        <v>-6.8</v>
      </c>
    </row>
    <row r="23" spans="1:63">
      <c r="A23" s="198" t="s">
        <v>158</v>
      </c>
      <c r="B23" s="253" t="s">
        <v>159</v>
      </c>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v>-4.4000000000000004</v>
      </c>
      <c r="AB23" s="248">
        <v>-32.700000000000003</v>
      </c>
      <c r="AC23" s="248">
        <v>-7.5</v>
      </c>
      <c r="AD23" s="248">
        <v>-20.399999999999999</v>
      </c>
      <c r="AE23" s="248">
        <v>-14.2</v>
      </c>
      <c r="AF23" s="248">
        <v>-1.6</v>
      </c>
      <c r="AG23" s="248">
        <v>3.2</v>
      </c>
      <c r="AH23" s="248">
        <v>0.1</v>
      </c>
      <c r="AI23" s="248">
        <v>0.3</v>
      </c>
      <c r="AJ23" s="248">
        <v>0.5</v>
      </c>
      <c r="AK23" s="248">
        <v>0.1</v>
      </c>
      <c r="AL23" s="248"/>
      <c r="AM23" s="248"/>
      <c r="AN23" s="248"/>
      <c r="AO23" s="248"/>
      <c r="AP23" s="248"/>
      <c r="AQ23" s="248"/>
      <c r="AR23" s="248"/>
      <c r="AS23" s="248"/>
      <c r="AT23" s="248"/>
      <c r="AU23" s="248"/>
      <c r="AV23" s="248"/>
      <c r="AW23" s="248"/>
      <c r="AX23" s="248"/>
      <c r="AY23" s="318"/>
      <c r="AZ23" s="249">
        <v>-4.4000000000000004</v>
      </c>
      <c r="BA23" s="249">
        <v>-32.700000000000003</v>
      </c>
      <c r="BB23" s="249">
        <v>-7.5</v>
      </c>
      <c r="BC23" s="249">
        <v>-20.399999999999999</v>
      </c>
      <c r="BD23" s="249">
        <v>-14.2</v>
      </c>
      <c r="BE23" s="249">
        <v>-1.6</v>
      </c>
      <c r="BF23" s="249">
        <v>3.2</v>
      </c>
      <c r="BG23" s="249">
        <v>0.1</v>
      </c>
      <c r="BH23" s="249">
        <v>0.3</v>
      </c>
      <c r="BI23" s="249">
        <v>0.5</v>
      </c>
      <c r="BJ23" s="319">
        <v>-79.099999999999994</v>
      </c>
      <c r="BK23" s="325">
        <v>-76.599999999999994</v>
      </c>
    </row>
    <row r="24" spans="1:63">
      <c r="A24" s="198" t="s">
        <v>160</v>
      </c>
      <c r="B24" s="253" t="s">
        <v>228</v>
      </c>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v>0.5</v>
      </c>
      <c r="AC24" s="248">
        <v>0.3</v>
      </c>
      <c r="AD24" s="248">
        <v>-1.1000000000000001</v>
      </c>
      <c r="AE24" s="248">
        <v>-1.9</v>
      </c>
      <c r="AF24" s="248">
        <v>-5.6</v>
      </c>
      <c r="AG24" s="248">
        <v>-9.4</v>
      </c>
      <c r="AH24" s="248">
        <v>-11.7</v>
      </c>
      <c r="AI24" s="248">
        <v>-13.7</v>
      </c>
      <c r="AJ24" s="248">
        <v>-14.9</v>
      </c>
      <c r="AK24" s="248">
        <v>-15.7</v>
      </c>
      <c r="AL24" s="248"/>
      <c r="AM24" s="248"/>
      <c r="AN24" s="248"/>
      <c r="AO24" s="248"/>
      <c r="AP24" s="248"/>
      <c r="AQ24" s="248"/>
      <c r="AR24" s="248"/>
      <c r="AS24" s="248"/>
      <c r="AT24" s="248"/>
      <c r="AU24" s="248"/>
      <c r="AV24" s="248"/>
      <c r="AW24" s="248"/>
      <c r="AX24" s="248"/>
      <c r="AY24" s="318"/>
      <c r="AZ24" s="249">
        <v>0.5</v>
      </c>
      <c r="BA24" s="249">
        <v>0.3</v>
      </c>
      <c r="BB24" s="249">
        <v>-1.1000000000000001</v>
      </c>
      <c r="BC24" s="249">
        <v>-1.9</v>
      </c>
      <c r="BD24" s="249">
        <v>-5.6</v>
      </c>
      <c r="BE24" s="249">
        <v>-9.4</v>
      </c>
      <c r="BF24" s="249">
        <v>-11.7</v>
      </c>
      <c r="BG24" s="249">
        <v>-13.7</v>
      </c>
      <c r="BH24" s="249">
        <v>-14.9</v>
      </c>
      <c r="BI24" s="249">
        <v>-15.7</v>
      </c>
      <c r="BJ24" s="319">
        <v>-7.7</v>
      </c>
      <c r="BK24" s="325">
        <v>-72.900000000000006</v>
      </c>
    </row>
    <row r="25" spans="1:63">
      <c r="A25" s="198" t="s">
        <v>161</v>
      </c>
      <c r="B25" s="253" t="s">
        <v>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v>-15.6</v>
      </c>
      <c r="AC25" s="248">
        <v>-10.9</v>
      </c>
      <c r="AD25" s="248">
        <v>-4.5</v>
      </c>
      <c r="AE25" s="248">
        <v>-3</v>
      </c>
      <c r="AF25" s="248">
        <v>-2</v>
      </c>
      <c r="AG25" s="248">
        <v>-1.2</v>
      </c>
      <c r="AH25" s="248">
        <v>-0.8</v>
      </c>
      <c r="AI25" s="248">
        <v>-0.8</v>
      </c>
      <c r="AJ25" s="248">
        <v>-0.7</v>
      </c>
      <c r="AK25" s="248">
        <v>-0.6</v>
      </c>
      <c r="AL25" s="248"/>
      <c r="AM25" s="248"/>
      <c r="AN25" s="248"/>
      <c r="AO25" s="248"/>
      <c r="AP25" s="248"/>
      <c r="AQ25" s="248"/>
      <c r="AR25" s="248"/>
      <c r="AS25" s="248"/>
      <c r="AT25" s="248"/>
      <c r="AU25" s="248"/>
      <c r="AV25" s="248"/>
      <c r="AW25" s="248"/>
      <c r="AX25" s="248"/>
      <c r="AY25" s="318"/>
      <c r="AZ25" s="249">
        <v>-15.6</v>
      </c>
      <c r="BA25" s="249">
        <v>-10.9</v>
      </c>
      <c r="BB25" s="249">
        <v>-4.5</v>
      </c>
      <c r="BC25" s="249">
        <v>-3</v>
      </c>
      <c r="BD25" s="249">
        <v>-2</v>
      </c>
      <c r="BE25" s="249">
        <v>-1.2</v>
      </c>
      <c r="BF25" s="249">
        <v>-0.8</v>
      </c>
      <c r="BG25" s="249">
        <v>-0.8</v>
      </c>
      <c r="BH25" s="249">
        <v>-0.7</v>
      </c>
      <c r="BI25" s="249">
        <v>-0.6</v>
      </c>
      <c r="BJ25" s="319">
        <v>-36</v>
      </c>
      <c r="BK25" s="325">
        <v>-40</v>
      </c>
    </row>
    <row r="26" spans="1:63">
      <c r="A26" s="198" t="s">
        <v>162</v>
      </c>
      <c r="B26" s="253" t="s">
        <v>163</v>
      </c>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v>-70</v>
      </c>
      <c r="AD26" s="248">
        <v>19.399999999999999</v>
      </c>
      <c r="AE26" s="248">
        <v>0</v>
      </c>
      <c r="AF26" s="248">
        <v>0</v>
      </c>
      <c r="AG26" s="248">
        <v>0</v>
      </c>
      <c r="AH26" s="248">
        <v>0</v>
      </c>
      <c r="AI26" s="248">
        <v>0</v>
      </c>
      <c r="AJ26" s="248">
        <v>0</v>
      </c>
      <c r="AK26" s="248">
        <v>0</v>
      </c>
      <c r="AL26" s="248">
        <v>0</v>
      </c>
      <c r="AM26" s="248"/>
      <c r="AN26" s="248"/>
      <c r="AO26" s="248"/>
      <c r="AP26" s="248"/>
      <c r="AQ26" s="248"/>
      <c r="AR26" s="248"/>
      <c r="AS26" s="248"/>
      <c r="AT26" s="248"/>
      <c r="AU26" s="248"/>
      <c r="AV26" s="248"/>
      <c r="AW26" s="248"/>
      <c r="AX26" s="248"/>
      <c r="AY26" s="318"/>
      <c r="AZ26" s="249">
        <v>-70</v>
      </c>
      <c r="BA26" s="249">
        <v>19.399999999999999</v>
      </c>
      <c r="BB26" s="249">
        <v>0</v>
      </c>
      <c r="BC26" s="249">
        <v>0</v>
      </c>
      <c r="BD26" s="249">
        <v>0</v>
      </c>
      <c r="BE26" s="249">
        <v>0</v>
      </c>
      <c r="BF26" s="249">
        <v>0</v>
      </c>
      <c r="BG26" s="249">
        <v>0</v>
      </c>
      <c r="BH26" s="249">
        <v>0</v>
      </c>
      <c r="BI26" s="249">
        <v>0</v>
      </c>
      <c r="BJ26" s="319">
        <v>-50.6</v>
      </c>
      <c r="BK26" s="325">
        <v>-50.6</v>
      </c>
    </row>
    <row r="27" spans="1:63">
      <c r="A27" s="198" t="s">
        <v>164</v>
      </c>
      <c r="B27" s="253" t="s">
        <v>165</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v>-113.7</v>
      </c>
      <c r="AD27" s="248">
        <v>-12.3</v>
      </c>
      <c r="AE27" s="248">
        <v>11.7</v>
      </c>
      <c r="AF27" s="248">
        <v>8.8000000000000007</v>
      </c>
      <c r="AG27" s="248">
        <v>7.6</v>
      </c>
      <c r="AH27" s="248">
        <v>5.9</v>
      </c>
      <c r="AI27" s="248">
        <v>3.8</v>
      </c>
      <c r="AJ27" s="248">
        <v>2.2999999999999998</v>
      </c>
      <c r="AK27" s="248">
        <v>1.3</v>
      </c>
      <c r="AL27" s="248">
        <v>1</v>
      </c>
      <c r="AM27" s="248">
        <v>1.1000000000000001</v>
      </c>
      <c r="AN27" s="248"/>
      <c r="AO27" s="248"/>
      <c r="AP27" s="248"/>
      <c r="AQ27" s="248"/>
      <c r="AR27" s="248"/>
      <c r="AS27" s="248"/>
      <c r="AT27" s="248"/>
      <c r="AU27" s="248"/>
      <c r="AV27" s="248"/>
      <c r="AW27" s="248"/>
      <c r="AX27" s="248"/>
      <c r="AY27" s="318"/>
      <c r="AZ27" s="249">
        <v>-113.7</v>
      </c>
      <c r="BA27" s="249">
        <v>-12.3</v>
      </c>
      <c r="BB27" s="249">
        <v>11.7</v>
      </c>
      <c r="BC27" s="249">
        <v>8.8000000000000007</v>
      </c>
      <c r="BD27" s="249">
        <v>7.6</v>
      </c>
      <c r="BE27" s="249">
        <v>5.9</v>
      </c>
      <c r="BF27" s="249">
        <v>3.8</v>
      </c>
      <c r="BG27" s="249">
        <v>2.2999999999999998</v>
      </c>
      <c r="BH27" s="249">
        <v>1.3</v>
      </c>
      <c r="BI27" s="249">
        <v>1</v>
      </c>
      <c r="BJ27" s="319">
        <v>-97.9</v>
      </c>
      <c r="BK27" s="325">
        <v>-83.6</v>
      </c>
    </row>
    <row r="28" spans="1:63">
      <c r="A28" s="198" t="s">
        <v>166</v>
      </c>
      <c r="B28" s="253" t="s">
        <v>167</v>
      </c>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v>-1</v>
      </c>
      <c r="AD28" s="248">
        <v>-11</v>
      </c>
      <c r="AE28" s="248">
        <v>3.9</v>
      </c>
      <c r="AF28" s="248">
        <v>4.5</v>
      </c>
      <c r="AG28" s="248">
        <v>-5.8</v>
      </c>
      <c r="AH28" s="248">
        <v>22</v>
      </c>
      <c r="AI28" s="248">
        <v>-6.7</v>
      </c>
      <c r="AJ28" s="248">
        <v>3</v>
      </c>
      <c r="AK28" s="248">
        <v>2.9</v>
      </c>
      <c r="AL28" s="248">
        <v>2.5</v>
      </c>
      <c r="AM28" s="248">
        <v>2.4</v>
      </c>
      <c r="AN28" s="248"/>
      <c r="AO28" s="248"/>
      <c r="AP28" s="248"/>
      <c r="AQ28" s="248"/>
      <c r="AR28" s="248"/>
      <c r="AS28" s="248"/>
      <c r="AT28" s="248"/>
      <c r="AU28" s="248"/>
      <c r="AV28" s="248"/>
      <c r="AW28" s="248"/>
      <c r="AX28" s="248"/>
      <c r="AY28" s="318"/>
      <c r="AZ28" s="249">
        <v>-1</v>
      </c>
      <c r="BA28" s="249">
        <v>-11</v>
      </c>
      <c r="BB28" s="249">
        <v>3.9</v>
      </c>
      <c r="BC28" s="249">
        <v>4.5</v>
      </c>
      <c r="BD28" s="249">
        <v>-5.8</v>
      </c>
      <c r="BE28" s="249">
        <v>22</v>
      </c>
      <c r="BF28" s="249">
        <v>-6.7</v>
      </c>
      <c r="BG28" s="249">
        <v>3</v>
      </c>
      <c r="BH28" s="249">
        <v>2.9</v>
      </c>
      <c r="BI28" s="249">
        <v>2.5</v>
      </c>
      <c r="BJ28" s="319">
        <v>-9.3000000000000007</v>
      </c>
      <c r="BK28" s="325">
        <v>14.3</v>
      </c>
    </row>
    <row r="29" spans="1:63">
      <c r="A29" s="198" t="s">
        <v>168</v>
      </c>
      <c r="B29" s="253" t="s">
        <v>169</v>
      </c>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v>-104.1</v>
      </c>
      <c r="AE29" s="248">
        <v>-3</v>
      </c>
      <c r="AF29" s="248">
        <v>-4</v>
      </c>
      <c r="AG29" s="248">
        <v>-2.9</v>
      </c>
      <c r="AH29" s="248">
        <v>-2.2999999999999998</v>
      </c>
      <c r="AI29" s="248">
        <v>-0.7</v>
      </c>
      <c r="AJ29" s="248">
        <v>0.5</v>
      </c>
      <c r="AK29" s="248">
        <v>0.8</v>
      </c>
      <c r="AL29" s="248">
        <v>8.4</v>
      </c>
      <c r="AM29" s="248">
        <v>4</v>
      </c>
      <c r="AN29" s="248"/>
      <c r="AO29" s="248"/>
      <c r="AP29" s="248"/>
      <c r="AQ29" s="248"/>
      <c r="AR29" s="248"/>
      <c r="AS29" s="248"/>
      <c r="AT29" s="248"/>
      <c r="AU29" s="248"/>
      <c r="AV29" s="248"/>
      <c r="AW29" s="248"/>
      <c r="AX29" s="248"/>
      <c r="AY29" s="318"/>
      <c r="AZ29" s="249">
        <v>-104.1</v>
      </c>
      <c r="BA29" s="249">
        <v>-3</v>
      </c>
      <c r="BB29" s="249">
        <v>-4</v>
      </c>
      <c r="BC29" s="249">
        <v>-2.9</v>
      </c>
      <c r="BD29" s="249">
        <v>-2.2999999999999998</v>
      </c>
      <c r="BE29" s="249">
        <v>-0.7</v>
      </c>
      <c r="BF29" s="249">
        <v>0.5</v>
      </c>
      <c r="BG29" s="249">
        <v>0.8</v>
      </c>
      <c r="BH29" s="249">
        <v>8.4</v>
      </c>
      <c r="BI29" s="249">
        <v>4</v>
      </c>
      <c r="BJ29" s="319">
        <v>-116.2</v>
      </c>
      <c r="BK29" s="325">
        <v>-103.2</v>
      </c>
    </row>
    <row r="30" spans="1:63" ht="15.75" customHeight="1">
      <c r="A30" s="198" t="s">
        <v>170</v>
      </c>
      <c r="B30" s="253" t="s">
        <v>171</v>
      </c>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v>3.8</v>
      </c>
      <c r="AE30" s="248">
        <v>7.6</v>
      </c>
      <c r="AF30" s="248">
        <v>7.3</v>
      </c>
      <c r="AG30" s="248">
        <v>7.4</v>
      </c>
      <c r="AH30" s="248">
        <v>7.7</v>
      </c>
      <c r="AI30" s="248">
        <v>7</v>
      </c>
      <c r="AJ30" s="248">
        <v>7</v>
      </c>
      <c r="AK30" s="248">
        <v>6.8</v>
      </c>
      <c r="AL30" s="248">
        <v>6.8</v>
      </c>
      <c r="AM30" s="248">
        <v>6.7</v>
      </c>
      <c r="AN30" s="248">
        <v>6.7</v>
      </c>
      <c r="AO30" s="248"/>
      <c r="AP30" s="248"/>
      <c r="AQ30" s="248"/>
      <c r="AR30" s="248"/>
      <c r="AS30" s="248"/>
      <c r="AT30" s="248"/>
      <c r="AU30" s="248"/>
      <c r="AV30" s="248"/>
      <c r="AW30" s="248"/>
      <c r="AX30" s="248"/>
      <c r="AY30" s="318"/>
      <c r="AZ30" s="249">
        <v>3.8</v>
      </c>
      <c r="BA30" s="249">
        <v>7.6</v>
      </c>
      <c r="BB30" s="249">
        <v>7.3</v>
      </c>
      <c r="BC30" s="249">
        <v>7.4</v>
      </c>
      <c r="BD30" s="249">
        <v>7.7</v>
      </c>
      <c r="BE30" s="249">
        <v>7</v>
      </c>
      <c r="BF30" s="249">
        <v>7</v>
      </c>
      <c r="BG30" s="249">
        <v>6.8</v>
      </c>
      <c r="BH30" s="249">
        <v>6.8</v>
      </c>
      <c r="BI30" s="249">
        <v>6.7</v>
      </c>
      <c r="BJ30" s="319">
        <v>33.9</v>
      </c>
      <c r="BK30" s="325">
        <v>68.2</v>
      </c>
    </row>
    <row r="31" spans="1:63">
      <c r="A31" s="198" t="s">
        <v>172</v>
      </c>
      <c r="B31" s="253" t="s">
        <v>230</v>
      </c>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v>-64.8</v>
      </c>
      <c r="AE31" s="248">
        <v>-180.1</v>
      </c>
      <c r="AF31" s="248">
        <v>-8.1999999999999993</v>
      </c>
      <c r="AG31" s="248">
        <v>10</v>
      </c>
      <c r="AH31" s="248">
        <v>2.7</v>
      </c>
      <c r="AI31" s="248">
        <v>5.5</v>
      </c>
      <c r="AJ31" s="248">
        <v>7</v>
      </c>
      <c r="AK31" s="248">
        <v>5.8</v>
      </c>
      <c r="AL31" s="248">
        <v>5</v>
      </c>
      <c r="AM31" s="248">
        <v>5</v>
      </c>
      <c r="AN31" s="248">
        <v>0.1</v>
      </c>
      <c r="AO31" s="248"/>
      <c r="AP31" s="248"/>
      <c r="AQ31" s="248"/>
      <c r="AR31" s="248"/>
      <c r="AS31" s="248"/>
      <c r="AT31" s="248"/>
      <c r="AU31" s="248"/>
      <c r="AV31" s="248"/>
      <c r="AW31" s="248"/>
      <c r="AX31" s="248"/>
      <c r="AY31" s="318"/>
      <c r="AZ31" s="249">
        <v>-64.8</v>
      </c>
      <c r="BA31" s="249">
        <v>-180.1</v>
      </c>
      <c r="BB31" s="249">
        <v>-8.1999999999999993</v>
      </c>
      <c r="BC31" s="249">
        <v>10</v>
      </c>
      <c r="BD31" s="249">
        <v>2.7</v>
      </c>
      <c r="BE31" s="249">
        <v>5.5</v>
      </c>
      <c r="BF31" s="249">
        <v>7</v>
      </c>
      <c r="BG31" s="249">
        <v>5.8</v>
      </c>
      <c r="BH31" s="249">
        <v>5</v>
      </c>
      <c r="BI31" s="249">
        <v>5</v>
      </c>
      <c r="BJ31" s="319">
        <v>-240.4</v>
      </c>
      <c r="BK31" s="325">
        <v>-212</v>
      </c>
    </row>
    <row r="32" spans="1:63">
      <c r="A32" s="198" t="s">
        <v>173</v>
      </c>
      <c r="B32" s="253" t="s">
        <v>174</v>
      </c>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v>-39</v>
      </c>
      <c r="AF32" s="248">
        <v>5.7</v>
      </c>
      <c r="AG32" s="248">
        <v>7.6</v>
      </c>
      <c r="AH32" s="248">
        <v>7.6</v>
      </c>
      <c r="AI32" s="248">
        <v>24.8</v>
      </c>
      <c r="AJ32" s="248">
        <v>-12.9</v>
      </c>
      <c r="AK32" s="248">
        <v>4.9000000000000004</v>
      </c>
      <c r="AL32" s="248">
        <v>4.5999999999999996</v>
      </c>
      <c r="AM32" s="248">
        <v>2.7</v>
      </c>
      <c r="AN32" s="248">
        <v>0.7</v>
      </c>
      <c r="AO32" s="248"/>
      <c r="AP32" s="248"/>
      <c r="AQ32" s="248"/>
      <c r="AR32" s="248"/>
      <c r="AS32" s="248"/>
      <c r="AT32" s="248"/>
      <c r="AU32" s="248"/>
      <c r="AV32" s="248"/>
      <c r="AW32" s="248"/>
      <c r="AX32" s="248"/>
      <c r="AY32" s="318"/>
      <c r="AZ32" s="249">
        <v>-39</v>
      </c>
      <c r="BA32" s="249">
        <v>5.7</v>
      </c>
      <c r="BB32" s="249">
        <v>7.6</v>
      </c>
      <c r="BC32" s="249">
        <v>7.6</v>
      </c>
      <c r="BD32" s="249">
        <v>24.8</v>
      </c>
      <c r="BE32" s="249">
        <v>-12.9</v>
      </c>
      <c r="BF32" s="249">
        <v>4.9000000000000004</v>
      </c>
      <c r="BG32" s="249">
        <v>4.5999999999999996</v>
      </c>
      <c r="BH32" s="249">
        <v>2.7</v>
      </c>
      <c r="BI32" s="249">
        <v>0.7</v>
      </c>
      <c r="BJ32" s="319">
        <v>6.7</v>
      </c>
      <c r="BK32" s="325">
        <v>6.7</v>
      </c>
    </row>
    <row r="33" spans="1:63">
      <c r="A33" s="198" t="s">
        <v>175</v>
      </c>
      <c r="B33" s="253" t="s">
        <v>176</v>
      </c>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c r="AE33" s="248">
        <v>-4.4000000000000004</v>
      </c>
      <c r="AF33" s="248">
        <v>-5.4</v>
      </c>
      <c r="AG33" s="248">
        <v>-1.2</v>
      </c>
      <c r="AH33" s="248">
        <v>1</v>
      </c>
      <c r="AI33" s="248">
        <v>15.1</v>
      </c>
      <c r="AJ33" s="248">
        <v>1.4</v>
      </c>
      <c r="AK33" s="248">
        <v>-11.2</v>
      </c>
      <c r="AL33" s="248">
        <v>2.2999999999999998</v>
      </c>
      <c r="AM33" s="248">
        <v>4.2</v>
      </c>
      <c r="AN33" s="248">
        <v>10.6</v>
      </c>
      <c r="AO33" s="248">
        <v>2</v>
      </c>
      <c r="AP33" s="248"/>
      <c r="AQ33" s="248"/>
      <c r="AR33" s="248"/>
      <c r="AS33" s="248"/>
      <c r="AT33" s="248"/>
      <c r="AU33" s="248"/>
      <c r="AV33" s="248"/>
      <c r="AW33" s="248"/>
      <c r="AX33" s="248"/>
      <c r="AY33" s="318"/>
      <c r="AZ33" s="249">
        <v>-4.4000000000000004</v>
      </c>
      <c r="BA33" s="249">
        <v>-5.4</v>
      </c>
      <c r="BB33" s="249">
        <v>-1.2</v>
      </c>
      <c r="BC33" s="249">
        <v>1</v>
      </c>
      <c r="BD33" s="249">
        <v>15.1</v>
      </c>
      <c r="BE33" s="249">
        <v>1.4</v>
      </c>
      <c r="BF33" s="249">
        <v>-11.2</v>
      </c>
      <c r="BG33" s="249">
        <v>2.2999999999999998</v>
      </c>
      <c r="BH33" s="249">
        <v>4.2</v>
      </c>
      <c r="BI33" s="249">
        <v>10.6</v>
      </c>
      <c r="BJ33" s="319">
        <v>5.0999999999999996</v>
      </c>
      <c r="BK33" s="325">
        <v>12.3</v>
      </c>
    </row>
    <row r="34" spans="1:63" ht="29.25">
      <c r="A34" s="198" t="s">
        <v>234</v>
      </c>
      <c r="B34" s="389" t="s">
        <v>235</v>
      </c>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c r="AE34" s="248">
        <v>-2.6</v>
      </c>
      <c r="AF34" s="248">
        <v>3.5</v>
      </c>
      <c r="AG34" s="248">
        <v>4.5999999999999996</v>
      </c>
      <c r="AH34" s="248">
        <v>27.3</v>
      </c>
      <c r="AI34" s="248">
        <v>56.6</v>
      </c>
      <c r="AJ34" s="248">
        <v>64.599999999999994</v>
      </c>
      <c r="AK34" s="248">
        <v>82.8</v>
      </c>
      <c r="AL34" s="248">
        <v>88.8</v>
      </c>
      <c r="AM34" s="248">
        <v>95.4</v>
      </c>
      <c r="AN34" s="248">
        <v>104.3</v>
      </c>
      <c r="AO34" s="248">
        <v>114.9</v>
      </c>
      <c r="AP34" s="248"/>
      <c r="AQ34" s="248"/>
      <c r="AR34" s="248"/>
      <c r="AS34" s="248"/>
      <c r="AT34" s="248"/>
      <c r="AU34" s="248"/>
      <c r="AV34" s="248"/>
      <c r="AW34" s="248"/>
      <c r="AX34" s="248"/>
      <c r="AY34" s="318"/>
      <c r="AZ34" s="249">
        <v>-2.6</v>
      </c>
      <c r="BA34" s="249">
        <v>3.5</v>
      </c>
      <c r="BB34" s="249">
        <v>4.5999999999999996</v>
      </c>
      <c r="BC34" s="249">
        <v>27.3</v>
      </c>
      <c r="BD34" s="249">
        <v>56.6</v>
      </c>
      <c r="BE34" s="249">
        <v>64.599999999999994</v>
      </c>
      <c r="BF34" s="249">
        <v>82.8</v>
      </c>
      <c r="BG34" s="249">
        <v>88.8</v>
      </c>
      <c r="BH34" s="249">
        <v>95.4</v>
      </c>
      <c r="BI34" s="249">
        <v>104.3</v>
      </c>
      <c r="BJ34" s="319">
        <v>89.3</v>
      </c>
      <c r="BK34" s="325">
        <v>525.29999999999995</v>
      </c>
    </row>
    <row r="35" spans="1:63">
      <c r="A35" s="198" t="s">
        <v>177</v>
      </c>
      <c r="B35" s="225" t="s">
        <v>231</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v>-55.1</v>
      </c>
      <c r="AG35" s="248">
        <v>10</v>
      </c>
      <c r="AH35" s="248">
        <v>12.8</v>
      </c>
      <c r="AI35" s="248">
        <v>9.6999999999999993</v>
      </c>
      <c r="AJ35" s="248">
        <v>28.7</v>
      </c>
      <c r="AK35" s="248">
        <v>-15.6</v>
      </c>
      <c r="AL35" s="248">
        <v>4.2</v>
      </c>
      <c r="AM35" s="248">
        <v>3.1</v>
      </c>
      <c r="AN35" s="248">
        <v>2.4</v>
      </c>
      <c r="AO35" s="248">
        <v>2.4</v>
      </c>
      <c r="AP35" s="248"/>
      <c r="AQ35" s="248"/>
      <c r="AR35" s="248"/>
      <c r="AS35" s="248"/>
      <c r="AT35" s="248"/>
      <c r="AU35" s="248"/>
      <c r="AV35" s="248"/>
      <c r="AW35" s="248"/>
      <c r="AX35" s="248"/>
      <c r="AY35" s="318"/>
      <c r="AZ35" s="249">
        <v>-55.1</v>
      </c>
      <c r="BA35" s="249">
        <v>10</v>
      </c>
      <c r="BB35" s="249">
        <v>12.8</v>
      </c>
      <c r="BC35" s="249">
        <v>9.6999999999999993</v>
      </c>
      <c r="BD35" s="249">
        <v>28.7</v>
      </c>
      <c r="BE35" s="249">
        <v>-15.6</v>
      </c>
      <c r="BF35" s="249">
        <v>4.2</v>
      </c>
      <c r="BG35" s="249">
        <v>3.1</v>
      </c>
      <c r="BH35" s="249">
        <v>2.4</v>
      </c>
      <c r="BI35" s="249">
        <v>2.4</v>
      </c>
      <c r="BJ35" s="319">
        <v>6</v>
      </c>
      <c r="BK35" s="325">
        <v>2.5</v>
      </c>
    </row>
    <row r="36" spans="1:63" ht="29.25">
      <c r="A36" s="198" t="s">
        <v>178</v>
      </c>
      <c r="B36" s="253" t="s">
        <v>179</v>
      </c>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v>-353.7</v>
      </c>
      <c r="AG36" s="248">
        <v>-345.7</v>
      </c>
      <c r="AH36" s="248">
        <v>-80.900000000000006</v>
      </c>
      <c r="AI36" s="248">
        <v>6.6</v>
      </c>
      <c r="AJ36" s="248">
        <v>17.399999999999999</v>
      </c>
      <c r="AK36" s="248">
        <v>13.5</v>
      </c>
      <c r="AL36" s="248">
        <v>10.1</v>
      </c>
      <c r="AM36" s="248">
        <v>6.3</v>
      </c>
      <c r="AN36" s="248">
        <v>3.4</v>
      </c>
      <c r="AO36" s="248">
        <v>1.9</v>
      </c>
      <c r="AP36" s="248"/>
      <c r="AQ36" s="248"/>
      <c r="AR36" s="248"/>
      <c r="AS36" s="248"/>
      <c r="AT36" s="248"/>
      <c r="AU36" s="248"/>
      <c r="AV36" s="248"/>
      <c r="AW36" s="248"/>
      <c r="AX36" s="248"/>
      <c r="AY36" s="318"/>
      <c r="AZ36" s="249">
        <v>-353.7</v>
      </c>
      <c r="BA36" s="249">
        <v>-345.7</v>
      </c>
      <c r="BB36" s="249">
        <v>-80.900000000000006</v>
      </c>
      <c r="BC36" s="249">
        <v>6.6</v>
      </c>
      <c r="BD36" s="249">
        <v>17.399999999999999</v>
      </c>
      <c r="BE36" s="249">
        <v>13.5</v>
      </c>
      <c r="BF36" s="249">
        <v>10.1</v>
      </c>
      <c r="BG36" s="249">
        <v>6.3</v>
      </c>
      <c r="BH36" s="249">
        <v>3.4</v>
      </c>
      <c r="BI36" s="249">
        <v>1.9</v>
      </c>
      <c r="BJ36" s="319">
        <v>-756.4</v>
      </c>
      <c r="BK36" s="325">
        <v>-721.4</v>
      </c>
    </row>
    <row r="37" spans="1:63">
      <c r="A37" s="198" t="s">
        <v>180</v>
      </c>
      <c r="B37" s="253" t="s">
        <v>181</v>
      </c>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v>-18.8</v>
      </c>
      <c r="AH37" s="248">
        <v>-2</v>
      </c>
      <c r="AI37" s="326">
        <v>0</v>
      </c>
      <c r="AJ37" s="326">
        <v>0</v>
      </c>
      <c r="AK37" s="326">
        <v>0</v>
      </c>
      <c r="AL37" s="326">
        <v>0</v>
      </c>
      <c r="AM37" s="326">
        <v>0</v>
      </c>
      <c r="AN37" s="326">
        <v>0</v>
      </c>
      <c r="AO37" s="248">
        <v>0</v>
      </c>
      <c r="AP37" s="248">
        <v>0</v>
      </c>
      <c r="AQ37" s="248"/>
      <c r="AR37" s="248"/>
      <c r="AS37" s="248"/>
      <c r="AT37" s="248"/>
      <c r="AU37" s="248"/>
      <c r="AV37" s="248"/>
      <c r="AW37" s="248"/>
      <c r="AX37" s="248"/>
      <c r="AY37" s="318"/>
      <c r="AZ37" s="249">
        <v>-18.8</v>
      </c>
      <c r="BA37" s="249">
        <v>-2</v>
      </c>
      <c r="BB37" s="327">
        <v>0</v>
      </c>
      <c r="BC37" s="327">
        <v>0</v>
      </c>
      <c r="BD37" s="327">
        <v>0</v>
      </c>
      <c r="BE37" s="327">
        <v>0</v>
      </c>
      <c r="BF37" s="327">
        <v>0</v>
      </c>
      <c r="BG37" s="327">
        <v>0</v>
      </c>
      <c r="BH37" s="327">
        <v>0</v>
      </c>
      <c r="BI37" s="327">
        <v>0</v>
      </c>
      <c r="BJ37" s="319">
        <v>-20.9</v>
      </c>
      <c r="BK37" s="249">
        <v>-20.9</v>
      </c>
    </row>
    <row r="38" spans="1:63">
      <c r="A38" s="198" t="s">
        <v>182</v>
      </c>
      <c r="B38" s="253" t="s">
        <v>232</v>
      </c>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v>-70.400000000000006</v>
      </c>
      <c r="AH38" s="248">
        <v>-22.7</v>
      </c>
      <c r="AI38" s="248">
        <v>-41.6</v>
      </c>
      <c r="AJ38" s="248">
        <v>4.8</v>
      </c>
      <c r="AK38" s="248">
        <v>36.5</v>
      </c>
      <c r="AL38" s="248">
        <v>3.7</v>
      </c>
      <c r="AM38" s="248">
        <v>1.6</v>
      </c>
      <c r="AN38" s="248">
        <v>-2.4</v>
      </c>
      <c r="AO38" s="248">
        <v>6.8</v>
      </c>
      <c r="AP38" s="248">
        <v>2.8</v>
      </c>
      <c r="AQ38" s="248">
        <v>3.3</v>
      </c>
      <c r="AR38" s="248"/>
      <c r="AS38" s="248"/>
      <c r="AT38" s="248"/>
      <c r="AU38" s="248"/>
      <c r="AV38" s="248"/>
      <c r="AW38" s="248"/>
      <c r="AX38" s="248"/>
      <c r="AY38" s="318"/>
      <c r="AZ38" s="249">
        <v>-70.400000000000006</v>
      </c>
      <c r="BA38" s="249">
        <v>-22.7</v>
      </c>
      <c r="BB38" s="249">
        <v>-41.6</v>
      </c>
      <c r="BC38" s="249">
        <v>4.8</v>
      </c>
      <c r="BD38" s="249">
        <v>36.5</v>
      </c>
      <c r="BE38" s="249">
        <v>3.7</v>
      </c>
      <c r="BF38" s="249">
        <v>1.6</v>
      </c>
      <c r="BG38" s="249">
        <v>-2.4</v>
      </c>
      <c r="BH38" s="249">
        <v>6.8</v>
      </c>
      <c r="BI38" s="249">
        <v>2.8</v>
      </c>
      <c r="BJ38" s="319">
        <v>-93.4</v>
      </c>
      <c r="BK38" s="249">
        <v>-80.900000000000006</v>
      </c>
    </row>
    <row r="39" spans="1:63">
      <c r="A39" s="294" t="s">
        <v>183</v>
      </c>
      <c r="B39" s="328" t="s">
        <v>184</v>
      </c>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v>-279.8</v>
      </c>
      <c r="AI39" s="249">
        <v>-298.8</v>
      </c>
      <c r="AJ39" s="249">
        <v>-274.7</v>
      </c>
      <c r="AK39" s="249">
        <v>-305.39999999999998</v>
      </c>
      <c r="AL39" s="249">
        <v>-336.6</v>
      </c>
      <c r="AM39" s="249">
        <v>-367.4</v>
      </c>
      <c r="AN39" s="249">
        <v>-393.1</v>
      </c>
      <c r="AO39" s="249">
        <v>-425.6</v>
      </c>
      <c r="AP39" s="249">
        <v>-460.5</v>
      </c>
      <c r="AQ39" s="249">
        <v>-496.8</v>
      </c>
      <c r="AR39" s="249"/>
      <c r="AS39" s="249"/>
      <c r="AT39" s="249"/>
      <c r="AU39" s="249"/>
      <c r="AV39" s="249"/>
      <c r="AW39" s="249"/>
      <c r="AX39" s="249"/>
      <c r="AY39" s="318"/>
      <c r="AZ39" s="249">
        <v>-279.8</v>
      </c>
      <c r="BA39" s="249">
        <v>-298.8</v>
      </c>
      <c r="BB39" s="249">
        <v>-274.7</v>
      </c>
      <c r="BC39" s="249">
        <v>-305.39999999999998</v>
      </c>
      <c r="BD39" s="249">
        <v>-336.6</v>
      </c>
      <c r="BE39" s="249">
        <v>-367.4</v>
      </c>
      <c r="BF39" s="249">
        <v>-393.1</v>
      </c>
      <c r="BG39" s="249">
        <v>-425.6</v>
      </c>
      <c r="BH39" s="249">
        <v>-460.5</v>
      </c>
      <c r="BI39" s="249">
        <v>-496.8</v>
      </c>
      <c r="BJ39" s="319">
        <v>-1495.3</v>
      </c>
      <c r="BK39" s="249">
        <v>-3638.8</v>
      </c>
    </row>
    <row r="40" spans="1:63">
      <c r="A40" s="294" t="s">
        <v>185</v>
      </c>
      <c r="B40" s="328" t="s">
        <v>186</v>
      </c>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v>-81.2</v>
      </c>
      <c r="AK40" s="249">
        <v>18.399999999999999</v>
      </c>
      <c r="AL40" s="249">
        <v>10.8</v>
      </c>
      <c r="AM40" s="249">
        <v>7.3</v>
      </c>
      <c r="AN40" s="249">
        <v>4.8</v>
      </c>
      <c r="AO40" s="249">
        <v>1.4</v>
      </c>
      <c r="AP40" s="249">
        <v>0.3</v>
      </c>
      <c r="AQ40" s="249">
        <v>-0.8</v>
      </c>
      <c r="AR40" s="249">
        <v>-1.3</v>
      </c>
      <c r="AS40" s="249">
        <v>-1.2</v>
      </c>
      <c r="AT40" s="249"/>
      <c r="AU40" s="249"/>
      <c r="AV40" s="249"/>
      <c r="AW40" s="249"/>
      <c r="AX40" s="249"/>
      <c r="AY40" s="318"/>
      <c r="AZ40" s="249">
        <v>-81.2</v>
      </c>
      <c r="BA40" s="249">
        <v>18.399999999999999</v>
      </c>
      <c r="BB40" s="249">
        <v>10.8</v>
      </c>
      <c r="BC40" s="249">
        <v>7.3</v>
      </c>
      <c r="BD40" s="249">
        <v>4.8</v>
      </c>
      <c r="BE40" s="249">
        <v>1.4</v>
      </c>
      <c r="BF40" s="249">
        <v>0.3</v>
      </c>
      <c r="BG40" s="249">
        <v>-0.8</v>
      </c>
      <c r="BH40" s="249">
        <v>-1.3</v>
      </c>
      <c r="BI40" s="249">
        <v>-1.2</v>
      </c>
      <c r="BJ40" s="319">
        <v>-39.9</v>
      </c>
      <c r="BK40" s="249">
        <v>-41.4</v>
      </c>
    </row>
    <row r="41" spans="1:63">
      <c r="A41" s="294" t="s">
        <v>187</v>
      </c>
      <c r="B41" s="328" t="s">
        <v>233</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v>22.1</v>
      </c>
      <c r="AL41" s="249">
        <v>3.3</v>
      </c>
      <c r="AM41" s="249">
        <v>4</v>
      </c>
      <c r="AN41" s="249">
        <v>4.0999999999999996</v>
      </c>
      <c r="AO41" s="249">
        <v>4.5</v>
      </c>
      <c r="AP41" s="249">
        <v>4.8</v>
      </c>
      <c r="AQ41" s="249">
        <v>5.0999999999999996</v>
      </c>
      <c r="AR41" s="249">
        <v>5.5</v>
      </c>
      <c r="AS41" s="249">
        <v>6</v>
      </c>
      <c r="AT41" s="249">
        <v>6.5</v>
      </c>
      <c r="AU41" s="249"/>
      <c r="AV41" s="249"/>
      <c r="AW41" s="249"/>
      <c r="AX41" s="249"/>
      <c r="AY41" s="318"/>
      <c r="AZ41" s="249">
        <v>22.1</v>
      </c>
      <c r="BA41" s="249">
        <v>3.3</v>
      </c>
      <c r="BB41" s="249">
        <v>4</v>
      </c>
      <c r="BC41" s="249">
        <v>4.0999999999999996</v>
      </c>
      <c r="BD41" s="249">
        <v>4.5</v>
      </c>
      <c r="BE41" s="249">
        <v>4.8</v>
      </c>
      <c r="BF41" s="249">
        <v>5.0999999999999996</v>
      </c>
      <c r="BG41" s="249">
        <v>5.5</v>
      </c>
      <c r="BH41" s="249">
        <v>6</v>
      </c>
      <c r="BI41" s="249">
        <v>6.5</v>
      </c>
      <c r="BJ41" s="319">
        <v>38</v>
      </c>
      <c r="BK41" s="249">
        <v>65.8</v>
      </c>
    </row>
    <row r="42" spans="1:63">
      <c r="A42" s="294" t="s">
        <v>188</v>
      </c>
      <c r="B42" s="388" t="s">
        <v>189</v>
      </c>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v>-156.1</v>
      </c>
      <c r="AL42" s="249">
        <v>-95.4</v>
      </c>
      <c r="AM42" s="249">
        <v>-67.7</v>
      </c>
      <c r="AN42" s="249">
        <v>-55.1</v>
      </c>
      <c r="AO42" s="249">
        <v>-16.600000000000001</v>
      </c>
      <c r="AP42" s="249">
        <v>-1.3</v>
      </c>
      <c r="AQ42" s="249">
        <v>-17.7</v>
      </c>
      <c r="AR42" s="249">
        <v>-28.9</v>
      </c>
      <c r="AS42" s="249">
        <v>-38.6</v>
      </c>
      <c r="AT42" s="249">
        <v>-45.1</v>
      </c>
      <c r="AU42" s="249"/>
      <c r="AV42" s="249"/>
      <c r="AW42" s="249"/>
      <c r="AX42" s="249"/>
      <c r="AY42" s="318"/>
      <c r="AZ42" s="249">
        <v>-156.1</v>
      </c>
      <c r="BA42" s="249">
        <v>-95.4</v>
      </c>
      <c r="BB42" s="249">
        <v>-67.7</v>
      </c>
      <c r="BC42" s="249">
        <v>-55.1</v>
      </c>
      <c r="BD42" s="249">
        <v>-16.600000000000001</v>
      </c>
      <c r="BE42" s="249">
        <v>-1.3</v>
      </c>
      <c r="BF42" s="249">
        <v>-17.7</v>
      </c>
      <c r="BG42" s="249">
        <v>-28.9</v>
      </c>
      <c r="BH42" s="249">
        <v>-38.6</v>
      </c>
      <c r="BI42" s="249">
        <v>-45.1</v>
      </c>
      <c r="BJ42" s="319">
        <v>-391</v>
      </c>
      <c r="BK42" s="249">
        <v>-522.6</v>
      </c>
    </row>
    <row r="43" spans="1:63" ht="29.25">
      <c r="A43" s="291" t="s">
        <v>190</v>
      </c>
      <c r="B43" s="329" t="s">
        <v>191</v>
      </c>
      <c r="C43" s="330"/>
      <c r="D43" s="330"/>
      <c r="E43" s="330"/>
      <c r="F43" s="330"/>
      <c r="G43" s="330"/>
      <c r="H43" s="330"/>
      <c r="I43" s="330"/>
      <c r="J43" s="330"/>
      <c r="K43" s="330"/>
      <c r="L43" s="330"/>
      <c r="M43" s="330"/>
      <c r="N43" s="330"/>
      <c r="O43" s="330"/>
      <c r="P43" s="330"/>
      <c r="Q43" s="330"/>
      <c r="R43" s="330"/>
      <c r="S43" s="330"/>
      <c r="T43" s="330"/>
      <c r="U43" s="330"/>
      <c r="V43" s="330"/>
      <c r="W43" s="330"/>
      <c r="X43" s="330"/>
      <c r="Y43" s="330"/>
      <c r="Z43" s="330"/>
      <c r="AA43" s="330"/>
      <c r="AB43" s="330"/>
      <c r="AC43" s="330"/>
      <c r="AD43" s="330"/>
      <c r="AE43" s="330"/>
      <c r="AF43" s="330"/>
      <c r="AG43" s="330"/>
      <c r="AH43" s="330"/>
      <c r="AI43" s="330"/>
      <c r="AJ43" s="330"/>
      <c r="AK43" s="330"/>
      <c r="AL43" s="330"/>
      <c r="AM43" s="330">
        <v>-144.30000000000001</v>
      </c>
      <c r="AN43" s="330">
        <v>-270.89999999999998</v>
      </c>
      <c r="AO43" s="330">
        <v>-257</v>
      </c>
      <c r="AP43" s="330">
        <v>-234.8</v>
      </c>
      <c r="AQ43" s="330">
        <v>-199.6</v>
      </c>
      <c r="AR43" s="330">
        <v>-163.9</v>
      </c>
      <c r="AS43" s="330">
        <v>-148.9</v>
      </c>
      <c r="AT43" s="330">
        <v>-146.4</v>
      </c>
      <c r="AU43" s="330">
        <v>-61.5</v>
      </c>
      <c r="AV43" s="330">
        <v>-19.8</v>
      </c>
      <c r="AW43" s="330"/>
      <c r="AX43" s="330"/>
      <c r="AY43" s="331"/>
      <c r="AZ43" s="330">
        <v>-144.30000000000001</v>
      </c>
      <c r="BA43" s="330">
        <v>-270.89999999999998</v>
      </c>
      <c r="BB43" s="330">
        <v>-257</v>
      </c>
      <c r="BC43" s="330">
        <v>-234.8</v>
      </c>
      <c r="BD43" s="330">
        <v>-199.6</v>
      </c>
      <c r="BE43" s="330">
        <v>-163.9</v>
      </c>
      <c r="BF43" s="330">
        <v>-148.9</v>
      </c>
      <c r="BG43" s="330">
        <v>-146.4</v>
      </c>
      <c r="BH43" s="330">
        <v>-61.5</v>
      </c>
      <c r="BI43" s="330">
        <v>-19.8</v>
      </c>
      <c r="BJ43" s="332">
        <v>-1106.5999999999999</v>
      </c>
      <c r="BK43" s="330">
        <v>-1647.1</v>
      </c>
    </row>
    <row r="45" spans="1:63">
      <c r="A45" s="224" t="s">
        <v>202</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63" s="7" customFormat="1">
      <c r="A46" s="425" t="s">
        <v>88</v>
      </c>
      <c r="B46" s="1"/>
      <c r="C46" s="333">
        <v>3313.9</v>
      </c>
      <c r="D46" s="333">
        <v>3541.1</v>
      </c>
      <c r="E46" s="333">
        <v>3952.8</v>
      </c>
      <c r="F46" s="333">
        <v>4270.3999999999996</v>
      </c>
      <c r="G46" s="333">
        <v>4536.1000000000004</v>
      </c>
      <c r="H46" s="333">
        <v>4781.8999999999996</v>
      </c>
      <c r="I46" s="333">
        <v>5155.1000000000004</v>
      </c>
      <c r="J46" s="333">
        <v>5570</v>
      </c>
      <c r="K46" s="333">
        <v>5914.6</v>
      </c>
      <c r="L46" s="333">
        <v>6110.1</v>
      </c>
      <c r="M46" s="333">
        <v>6434.7</v>
      </c>
      <c r="N46" s="333">
        <v>6794.9</v>
      </c>
      <c r="O46" s="333">
        <v>7197.8</v>
      </c>
      <c r="P46" s="333">
        <v>7583.4</v>
      </c>
      <c r="Q46" s="333">
        <v>7978.3</v>
      </c>
      <c r="R46" s="333">
        <v>8483.2000000000007</v>
      </c>
      <c r="S46" s="333">
        <v>8954.7999999999993</v>
      </c>
      <c r="T46" s="333">
        <v>9510.5</v>
      </c>
      <c r="U46" s="333">
        <v>10148.200000000001</v>
      </c>
      <c r="V46" s="333">
        <v>10564.6</v>
      </c>
      <c r="W46" s="333">
        <v>10876.9</v>
      </c>
      <c r="X46" s="333">
        <v>11332.4</v>
      </c>
      <c r="Y46" s="333">
        <v>12088.6</v>
      </c>
      <c r="Z46" s="333">
        <v>12888.9</v>
      </c>
      <c r="AA46" s="333">
        <v>13684.7</v>
      </c>
      <c r="AB46" s="333">
        <v>14322.9</v>
      </c>
      <c r="AC46" s="333">
        <v>14752.4</v>
      </c>
      <c r="AD46" s="333">
        <v>14414.6</v>
      </c>
      <c r="AE46" s="333">
        <v>14798.5</v>
      </c>
      <c r="AF46" s="333">
        <v>15379.2</v>
      </c>
      <c r="AG46" s="333">
        <v>16027.2</v>
      </c>
      <c r="AH46" s="333">
        <v>16603.775000000001</v>
      </c>
      <c r="AI46" s="333">
        <v>17332.900000000001</v>
      </c>
      <c r="AJ46" s="333">
        <v>18090.325000000001</v>
      </c>
      <c r="AK46" s="333">
        <v>18550.95</v>
      </c>
      <c r="AL46" s="333">
        <v>19272.25</v>
      </c>
      <c r="AM46" s="288">
        <v>20236.25</v>
      </c>
      <c r="AN46" s="288">
        <v>21251.627499999999</v>
      </c>
      <c r="AO46" s="288">
        <v>22119.5425</v>
      </c>
      <c r="AP46" s="288">
        <v>22939.1</v>
      </c>
      <c r="AQ46" s="288">
        <v>23778.084999999999</v>
      </c>
      <c r="AR46" s="288">
        <v>24672.14</v>
      </c>
      <c r="AS46" s="288">
        <v>25642.157500000001</v>
      </c>
      <c r="AT46" s="288">
        <v>26656.057500000003</v>
      </c>
      <c r="AU46" s="288">
        <v>27667.165000000001</v>
      </c>
      <c r="AV46" s="288">
        <v>28737.822499999998</v>
      </c>
      <c r="AW46" s="334">
        <v>29861.794999999998</v>
      </c>
      <c r="AX46" s="334">
        <v>31006.0625</v>
      </c>
    </row>
    <row r="47" spans="1:63" s="7" customFormat="1">
      <c r="A47" s="425" t="s">
        <v>216</v>
      </c>
      <c r="B47" s="1"/>
      <c r="C47" s="288">
        <v>2030.2</v>
      </c>
      <c r="D47" s="288">
        <v>2230.1</v>
      </c>
      <c r="E47" s="288">
        <v>2450.1</v>
      </c>
      <c r="F47" s="288">
        <v>2667.2</v>
      </c>
      <c r="G47" s="288">
        <v>2854.6</v>
      </c>
      <c r="H47" s="288">
        <v>3041.7</v>
      </c>
      <c r="I47" s="288">
        <v>3276</v>
      </c>
      <c r="J47" s="288">
        <v>3538.1</v>
      </c>
      <c r="K47" s="288">
        <v>3772.1</v>
      </c>
      <c r="L47" s="288">
        <v>3927</v>
      </c>
      <c r="M47" s="288">
        <v>4138.3999999999996</v>
      </c>
      <c r="N47" s="288">
        <v>4409.6000000000004</v>
      </c>
      <c r="O47" s="288">
        <v>4672.2</v>
      </c>
      <c r="P47" s="288">
        <v>4926.5</v>
      </c>
      <c r="Q47" s="288">
        <v>5193.5</v>
      </c>
      <c r="R47" s="288">
        <v>5482.9</v>
      </c>
      <c r="S47" s="288">
        <v>5811</v>
      </c>
      <c r="T47" s="288">
        <v>6198.7</v>
      </c>
      <c r="U47" s="288">
        <v>6678.5</v>
      </c>
      <c r="V47" s="288">
        <v>7035.1</v>
      </c>
      <c r="W47" s="288">
        <v>7311.4</v>
      </c>
      <c r="X47" s="288">
        <v>7657.7</v>
      </c>
      <c r="Y47" s="288">
        <v>8128.6</v>
      </c>
      <c r="Z47" s="288">
        <v>8662.4</v>
      </c>
      <c r="AA47" s="288">
        <v>9188.4</v>
      </c>
      <c r="AB47" s="288">
        <v>9636.4</v>
      </c>
      <c r="AC47" s="288">
        <v>10026.299999999999</v>
      </c>
      <c r="AD47" s="288">
        <v>9822.6</v>
      </c>
      <c r="AE47" s="288">
        <v>10087.5</v>
      </c>
      <c r="AF47" s="288">
        <v>10538.35</v>
      </c>
      <c r="AG47" s="288">
        <v>10915.775</v>
      </c>
      <c r="AH47" s="288">
        <v>11229.85</v>
      </c>
      <c r="AI47" s="288">
        <v>11681.424999999999</v>
      </c>
      <c r="AJ47" s="288">
        <v>12194.625</v>
      </c>
      <c r="AK47" s="288">
        <v>12630.825000000001</v>
      </c>
      <c r="AL47" s="288">
        <v>13173.95</v>
      </c>
      <c r="AM47" s="288">
        <v>13796.625</v>
      </c>
      <c r="AN47" s="288">
        <v>14484.7875</v>
      </c>
      <c r="AO47" s="288">
        <v>15172.43</v>
      </c>
      <c r="AP47" s="288">
        <v>15766.994999999999</v>
      </c>
      <c r="AQ47" s="288">
        <v>16381.51</v>
      </c>
      <c r="AR47" s="288">
        <v>17058.59</v>
      </c>
      <c r="AS47" s="288">
        <v>17765.91</v>
      </c>
      <c r="AT47" s="288">
        <v>18508.392500000002</v>
      </c>
      <c r="AU47" s="288">
        <v>19252.355</v>
      </c>
      <c r="AV47" s="288">
        <v>20023.1675</v>
      </c>
      <c r="AW47" s="288">
        <v>20828.900000000001</v>
      </c>
      <c r="AX47" s="288">
        <v>21647.525000000001</v>
      </c>
      <c r="AY47" s="20"/>
      <c r="AZ47" s="20"/>
      <c r="BA47" s="20"/>
      <c r="BB47" s="20"/>
      <c r="BC47" s="20"/>
      <c r="BD47" s="20"/>
      <c r="BE47" s="20"/>
      <c r="BF47" s="20"/>
      <c r="BG47" s="20"/>
      <c r="BH47" s="20"/>
      <c r="BI47" s="20"/>
      <c r="BJ47" s="20"/>
      <c r="BK47" s="20"/>
    </row>
    <row r="48" spans="1:63" s="7" customFormat="1">
      <c r="A48" s="423" t="s">
        <v>192</v>
      </c>
      <c r="B48" s="18"/>
      <c r="C48" s="381">
        <v>617.79999999999995</v>
      </c>
      <c r="D48" s="381">
        <v>600.6</v>
      </c>
      <c r="E48" s="381">
        <v>666.4</v>
      </c>
      <c r="F48" s="381">
        <v>734</v>
      </c>
      <c r="G48" s="381">
        <v>769.2</v>
      </c>
      <c r="H48" s="381">
        <v>854.3</v>
      </c>
      <c r="I48" s="381">
        <v>909.2</v>
      </c>
      <c r="J48" s="381">
        <v>991.1</v>
      </c>
      <c r="K48" s="381">
        <v>1032</v>
      </c>
      <c r="L48" s="381">
        <v>1055</v>
      </c>
      <c r="M48" s="381">
        <v>1091.2</v>
      </c>
      <c r="N48" s="381">
        <v>1154.3</v>
      </c>
      <c r="O48" s="381">
        <v>1258.5999999999999</v>
      </c>
      <c r="P48" s="381">
        <v>1351.8</v>
      </c>
      <c r="Q48" s="381">
        <v>1453.1</v>
      </c>
      <c r="R48" s="381">
        <v>1579.2</v>
      </c>
      <c r="S48" s="381">
        <v>1721.7</v>
      </c>
      <c r="T48" s="381">
        <v>1827.5</v>
      </c>
      <c r="U48" s="381">
        <v>2025.2</v>
      </c>
      <c r="V48" s="381">
        <v>1991.1</v>
      </c>
      <c r="W48" s="381">
        <v>1853.1</v>
      </c>
      <c r="X48" s="381">
        <v>1782.3</v>
      </c>
      <c r="Y48" s="381">
        <v>1880.1</v>
      </c>
      <c r="Z48" s="381">
        <v>2153.6</v>
      </c>
      <c r="AA48" s="381">
        <v>2406.9</v>
      </c>
      <c r="AB48" s="381">
        <v>2568</v>
      </c>
      <c r="AC48" s="381">
        <v>2524</v>
      </c>
      <c r="AD48" s="381">
        <v>2105</v>
      </c>
      <c r="AE48" s="381">
        <v>2162.6999999999998</v>
      </c>
      <c r="AF48" s="381">
        <v>2303.5</v>
      </c>
      <c r="AG48" s="381">
        <v>2450</v>
      </c>
      <c r="AH48" s="381">
        <v>2775.1060000000002</v>
      </c>
      <c r="AI48" s="381">
        <v>3021.491</v>
      </c>
      <c r="AJ48" s="381">
        <v>3249.8869999999997</v>
      </c>
      <c r="AK48" s="381">
        <v>3267.9610000000002</v>
      </c>
      <c r="AL48" s="381">
        <v>3316.1819999999998</v>
      </c>
      <c r="AM48" s="109">
        <v>3328.7442000000001</v>
      </c>
      <c r="AN48" s="109">
        <v>3514.9119999999998</v>
      </c>
      <c r="AO48" s="109">
        <v>3685.817</v>
      </c>
      <c r="AP48" s="109">
        <v>3840.5059999999999</v>
      </c>
      <c r="AQ48" s="109">
        <v>4012.3120000000004</v>
      </c>
      <c r="AR48" s="109">
        <v>4208.1790000000001</v>
      </c>
      <c r="AS48" s="109">
        <v>4448.1370000000006</v>
      </c>
      <c r="AT48" s="109">
        <v>4646.9520000000002</v>
      </c>
      <c r="AU48" s="109">
        <v>4955.503999999999</v>
      </c>
      <c r="AV48" s="109">
        <v>5254.22</v>
      </c>
      <c r="AW48" s="109">
        <v>5446.1590000000006</v>
      </c>
      <c r="AX48" s="109">
        <v>5672.27</v>
      </c>
      <c r="AY48" s="20"/>
      <c r="AZ48" s="20"/>
      <c r="BA48" s="20"/>
      <c r="BB48" s="20"/>
      <c r="BC48" s="20"/>
      <c r="BD48" s="20"/>
      <c r="BE48" s="20"/>
      <c r="BF48" s="20"/>
      <c r="BG48" s="20"/>
      <c r="BH48" s="20"/>
      <c r="BI48" s="20"/>
      <c r="BJ48" s="20"/>
      <c r="BK48" s="20"/>
    </row>
    <row r="49" spans="1:63" s="7" customFormat="1">
      <c r="A49" s="335"/>
      <c r="B49" s="17"/>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7"/>
      <c r="AN49" s="337"/>
      <c r="AO49" s="337"/>
      <c r="AP49" s="337"/>
      <c r="AQ49" s="337"/>
      <c r="AR49" s="337"/>
      <c r="AS49" s="337"/>
      <c r="AT49" s="337"/>
      <c r="AU49" s="337"/>
      <c r="AV49" s="337"/>
      <c r="AW49" s="337"/>
      <c r="AX49" s="337"/>
      <c r="AY49" s="338"/>
      <c r="AZ49" s="338"/>
      <c r="BA49" s="338"/>
      <c r="BB49" s="338"/>
      <c r="BC49" s="338"/>
      <c r="BD49" s="338"/>
      <c r="BE49" s="338"/>
      <c r="BF49" s="338"/>
      <c r="BG49" s="338"/>
      <c r="BH49" s="338"/>
      <c r="BI49" s="338"/>
      <c r="BJ49" s="338"/>
      <c r="BK49" s="338"/>
    </row>
    <row r="51" spans="1:63">
      <c r="A51" s="9" t="s">
        <v>0</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row>
    <row r="52" spans="1:63">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row>
    <row r="53" spans="1:63">
      <c r="A53" s="447" t="s">
        <v>217</v>
      </c>
      <c r="B53" s="447"/>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row>
    <row r="54" spans="1:63">
      <c r="A54" s="447"/>
      <c r="B54" s="447"/>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row>
    <row r="55" spans="1:63">
      <c r="A55" s="1"/>
      <c r="B55" s="292"/>
      <c r="X55" s="55"/>
      <c r="Y55" s="55"/>
      <c r="Z55" s="55"/>
      <c r="AA55" s="55"/>
      <c r="AB55" s="55"/>
      <c r="AC55" s="55"/>
      <c r="AD55" s="55"/>
      <c r="AE55" s="55"/>
      <c r="AF55" s="55"/>
      <c r="AG55" s="55"/>
      <c r="AH55" s="55"/>
    </row>
    <row r="56" spans="1:63">
      <c r="A56" s="484" t="s">
        <v>193</v>
      </c>
      <c r="B56" s="484"/>
      <c r="C56" s="385"/>
      <c r="D56" s="385"/>
      <c r="E56" s="385"/>
      <c r="F56" s="385"/>
      <c r="G56" s="385"/>
      <c r="H56" s="385"/>
      <c r="I56" s="385"/>
      <c r="J56" s="385"/>
      <c r="K56" s="385"/>
      <c r="L56" s="385"/>
      <c r="M56" s="385"/>
      <c r="N56" s="385"/>
      <c r="O56" s="385"/>
      <c r="P56" s="385"/>
      <c r="Q56" s="385"/>
      <c r="R56" s="385"/>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row>
    <row r="57" spans="1:63">
      <c r="A57" s="484"/>
      <c r="B57" s="484"/>
      <c r="Z57" s="55"/>
      <c r="AA57" s="55"/>
      <c r="AB57" s="55"/>
      <c r="AC57" s="55"/>
      <c r="AD57" s="55"/>
      <c r="AE57" s="55"/>
      <c r="AF57" s="55"/>
      <c r="AG57" s="55"/>
      <c r="AH57" s="55"/>
      <c r="AI57" s="55"/>
      <c r="AJ57" s="55"/>
    </row>
    <row r="58" spans="1:63">
      <c r="A58" s="484"/>
      <c r="B58" s="484"/>
      <c r="AA58" s="55"/>
      <c r="AB58" s="55"/>
      <c r="AC58" s="55"/>
      <c r="AD58" s="55"/>
      <c r="AE58" s="55"/>
      <c r="AF58" s="55"/>
      <c r="AG58" s="55"/>
      <c r="AH58" s="55"/>
      <c r="AI58" s="55"/>
      <c r="AJ58" s="55"/>
      <c r="AK58" s="55"/>
    </row>
    <row r="59" spans="1:63">
      <c r="A59" s="339"/>
      <c r="B59" s="18"/>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55"/>
      <c r="AD59" s="55"/>
      <c r="AE59" s="55"/>
      <c r="AF59" s="55"/>
      <c r="AG59" s="55"/>
      <c r="AH59" s="55"/>
      <c r="AI59" s="55"/>
      <c r="AJ59" s="55"/>
      <c r="AK59" s="55"/>
      <c r="AL59" s="55"/>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row>
    <row r="60" spans="1:63">
      <c r="A60" s="485" t="s">
        <v>310</v>
      </c>
      <c r="B60" s="485"/>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row>
    <row r="61" spans="1:63">
      <c r="A61" s="485"/>
      <c r="B61" s="485"/>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row>
    <row r="62" spans="1:63">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167"/>
      <c r="AD62" s="167"/>
      <c r="AE62" s="167"/>
      <c r="AF62" s="167"/>
      <c r="AG62" s="167"/>
      <c r="AH62" s="167"/>
      <c r="AI62" s="167"/>
      <c r="AJ62" s="167"/>
      <c r="AK62" s="167"/>
      <c r="AL62" s="167"/>
      <c r="AM62" s="167"/>
      <c r="AN62" s="304"/>
      <c r="AO62" s="304"/>
      <c r="AP62" s="304"/>
      <c r="AQ62" s="304"/>
      <c r="AR62" s="304"/>
      <c r="AS62" s="304"/>
      <c r="AT62" s="304"/>
      <c r="AU62" s="304"/>
      <c r="AV62" s="304"/>
      <c r="AW62" s="304"/>
      <c r="AX62" s="304"/>
      <c r="AY62" s="304"/>
      <c r="AZ62" s="304"/>
      <c r="BA62" s="304"/>
      <c r="BB62" s="304"/>
      <c r="BC62" s="304"/>
      <c r="BD62" s="304"/>
      <c r="BE62" s="304"/>
      <c r="BF62" s="304"/>
      <c r="BG62" s="304"/>
      <c r="BH62" s="304"/>
      <c r="BI62" s="304"/>
      <c r="BJ62" s="304"/>
      <c r="BK62" s="304"/>
    </row>
    <row r="63" spans="1:63">
      <c r="AB63" s="55"/>
      <c r="AC63" s="55"/>
      <c r="AD63" s="55"/>
      <c r="AE63" s="55"/>
      <c r="AF63" s="55"/>
      <c r="AG63" s="55"/>
      <c r="AH63" s="55"/>
      <c r="AI63" s="55"/>
      <c r="AJ63" s="55"/>
      <c r="AK63" s="55"/>
      <c r="AL63" s="55"/>
      <c r="AM63" s="55"/>
    </row>
    <row r="64" spans="1:63">
      <c r="A64" s="435" t="s">
        <v>315</v>
      </c>
      <c r="AD64" s="55"/>
      <c r="AE64" s="55"/>
      <c r="AF64" s="55"/>
      <c r="AG64" s="55"/>
      <c r="AH64" s="55"/>
      <c r="AI64" s="55"/>
      <c r="AJ64" s="55"/>
      <c r="AK64" s="55"/>
      <c r="AL64" s="55"/>
      <c r="AM64" s="55"/>
      <c r="AN64" s="55"/>
    </row>
    <row r="65" spans="30:63">
      <c r="AD65" s="55"/>
      <c r="AE65" s="55"/>
      <c r="AF65" s="55"/>
      <c r="AG65" s="55"/>
      <c r="AH65" s="55"/>
      <c r="AI65" s="55"/>
      <c r="AJ65" s="55"/>
      <c r="AK65" s="55"/>
      <c r="AL65" s="55"/>
      <c r="AM65" s="55"/>
      <c r="AN65" s="55"/>
      <c r="AZ65" s="55"/>
      <c r="BA65" s="55"/>
      <c r="BB65" s="55"/>
      <c r="BC65" s="55"/>
      <c r="BD65" s="55"/>
      <c r="BE65" s="55"/>
      <c r="BF65" s="55"/>
      <c r="BG65" s="55"/>
      <c r="BH65" s="55"/>
      <c r="BI65" s="55"/>
      <c r="BJ65" s="55"/>
      <c r="BK65" s="55"/>
    </row>
    <row r="66" spans="30:63">
      <c r="AE66" s="55"/>
      <c r="AF66" s="55"/>
      <c r="AG66" s="55"/>
      <c r="AH66" s="55"/>
      <c r="AI66" s="55"/>
      <c r="AJ66" s="55"/>
      <c r="AK66" s="55"/>
      <c r="AL66" s="55"/>
      <c r="AM66" s="55"/>
      <c r="AN66" s="55"/>
      <c r="AO66" s="55"/>
      <c r="AZ66" s="55"/>
      <c r="BA66" s="55"/>
      <c r="BB66" s="55"/>
      <c r="BC66" s="55"/>
      <c r="BD66" s="55"/>
      <c r="BE66" s="55"/>
      <c r="BF66" s="55"/>
      <c r="BG66" s="55"/>
      <c r="BH66" s="55"/>
      <c r="BI66" s="55"/>
      <c r="BJ66" s="55"/>
      <c r="BK66" s="55"/>
    </row>
    <row r="67" spans="30:63">
      <c r="AE67" s="55"/>
      <c r="AF67" s="55"/>
      <c r="AG67" s="55"/>
      <c r="AH67" s="55"/>
      <c r="AI67" s="55"/>
      <c r="AJ67" s="55"/>
      <c r="AK67" s="55"/>
      <c r="AL67" s="55"/>
      <c r="AM67" s="55"/>
      <c r="AN67" s="55"/>
      <c r="AO67" s="55"/>
      <c r="AZ67" s="55"/>
      <c r="BA67" s="55"/>
      <c r="BB67" s="55"/>
      <c r="BC67" s="55"/>
      <c r="BD67" s="55"/>
      <c r="BE67" s="55"/>
      <c r="BF67" s="55"/>
      <c r="BG67" s="55"/>
      <c r="BH67" s="55"/>
      <c r="BI67" s="55"/>
      <c r="BJ67" s="55"/>
      <c r="BK67" s="55"/>
    </row>
    <row r="68" spans="30:63">
      <c r="AE68" s="55"/>
      <c r="AF68" s="55"/>
      <c r="AG68" s="55"/>
      <c r="AH68" s="55"/>
      <c r="AI68" s="55"/>
      <c r="AJ68" s="55"/>
      <c r="AK68" s="55"/>
      <c r="AL68" s="55"/>
      <c r="AM68" s="55"/>
      <c r="AN68" s="55"/>
      <c r="AO68" s="55"/>
      <c r="AZ68" s="55"/>
      <c r="BA68" s="55"/>
      <c r="BB68" s="55"/>
      <c r="BC68" s="55"/>
      <c r="BD68" s="55"/>
      <c r="BE68" s="55"/>
      <c r="BF68" s="55"/>
      <c r="BG68" s="55"/>
      <c r="BH68" s="55"/>
      <c r="BI68" s="55"/>
      <c r="BJ68" s="55"/>
      <c r="BK68" s="55"/>
    </row>
    <row r="69" spans="30:63">
      <c r="AE69" s="55"/>
      <c r="AF69" s="55"/>
      <c r="AG69" s="55"/>
      <c r="AH69" s="55"/>
      <c r="AI69" s="55"/>
      <c r="AJ69" s="55"/>
      <c r="AK69" s="55"/>
      <c r="AL69" s="55"/>
      <c r="AM69" s="55"/>
      <c r="AN69" s="55"/>
      <c r="AO69" s="55"/>
      <c r="AZ69" s="55"/>
      <c r="BA69" s="55"/>
      <c r="BB69" s="55"/>
      <c r="BC69" s="55"/>
      <c r="BD69" s="55"/>
      <c r="BE69" s="55"/>
      <c r="BF69" s="55"/>
      <c r="BG69" s="55"/>
      <c r="BH69" s="55"/>
      <c r="BI69" s="55"/>
      <c r="BJ69" s="55"/>
      <c r="BK69" s="55"/>
    </row>
    <row r="70" spans="30:63">
      <c r="AE70" s="55"/>
      <c r="AF70" s="55"/>
      <c r="AG70" s="55"/>
      <c r="AH70" s="55"/>
      <c r="AI70" s="55"/>
      <c r="AJ70" s="55"/>
      <c r="AK70" s="55"/>
      <c r="AL70" s="55"/>
      <c r="AM70" s="55"/>
      <c r="AN70" s="55"/>
      <c r="AO70" s="55"/>
      <c r="AZ70" s="55"/>
      <c r="BA70" s="55"/>
      <c r="BB70" s="55"/>
      <c r="BC70" s="55"/>
      <c r="BD70" s="55"/>
      <c r="BE70" s="55"/>
      <c r="BF70" s="55"/>
      <c r="BG70" s="55"/>
      <c r="BH70" s="55"/>
      <c r="BI70" s="55"/>
      <c r="BJ70" s="55"/>
      <c r="BK70" s="55"/>
    </row>
    <row r="71" spans="30:63">
      <c r="AG71" s="55"/>
      <c r="AH71" s="55"/>
      <c r="AI71" s="55"/>
      <c r="AJ71" s="55"/>
      <c r="AK71" s="55"/>
      <c r="AL71" s="55"/>
      <c r="AM71" s="55"/>
      <c r="AN71" s="55"/>
      <c r="AO71" s="55"/>
      <c r="AP71" s="55"/>
      <c r="AZ71" s="55"/>
      <c r="BA71" s="55"/>
      <c r="BB71" s="55"/>
      <c r="BC71" s="55"/>
      <c r="BD71" s="55"/>
      <c r="BE71" s="55"/>
      <c r="BF71" s="55"/>
      <c r="BG71" s="55"/>
      <c r="BH71" s="55"/>
      <c r="BI71" s="55"/>
      <c r="BJ71" s="55"/>
      <c r="BK71" s="55"/>
    </row>
    <row r="72" spans="30:63">
      <c r="AG72" s="55"/>
      <c r="AH72" s="55"/>
      <c r="AI72" s="55"/>
      <c r="AJ72" s="55"/>
      <c r="AK72" s="55"/>
      <c r="AL72" s="55"/>
      <c r="AM72" s="55"/>
      <c r="AN72" s="55"/>
      <c r="AO72" s="55"/>
      <c r="AP72" s="55"/>
      <c r="AQ72" s="55"/>
      <c r="AZ72" s="55"/>
      <c r="BA72" s="55"/>
      <c r="BB72" s="55"/>
      <c r="BC72" s="55"/>
      <c r="BD72" s="55"/>
      <c r="BE72" s="55"/>
      <c r="BF72" s="55"/>
      <c r="BG72" s="55"/>
      <c r="BH72" s="55"/>
      <c r="BI72" s="55"/>
      <c r="BJ72" s="55"/>
      <c r="BK72" s="55"/>
    </row>
    <row r="73" spans="30:63">
      <c r="AH73" s="55"/>
      <c r="AI73" s="55"/>
      <c r="AJ73" s="55"/>
      <c r="AK73" s="55"/>
      <c r="AL73" s="55"/>
      <c r="AM73" s="55"/>
      <c r="AN73" s="55"/>
      <c r="AO73" s="55"/>
      <c r="AP73" s="55"/>
      <c r="AQ73" s="55"/>
      <c r="AZ73" s="55"/>
      <c r="BA73" s="55"/>
      <c r="BB73" s="55"/>
      <c r="BC73" s="55"/>
      <c r="BD73" s="55"/>
      <c r="BE73" s="55"/>
      <c r="BF73" s="55"/>
      <c r="BG73" s="55"/>
      <c r="BH73" s="55"/>
      <c r="BI73" s="55"/>
      <c r="BJ73" s="55"/>
      <c r="BK73" s="55"/>
    </row>
    <row r="74" spans="30:63">
      <c r="AJ74" s="55"/>
      <c r="AK74" s="55"/>
      <c r="AL74" s="55"/>
      <c r="AM74" s="55"/>
      <c r="AN74" s="55"/>
      <c r="AO74" s="55"/>
      <c r="AP74" s="55"/>
      <c r="AQ74" s="55"/>
      <c r="AR74" s="55"/>
      <c r="AS74" s="55"/>
      <c r="AZ74" s="55"/>
      <c r="BA74" s="55"/>
      <c r="BB74" s="55"/>
      <c r="BC74" s="55"/>
      <c r="BD74" s="55"/>
      <c r="BE74" s="55"/>
      <c r="BF74" s="55"/>
      <c r="BG74" s="55"/>
      <c r="BH74" s="55"/>
      <c r="BI74" s="55"/>
      <c r="BJ74" s="55"/>
      <c r="BK74" s="55"/>
    </row>
    <row r="75" spans="30:63">
      <c r="AK75" s="55"/>
      <c r="AL75" s="55"/>
      <c r="AM75" s="55"/>
      <c r="AN75" s="55"/>
      <c r="AO75" s="55"/>
      <c r="AP75" s="55"/>
      <c r="AQ75" s="55"/>
      <c r="AR75" s="55"/>
      <c r="AS75" s="55"/>
      <c r="AT75" s="55"/>
      <c r="AZ75" s="55"/>
      <c r="BA75" s="55"/>
      <c r="BB75" s="55"/>
      <c r="BC75" s="55"/>
      <c r="BD75" s="55"/>
      <c r="BE75" s="55"/>
      <c r="BF75" s="55"/>
      <c r="BG75" s="55"/>
      <c r="BH75" s="55"/>
      <c r="BI75" s="55"/>
      <c r="BJ75" s="55"/>
      <c r="BK75" s="55"/>
    </row>
    <row r="76" spans="30:63">
      <c r="AK76" s="55"/>
      <c r="AL76" s="55"/>
      <c r="AM76" s="55"/>
      <c r="AN76" s="55"/>
      <c r="AO76" s="55"/>
      <c r="AP76" s="55"/>
      <c r="AQ76" s="55"/>
      <c r="AR76" s="55"/>
      <c r="AS76" s="55"/>
      <c r="AT76" s="55"/>
      <c r="AZ76" s="55"/>
      <c r="BA76" s="55"/>
      <c r="BB76" s="55"/>
      <c r="BC76" s="55"/>
      <c r="BD76" s="55"/>
      <c r="BE76" s="55"/>
      <c r="BF76" s="55"/>
      <c r="BG76" s="55"/>
      <c r="BH76" s="55"/>
      <c r="BI76" s="55"/>
      <c r="BJ76" s="55"/>
      <c r="BK76" s="55"/>
    </row>
    <row r="77" spans="30:63">
      <c r="AM77" s="55"/>
      <c r="AN77" s="55"/>
      <c r="AO77" s="55"/>
      <c r="AP77" s="55"/>
      <c r="AQ77" s="55"/>
      <c r="AR77" s="55"/>
      <c r="AS77" s="55"/>
      <c r="AT77" s="55"/>
      <c r="AU77" s="55"/>
      <c r="AV77" s="55"/>
      <c r="AZ77" s="55"/>
      <c r="BA77" s="55"/>
      <c r="BB77" s="55"/>
      <c r="BC77" s="55"/>
      <c r="BD77" s="55"/>
      <c r="BE77" s="55"/>
      <c r="BF77" s="55"/>
      <c r="BG77" s="55"/>
      <c r="BH77" s="55"/>
      <c r="BI77" s="55"/>
      <c r="BJ77" s="55"/>
      <c r="BK77" s="55"/>
    </row>
    <row r="78" spans="30:63">
      <c r="AZ78" s="55"/>
      <c r="BA78" s="55"/>
      <c r="BB78" s="55"/>
      <c r="BC78" s="55"/>
      <c r="BD78" s="55"/>
      <c r="BE78" s="55"/>
      <c r="BF78" s="55"/>
      <c r="BG78" s="55"/>
      <c r="BH78" s="55"/>
      <c r="BI78" s="55"/>
      <c r="BJ78" s="55"/>
      <c r="BK78" s="55"/>
    </row>
    <row r="79" spans="30:63">
      <c r="AZ79" s="55"/>
      <c r="BA79" s="55"/>
      <c r="BB79" s="55"/>
      <c r="BC79" s="55"/>
      <c r="BD79" s="55"/>
      <c r="BE79" s="55"/>
      <c r="BF79" s="55"/>
      <c r="BG79" s="55"/>
      <c r="BH79" s="55"/>
      <c r="BI79" s="55"/>
      <c r="BJ79" s="55"/>
      <c r="BK79" s="55"/>
    </row>
    <row r="80" spans="30:63">
      <c r="AZ80" s="55"/>
      <c r="BA80" s="55"/>
      <c r="BB80" s="55"/>
      <c r="BC80" s="55"/>
      <c r="BD80" s="55"/>
      <c r="BE80" s="55"/>
      <c r="BF80" s="55"/>
      <c r="BG80" s="55"/>
      <c r="BH80" s="55"/>
      <c r="BI80" s="55"/>
      <c r="BJ80" s="55"/>
      <c r="BK80" s="55"/>
    </row>
    <row r="81" spans="52:63">
      <c r="AZ81" s="55"/>
      <c r="BA81" s="55"/>
      <c r="BB81" s="55"/>
      <c r="BC81" s="55"/>
      <c r="BD81" s="55"/>
      <c r="BE81" s="55"/>
      <c r="BF81" s="55"/>
      <c r="BG81" s="55"/>
      <c r="BH81" s="55"/>
      <c r="BI81" s="55"/>
      <c r="BJ81" s="55"/>
      <c r="BK81" s="55"/>
    </row>
    <row r="82" spans="52:63">
      <c r="AZ82" s="55"/>
      <c r="BA82" s="55"/>
      <c r="BB82" s="55"/>
      <c r="BC82" s="55"/>
      <c r="BD82" s="55"/>
      <c r="BE82" s="55"/>
      <c r="BF82" s="55"/>
      <c r="BG82" s="55"/>
      <c r="BH82" s="55"/>
      <c r="BI82" s="55"/>
      <c r="BJ82" s="55"/>
      <c r="BK82" s="55"/>
    </row>
    <row r="83" spans="52:63">
      <c r="AZ83" s="55"/>
      <c r="BA83" s="55"/>
      <c r="BB83" s="55"/>
      <c r="BC83" s="55"/>
      <c r="BD83" s="55"/>
      <c r="BE83" s="55"/>
      <c r="BF83" s="55"/>
      <c r="BG83" s="55"/>
      <c r="BH83" s="55"/>
      <c r="BI83" s="55"/>
      <c r="BJ83" s="55"/>
      <c r="BK83" s="55"/>
    </row>
    <row r="84" spans="52:63">
      <c r="AZ84" s="55"/>
      <c r="BA84" s="55"/>
      <c r="BB84" s="55"/>
      <c r="BC84" s="55"/>
      <c r="BD84" s="55"/>
      <c r="BE84" s="55"/>
      <c r="BF84" s="55"/>
      <c r="BG84" s="55"/>
      <c r="BH84" s="55"/>
      <c r="BI84" s="55"/>
      <c r="BJ84" s="55"/>
      <c r="BK84" s="55"/>
    </row>
    <row r="85" spans="52:63">
      <c r="AZ85" s="55"/>
      <c r="BA85" s="55"/>
      <c r="BB85" s="55"/>
      <c r="BC85" s="55"/>
      <c r="BD85" s="55"/>
      <c r="BE85" s="55"/>
      <c r="BF85" s="55"/>
      <c r="BG85" s="55"/>
      <c r="BH85" s="55"/>
      <c r="BI85" s="55"/>
      <c r="BJ85" s="55"/>
      <c r="BK85" s="55"/>
    </row>
    <row r="86" spans="52:63">
      <c r="AZ86" s="55"/>
      <c r="BA86" s="55"/>
      <c r="BB86" s="55"/>
      <c r="BC86" s="55"/>
      <c r="BD86" s="55"/>
      <c r="BE86" s="55"/>
      <c r="BF86" s="55"/>
      <c r="BG86" s="55"/>
      <c r="BH86" s="55"/>
      <c r="BI86" s="55"/>
      <c r="BJ86" s="55"/>
      <c r="BK86" s="55"/>
    </row>
    <row r="87" spans="52:63">
      <c r="AZ87" s="55"/>
      <c r="BA87" s="55"/>
      <c r="BB87" s="55"/>
      <c r="BC87" s="55"/>
      <c r="BD87" s="55"/>
      <c r="BE87" s="55"/>
      <c r="BF87" s="55"/>
      <c r="BG87" s="55"/>
      <c r="BH87" s="55"/>
      <c r="BI87" s="55"/>
      <c r="BJ87" s="55"/>
      <c r="BK87" s="55"/>
    </row>
    <row r="88" spans="52:63">
      <c r="AZ88" s="55"/>
      <c r="BA88" s="55"/>
      <c r="BB88" s="55"/>
      <c r="BC88" s="55"/>
      <c r="BD88" s="55"/>
      <c r="BE88" s="55"/>
      <c r="BF88" s="55"/>
      <c r="BG88" s="55"/>
      <c r="BH88" s="55"/>
      <c r="BI88" s="55"/>
      <c r="BJ88" s="55"/>
      <c r="BK88" s="55"/>
    </row>
    <row r="89" spans="52:63">
      <c r="AZ89" s="55"/>
      <c r="BA89" s="55"/>
      <c r="BB89" s="55"/>
      <c r="BC89" s="55"/>
      <c r="BD89" s="55"/>
      <c r="BE89" s="55"/>
      <c r="BF89" s="55"/>
      <c r="BG89" s="55"/>
      <c r="BH89" s="55"/>
      <c r="BI89" s="55"/>
      <c r="BJ89" s="55"/>
      <c r="BK89" s="55"/>
    </row>
    <row r="90" spans="52:63">
      <c r="AZ90" s="55"/>
      <c r="BA90" s="55"/>
      <c r="BB90" s="55"/>
      <c r="BC90" s="55"/>
      <c r="BD90" s="55"/>
      <c r="BE90" s="55"/>
      <c r="BF90" s="55"/>
      <c r="BG90" s="55"/>
      <c r="BH90" s="55"/>
      <c r="BI90" s="55"/>
      <c r="BJ90" s="55"/>
      <c r="BK90" s="55"/>
    </row>
    <row r="91" spans="52:63">
      <c r="AZ91" s="55"/>
      <c r="BA91" s="55"/>
      <c r="BB91" s="55"/>
      <c r="BC91" s="55"/>
      <c r="BD91" s="55"/>
      <c r="BE91" s="55"/>
      <c r="BF91" s="55"/>
      <c r="BG91" s="55"/>
      <c r="BH91" s="55"/>
      <c r="BI91" s="55"/>
      <c r="BJ91" s="55"/>
      <c r="BK91" s="55"/>
    </row>
    <row r="92" spans="52:63">
      <c r="AZ92" s="55"/>
      <c r="BA92" s="55"/>
      <c r="BB92" s="55"/>
      <c r="BC92" s="55"/>
      <c r="BD92" s="55"/>
      <c r="BE92" s="55"/>
      <c r="BF92" s="55"/>
      <c r="BG92" s="55"/>
      <c r="BH92" s="55"/>
      <c r="BI92" s="55"/>
      <c r="BJ92" s="55"/>
      <c r="BK92" s="55"/>
    </row>
    <row r="93" spans="52:63">
      <c r="AZ93" s="55"/>
      <c r="BA93" s="55"/>
      <c r="BB93" s="55"/>
      <c r="BC93" s="55"/>
      <c r="BD93" s="55"/>
      <c r="BE93" s="55"/>
      <c r="BF93" s="55"/>
      <c r="BG93" s="55"/>
      <c r="BH93" s="55"/>
      <c r="BI93" s="55"/>
      <c r="BJ93" s="55"/>
      <c r="BK93" s="55"/>
    </row>
    <row r="94" spans="52:63">
      <c r="AZ94" s="55"/>
      <c r="BA94" s="55"/>
      <c r="BB94" s="55"/>
      <c r="BC94" s="55"/>
      <c r="BD94" s="55"/>
      <c r="BE94" s="55"/>
      <c r="BF94" s="55"/>
      <c r="BG94" s="55"/>
      <c r="BH94" s="55"/>
      <c r="BI94" s="55"/>
      <c r="BJ94" s="55"/>
      <c r="BK94" s="55"/>
    </row>
    <row r="95" spans="52:63">
      <c r="AZ95" s="55"/>
      <c r="BA95" s="55"/>
      <c r="BB95" s="55"/>
      <c r="BC95" s="55"/>
      <c r="BD95" s="55"/>
      <c r="BE95" s="55"/>
      <c r="BF95" s="55"/>
      <c r="BG95" s="55"/>
      <c r="BH95" s="55"/>
      <c r="BI95" s="55"/>
      <c r="BJ95" s="55"/>
      <c r="BK95" s="55"/>
    </row>
    <row r="96" spans="52:63">
      <c r="AZ96" s="55"/>
      <c r="BA96" s="55"/>
      <c r="BB96" s="55"/>
      <c r="BC96" s="55"/>
      <c r="BD96" s="55"/>
      <c r="BE96" s="55"/>
      <c r="BF96" s="55"/>
      <c r="BG96" s="55"/>
      <c r="BH96" s="55"/>
      <c r="BI96" s="55"/>
      <c r="BJ96" s="55"/>
      <c r="BK96" s="55"/>
    </row>
    <row r="97" spans="52:63">
      <c r="AZ97" s="55"/>
      <c r="BA97" s="55"/>
      <c r="BB97" s="55"/>
      <c r="BC97" s="55"/>
      <c r="BD97" s="55"/>
      <c r="BE97" s="55"/>
      <c r="BF97" s="55"/>
      <c r="BG97" s="55"/>
      <c r="BH97" s="55"/>
      <c r="BI97" s="55"/>
      <c r="BJ97" s="55"/>
      <c r="BK97" s="55"/>
    </row>
    <row r="98" spans="52:63">
      <c r="AZ98" s="55"/>
      <c r="BA98" s="55"/>
      <c r="BB98" s="55"/>
      <c r="BC98" s="55"/>
      <c r="BD98" s="55"/>
      <c r="BE98" s="55"/>
      <c r="BF98" s="55"/>
      <c r="BG98" s="55"/>
      <c r="BH98" s="55"/>
      <c r="BI98" s="55"/>
      <c r="BJ98" s="55"/>
      <c r="BK98" s="55"/>
    </row>
    <row r="99" spans="52:63">
      <c r="AZ99" s="55"/>
      <c r="BA99" s="55"/>
      <c r="BB99" s="55"/>
      <c r="BC99" s="55"/>
      <c r="BD99" s="55"/>
      <c r="BE99" s="55"/>
      <c r="BF99" s="55"/>
      <c r="BG99" s="55"/>
      <c r="BH99" s="55"/>
      <c r="BI99" s="55"/>
      <c r="BJ99" s="55"/>
      <c r="BK99" s="55"/>
    </row>
    <row r="100" spans="52:63">
      <c r="AZ100" s="55"/>
      <c r="BA100" s="55"/>
      <c r="BB100" s="55"/>
      <c r="BC100" s="55"/>
      <c r="BD100" s="55"/>
      <c r="BE100" s="55"/>
      <c r="BF100" s="55"/>
      <c r="BG100" s="55"/>
      <c r="BH100" s="55"/>
      <c r="BI100" s="55"/>
    </row>
    <row r="101" spans="52:63">
      <c r="AZ101" s="55"/>
      <c r="BA101" s="55"/>
      <c r="BB101" s="55"/>
      <c r="BC101" s="55"/>
      <c r="BD101" s="55"/>
      <c r="BE101" s="55"/>
      <c r="BF101" s="55"/>
      <c r="BG101" s="55"/>
      <c r="BH101" s="55"/>
      <c r="BI101" s="55"/>
    </row>
    <row r="102" spans="52:63">
      <c r="AZ102" s="55"/>
      <c r="BA102" s="55"/>
      <c r="BB102" s="55"/>
      <c r="BC102" s="55"/>
      <c r="BD102" s="55"/>
      <c r="BE102" s="55"/>
      <c r="BF102" s="55"/>
      <c r="BG102" s="55"/>
      <c r="BH102" s="55"/>
      <c r="BI102" s="55"/>
    </row>
    <row r="103" spans="52:63">
      <c r="AZ103" s="55"/>
      <c r="BA103" s="55"/>
      <c r="BB103" s="55"/>
      <c r="BC103" s="55"/>
      <c r="BD103" s="55"/>
      <c r="BE103" s="55"/>
      <c r="BF103" s="55"/>
      <c r="BG103" s="55"/>
      <c r="BH103" s="55"/>
      <c r="BI103" s="55"/>
    </row>
    <row r="104" spans="52:63">
      <c r="AZ104" s="55"/>
      <c r="BA104" s="55"/>
      <c r="BB104" s="55"/>
      <c r="BC104" s="55"/>
      <c r="BD104" s="55"/>
      <c r="BE104" s="55"/>
      <c r="BF104" s="55"/>
      <c r="BG104" s="55"/>
      <c r="BH104" s="55"/>
      <c r="BI104" s="55"/>
    </row>
    <row r="105" spans="52:63">
      <c r="AZ105" s="55"/>
      <c r="BA105" s="55"/>
      <c r="BB105" s="55"/>
      <c r="BC105" s="55"/>
      <c r="BD105" s="55"/>
      <c r="BE105" s="55"/>
      <c r="BF105" s="55"/>
      <c r="BG105" s="55"/>
      <c r="BH105" s="55"/>
      <c r="BI105" s="55"/>
    </row>
    <row r="106" spans="52:63">
      <c r="AZ106" s="55"/>
      <c r="BA106" s="55"/>
      <c r="BB106" s="55"/>
      <c r="BC106" s="55"/>
      <c r="BD106" s="55"/>
      <c r="BE106" s="55"/>
      <c r="BF106" s="55"/>
      <c r="BG106" s="55"/>
      <c r="BH106" s="55"/>
      <c r="BI106" s="55"/>
    </row>
  </sheetData>
  <mergeCells count="3">
    <mergeCell ref="A53:B54"/>
    <mergeCell ref="A56:B58"/>
    <mergeCell ref="A60:B61"/>
  </mergeCells>
  <hyperlinks>
    <hyperlink ref="A2" r:id="rId1"/>
    <hyperlink ref="A64" location="Contents!A1" display="Back to Table of Contents"/>
  </hyperlinks>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6"/>
  <sheetViews>
    <sheetView zoomScaleNormal="100" workbookViewId="0">
      <pane xSplit="2" ySplit="8" topLeftCell="AH9" activePane="bottomRight" state="frozen"/>
      <selection pane="topRight" activeCell="C1" sqref="C1"/>
      <selection pane="bottomLeft" activeCell="A9" sqref="A9"/>
      <selection pane="bottomRight"/>
    </sheetView>
  </sheetViews>
  <sheetFormatPr defaultColWidth="9.140625" defaultRowHeight="15"/>
  <cols>
    <col min="1" max="1" width="21" style="138" customWidth="1"/>
    <col min="2" max="2" width="63" style="138" customWidth="1"/>
    <col min="3" max="3" width="9.28515625" style="138" customWidth="1"/>
    <col min="4" max="50" width="9.140625" style="138"/>
    <col min="51" max="51" width="3.85546875" style="138" customWidth="1"/>
    <col min="52" max="61" width="9.140625" style="138"/>
    <col min="62" max="63" width="18.28515625" style="138" customWidth="1"/>
    <col min="64" max="16384" width="9.140625" style="138"/>
  </cols>
  <sheetData>
    <row r="1" spans="1:63">
      <c r="A1" s="375" t="s">
        <v>236</v>
      </c>
      <c r="G1" s="390"/>
    </row>
    <row r="2" spans="1:63">
      <c r="A2" s="179" t="s">
        <v>311</v>
      </c>
      <c r="G2" s="390"/>
    </row>
    <row r="3" spans="1:63">
      <c r="A3" s="62"/>
    </row>
    <row r="4" spans="1:63">
      <c r="A4" s="1"/>
    </row>
    <row r="5" spans="1:63">
      <c r="A5" s="312" t="s">
        <v>262</v>
      </c>
    </row>
    <row r="6" spans="1:63">
      <c r="A6" s="17" t="s">
        <v>194</v>
      </c>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row>
    <row r="7" spans="1:63">
      <c r="A7" s="18"/>
      <c r="C7" s="1" t="s">
        <v>91</v>
      </c>
      <c r="AZ7" s="383" t="s">
        <v>218</v>
      </c>
      <c r="BJ7" s="340"/>
      <c r="BK7" s="340"/>
    </row>
    <row r="8" spans="1:63" s="7" customFormat="1">
      <c r="A8" s="17" t="s">
        <v>120</v>
      </c>
      <c r="B8" s="17" t="s">
        <v>121</v>
      </c>
      <c r="C8" s="17">
        <v>1982</v>
      </c>
      <c r="D8" s="17">
        <v>1983</v>
      </c>
      <c r="E8" s="17">
        <v>1984</v>
      </c>
      <c r="F8" s="17">
        <v>1985</v>
      </c>
      <c r="G8" s="17">
        <v>1986</v>
      </c>
      <c r="H8" s="17">
        <v>1987</v>
      </c>
      <c r="I8" s="17">
        <v>1988</v>
      </c>
      <c r="J8" s="17">
        <v>1989</v>
      </c>
      <c r="K8" s="17">
        <v>1990</v>
      </c>
      <c r="L8" s="17">
        <v>1991</v>
      </c>
      <c r="M8" s="17">
        <v>1992</v>
      </c>
      <c r="N8" s="17">
        <v>1993</v>
      </c>
      <c r="O8" s="17">
        <v>1994</v>
      </c>
      <c r="P8" s="17">
        <v>1995</v>
      </c>
      <c r="Q8" s="17">
        <v>1996</v>
      </c>
      <c r="R8" s="17">
        <v>1997</v>
      </c>
      <c r="S8" s="17">
        <v>1998</v>
      </c>
      <c r="T8" s="17">
        <v>1999</v>
      </c>
      <c r="U8" s="17">
        <v>2000</v>
      </c>
      <c r="V8" s="17">
        <v>2001</v>
      </c>
      <c r="W8" s="17">
        <v>2002</v>
      </c>
      <c r="X8" s="17">
        <v>2003</v>
      </c>
      <c r="Y8" s="17">
        <v>2004</v>
      </c>
      <c r="Z8" s="17">
        <v>2005</v>
      </c>
      <c r="AA8" s="17">
        <v>2006</v>
      </c>
      <c r="AB8" s="17">
        <v>2007</v>
      </c>
      <c r="AC8" s="17">
        <v>2008</v>
      </c>
      <c r="AD8" s="17">
        <v>2009</v>
      </c>
      <c r="AE8" s="17">
        <v>2010</v>
      </c>
      <c r="AF8" s="17">
        <v>2011</v>
      </c>
      <c r="AG8" s="17">
        <v>2012</v>
      </c>
      <c r="AH8" s="17">
        <v>2013</v>
      </c>
      <c r="AI8" s="17">
        <v>2014</v>
      </c>
      <c r="AJ8" s="17">
        <v>2015</v>
      </c>
      <c r="AK8" s="17">
        <v>2016</v>
      </c>
      <c r="AL8" s="17">
        <v>2017</v>
      </c>
      <c r="AM8" s="17">
        <v>2018</v>
      </c>
      <c r="AN8" s="17">
        <v>2019</v>
      </c>
      <c r="AO8" s="17">
        <v>2020</v>
      </c>
      <c r="AP8" s="17">
        <v>2021</v>
      </c>
      <c r="AQ8" s="17">
        <v>2022</v>
      </c>
      <c r="AR8" s="17">
        <v>2023</v>
      </c>
      <c r="AS8" s="17">
        <v>2024</v>
      </c>
      <c r="AT8" s="17">
        <v>2025</v>
      </c>
      <c r="AU8" s="17">
        <v>2026</v>
      </c>
      <c r="AV8" s="17">
        <v>2027</v>
      </c>
      <c r="AW8" s="17">
        <v>2028</v>
      </c>
      <c r="AX8" s="17">
        <v>2029</v>
      </c>
      <c r="AY8" s="315"/>
      <c r="AZ8" s="317" t="s">
        <v>72</v>
      </c>
      <c r="BA8" s="317" t="s">
        <v>73</v>
      </c>
      <c r="BB8" s="317" t="s">
        <v>74</v>
      </c>
      <c r="BC8" s="317" t="s">
        <v>75</v>
      </c>
      <c r="BD8" s="317" t="s">
        <v>76</v>
      </c>
      <c r="BE8" s="317" t="s">
        <v>77</v>
      </c>
      <c r="BF8" s="317" t="s">
        <v>122</v>
      </c>
      <c r="BG8" s="317" t="s">
        <v>123</v>
      </c>
      <c r="BH8" s="317" t="s">
        <v>124</v>
      </c>
      <c r="BI8" s="341" t="s">
        <v>125</v>
      </c>
      <c r="BJ8" s="341" t="s">
        <v>126</v>
      </c>
      <c r="BK8" s="317" t="s">
        <v>127</v>
      </c>
    </row>
    <row r="9" spans="1:63">
      <c r="A9" s="198" t="s">
        <v>128</v>
      </c>
      <c r="B9" s="1" t="s">
        <v>129</v>
      </c>
      <c r="C9" s="342">
        <v>-1.2E-2</v>
      </c>
      <c r="D9" s="342">
        <v>-2.7E-2</v>
      </c>
      <c r="E9" s="342">
        <v>-3.6999999999999998E-2</v>
      </c>
      <c r="F9" s="342">
        <v>-4.3999999999999997E-2</v>
      </c>
      <c r="G9" s="342">
        <v>-5.3999999999999999E-2</v>
      </c>
      <c r="H9" s="342">
        <v>-6.0999999999999999E-2</v>
      </c>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2"/>
      <c r="AO9" s="342"/>
      <c r="AP9" s="342"/>
      <c r="AQ9" s="342"/>
      <c r="AR9" s="342"/>
      <c r="AS9" s="342"/>
      <c r="AT9" s="342"/>
      <c r="AU9" s="342"/>
      <c r="AV9" s="342"/>
      <c r="AW9" s="248"/>
      <c r="AX9" s="248"/>
      <c r="AY9" s="313"/>
      <c r="AZ9" s="343">
        <v>-1.2E-2</v>
      </c>
      <c r="BA9" s="343">
        <v>-2.7E-2</v>
      </c>
      <c r="BB9" s="343">
        <v>-3.6999999999999998E-2</v>
      </c>
      <c r="BC9" s="343">
        <v>-4.3999999999999997E-2</v>
      </c>
      <c r="BD9" s="343">
        <v>-5.3999999999999999E-2</v>
      </c>
      <c r="BE9" s="343">
        <v>-6.0999999999999999E-2</v>
      </c>
      <c r="BF9" s="344" t="s">
        <v>130</v>
      </c>
      <c r="BG9" s="344" t="s">
        <v>130</v>
      </c>
      <c r="BH9" s="344" t="s">
        <v>130</v>
      </c>
      <c r="BI9" s="344" t="s">
        <v>130</v>
      </c>
      <c r="BJ9" s="345">
        <v>-3.4799999999999998E-2</v>
      </c>
      <c r="BK9" s="320" t="s">
        <v>130</v>
      </c>
    </row>
    <row r="10" spans="1:63">
      <c r="A10" s="198" t="s">
        <v>131</v>
      </c>
      <c r="B10" s="1" t="s">
        <v>132</v>
      </c>
      <c r="C10" s="342"/>
      <c r="D10" s="342">
        <v>5.0000000000000001E-3</v>
      </c>
      <c r="E10" s="342">
        <v>0.01</v>
      </c>
      <c r="F10" s="342">
        <v>0.01</v>
      </c>
      <c r="G10" s="342">
        <v>0.01</v>
      </c>
      <c r="H10" s="342">
        <v>1.0999999999999999E-2</v>
      </c>
      <c r="I10" s="342">
        <v>1.0999999999999999E-2</v>
      </c>
      <c r="J10" s="342"/>
      <c r="K10" s="342"/>
      <c r="L10" s="342"/>
      <c r="M10" s="342"/>
      <c r="N10" s="342"/>
      <c r="O10" s="342"/>
      <c r="P10" s="342"/>
      <c r="Q10" s="342"/>
      <c r="R10" s="342"/>
      <c r="S10" s="342"/>
      <c r="T10" s="342"/>
      <c r="U10" s="342"/>
      <c r="V10" s="342"/>
      <c r="W10" s="342"/>
      <c r="X10" s="342"/>
      <c r="Y10" s="342"/>
      <c r="Z10" s="342"/>
      <c r="AA10" s="342"/>
      <c r="AB10" s="342"/>
      <c r="AC10" s="342"/>
      <c r="AD10" s="342"/>
      <c r="AE10" s="342"/>
      <c r="AF10" s="342"/>
      <c r="AG10" s="342"/>
      <c r="AH10" s="342"/>
      <c r="AI10" s="342"/>
      <c r="AJ10" s="342"/>
      <c r="AK10" s="342"/>
      <c r="AL10" s="342"/>
      <c r="AM10" s="342"/>
      <c r="AN10" s="342"/>
      <c r="AO10" s="342"/>
      <c r="AP10" s="342"/>
      <c r="AQ10" s="342"/>
      <c r="AR10" s="342"/>
      <c r="AS10" s="342"/>
      <c r="AT10" s="342"/>
      <c r="AU10" s="342"/>
      <c r="AV10" s="342"/>
      <c r="AW10" s="1"/>
      <c r="AX10" s="1"/>
      <c r="AY10" s="313"/>
      <c r="AZ10" s="343">
        <v>5.0000000000000001E-3</v>
      </c>
      <c r="BA10" s="343">
        <v>0.01</v>
      </c>
      <c r="BB10" s="343">
        <v>0.01</v>
      </c>
      <c r="BC10" s="343">
        <v>0.01</v>
      </c>
      <c r="BD10" s="343">
        <v>1.0999999999999999E-2</v>
      </c>
      <c r="BE10" s="343">
        <v>1.0999999999999999E-2</v>
      </c>
      <c r="BF10" s="344" t="s">
        <v>130</v>
      </c>
      <c r="BG10" s="344" t="s">
        <v>130</v>
      </c>
      <c r="BH10" s="344" t="s">
        <v>130</v>
      </c>
      <c r="BI10" s="344" t="s">
        <v>130</v>
      </c>
      <c r="BJ10" s="345">
        <v>9.1999999999999998E-3</v>
      </c>
      <c r="BK10" s="320" t="s">
        <v>130</v>
      </c>
    </row>
    <row r="11" spans="1:63">
      <c r="A11" s="200" t="s">
        <v>133</v>
      </c>
      <c r="B11" s="223" t="s">
        <v>134</v>
      </c>
      <c r="C11" s="342"/>
      <c r="D11" s="342"/>
      <c r="E11" s="342">
        <v>2E-3</v>
      </c>
      <c r="F11" s="342">
        <v>2E-3</v>
      </c>
      <c r="G11" s="342">
        <v>2E-3</v>
      </c>
      <c r="H11" s="342">
        <v>2E-3</v>
      </c>
      <c r="I11" s="342">
        <v>4.0000000000000001E-3</v>
      </c>
      <c r="J11" s="342">
        <v>5.0000000000000001E-3</v>
      </c>
      <c r="K11" s="342"/>
      <c r="L11" s="342"/>
      <c r="M11" s="342"/>
      <c r="N11" s="342"/>
      <c r="O11" s="342"/>
      <c r="P11" s="342"/>
      <c r="Q11" s="342"/>
      <c r="R11" s="342"/>
      <c r="S11" s="342"/>
      <c r="T11" s="342"/>
      <c r="U11" s="342"/>
      <c r="V11" s="342"/>
      <c r="W11" s="342"/>
      <c r="X11" s="342"/>
      <c r="Y11" s="342"/>
      <c r="Z11" s="342"/>
      <c r="AA11" s="342"/>
      <c r="AB11" s="342"/>
      <c r="AC11" s="342"/>
      <c r="AD11" s="342"/>
      <c r="AE11" s="342"/>
      <c r="AF11" s="342"/>
      <c r="AG11" s="342"/>
      <c r="AH11" s="342"/>
      <c r="AI11" s="342"/>
      <c r="AJ11" s="342"/>
      <c r="AK11" s="342"/>
      <c r="AL11" s="342"/>
      <c r="AM11" s="342"/>
      <c r="AN11" s="342"/>
      <c r="AO11" s="342"/>
      <c r="AP11" s="342"/>
      <c r="AQ11" s="342"/>
      <c r="AR11" s="342"/>
      <c r="AS11" s="342"/>
      <c r="AT11" s="342"/>
      <c r="AU11" s="342"/>
      <c r="AV11" s="342"/>
      <c r="AW11" s="1"/>
      <c r="AX11" s="1"/>
      <c r="AY11" s="313"/>
      <c r="AZ11" s="346">
        <v>2E-3</v>
      </c>
      <c r="BA11" s="346">
        <v>2E-3</v>
      </c>
      <c r="BB11" s="346">
        <v>2E-3</v>
      </c>
      <c r="BC11" s="346">
        <v>2E-3</v>
      </c>
      <c r="BD11" s="346">
        <v>4.0000000000000001E-3</v>
      </c>
      <c r="BE11" s="346">
        <v>5.0000000000000001E-3</v>
      </c>
      <c r="BF11" s="344" t="s">
        <v>130</v>
      </c>
      <c r="BG11" s="344" t="s">
        <v>130</v>
      </c>
      <c r="BH11" s="344" t="s">
        <v>130</v>
      </c>
      <c r="BI11" s="344" t="s">
        <v>130</v>
      </c>
      <c r="BJ11" s="345">
        <v>2.4000000000000002E-3</v>
      </c>
      <c r="BK11" s="320" t="s">
        <v>130</v>
      </c>
    </row>
    <row r="12" spans="1:63">
      <c r="A12" s="198" t="s">
        <v>135</v>
      </c>
      <c r="B12" s="1" t="s">
        <v>136</v>
      </c>
      <c r="C12" s="342"/>
      <c r="D12" s="342"/>
      <c r="E12" s="342">
        <v>0</v>
      </c>
      <c r="F12" s="342">
        <v>3.0000000000000001E-3</v>
      </c>
      <c r="G12" s="342">
        <v>4.0000000000000001E-3</v>
      </c>
      <c r="H12" s="342">
        <v>5.0000000000000001E-3</v>
      </c>
      <c r="I12" s="342">
        <v>5.0000000000000001E-3</v>
      </c>
      <c r="J12" s="342">
        <v>5.0000000000000001E-3</v>
      </c>
      <c r="K12" s="342"/>
      <c r="L12" s="342"/>
      <c r="M12" s="342"/>
      <c r="N12" s="342"/>
      <c r="O12" s="342"/>
      <c r="P12" s="342"/>
      <c r="Q12" s="342"/>
      <c r="R12" s="342"/>
      <c r="S12" s="342"/>
      <c r="T12" s="342"/>
      <c r="U12" s="342"/>
      <c r="V12" s="342"/>
      <c r="W12" s="342"/>
      <c r="X12" s="342"/>
      <c r="Y12" s="342"/>
      <c r="Z12" s="342"/>
      <c r="AA12" s="342"/>
      <c r="AB12" s="342"/>
      <c r="AC12" s="342"/>
      <c r="AD12" s="342"/>
      <c r="AE12" s="342"/>
      <c r="AF12" s="342"/>
      <c r="AG12" s="342"/>
      <c r="AH12" s="342"/>
      <c r="AI12" s="342"/>
      <c r="AJ12" s="342"/>
      <c r="AK12" s="342"/>
      <c r="AL12" s="342"/>
      <c r="AM12" s="342"/>
      <c r="AN12" s="342"/>
      <c r="AO12" s="342"/>
      <c r="AP12" s="342"/>
      <c r="AQ12" s="342"/>
      <c r="AR12" s="342"/>
      <c r="AS12" s="342"/>
      <c r="AT12" s="342"/>
      <c r="AU12" s="342"/>
      <c r="AV12" s="342"/>
      <c r="AW12" s="1"/>
      <c r="AX12" s="1"/>
      <c r="AY12" s="313"/>
      <c r="AZ12" s="343">
        <v>0</v>
      </c>
      <c r="BA12" s="343">
        <v>3.0000000000000001E-3</v>
      </c>
      <c r="BB12" s="343">
        <v>4.0000000000000001E-3</v>
      </c>
      <c r="BC12" s="343">
        <v>5.0000000000000001E-3</v>
      </c>
      <c r="BD12" s="343">
        <v>5.0000000000000001E-3</v>
      </c>
      <c r="BE12" s="343">
        <v>5.0000000000000001E-3</v>
      </c>
      <c r="BF12" s="344" t="s">
        <v>130</v>
      </c>
      <c r="BG12" s="344" t="s">
        <v>130</v>
      </c>
      <c r="BH12" s="344" t="s">
        <v>130</v>
      </c>
      <c r="BI12" s="344" t="s">
        <v>130</v>
      </c>
      <c r="BJ12" s="345">
        <v>3.4000000000000002E-3</v>
      </c>
      <c r="BK12" s="320" t="s">
        <v>130</v>
      </c>
    </row>
    <row r="13" spans="1:63">
      <c r="A13" s="198" t="s">
        <v>138</v>
      </c>
      <c r="B13" s="1" t="s">
        <v>139</v>
      </c>
      <c r="C13" s="342"/>
      <c r="D13" s="342"/>
      <c r="E13" s="342"/>
      <c r="F13" s="342"/>
      <c r="G13" s="342"/>
      <c r="H13" s="342">
        <v>2E-3</v>
      </c>
      <c r="I13" s="342">
        <v>0</v>
      </c>
      <c r="J13" s="342">
        <v>-2E-3</v>
      </c>
      <c r="K13" s="342">
        <v>0</v>
      </c>
      <c r="L13" s="342">
        <v>1E-3</v>
      </c>
      <c r="M13" s="342">
        <v>1E-3</v>
      </c>
      <c r="N13" s="342"/>
      <c r="O13" s="342"/>
      <c r="P13" s="342"/>
      <c r="Q13" s="342"/>
      <c r="R13" s="342"/>
      <c r="S13" s="342"/>
      <c r="T13" s="342"/>
      <c r="U13" s="342"/>
      <c r="V13" s="342"/>
      <c r="W13" s="342"/>
      <c r="X13" s="342"/>
      <c r="Y13" s="342"/>
      <c r="Z13" s="342"/>
      <c r="AA13" s="342"/>
      <c r="AB13" s="342"/>
      <c r="AC13" s="342"/>
      <c r="AD13" s="342"/>
      <c r="AE13" s="342"/>
      <c r="AF13" s="342"/>
      <c r="AG13" s="342"/>
      <c r="AH13" s="342"/>
      <c r="AI13" s="342"/>
      <c r="AJ13" s="342"/>
      <c r="AK13" s="342"/>
      <c r="AL13" s="342"/>
      <c r="AM13" s="342"/>
      <c r="AN13" s="342"/>
      <c r="AO13" s="342"/>
      <c r="AP13" s="342"/>
      <c r="AQ13" s="342"/>
      <c r="AR13" s="342"/>
      <c r="AS13" s="342"/>
      <c r="AT13" s="342"/>
      <c r="AU13" s="342"/>
      <c r="AV13" s="342"/>
      <c r="AW13" s="1"/>
      <c r="AX13" s="1"/>
      <c r="AY13" s="313"/>
      <c r="AZ13" s="343">
        <v>2E-3</v>
      </c>
      <c r="BA13" s="343">
        <v>0</v>
      </c>
      <c r="BB13" s="343">
        <v>-2E-3</v>
      </c>
      <c r="BC13" s="343">
        <v>0</v>
      </c>
      <c r="BD13" s="343">
        <v>1E-3</v>
      </c>
      <c r="BE13" s="343">
        <v>1E-3</v>
      </c>
      <c r="BF13" s="344" t="s">
        <v>130</v>
      </c>
      <c r="BG13" s="344" t="s">
        <v>130</v>
      </c>
      <c r="BH13" s="344" t="s">
        <v>130</v>
      </c>
      <c r="BI13" s="344" t="s">
        <v>130</v>
      </c>
      <c r="BJ13" s="345">
        <v>2.0000000000000001E-4</v>
      </c>
      <c r="BK13" s="320" t="s">
        <v>130</v>
      </c>
    </row>
    <row r="14" spans="1:63">
      <c r="A14" s="200" t="s">
        <v>140</v>
      </c>
      <c r="B14" s="223" t="s">
        <v>141</v>
      </c>
      <c r="C14" s="342"/>
      <c r="D14" s="342"/>
      <c r="E14" s="342"/>
      <c r="F14" s="342"/>
      <c r="G14" s="342"/>
      <c r="H14" s="342"/>
      <c r="I14" s="342">
        <v>2E-3</v>
      </c>
      <c r="J14" s="342">
        <v>3.0000000000000001E-3</v>
      </c>
      <c r="K14" s="342">
        <v>3.0000000000000001E-3</v>
      </c>
      <c r="L14" s="342">
        <v>2E-3</v>
      </c>
      <c r="M14" s="342">
        <v>2E-3</v>
      </c>
      <c r="N14" s="342">
        <v>1E-3</v>
      </c>
      <c r="O14" s="342"/>
      <c r="P14" s="342"/>
      <c r="Q14" s="342"/>
      <c r="R14" s="342"/>
      <c r="S14" s="342"/>
      <c r="T14" s="342"/>
      <c r="U14" s="342"/>
      <c r="V14" s="342"/>
      <c r="W14" s="342"/>
      <c r="X14" s="342"/>
      <c r="Y14" s="342"/>
      <c r="Z14" s="342"/>
      <c r="AA14" s="342"/>
      <c r="AB14" s="342"/>
      <c r="AC14" s="342"/>
      <c r="AD14" s="342"/>
      <c r="AE14" s="342"/>
      <c r="AF14" s="342"/>
      <c r="AG14" s="342"/>
      <c r="AH14" s="342"/>
      <c r="AI14" s="342"/>
      <c r="AJ14" s="342"/>
      <c r="AK14" s="342"/>
      <c r="AL14" s="342"/>
      <c r="AM14" s="342"/>
      <c r="AN14" s="342"/>
      <c r="AO14" s="342"/>
      <c r="AP14" s="342"/>
      <c r="AQ14" s="342"/>
      <c r="AR14" s="342"/>
      <c r="AS14" s="342"/>
      <c r="AT14" s="342"/>
      <c r="AU14" s="342"/>
      <c r="AV14" s="342"/>
      <c r="AW14" s="1"/>
      <c r="AX14" s="1"/>
      <c r="AY14" s="313"/>
      <c r="AZ14" s="346">
        <v>2E-3</v>
      </c>
      <c r="BA14" s="346">
        <v>3.0000000000000001E-3</v>
      </c>
      <c r="BB14" s="346">
        <v>3.0000000000000001E-3</v>
      </c>
      <c r="BC14" s="346">
        <v>2E-3</v>
      </c>
      <c r="BD14" s="346">
        <v>2E-3</v>
      </c>
      <c r="BE14" s="346">
        <v>1E-3</v>
      </c>
      <c r="BF14" s="344" t="s">
        <v>130</v>
      </c>
      <c r="BG14" s="344" t="s">
        <v>130</v>
      </c>
      <c r="BH14" s="344" t="s">
        <v>130</v>
      </c>
      <c r="BI14" s="344" t="s">
        <v>130</v>
      </c>
      <c r="BJ14" s="345">
        <v>2.4000000000000002E-3</v>
      </c>
      <c r="BK14" s="320" t="s">
        <v>130</v>
      </c>
    </row>
    <row r="15" spans="1:63">
      <c r="A15" s="200" t="s">
        <v>143</v>
      </c>
      <c r="B15" s="223" t="s">
        <v>144</v>
      </c>
      <c r="C15" s="342"/>
      <c r="D15" s="342"/>
      <c r="E15" s="342"/>
      <c r="F15" s="342"/>
      <c r="G15" s="342"/>
      <c r="H15" s="342"/>
      <c r="I15" s="342"/>
      <c r="J15" s="342"/>
      <c r="K15" s="342"/>
      <c r="L15" s="342">
        <v>3.0000000000000001E-3</v>
      </c>
      <c r="M15" s="342">
        <v>5.0000000000000001E-3</v>
      </c>
      <c r="N15" s="342">
        <v>5.0000000000000001E-3</v>
      </c>
      <c r="O15" s="342">
        <v>5.0015282447414483E-3</v>
      </c>
      <c r="P15" s="342">
        <v>5.0000000000000001E-3</v>
      </c>
      <c r="Q15" s="342">
        <v>4.0000000000000001E-3</v>
      </c>
      <c r="R15" s="342"/>
      <c r="S15" s="342"/>
      <c r="T15" s="342"/>
      <c r="U15" s="342"/>
      <c r="V15" s="342"/>
      <c r="W15" s="342"/>
      <c r="X15" s="342"/>
      <c r="Y15" s="342"/>
      <c r="Z15" s="342"/>
      <c r="AA15" s="342"/>
      <c r="AB15" s="342"/>
      <c r="AC15" s="342"/>
      <c r="AD15" s="342"/>
      <c r="AE15" s="342"/>
      <c r="AF15" s="342"/>
      <c r="AG15" s="342"/>
      <c r="AH15" s="342"/>
      <c r="AI15" s="342"/>
      <c r="AJ15" s="342"/>
      <c r="AK15" s="342"/>
      <c r="AL15" s="342"/>
      <c r="AM15" s="342"/>
      <c r="AN15" s="342"/>
      <c r="AO15" s="342"/>
      <c r="AP15" s="342"/>
      <c r="AQ15" s="342"/>
      <c r="AR15" s="342"/>
      <c r="AS15" s="342"/>
      <c r="AT15" s="342"/>
      <c r="AU15" s="342"/>
      <c r="AV15" s="342"/>
      <c r="AW15" s="1"/>
      <c r="AX15" s="1"/>
      <c r="AY15" s="313"/>
      <c r="AZ15" s="346">
        <v>3.0000000000000001E-3</v>
      </c>
      <c r="BA15" s="346">
        <v>5.0000000000000001E-3</v>
      </c>
      <c r="BB15" s="346">
        <v>5.0000000000000001E-3</v>
      </c>
      <c r="BC15" s="346">
        <v>5.0015282447414483E-3</v>
      </c>
      <c r="BD15" s="346">
        <v>5.0000000000000001E-3</v>
      </c>
      <c r="BE15" s="346">
        <v>4.0000000000000001E-3</v>
      </c>
      <c r="BF15" s="344" t="s">
        <v>130</v>
      </c>
      <c r="BG15" s="344" t="s">
        <v>130</v>
      </c>
      <c r="BH15" s="344" t="s">
        <v>130</v>
      </c>
      <c r="BI15" s="344" t="s">
        <v>130</v>
      </c>
      <c r="BJ15" s="345">
        <v>4.5298209196491437E-3</v>
      </c>
      <c r="BK15" s="320" t="s">
        <v>130</v>
      </c>
    </row>
    <row r="16" spans="1:63">
      <c r="A16" s="198" t="s">
        <v>145</v>
      </c>
      <c r="B16" s="1" t="s">
        <v>146</v>
      </c>
      <c r="C16" s="342"/>
      <c r="D16" s="342"/>
      <c r="E16" s="342"/>
      <c r="F16" s="342"/>
      <c r="G16" s="342"/>
      <c r="H16" s="342"/>
      <c r="I16" s="342"/>
      <c r="J16" s="342"/>
      <c r="K16" s="342"/>
      <c r="L16" s="342"/>
      <c r="M16" s="342"/>
      <c r="N16" s="342"/>
      <c r="O16" s="342">
        <v>4.0000000000000001E-3</v>
      </c>
      <c r="P16" s="342">
        <v>6.0000000000000001E-3</v>
      </c>
      <c r="Q16" s="342">
        <v>7.0000000000000001E-3</v>
      </c>
      <c r="R16" s="342">
        <v>7.0000000000000001E-3</v>
      </c>
      <c r="S16" s="342">
        <v>7.0000000000000001E-3</v>
      </c>
      <c r="T16" s="342"/>
      <c r="U16" s="342"/>
      <c r="V16" s="342"/>
      <c r="W16" s="342"/>
      <c r="X16" s="342"/>
      <c r="Y16" s="342"/>
      <c r="Z16" s="342"/>
      <c r="AA16" s="342"/>
      <c r="AB16" s="342"/>
      <c r="AC16" s="342"/>
      <c r="AD16" s="342"/>
      <c r="AE16" s="342"/>
      <c r="AF16" s="342"/>
      <c r="AG16" s="342"/>
      <c r="AH16" s="342"/>
      <c r="AI16" s="342"/>
      <c r="AJ16" s="342"/>
      <c r="AK16" s="342"/>
      <c r="AL16" s="342"/>
      <c r="AM16" s="342"/>
      <c r="AN16" s="342"/>
      <c r="AO16" s="342"/>
      <c r="AP16" s="342"/>
      <c r="AQ16" s="342"/>
      <c r="AR16" s="342"/>
      <c r="AS16" s="342"/>
      <c r="AT16" s="342"/>
      <c r="AU16" s="342"/>
      <c r="AV16" s="342"/>
      <c r="AW16" s="1"/>
      <c r="AX16" s="1"/>
      <c r="AY16" s="313"/>
      <c r="AZ16" s="343">
        <v>4.0000000000000001E-3</v>
      </c>
      <c r="BA16" s="343">
        <v>6.0000000000000001E-3</v>
      </c>
      <c r="BB16" s="343">
        <v>7.0000000000000001E-3</v>
      </c>
      <c r="BC16" s="343">
        <v>7.0000000000000001E-3</v>
      </c>
      <c r="BD16" s="343">
        <v>7.0000000000000001E-3</v>
      </c>
      <c r="BE16" s="344" t="s">
        <v>130</v>
      </c>
      <c r="BF16" s="344" t="s">
        <v>130</v>
      </c>
      <c r="BG16" s="344" t="s">
        <v>130</v>
      </c>
      <c r="BH16" s="344" t="s">
        <v>130</v>
      </c>
      <c r="BI16" s="344" t="s">
        <v>130</v>
      </c>
      <c r="BJ16" s="345">
        <v>6.1999999999999998E-3</v>
      </c>
      <c r="BK16" s="320" t="s">
        <v>130</v>
      </c>
    </row>
    <row r="17" spans="1:63">
      <c r="A17" s="198" t="s">
        <v>147</v>
      </c>
      <c r="B17" s="1" t="s">
        <v>148</v>
      </c>
      <c r="C17" s="342"/>
      <c r="D17" s="342"/>
      <c r="E17" s="342"/>
      <c r="F17" s="342"/>
      <c r="G17" s="342"/>
      <c r="H17" s="342"/>
      <c r="I17" s="342"/>
      <c r="J17" s="342"/>
      <c r="K17" s="342"/>
      <c r="L17" s="342"/>
      <c r="M17" s="342"/>
      <c r="N17" s="342"/>
      <c r="O17" s="342"/>
      <c r="P17" s="342"/>
      <c r="Q17" s="342"/>
      <c r="R17" s="347" t="s">
        <v>117</v>
      </c>
      <c r="S17" s="342">
        <v>-1E-3</v>
      </c>
      <c r="T17" s="342">
        <v>-1E-3</v>
      </c>
      <c r="U17" s="342">
        <v>-2E-3</v>
      </c>
      <c r="V17" s="342">
        <v>-2E-3</v>
      </c>
      <c r="W17" s="342">
        <v>-2E-3</v>
      </c>
      <c r="X17" s="342"/>
      <c r="Y17" s="342"/>
      <c r="Z17" s="342"/>
      <c r="AA17" s="342"/>
      <c r="AB17" s="342"/>
      <c r="AC17" s="342"/>
      <c r="AD17" s="342"/>
      <c r="AE17" s="342"/>
      <c r="AF17" s="342"/>
      <c r="AG17" s="342"/>
      <c r="AH17" s="342"/>
      <c r="AI17" s="342"/>
      <c r="AJ17" s="342"/>
      <c r="AK17" s="342"/>
      <c r="AL17" s="342"/>
      <c r="AM17" s="342"/>
      <c r="AN17" s="342"/>
      <c r="AO17" s="342"/>
      <c r="AP17" s="342"/>
      <c r="AQ17" s="342"/>
      <c r="AR17" s="342"/>
      <c r="AS17" s="342"/>
      <c r="AT17" s="342"/>
      <c r="AU17" s="342"/>
      <c r="AV17" s="342"/>
      <c r="AW17" s="1"/>
      <c r="AX17" s="1"/>
      <c r="AY17" s="313"/>
      <c r="AZ17" s="344" t="s">
        <v>117</v>
      </c>
      <c r="BA17" s="343">
        <v>-1E-3</v>
      </c>
      <c r="BB17" s="343">
        <v>-1E-3</v>
      </c>
      <c r="BC17" s="343">
        <v>-2E-3</v>
      </c>
      <c r="BD17" s="343">
        <v>-2E-3</v>
      </c>
      <c r="BE17" s="343">
        <v>-2E-3</v>
      </c>
      <c r="BF17" s="344" t="s">
        <v>130</v>
      </c>
      <c r="BG17" s="344" t="s">
        <v>130</v>
      </c>
      <c r="BH17" s="344" t="s">
        <v>130</v>
      </c>
      <c r="BI17" s="344" t="s">
        <v>130</v>
      </c>
      <c r="BJ17" s="345">
        <v>-1.5E-3</v>
      </c>
      <c r="BK17" s="320" t="s">
        <v>130</v>
      </c>
    </row>
    <row r="18" spans="1:63">
      <c r="A18" s="200" t="s">
        <v>149</v>
      </c>
      <c r="B18" s="223" t="s">
        <v>150</v>
      </c>
      <c r="C18" s="342"/>
      <c r="D18" s="342"/>
      <c r="E18" s="342"/>
      <c r="F18" s="342"/>
      <c r="G18" s="342"/>
      <c r="H18" s="342"/>
      <c r="I18" s="342"/>
      <c r="J18" s="342"/>
      <c r="K18" s="342"/>
      <c r="L18" s="342"/>
      <c r="M18" s="342"/>
      <c r="N18" s="342"/>
      <c r="O18" s="342"/>
      <c r="P18" s="342"/>
      <c r="Q18" s="342"/>
      <c r="R18" s="342"/>
      <c r="S18" s="342"/>
      <c r="T18" s="342"/>
      <c r="U18" s="342"/>
      <c r="V18" s="342">
        <v>-7.0000000000000001E-3</v>
      </c>
      <c r="W18" s="342">
        <v>-3.0000000000000001E-3</v>
      </c>
      <c r="X18" s="342">
        <v>-7.0000000000000001E-3</v>
      </c>
      <c r="Y18" s="342">
        <v>-8.0000000000000002E-3</v>
      </c>
      <c r="Z18" s="342">
        <v>-8.0000000000000002E-3</v>
      </c>
      <c r="AA18" s="342">
        <v>-8.9999999999999993E-3</v>
      </c>
      <c r="AB18" s="342">
        <v>-0.01</v>
      </c>
      <c r="AC18" s="342">
        <v>-0.01</v>
      </c>
      <c r="AD18" s="342">
        <v>-1.0999999999999999E-2</v>
      </c>
      <c r="AE18" s="342">
        <v>-1.2E-2</v>
      </c>
      <c r="AF18" s="342">
        <v>-8.0000000000000002E-3</v>
      </c>
      <c r="AG18" s="342"/>
      <c r="AH18" s="342"/>
      <c r="AI18" s="342"/>
      <c r="AJ18" s="342"/>
      <c r="AK18" s="342"/>
      <c r="AL18" s="342"/>
      <c r="AM18" s="342"/>
      <c r="AN18" s="342"/>
      <c r="AO18" s="342"/>
      <c r="AP18" s="342"/>
      <c r="AQ18" s="342"/>
      <c r="AR18" s="342"/>
      <c r="AS18" s="342"/>
      <c r="AT18" s="342"/>
      <c r="AU18" s="342"/>
      <c r="AV18" s="342"/>
      <c r="AW18" s="1"/>
      <c r="AX18" s="1"/>
      <c r="AY18" s="313"/>
      <c r="AZ18" s="346">
        <v>-7.0000000000000001E-3</v>
      </c>
      <c r="BA18" s="346">
        <v>-3.0000000000000001E-3</v>
      </c>
      <c r="BB18" s="346">
        <v>-7.0000000000000001E-3</v>
      </c>
      <c r="BC18" s="346">
        <v>-8.0000000000000002E-3</v>
      </c>
      <c r="BD18" s="346">
        <v>-8.0000000000000002E-3</v>
      </c>
      <c r="BE18" s="346">
        <v>-8.9999999999999993E-3</v>
      </c>
      <c r="BF18" s="346">
        <v>-0.01</v>
      </c>
      <c r="BG18" s="346">
        <v>-0.01</v>
      </c>
      <c r="BH18" s="346">
        <v>-1.0999999999999999E-2</v>
      </c>
      <c r="BI18" s="346">
        <v>-1.2E-2</v>
      </c>
      <c r="BJ18" s="345">
        <v>-6.6E-3</v>
      </c>
      <c r="BK18" s="345">
        <v>-8.5000000000000006E-3</v>
      </c>
    </row>
    <row r="19" spans="1:63">
      <c r="A19" s="198" t="s">
        <v>151</v>
      </c>
      <c r="B19" s="1" t="s">
        <v>152</v>
      </c>
      <c r="C19" s="342"/>
      <c r="D19" s="342"/>
      <c r="E19" s="342"/>
      <c r="F19" s="342"/>
      <c r="G19" s="342"/>
      <c r="H19" s="342"/>
      <c r="I19" s="342"/>
      <c r="J19" s="342"/>
      <c r="K19" s="342"/>
      <c r="L19" s="342"/>
      <c r="M19" s="342"/>
      <c r="N19" s="342"/>
      <c r="O19" s="342"/>
      <c r="P19" s="342"/>
      <c r="Q19" s="342"/>
      <c r="R19" s="342"/>
      <c r="S19" s="342"/>
      <c r="T19" s="342"/>
      <c r="U19" s="342"/>
      <c r="V19" s="342"/>
      <c r="W19" s="342">
        <v>-4.0000000000000001E-3</v>
      </c>
      <c r="X19" s="342">
        <v>-3.0000000000000001E-3</v>
      </c>
      <c r="Y19" s="342">
        <v>-2E-3</v>
      </c>
      <c r="Z19" s="342">
        <v>0</v>
      </c>
      <c r="AA19" s="342">
        <v>1E-3</v>
      </c>
      <c r="AB19" s="342">
        <v>1E-3</v>
      </c>
      <c r="AC19" s="342">
        <v>1E-3</v>
      </c>
      <c r="AD19" s="342">
        <v>1E-3</v>
      </c>
      <c r="AE19" s="342">
        <v>1E-3</v>
      </c>
      <c r="AF19" s="342">
        <v>0</v>
      </c>
      <c r="AG19" s="342">
        <v>0</v>
      </c>
      <c r="AH19" s="342"/>
      <c r="AI19" s="342"/>
      <c r="AJ19" s="342"/>
      <c r="AK19" s="342"/>
      <c r="AL19" s="342"/>
      <c r="AM19" s="342"/>
      <c r="AN19" s="342"/>
      <c r="AO19" s="342"/>
      <c r="AP19" s="342"/>
      <c r="AQ19" s="342"/>
      <c r="AR19" s="342"/>
      <c r="AS19" s="342"/>
      <c r="AT19" s="342"/>
      <c r="AU19" s="342"/>
      <c r="AV19" s="342"/>
      <c r="AW19" s="1"/>
      <c r="AX19" s="1"/>
      <c r="AY19" s="313"/>
      <c r="AZ19" s="343">
        <v>-4.0000000000000001E-3</v>
      </c>
      <c r="BA19" s="343">
        <v>-3.0000000000000001E-3</v>
      </c>
      <c r="BB19" s="343">
        <v>-2E-3</v>
      </c>
      <c r="BC19" s="343">
        <v>0</v>
      </c>
      <c r="BD19" s="343">
        <v>1E-3</v>
      </c>
      <c r="BE19" s="343">
        <v>1E-3</v>
      </c>
      <c r="BF19" s="343">
        <v>1E-3</v>
      </c>
      <c r="BG19" s="343">
        <v>1E-3</v>
      </c>
      <c r="BH19" s="343">
        <v>1E-3</v>
      </c>
      <c r="BI19" s="343">
        <v>0</v>
      </c>
      <c r="BJ19" s="345">
        <v>-1.6000000000000001E-3</v>
      </c>
      <c r="BK19" s="345">
        <v>-4.0000000000000002E-4</v>
      </c>
    </row>
    <row r="20" spans="1:63">
      <c r="A20" s="198" t="s">
        <v>153</v>
      </c>
      <c r="B20" s="1" t="s">
        <v>154</v>
      </c>
      <c r="C20" s="342"/>
      <c r="D20" s="342"/>
      <c r="E20" s="342"/>
      <c r="F20" s="342"/>
      <c r="G20" s="342"/>
      <c r="H20" s="342"/>
      <c r="I20" s="342"/>
      <c r="J20" s="342"/>
      <c r="K20" s="342"/>
      <c r="L20" s="342"/>
      <c r="M20" s="342"/>
      <c r="N20" s="342"/>
      <c r="O20" s="342"/>
      <c r="P20" s="342"/>
      <c r="Q20" s="342"/>
      <c r="R20" s="342"/>
      <c r="S20" s="342"/>
      <c r="T20" s="342"/>
      <c r="U20" s="342"/>
      <c r="V20" s="342"/>
      <c r="W20" s="342"/>
      <c r="X20" s="342">
        <v>-5.0000000000000001E-3</v>
      </c>
      <c r="Y20" s="342">
        <v>-1.0999999999999999E-2</v>
      </c>
      <c r="Z20" s="342">
        <v>-6.0000000000000001E-3</v>
      </c>
      <c r="AA20" s="342">
        <v>-2E-3</v>
      </c>
      <c r="AB20" s="342">
        <v>-1E-3</v>
      </c>
      <c r="AC20" s="342">
        <v>-1E-3</v>
      </c>
      <c r="AD20" s="342">
        <v>-1E-3</v>
      </c>
      <c r="AE20" s="342">
        <v>0</v>
      </c>
      <c r="AF20" s="342">
        <v>0</v>
      </c>
      <c r="AG20" s="342">
        <v>0</v>
      </c>
      <c r="AH20" s="342">
        <v>0</v>
      </c>
      <c r="AI20" s="342"/>
      <c r="AJ20" s="342"/>
      <c r="AK20" s="342"/>
      <c r="AL20" s="342"/>
      <c r="AM20" s="342"/>
      <c r="AN20" s="342"/>
      <c r="AO20" s="342"/>
      <c r="AP20" s="342"/>
      <c r="AQ20" s="342"/>
      <c r="AR20" s="342"/>
      <c r="AS20" s="342"/>
      <c r="AT20" s="342"/>
      <c r="AU20" s="342"/>
      <c r="AV20" s="342"/>
      <c r="AW20" s="1"/>
      <c r="AX20" s="1"/>
      <c r="AY20" s="313"/>
      <c r="AZ20" s="343">
        <v>-5.0000000000000001E-3</v>
      </c>
      <c r="BA20" s="343">
        <v>-1.0999999999999999E-2</v>
      </c>
      <c r="BB20" s="343">
        <v>-6.0000000000000001E-3</v>
      </c>
      <c r="BC20" s="343">
        <v>-2E-3</v>
      </c>
      <c r="BD20" s="343">
        <v>-1E-3</v>
      </c>
      <c r="BE20" s="343">
        <v>-1E-3</v>
      </c>
      <c r="BF20" s="343">
        <v>-1E-3</v>
      </c>
      <c r="BG20" s="343">
        <v>0</v>
      </c>
      <c r="BH20" s="343">
        <v>0</v>
      </c>
      <c r="BI20" s="343">
        <v>0</v>
      </c>
      <c r="BJ20" s="345">
        <v>-5.0000000000000001E-3</v>
      </c>
      <c r="BK20" s="345">
        <v>-2.7000000000000001E-3</v>
      </c>
    </row>
    <row r="21" spans="1:63">
      <c r="A21" s="198" t="s">
        <v>155</v>
      </c>
      <c r="B21" s="1" t="s">
        <v>156</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2">
        <v>-2E-3</v>
      </c>
      <c r="AA21" s="342">
        <v>-3.0000000000000001E-3</v>
      </c>
      <c r="AB21" s="342">
        <v>-1E-3</v>
      </c>
      <c r="AC21" s="342">
        <v>-1E-3</v>
      </c>
      <c r="AD21" s="342">
        <v>-1E-3</v>
      </c>
      <c r="AE21" s="342">
        <v>-1E-3</v>
      </c>
      <c r="AF21" s="342">
        <v>0</v>
      </c>
      <c r="AG21" s="342">
        <v>0</v>
      </c>
      <c r="AH21" s="342">
        <v>0</v>
      </c>
      <c r="AI21" s="342">
        <v>0</v>
      </c>
      <c r="AJ21" s="342"/>
      <c r="AK21" s="342"/>
      <c r="AL21" s="342"/>
      <c r="AM21" s="342"/>
      <c r="AN21" s="342"/>
      <c r="AO21" s="342"/>
      <c r="AP21" s="342"/>
      <c r="AQ21" s="342"/>
      <c r="AR21" s="342"/>
      <c r="AS21" s="342"/>
      <c r="AT21" s="342"/>
      <c r="AU21" s="342"/>
      <c r="AV21" s="342"/>
      <c r="AW21" s="1"/>
      <c r="AX21" s="1"/>
      <c r="AY21" s="313"/>
      <c r="AZ21" s="343">
        <v>-2E-3</v>
      </c>
      <c r="BA21" s="343">
        <v>-3.0000000000000001E-3</v>
      </c>
      <c r="BB21" s="343">
        <v>-1E-3</v>
      </c>
      <c r="BC21" s="343">
        <v>-1E-3</v>
      </c>
      <c r="BD21" s="343">
        <v>-1E-3</v>
      </c>
      <c r="BE21" s="343">
        <v>-1E-3</v>
      </c>
      <c r="BF21" s="343">
        <v>0</v>
      </c>
      <c r="BG21" s="343">
        <v>0</v>
      </c>
      <c r="BH21" s="343">
        <v>0</v>
      </c>
      <c r="BI21" s="343">
        <v>0</v>
      </c>
      <c r="BJ21" s="345">
        <v>-1.6000000000000001E-3</v>
      </c>
      <c r="BK21" s="345">
        <v>-9.0000000000000008E-4</v>
      </c>
    </row>
    <row r="22" spans="1:63">
      <c r="A22" s="198" t="s">
        <v>157</v>
      </c>
      <c r="B22" s="1" t="s">
        <v>227</v>
      </c>
      <c r="C22" s="342"/>
      <c r="D22" s="342"/>
      <c r="E22" s="342"/>
      <c r="F22" s="342"/>
      <c r="G22" s="342"/>
      <c r="H22" s="342"/>
      <c r="I22" s="342"/>
      <c r="J22" s="342"/>
      <c r="K22" s="342"/>
      <c r="L22" s="342"/>
      <c r="M22" s="342"/>
      <c r="N22" s="342"/>
      <c r="O22" s="342"/>
      <c r="P22" s="342"/>
      <c r="Q22" s="342"/>
      <c r="R22" s="342"/>
      <c r="S22" s="342"/>
      <c r="T22" s="342"/>
      <c r="U22" s="342"/>
      <c r="V22" s="342"/>
      <c r="W22" s="342"/>
      <c r="X22" s="342"/>
      <c r="Y22" s="342"/>
      <c r="Z22" s="342">
        <v>0</v>
      </c>
      <c r="AA22" s="342">
        <v>-1E-3</v>
      </c>
      <c r="AB22" s="342">
        <v>0</v>
      </c>
      <c r="AC22" s="342">
        <v>0</v>
      </c>
      <c r="AD22" s="342">
        <v>0</v>
      </c>
      <c r="AE22" s="342">
        <v>0</v>
      </c>
      <c r="AF22" s="342">
        <v>0</v>
      </c>
      <c r="AG22" s="342">
        <v>0</v>
      </c>
      <c r="AH22" s="342">
        <v>0</v>
      </c>
      <c r="AI22" s="342">
        <v>0</v>
      </c>
      <c r="AJ22" s="342"/>
      <c r="AK22" s="342"/>
      <c r="AL22" s="342"/>
      <c r="AM22" s="342"/>
      <c r="AN22" s="342"/>
      <c r="AO22" s="342"/>
      <c r="AP22" s="342"/>
      <c r="AQ22" s="342"/>
      <c r="AR22" s="342"/>
      <c r="AS22" s="342"/>
      <c r="AT22" s="342"/>
      <c r="AU22" s="342"/>
      <c r="AV22" s="342"/>
      <c r="AW22" s="1"/>
      <c r="AX22" s="1"/>
      <c r="AY22" s="313"/>
      <c r="AZ22" s="343">
        <v>0</v>
      </c>
      <c r="BA22" s="343">
        <v>-1E-3</v>
      </c>
      <c r="BB22" s="343">
        <v>0</v>
      </c>
      <c r="BC22" s="343">
        <v>0</v>
      </c>
      <c r="BD22" s="343">
        <v>0</v>
      </c>
      <c r="BE22" s="343">
        <v>0</v>
      </c>
      <c r="BF22" s="343">
        <v>0</v>
      </c>
      <c r="BG22" s="343">
        <v>0</v>
      </c>
      <c r="BH22" s="343">
        <v>0</v>
      </c>
      <c r="BI22" s="343">
        <v>0</v>
      </c>
      <c r="BJ22" s="345">
        <v>-2.0000000000000001E-4</v>
      </c>
      <c r="BK22" s="345">
        <v>-1E-4</v>
      </c>
    </row>
    <row r="23" spans="1:63">
      <c r="A23" s="198" t="s">
        <v>158</v>
      </c>
      <c r="B23" s="1" t="s">
        <v>159</v>
      </c>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c r="AA23" s="342">
        <v>0</v>
      </c>
      <c r="AB23" s="342">
        <v>-2E-3</v>
      </c>
      <c r="AC23" s="342">
        <v>-1E-3</v>
      </c>
      <c r="AD23" s="342">
        <v>-1E-3</v>
      </c>
      <c r="AE23" s="342">
        <v>-1E-3</v>
      </c>
      <c r="AF23" s="342">
        <v>0</v>
      </c>
      <c r="AG23" s="342">
        <v>0</v>
      </c>
      <c r="AH23" s="342">
        <v>0</v>
      </c>
      <c r="AI23" s="342">
        <v>0</v>
      </c>
      <c r="AJ23" s="342">
        <v>0</v>
      </c>
      <c r="AK23" s="342"/>
      <c r="AL23" s="342"/>
      <c r="AM23" s="342"/>
      <c r="AN23" s="342"/>
      <c r="AO23" s="342"/>
      <c r="AP23" s="342"/>
      <c r="AQ23" s="342"/>
      <c r="AR23" s="342"/>
      <c r="AS23" s="342"/>
      <c r="AT23" s="342"/>
      <c r="AU23" s="342"/>
      <c r="AV23" s="342"/>
      <c r="AW23" s="1"/>
      <c r="AX23" s="1"/>
      <c r="AY23" s="313"/>
      <c r="AZ23" s="343">
        <v>0</v>
      </c>
      <c r="BA23" s="343">
        <v>-2E-3</v>
      </c>
      <c r="BB23" s="343">
        <v>-1E-3</v>
      </c>
      <c r="BC23" s="343">
        <v>-1E-3</v>
      </c>
      <c r="BD23" s="343">
        <v>-1E-3</v>
      </c>
      <c r="BE23" s="343">
        <v>0</v>
      </c>
      <c r="BF23" s="343">
        <v>0</v>
      </c>
      <c r="BG23" s="343">
        <v>0</v>
      </c>
      <c r="BH23" s="343">
        <v>0</v>
      </c>
      <c r="BI23" s="343">
        <v>0</v>
      </c>
      <c r="BJ23" s="345">
        <v>-1E-3</v>
      </c>
      <c r="BK23" s="345">
        <v>-5.0000000000000001E-4</v>
      </c>
    </row>
    <row r="24" spans="1:63">
      <c r="A24" s="198" t="s">
        <v>160</v>
      </c>
      <c r="B24" s="1" t="s">
        <v>228</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2"/>
      <c r="AA24" s="342"/>
      <c r="AB24" s="342">
        <v>0</v>
      </c>
      <c r="AC24" s="342">
        <v>0</v>
      </c>
      <c r="AD24" s="342">
        <v>0</v>
      </c>
      <c r="AE24" s="342">
        <v>0</v>
      </c>
      <c r="AF24" s="342">
        <v>0</v>
      </c>
      <c r="AG24" s="342">
        <v>-1E-3</v>
      </c>
      <c r="AH24" s="342">
        <v>-1E-3</v>
      </c>
      <c r="AI24" s="342">
        <v>-1E-3</v>
      </c>
      <c r="AJ24" s="342">
        <v>-1E-3</v>
      </c>
      <c r="AK24" s="342">
        <v>-1E-3</v>
      </c>
      <c r="AL24" s="342"/>
      <c r="AM24" s="342"/>
      <c r="AN24" s="342"/>
      <c r="AO24" s="342"/>
      <c r="AP24" s="342"/>
      <c r="AQ24" s="342"/>
      <c r="AR24" s="342"/>
      <c r="AS24" s="342"/>
      <c r="AT24" s="342"/>
      <c r="AU24" s="342"/>
      <c r="AV24" s="342"/>
      <c r="AW24" s="1"/>
      <c r="AX24" s="1"/>
      <c r="AY24" s="313"/>
      <c r="AZ24" s="343">
        <v>0</v>
      </c>
      <c r="BA24" s="343">
        <v>0</v>
      </c>
      <c r="BB24" s="343">
        <v>0</v>
      </c>
      <c r="BC24" s="343">
        <v>0</v>
      </c>
      <c r="BD24" s="343">
        <v>0</v>
      </c>
      <c r="BE24" s="343">
        <v>-1E-3</v>
      </c>
      <c r="BF24" s="343">
        <v>-1E-3</v>
      </c>
      <c r="BG24" s="343">
        <v>-1E-3</v>
      </c>
      <c r="BH24" s="343">
        <v>-1E-3</v>
      </c>
      <c r="BI24" s="343">
        <v>-1E-3</v>
      </c>
      <c r="BJ24" s="345">
        <v>0</v>
      </c>
      <c r="BK24" s="345">
        <v>-5.0000000000000001E-4</v>
      </c>
    </row>
    <row r="25" spans="1:63">
      <c r="A25" s="198" t="s">
        <v>161</v>
      </c>
      <c r="B25" s="1" t="s">
        <v>229</v>
      </c>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c r="AA25" s="342"/>
      <c r="AB25" s="342">
        <v>-1E-3</v>
      </c>
      <c r="AC25" s="342">
        <v>-1E-3</v>
      </c>
      <c r="AD25" s="342">
        <v>0</v>
      </c>
      <c r="AE25" s="342">
        <v>0</v>
      </c>
      <c r="AF25" s="342">
        <v>0</v>
      </c>
      <c r="AG25" s="342">
        <v>0</v>
      </c>
      <c r="AH25" s="342">
        <v>0</v>
      </c>
      <c r="AI25" s="342">
        <v>0</v>
      </c>
      <c r="AJ25" s="342">
        <v>0</v>
      </c>
      <c r="AK25" s="342">
        <v>0</v>
      </c>
      <c r="AL25" s="342"/>
      <c r="AM25" s="342"/>
      <c r="AN25" s="342"/>
      <c r="AO25" s="342"/>
      <c r="AP25" s="342"/>
      <c r="AQ25" s="342"/>
      <c r="AR25" s="342"/>
      <c r="AS25" s="342"/>
      <c r="AT25" s="342"/>
      <c r="AU25" s="342"/>
      <c r="AV25" s="342"/>
      <c r="AW25" s="1"/>
      <c r="AX25" s="1"/>
      <c r="AY25" s="313"/>
      <c r="AZ25" s="343">
        <v>-1E-3</v>
      </c>
      <c r="BA25" s="343">
        <v>-1E-3</v>
      </c>
      <c r="BB25" s="343">
        <v>0</v>
      </c>
      <c r="BC25" s="343">
        <v>0</v>
      </c>
      <c r="BD25" s="343">
        <v>0</v>
      </c>
      <c r="BE25" s="343">
        <v>0</v>
      </c>
      <c r="BF25" s="343">
        <v>0</v>
      </c>
      <c r="BG25" s="343">
        <v>0</v>
      </c>
      <c r="BH25" s="343">
        <v>0</v>
      </c>
      <c r="BI25" s="343">
        <v>0</v>
      </c>
      <c r="BJ25" s="345">
        <v>-4.0000000000000002E-4</v>
      </c>
      <c r="BK25" s="345">
        <v>-2.0000000000000001E-4</v>
      </c>
    </row>
    <row r="26" spans="1:63">
      <c r="A26" s="198" t="s">
        <v>162</v>
      </c>
      <c r="B26" s="1" t="s">
        <v>163</v>
      </c>
      <c r="C26" s="342"/>
      <c r="D26" s="342"/>
      <c r="E26" s="342"/>
      <c r="F26" s="342"/>
      <c r="G26" s="342"/>
      <c r="H26" s="342"/>
      <c r="I26" s="342"/>
      <c r="J26" s="342"/>
      <c r="K26" s="342"/>
      <c r="L26" s="342"/>
      <c r="M26" s="342"/>
      <c r="N26" s="342"/>
      <c r="O26" s="342"/>
      <c r="P26" s="342"/>
      <c r="Q26" s="342"/>
      <c r="R26" s="342"/>
      <c r="S26" s="342"/>
      <c r="T26" s="342"/>
      <c r="U26" s="342"/>
      <c r="V26" s="342"/>
      <c r="W26" s="342"/>
      <c r="X26" s="342"/>
      <c r="Y26" s="342"/>
      <c r="Z26" s="342"/>
      <c r="AA26" s="342"/>
      <c r="AB26" s="342"/>
      <c r="AC26" s="342">
        <v>-5.0000000000000001E-3</v>
      </c>
      <c r="AD26" s="342">
        <v>1E-3</v>
      </c>
      <c r="AE26" s="382">
        <v>0</v>
      </c>
      <c r="AF26" s="382">
        <v>0</v>
      </c>
      <c r="AG26" s="382">
        <v>0</v>
      </c>
      <c r="AH26" s="382">
        <v>0</v>
      </c>
      <c r="AI26" s="382">
        <v>0</v>
      </c>
      <c r="AJ26" s="382">
        <v>0</v>
      </c>
      <c r="AK26" s="382">
        <v>0</v>
      </c>
      <c r="AL26" s="382">
        <v>0</v>
      </c>
      <c r="AM26" s="342"/>
      <c r="AN26" s="342"/>
      <c r="AO26" s="342"/>
      <c r="AP26" s="342"/>
      <c r="AQ26" s="342"/>
      <c r="AR26" s="342"/>
      <c r="AS26" s="342"/>
      <c r="AT26" s="342"/>
      <c r="AU26" s="342"/>
      <c r="AV26" s="342"/>
      <c r="AW26" s="1"/>
      <c r="AX26" s="1"/>
      <c r="AY26" s="313"/>
      <c r="AZ26" s="343">
        <v>-5.0000000000000001E-3</v>
      </c>
      <c r="BA26" s="343">
        <v>1E-3</v>
      </c>
      <c r="BB26" s="343">
        <v>0</v>
      </c>
      <c r="BC26" s="343">
        <v>0</v>
      </c>
      <c r="BD26" s="343">
        <v>0</v>
      </c>
      <c r="BE26" s="343">
        <v>0</v>
      </c>
      <c r="BF26" s="343">
        <v>0</v>
      </c>
      <c r="BG26" s="343">
        <v>0</v>
      </c>
      <c r="BH26" s="343">
        <v>0</v>
      </c>
      <c r="BI26" s="343">
        <v>0</v>
      </c>
      <c r="BJ26" s="345">
        <v>-8.0000000000000004E-4</v>
      </c>
      <c r="BK26" s="345">
        <v>-4.0000000000000002E-4</v>
      </c>
    </row>
    <row r="27" spans="1:63">
      <c r="A27" s="198" t="s">
        <v>164</v>
      </c>
      <c r="B27" s="1" t="s">
        <v>165</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2"/>
      <c r="AA27" s="342"/>
      <c r="AB27" s="342"/>
      <c r="AC27" s="342">
        <v>-8.0000000000000002E-3</v>
      </c>
      <c r="AD27" s="342">
        <v>-1E-3</v>
      </c>
      <c r="AE27" s="342">
        <v>1E-3</v>
      </c>
      <c r="AF27" s="342">
        <v>1E-3</v>
      </c>
      <c r="AG27" s="342">
        <v>0</v>
      </c>
      <c r="AH27" s="342">
        <v>0</v>
      </c>
      <c r="AI27" s="342">
        <v>0</v>
      </c>
      <c r="AJ27" s="342">
        <v>0</v>
      </c>
      <c r="AK27" s="342">
        <v>0</v>
      </c>
      <c r="AL27" s="342">
        <v>0</v>
      </c>
      <c r="AM27" s="342">
        <v>0</v>
      </c>
      <c r="AN27" s="342"/>
      <c r="AO27" s="342"/>
      <c r="AP27" s="342"/>
      <c r="AQ27" s="342"/>
      <c r="AR27" s="342"/>
      <c r="AS27" s="342"/>
      <c r="AT27" s="342"/>
      <c r="AU27" s="342"/>
      <c r="AV27" s="342"/>
      <c r="AW27" s="1"/>
      <c r="AX27" s="1"/>
      <c r="AY27" s="313"/>
      <c r="AZ27" s="343">
        <v>-8.0000000000000002E-3</v>
      </c>
      <c r="BA27" s="343">
        <v>-1E-3</v>
      </c>
      <c r="BB27" s="343">
        <v>1E-3</v>
      </c>
      <c r="BC27" s="343">
        <v>1E-3</v>
      </c>
      <c r="BD27" s="343">
        <v>0</v>
      </c>
      <c r="BE27" s="343">
        <v>0</v>
      </c>
      <c r="BF27" s="343">
        <v>0</v>
      </c>
      <c r="BG27" s="343">
        <v>0</v>
      </c>
      <c r="BH27" s="343">
        <v>0</v>
      </c>
      <c r="BI27" s="343">
        <v>0</v>
      </c>
      <c r="BJ27" s="345">
        <v>-1.4E-3</v>
      </c>
      <c r="BK27" s="345">
        <v>-6.9999999999999999E-4</v>
      </c>
    </row>
    <row r="28" spans="1:63">
      <c r="A28" s="198" t="s">
        <v>166</v>
      </c>
      <c r="B28" s="1" t="s">
        <v>167</v>
      </c>
      <c r="C28" s="342"/>
      <c r="D28" s="342"/>
      <c r="E28" s="342"/>
      <c r="F28" s="342"/>
      <c r="G28" s="342"/>
      <c r="H28" s="342"/>
      <c r="I28" s="342"/>
      <c r="J28" s="342"/>
      <c r="K28" s="342"/>
      <c r="L28" s="342"/>
      <c r="M28" s="342"/>
      <c r="N28" s="342"/>
      <c r="O28" s="342"/>
      <c r="P28" s="342"/>
      <c r="Q28" s="342"/>
      <c r="R28" s="342"/>
      <c r="S28" s="342"/>
      <c r="T28" s="342"/>
      <c r="U28" s="342"/>
      <c r="V28" s="342"/>
      <c r="W28" s="342"/>
      <c r="X28" s="342"/>
      <c r="Y28" s="342"/>
      <c r="Z28" s="342"/>
      <c r="AA28" s="342"/>
      <c r="AB28" s="342"/>
      <c r="AC28" s="342">
        <v>0</v>
      </c>
      <c r="AD28" s="342">
        <v>-1E-3</v>
      </c>
      <c r="AE28" s="342">
        <v>0</v>
      </c>
      <c r="AF28" s="342">
        <v>0</v>
      </c>
      <c r="AG28" s="342">
        <v>0</v>
      </c>
      <c r="AH28" s="342">
        <v>1E-3</v>
      </c>
      <c r="AI28" s="342">
        <v>0</v>
      </c>
      <c r="AJ28" s="342">
        <v>0</v>
      </c>
      <c r="AK28" s="342">
        <v>0</v>
      </c>
      <c r="AL28" s="342">
        <v>0</v>
      </c>
      <c r="AM28" s="342">
        <v>0</v>
      </c>
      <c r="AN28" s="342"/>
      <c r="AO28" s="342"/>
      <c r="AP28" s="342"/>
      <c r="AQ28" s="342"/>
      <c r="AR28" s="342"/>
      <c r="AS28" s="342"/>
      <c r="AT28" s="342"/>
      <c r="AU28" s="342"/>
      <c r="AV28" s="342"/>
      <c r="AW28" s="1"/>
      <c r="AX28" s="1"/>
      <c r="AY28" s="313"/>
      <c r="AZ28" s="343">
        <v>0</v>
      </c>
      <c r="BA28" s="343">
        <v>-1E-3</v>
      </c>
      <c r="BB28" s="343">
        <v>0</v>
      </c>
      <c r="BC28" s="343">
        <v>0</v>
      </c>
      <c r="BD28" s="343">
        <v>0</v>
      </c>
      <c r="BE28" s="343">
        <v>1E-3</v>
      </c>
      <c r="BF28" s="343">
        <v>0</v>
      </c>
      <c r="BG28" s="343">
        <v>0</v>
      </c>
      <c r="BH28" s="343">
        <v>0</v>
      </c>
      <c r="BI28" s="343">
        <v>0</v>
      </c>
      <c r="BJ28" s="345">
        <v>-2.0000000000000001E-4</v>
      </c>
      <c r="BK28" s="345">
        <v>0</v>
      </c>
    </row>
    <row r="29" spans="1:63">
      <c r="A29" s="198" t="s">
        <v>168</v>
      </c>
      <c r="B29" s="1" t="s">
        <v>169</v>
      </c>
      <c r="C29" s="342"/>
      <c r="D29" s="342"/>
      <c r="E29" s="342"/>
      <c r="F29" s="342"/>
      <c r="G29" s="342"/>
      <c r="H29" s="342"/>
      <c r="I29" s="342"/>
      <c r="J29" s="342"/>
      <c r="K29" s="342"/>
      <c r="L29" s="342"/>
      <c r="M29" s="342"/>
      <c r="N29" s="342"/>
      <c r="O29" s="342"/>
      <c r="P29" s="342"/>
      <c r="Q29" s="342"/>
      <c r="R29" s="342"/>
      <c r="S29" s="342"/>
      <c r="T29" s="342"/>
      <c r="U29" s="342"/>
      <c r="V29" s="342"/>
      <c r="W29" s="342"/>
      <c r="X29" s="342"/>
      <c r="Y29" s="342"/>
      <c r="Z29" s="342"/>
      <c r="AA29" s="342"/>
      <c r="AB29" s="342"/>
      <c r="AC29" s="342"/>
      <c r="AD29" s="342">
        <v>-7.0000000000000001E-3</v>
      </c>
      <c r="AE29" s="342">
        <v>0</v>
      </c>
      <c r="AF29" s="342">
        <v>0</v>
      </c>
      <c r="AG29" s="342">
        <v>0</v>
      </c>
      <c r="AH29" s="342">
        <v>0</v>
      </c>
      <c r="AI29" s="342">
        <v>0</v>
      </c>
      <c r="AJ29" s="342">
        <v>0</v>
      </c>
      <c r="AK29" s="342">
        <v>0</v>
      </c>
      <c r="AL29" s="342">
        <v>0</v>
      </c>
      <c r="AM29" s="342">
        <v>0</v>
      </c>
      <c r="AN29" s="342"/>
      <c r="AO29" s="342"/>
      <c r="AP29" s="342"/>
      <c r="AQ29" s="342"/>
      <c r="AR29" s="342"/>
      <c r="AS29" s="342"/>
      <c r="AT29" s="342"/>
      <c r="AU29" s="342"/>
      <c r="AV29" s="342"/>
      <c r="AW29" s="1"/>
      <c r="AX29" s="1"/>
      <c r="AY29" s="313"/>
      <c r="AZ29" s="343">
        <v>-7.0000000000000001E-3</v>
      </c>
      <c r="BA29" s="343">
        <v>0</v>
      </c>
      <c r="BB29" s="343">
        <v>0</v>
      </c>
      <c r="BC29" s="343">
        <v>0</v>
      </c>
      <c r="BD29" s="343">
        <v>0</v>
      </c>
      <c r="BE29" s="343">
        <v>0</v>
      </c>
      <c r="BF29" s="343">
        <v>0</v>
      </c>
      <c r="BG29" s="343">
        <v>0</v>
      </c>
      <c r="BH29" s="343">
        <v>0</v>
      </c>
      <c r="BI29" s="343">
        <v>0</v>
      </c>
      <c r="BJ29" s="345">
        <v>-1.4E-3</v>
      </c>
      <c r="BK29" s="345">
        <v>-6.9999999999999999E-4</v>
      </c>
    </row>
    <row r="30" spans="1:63">
      <c r="A30" s="198" t="s">
        <v>170</v>
      </c>
      <c r="B30" s="1" t="s">
        <v>171</v>
      </c>
      <c r="C30" s="342"/>
      <c r="D30" s="342"/>
      <c r="E30" s="342"/>
      <c r="F30" s="342"/>
      <c r="G30" s="342"/>
      <c r="H30" s="342"/>
      <c r="I30" s="342"/>
      <c r="J30" s="342"/>
      <c r="K30" s="342"/>
      <c r="L30" s="342"/>
      <c r="M30" s="342"/>
      <c r="N30" s="342"/>
      <c r="O30" s="342"/>
      <c r="P30" s="342"/>
      <c r="Q30" s="342"/>
      <c r="R30" s="342"/>
      <c r="S30" s="342"/>
      <c r="T30" s="342"/>
      <c r="U30" s="342"/>
      <c r="V30" s="342"/>
      <c r="W30" s="342"/>
      <c r="X30" s="342"/>
      <c r="Y30" s="342"/>
      <c r="Z30" s="342"/>
      <c r="AA30" s="342"/>
      <c r="AB30" s="342"/>
      <c r="AC30" s="342"/>
      <c r="AD30" s="342">
        <v>0</v>
      </c>
      <c r="AE30" s="342">
        <v>1E-3</v>
      </c>
      <c r="AF30" s="342">
        <v>0</v>
      </c>
      <c r="AG30" s="342">
        <v>0</v>
      </c>
      <c r="AH30" s="342">
        <v>0</v>
      </c>
      <c r="AI30" s="342">
        <v>0</v>
      </c>
      <c r="AJ30" s="342">
        <v>0</v>
      </c>
      <c r="AK30" s="342">
        <v>0</v>
      </c>
      <c r="AL30" s="342">
        <v>0</v>
      </c>
      <c r="AM30" s="342">
        <v>0</v>
      </c>
      <c r="AN30" s="342">
        <v>0</v>
      </c>
      <c r="AO30" s="342"/>
      <c r="AP30" s="342"/>
      <c r="AQ30" s="342"/>
      <c r="AR30" s="342"/>
      <c r="AS30" s="342"/>
      <c r="AT30" s="342"/>
      <c r="AU30" s="342"/>
      <c r="AV30" s="342"/>
      <c r="AW30" s="1"/>
      <c r="AX30" s="1"/>
      <c r="AY30" s="313"/>
      <c r="AZ30" s="343">
        <v>0</v>
      </c>
      <c r="BA30" s="343">
        <v>1E-3</v>
      </c>
      <c r="BB30" s="343">
        <v>0</v>
      </c>
      <c r="BC30" s="343">
        <v>0</v>
      </c>
      <c r="BD30" s="343">
        <v>0</v>
      </c>
      <c r="BE30" s="343">
        <v>0</v>
      </c>
      <c r="BF30" s="343">
        <v>0</v>
      </c>
      <c r="BG30" s="343">
        <v>0</v>
      </c>
      <c r="BH30" s="343">
        <v>0</v>
      </c>
      <c r="BI30" s="343">
        <v>0</v>
      </c>
      <c r="BJ30" s="345">
        <v>2.0000000000000001E-4</v>
      </c>
      <c r="BK30" s="345">
        <v>1E-4</v>
      </c>
    </row>
    <row r="31" spans="1:63">
      <c r="A31" s="198" t="s">
        <v>172</v>
      </c>
      <c r="B31" s="1" t="s">
        <v>230</v>
      </c>
      <c r="C31" s="342"/>
      <c r="D31" s="342"/>
      <c r="E31" s="342"/>
      <c r="F31" s="342"/>
      <c r="G31" s="342"/>
      <c r="H31" s="342"/>
      <c r="I31" s="342"/>
      <c r="J31" s="342"/>
      <c r="K31" s="342"/>
      <c r="L31" s="342"/>
      <c r="M31" s="342"/>
      <c r="N31" s="342"/>
      <c r="O31" s="342"/>
      <c r="P31" s="342"/>
      <c r="Q31" s="342"/>
      <c r="R31" s="342"/>
      <c r="S31" s="342"/>
      <c r="T31" s="342"/>
      <c r="U31" s="342"/>
      <c r="V31" s="342"/>
      <c r="W31" s="342"/>
      <c r="X31" s="342"/>
      <c r="Y31" s="342"/>
      <c r="Z31" s="342"/>
      <c r="AA31" s="342"/>
      <c r="AB31" s="342"/>
      <c r="AC31" s="342"/>
      <c r="AD31" s="342">
        <v>-5.0000000000000001E-3</v>
      </c>
      <c r="AE31" s="342">
        <v>-1.2E-2</v>
      </c>
      <c r="AF31" s="342">
        <v>-1E-3</v>
      </c>
      <c r="AG31" s="342">
        <v>1E-3</v>
      </c>
      <c r="AH31" s="342">
        <v>0</v>
      </c>
      <c r="AI31" s="342">
        <v>0</v>
      </c>
      <c r="AJ31" s="342">
        <v>0</v>
      </c>
      <c r="AK31" s="342">
        <v>0</v>
      </c>
      <c r="AL31" s="342">
        <v>0</v>
      </c>
      <c r="AM31" s="342">
        <v>0</v>
      </c>
      <c r="AN31" s="342">
        <v>0</v>
      </c>
      <c r="AO31" s="342"/>
      <c r="AP31" s="342"/>
      <c r="AQ31" s="342"/>
      <c r="AR31" s="342"/>
      <c r="AS31" s="342"/>
      <c r="AT31" s="342"/>
      <c r="AU31" s="342"/>
      <c r="AV31" s="342"/>
      <c r="AW31" s="1"/>
      <c r="AX31" s="1"/>
      <c r="AY31" s="313"/>
      <c r="AZ31" s="343">
        <v>-5.0000000000000001E-3</v>
      </c>
      <c r="BA31" s="343">
        <v>-1.2E-2</v>
      </c>
      <c r="BB31" s="343">
        <v>-1E-3</v>
      </c>
      <c r="BC31" s="343">
        <v>1E-3</v>
      </c>
      <c r="BD31" s="343">
        <v>0</v>
      </c>
      <c r="BE31" s="343">
        <v>0</v>
      </c>
      <c r="BF31" s="343">
        <v>0</v>
      </c>
      <c r="BG31" s="343">
        <v>0</v>
      </c>
      <c r="BH31" s="343">
        <v>0</v>
      </c>
      <c r="BI31" s="343">
        <v>0</v>
      </c>
      <c r="BJ31" s="345">
        <v>-3.4000000000000002E-3</v>
      </c>
      <c r="BK31" s="345">
        <v>-1.7000000000000001E-3</v>
      </c>
    </row>
    <row r="32" spans="1:63">
      <c r="A32" s="198" t="s">
        <v>173</v>
      </c>
      <c r="B32" s="1" t="s">
        <v>174</v>
      </c>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2"/>
      <c r="AA32" s="342"/>
      <c r="AB32" s="342"/>
      <c r="AC32" s="342"/>
      <c r="AD32" s="342"/>
      <c r="AE32" s="342">
        <v>-3.0000000000000001E-3</v>
      </c>
      <c r="AF32" s="342">
        <v>0</v>
      </c>
      <c r="AG32" s="342">
        <v>0</v>
      </c>
      <c r="AH32" s="342">
        <v>0</v>
      </c>
      <c r="AI32" s="342">
        <v>1E-3</v>
      </c>
      <c r="AJ32" s="342">
        <v>-1E-3</v>
      </c>
      <c r="AK32" s="342">
        <v>0</v>
      </c>
      <c r="AL32" s="342">
        <v>0</v>
      </c>
      <c r="AM32" s="342">
        <v>0</v>
      </c>
      <c r="AN32" s="342">
        <v>0</v>
      </c>
      <c r="AO32" s="342"/>
      <c r="AP32" s="342"/>
      <c r="AQ32" s="342"/>
      <c r="AR32" s="342"/>
      <c r="AS32" s="342"/>
      <c r="AT32" s="342"/>
      <c r="AU32" s="342"/>
      <c r="AV32" s="342"/>
      <c r="AW32" s="1"/>
      <c r="AX32" s="1"/>
      <c r="AY32" s="313"/>
      <c r="AZ32" s="343">
        <v>-3.0000000000000001E-3</v>
      </c>
      <c r="BA32" s="343">
        <v>0</v>
      </c>
      <c r="BB32" s="343">
        <v>0</v>
      </c>
      <c r="BC32" s="343">
        <v>0</v>
      </c>
      <c r="BD32" s="343">
        <v>1E-3</v>
      </c>
      <c r="BE32" s="343">
        <v>-1E-3</v>
      </c>
      <c r="BF32" s="343">
        <v>0</v>
      </c>
      <c r="BG32" s="343">
        <v>0</v>
      </c>
      <c r="BH32" s="343">
        <v>0</v>
      </c>
      <c r="BI32" s="343">
        <v>0</v>
      </c>
      <c r="BJ32" s="345">
        <v>-4.0000000000000002E-4</v>
      </c>
      <c r="BK32" s="345">
        <v>-3.0000000000000003E-4</v>
      </c>
    </row>
    <row r="33" spans="1:63">
      <c r="A33" s="198" t="s">
        <v>175</v>
      </c>
      <c r="B33" s="1" t="s">
        <v>176</v>
      </c>
      <c r="C33" s="342"/>
      <c r="D33" s="342"/>
      <c r="E33" s="342"/>
      <c r="F33" s="342"/>
      <c r="G33" s="342"/>
      <c r="H33" s="342"/>
      <c r="I33" s="342"/>
      <c r="J33" s="342"/>
      <c r="K33" s="342"/>
      <c r="L33" s="342"/>
      <c r="M33" s="342"/>
      <c r="N33" s="342"/>
      <c r="O33" s="342"/>
      <c r="P33" s="342"/>
      <c r="Q33" s="342"/>
      <c r="R33" s="342"/>
      <c r="S33" s="342"/>
      <c r="T33" s="342"/>
      <c r="U33" s="342"/>
      <c r="V33" s="342"/>
      <c r="W33" s="342"/>
      <c r="X33" s="342"/>
      <c r="Y33" s="342"/>
      <c r="Z33" s="342"/>
      <c r="AA33" s="342"/>
      <c r="AB33" s="342"/>
      <c r="AC33" s="342"/>
      <c r="AD33" s="342"/>
      <c r="AE33" s="342">
        <v>0</v>
      </c>
      <c r="AF33" s="342">
        <v>0</v>
      </c>
      <c r="AG33" s="342">
        <v>0</v>
      </c>
      <c r="AH33" s="342">
        <v>0</v>
      </c>
      <c r="AI33" s="342">
        <v>1E-3</v>
      </c>
      <c r="AJ33" s="342">
        <v>0</v>
      </c>
      <c r="AK33" s="342">
        <v>-1E-3</v>
      </c>
      <c r="AL33" s="342">
        <v>0</v>
      </c>
      <c r="AM33" s="342">
        <v>0</v>
      </c>
      <c r="AN33" s="342">
        <v>1E-3</v>
      </c>
      <c r="AO33" s="342">
        <v>0</v>
      </c>
      <c r="AP33" s="342"/>
      <c r="AQ33" s="342"/>
      <c r="AR33" s="342"/>
      <c r="AS33" s="342"/>
      <c r="AT33" s="342"/>
      <c r="AU33" s="342"/>
      <c r="AV33" s="342"/>
      <c r="AW33" s="1"/>
      <c r="AX33" s="1"/>
      <c r="AY33" s="313"/>
      <c r="AZ33" s="343">
        <v>0</v>
      </c>
      <c r="BA33" s="343">
        <v>0</v>
      </c>
      <c r="BB33" s="343">
        <v>0</v>
      </c>
      <c r="BC33" s="343">
        <v>0</v>
      </c>
      <c r="BD33" s="343">
        <v>1E-3</v>
      </c>
      <c r="BE33" s="343">
        <v>0</v>
      </c>
      <c r="BF33" s="343">
        <v>-1E-3</v>
      </c>
      <c r="BG33" s="343">
        <v>0</v>
      </c>
      <c r="BH33" s="343">
        <v>0</v>
      </c>
      <c r="BI33" s="343">
        <v>1E-3</v>
      </c>
      <c r="BJ33" s="345">
        <v>2.0000000000000001E-4</v>
      </c>
      <c r="BK33" s="345">
        <v>1E-4</v>
      </c>
    </row>
    <row r="34" spans="1:63" ht="29.25">
      <c r="A34" s="198" t="s">
        <v>234</v>
      </c>
      <c r="B34" s="389" t="s">
        <v>235</v>
      </c>
      <c r="C34" s="342"/>
      <c r="D34" s="342"/>
      <c r="E34" s="342"/>
      <c r="F34" s="342"/>
      <c r="G34" s="342"/>
      <c r="H34" s="342"/>
      <c r="I34" s="342"/>
      <c r="J34" s="342"/>
      <c r="K34" s="342"/>
      <c r="L34" s="342"/>
      <c r="M34" s="342"/>
      <c r="N34" s="342"/>
      <c r="O34" s="342"/>
      <c r="P34" s="342"/>
      <c r="Q34" s="342"/>
      <c r="R34" s="342"/>
      <c r="S34" s="342"/>
      <c r="T34" s="342"/>
      <c r="U34" s="342"/>
      <c r="V34" s="342"/>
      <c r="W34" s="342"/>
      <c r="X34" s="342"/>
      <c r="Y34" s="342"/>
      <c r="Z34" s="342"/>
      <c r="AA34" s="342"/>
      <c r="AB34" s="342"/>
      <c r="AC34" s="342"/>
      <c r="AD34" s="342"/>
      <c r="AE34" s="342">
        <v>0</v>
      </c>
      <c r="AF34" s="342">
        <v>0</v>
      </c>
      <c r="AG34" s="342">
        <v>0</v>
      </c>
      <c r="AH34" s="342">
        <v>2E-3</v>
      </c>
      <c r="AI34" s="342">
        <v>3.0000000000000001E-3</v>
      </c>
      <c r="AJ34" s="342">
        <v>4.0000000000000001E-3</v>
      </c>
      <c r="AK34" s="342">
        <v>4.0000000000000001E-3</v>
      </c>
      <c r="AL34" s="342">
        <v>5.0000000000000001E-3</v>
      </c>
      <c r="AM34" s="342">
        <v>5.0000000000000001E-3</v>
      </c>
      <c r="AN34" s="342">
        <v>5.0000000000000001E-3</v>
      </c>
      <c r="AO34" s="342">
        <v>5.0000000000000001E-3</v>
      </c>
      <c r="AP34" s="342"/>
      <c r="AQ34" s="342"/>
      <c r="AR34" s="342"/>
      <c r="AS34" s="342"/>
      <c r="AT34" s="342"/>
      <c r="AU34" s="342"/>
      <c r="AV34" s="342"/>
      <c r="AW34" s="1"/>
      <c r="AX34" s="1"/>
      <c r="AY34" s="313"/>
      <c r="AZ34" s="343">
        <v>0</v>
      </c>
      <c r="BA34" s="343">
        <v>0</v>
      </c>
      <c r="BB34" s="343">
        <v>0</v>
      </c>
      <c r="BC34" s="343">
        <v>2E-3</v>
      </c>
      <c r="BD34" s="343">
        <v>3.0000000000000001E-3</v>
      </c>
      <c r="BE34" s="343">
        <v>4.0000000000000001E-3</v>
      </c>
      <c r="BF34" s="343">
        <v>4.0000000000000001E-3</v>
      </c>
      <c r="BG34" s="343">
        <v>5.0000000000000001E-3</v>
      </c>
      <c r="BH34" s="343">
        <v>5.0000000000000001E-3</v>
      </c>
      <c r="BI34" s="343">
        <v>5.0000000000000001E-3</v>
      </c>
      <c r="BJ34" s="345">
        <v>1E-3</v>
      </c>
      <c r="BK34" s="345">
        <v>2.8000000000000004E-3</v>
      </c>
    </row>
    <row r="35" spans="1:63">
      <c r="A35" s="198" t="s">
        <v>177</v>
      </c>
      <c r="B35" s="1" t="s">
        <v>231</v>
      </c>
      <c r="C35" s="342"/>
      <c r="D35" s="342"/>
      <c r="E35" s="342"/>
      <c r="F35" s="342"/>
      <c r="G35" s="342"/>
      <c r="H35" s="342"/>
      <c r="I35" s="342"/>
      <c r="J35" s="342"/>
      <c r="K35" s="342"/>
      <c r="L35" s="342"/>
      <c r="M35" s="342"/>
      <c r="N35" s="342"/>
      <c r="O35" s="342"/>
      <c r="P35" s="342"/>
      <c r="Q35" s="342"/>
      <c r="R35" s="342"/>
      <c r="S35" s="342"/>
      <c r="T35" s="342"/>
      <c r="U35" s="342"/>
      <c r="V35" s="342"/>
      <c r="W35" s="342"/>
      <c r="X35" s="342"/>
      <c r="Y35" s="342"/>
      <c r="Z35" s="342"/>
      <c r="AA35" s="342"/>
      <c r="AB35" s="342"/>
      <c r="AC35" s="342"/>
      <c r="AD35" s="342"/>
      <c r="AE35" s="342"/>
      <c r="AF35" s="342">
        <v>-4.0000000000000001E-3</v>
      </c>
      <c r="AG35" s="342">
        <v>1E-3</v>
      </c>
      <c r="AH35" s="342">
        <v>1E-3</v>
      </c>
      <c r="AI35" s="342">
        <v>1E-3</v>
      </c>
      <c r="AJ35" s="342">
        <v>2E-3</v>
      </c>
      <c r="AK35" s="342">
        <v>-1E-3</v>
      </c>
      <c r="AL35" s="342">
        <v>0</v>
      </c>
      <c r="AM35" s="342">
        <v>0</v>
      </c>
      <c r="AN35" s="342">
        <v>0</v>
      </c>
      <c r="AO35" s="342">
        <v>0</v>
      </c>
      <c r="AP35" s="342"/>
      <c r="AQ35" s="342"/>
      <c r="AR35" s="342"/>
      <c r="AS35" s="342"/>
      <c r="AT35" s="342"/>
      <c r="AU35" s="342"/>
      <c r="AV35" s="342"/>
      <c r="AW35" s="1"/>
      <c r="AX35" s="1"/>
      <c r="AY35" s="313"/>
      <c r="AZ35" s="343">
        <v>-4.0000000000000001E-3</v>
      </c>
      <c r="BA35" s="343">
        <v>1E-3</v>
      </c>
      <c r="BB35" s="343">
        <v>1E-3</v>
      </c>
      <c r="BC35" s="343">
        <v>1E-3</v>
      </c>
      <c r="BD35" s="343">
        <v>2E-3</v>
      </c>
      <c r="BE35" s="343">
        <v>-1E-3</v>
      </c>
      <c r="BF35" s="343">
        <v>0</v>
      </c>
      <c r="BG35" s="343">
        <v>0</v>
      </c>
      <c r="BH35" s="343">
        <v>0</v>
      </c>
      <c r="BI35" s="343">
        <v>0</v>
      </c>
      <c r="BJ35" s="345">
        <v>2.0000000000000001E-4</v>
      </c>
      <c r="BK35" s="345">
        <v>0</v>
      </c>
    </row>
    <row r="36" spans="1:63" ht="29.25">
      <c r="A36" s="198" t="s">
        <v>178</v>
      </c>
      <c r="B36" s="253" t="s">
        <v>179</v>
      </c>
      <c r="C36" s="342"/>
      <c r="D36" s="342"/>
      <c r="E36" s="342"/>
      <c r="F36" s="342"/>
      <c r="G36" s="342"/>
      <c r="H36" s="342"/>
      <c r="I36" s="342"/>
      <c r="J36" s="342"/>
      <c r="K36" s="342"/>
      <c r="L36" s="342"/>
      <c r="M36" s="342"/>
      <c r="N36" s="342"/>
      <c r="O36" s="342"/>
      <c r="P36" s="342"/>
      <c r="Q36" s="342"/>
      <c r="R36" s="342"/>
      <c r="S36" s="342"/>
      <c r="T36" s="342"/>
      <c r="U36" s="342"/>
      <c r="V36" s="342"/>
      <c r="W36" s="342"/>
      <c r="X36" s="342"/>
      <c r="Y36" s="342"/>
      <c r="Z36" s="342"/>
      <c r="AA36" s="342"/>
      <c r="AB36" s="342"/>
      <c r="AC36" s="342"/>
      <c r="AD36" s="342"/>
      <c r="AE36" s="342"/>
      <c r="AF36" s="342">
        <v>-2.3E-2</v>
      </c>
      <c r="AG36" s="342">
        <v>-2.1999999999999999E-2</v>
      </c>
      <c r="AH36" s="342">
        <v>-5.0000000000000001E-3</v>
      </c>
      <c r="AI36" s="342">
        <v>0</v>
      </c>
      <c r="AJ36" s="342">
        <v>1E-3</v>
      </c>
      <c r="AK36" s="342">
        <v>1E-3</v>
      </c>
      <c r="AL36" s="342">
        <v>1E-3</v>
      </c>
      <c r="AM36" s="342">
        <v>0</v>
      </c>
      <c r="AN36" s="342">
        <v>0</v>
      </c>
      <c r="AO36" s="382">
        <v>0</v>
      </c>
      <c r="AP36" s="382"/>
      <c r="AQ36" s="382"/>
      <c r="AR36" s="342"/>
      <c r="AS36" s="342"/>
      <c r="AT36" s="342"/>
      <c r="AU36" s="342"/>
      <c r="AV36" s="342"/>
      <c r="AW36" s="1"/>
      <c r="AX36" s="1"/>
      <c r="AY36" s="313"/>
      <c r="AZ36" s="343">
        <v>-2.3E-2</v>
      </c>
      <c r="BA36" s="343">
        <v>-2.1999999999999999E-2</v>
      </c>
      <c r="BB36" s="343">
        <v>-5.0000000000000001E-3</v>
      </c>
      <c r="BC36" s="343">
        <v>0</v>
      </c>
      <c r="BD36" s="343">
        <v>1E-3</v>
      </c>
      <c r="BE36" s="343">
        <v>1E-3</v>
      </c>
      <c r="BF36" s="343">
        <v>1E-3</v>
      </c>
      <c r="BG36" s="343">
        <v>0</v>
      </c>
      <c r="BH36" s="343">
        <v>0</v>
      </c>
      <c r="BI36" s="343">
        <v>0</v>
      </c>
      <c r="BJ36" s="345">
        <v>-9.7999999999999997E-3</v>
      </c>
      <c r="BK36" s="345">
        <v>-4.6999999999999993E-3</v>
      </c>
    </row>
    <row r="37" spans="1:63">
      <c r="A37" s="198" t="s">
        <v>180</v>
      </c>
      <c r="B37" s="253" t="s">
        <v>181</v>
      </c>
      <c r="C37" s="342"/>
      <c r="D37" s="342"/>
      <c r="E37" s="342"/>
      <c r="F37" s="342"/>
      <c r="G37" s="342"/>
      <c r="H37" s="342"/>
      <c r="I37" s="342"/>
      <c r="J37" s="342"/>
      <c r="K37" s="342"/>
      <c r="L37" s="342"/>
      <c r="M37" s="342"/>
      <c r="N37" s="342"/>
      <c r="O37" s="342"/>
      <c r="P37" s="342"/>
      <c r="Q37" s="342"/>
      <c r="R37" s="342"/>
      <c r="S37" s="342"/>
      <c r="T37" s="342"/>
      <c r="U37" s="342"/>
      <c r="V37" s="342"/>
      <c r="W37" s="342"/>
      <c r="X37" s="342"/>
      <c r="Y37" s="342"/>
      <c r="Z37" s="342"/>
      <c r="AA37" s="342"/>
      <c r="AB37" s="342"/>
      <c r="AC37" s="342"/>
      <c r="AD37" s="342"/>
      <c r="AE37" s="342"/>
      <c r="AF37" s="342"/>
      <c r="AG37" s="342">
        <v>-1E-3</v>
      </c>
      <c r="AH37" s="342">
        <v>0</v>
      </c>
      <c r="AI37" s="342">
        <v>0</v>
      </c>
      <c r="AJ37" s="342">
        <v>0</v>
      </c>
      <c r="AK37" s="342">
        <v>0</v>
      </c>
      <c r="AL37" s="342">
        <v>0</v>
      </c>
      <c r="AM37" s="342">
        <v>0</v>
      </c>
      <c r="AN37" s="342">
        <v>0</v>
      </c>
      <c r="AO37" s="382">
        <v>0</v>
      </c>
      <c r="AP37" s="382">
        <v>0</v>
      </c>
      <c r="AQ37" s="382"/>
      <c r="AR37" s="342"/>
      <c r="AS37" s="342"/>
      <c r="AT37" s="342"/>
      <c r="AU37" s="342"/>
      <c r="AV37" s="342"/>
      <c r="AW37" s="1"/>
      <c r="AX37" s="1"/>
      <c r="AY37" s="313"/>
      <c r="AZ37" s="343">
        <v>-1E-3</v>
      </c>
      <c r="BA37" s="343">
        <v>0</v>
      </c>
      <c r="BB37" s="348">
        <v>0</v>
      </c>
      <c r="BC37" s="348">
        <v>0</v>
      </c>
      <c r="BD37" s="348">
        <v>0</v>
      </c>
      <c r="BE37" s="348">
        <v>0</v>
      </c>
      <c r="BF37" s="348">
        <v>0</v>
      </c>
      <c r="BG37" s="348">
        <v>0</v>
      </c>
      <c r="BH37" s="343">
        <v>0</v>
      </c>
      <c r="BI37" s="343">
        <v>0</v>
      </c>
      <c r="BJ37" s="345">
        <v>-2.0000000000000001E-4</v>
      </c>
      <c r="BK37" s="345">
        <v>-1E-4</v>
      </c>
    </row>
    <row r="38" spans="1:63">
      <c r="A38" s="198" t="s">
        <v>182</v>
      </c>
      <c r="B38" s="253" t="s">
        <v>232</v>
      </c>
      <c r="C38" s="342"/>
      <c r="D38" s="342"/>
      <c r="E38" s="342"/>
      <c r="F38" s="342"/>
      <c r="G38" s="342"/>
      <c r="H38" s="342"/>
      <c r="I38" s="342"/>
      <c r="J38" s="342"/>
      <c r="K38" s="342"/>
      <c r="L38" s="342"/>
      <c r="M38" s="342"/>
      <c r="N38" s="342"/>
      <c r="O38" s="342"/>
      <c r="P38" s="342"/>
      <c r="Q38" s="342"/>
      <c r="R38" s="342"/>
      <c r="S38" s="342"/>
      <c r="T38" s="342"/>
      <c r="U38" s="342"/>
      <c r="V38" s="342"/>
      <c r="W38" s="342"/>
      <c r="X38" s="342"/>
      <c r="Y38" s="342"/>
      <c r="Z38" s="342"/>
      <c r="AA38" s="342"/>
      <c r="AB38" s="342"/>
      <c r="AC38" s="342"/>
      <c r="AD38" s="342"/>
      <c r="AE38" s="342"/>
      <c r="AF38" s="342"/>
      <c r="AG38" s="342">
        <v>-4.0000000000000001E-3</v>
      </c>
      <c r="AH38" s="342">
        <v>-1E-3</v>
      </c>
      <c r="AI38" s="342">
        <v>-2E-3</v>
      </c>
      <c r="AJ38" s="342">
        <v>0</v>
      </c>
      <c r="AK38" s="342">
        <v>2E-3</v>
      </c>
      <c r="AL38" s="342">
        <v>0</v>
      </c>
      <c r="AM38" s="342">
        <v>0</v>
      </c>
      <c r="AN38" s="342">
        <v>0</v>
      </c>
      <c r="AO38" s="342">
        <v>0</v>
      </c>
      <c r="AP38" s="342">
        <v>0</v>
      </c>
      <c r="AQ38" s="342">
        <v>0</v>
      </c>
      <c r="AR38" s="342"/>
      <c r="AS38" s="342"/>
      <c r="AT38" s="342"/>
      <c r="AU38" s="342"/>
      <c r="AV38" s="342"/>
      <c r="AW38" s="1"/>
      <c r="AX38" s="1"/>
      <c r="AY38" s="313"/>
      <c r="AZ38" s="343">
        <v>-4.0000000000000001E-3</v>
      </c>
      <c r="BA38" s="343">
        <v>-1E-3</v>
      </c>
      <c r="BB38" s="343">
        <v>-2E-3</v>
      </c>
      <c r="BC38" s="343">
        <v>0</v>
      </c>
      <c r="BD38" s="343">
        <v>2E-3</v>
      </c>
      <c r="BE38" s="343">
        <v>0</v>
      </c>
      <c r="BF38" s="343">
        <v>0</v>
      </c>
      <c r="BG38" s="343">
        <v>0</v>
      </c>
      <c r="BH38" s="343">
        <v>0</v>
      </c>
      <c r="BI38" s="343">
        <v>0</v>
      </c>
      <c r="BJ38" s="345">
        <v>-1E-3</v>
      </c>
      <c r="BK38" s="345">
        <v>-5.0000000000000001E-4</v>
      </c>
    </row>
    <row r="39" spans="1:63">
      <c r="A39" s="294" t="s">
        <v>183</v>
      </c>
      <c r="B39" s="328" t="s">
        <v>184</v>
      </c>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c r="AA39" s="343"/>
      <c r="AB39" s="343"/>
      <c r="AC39" s="343"/>
      <c r="AD39" s="343"/>
      <c r="AE39" s="343"/>
      <c r="AF39" s="343"/>
      <c r="AG39" s="343"/>
      <c r="AH39" s="343">
        <v>-1.7000000000000001E-2</v>
      </c>
      <c r="AI39" s="343">
        <v>-1.7000000000000001E-2</v>
      </c>
      <c r="AJ39" s="343">
        <v>-1.4999999999999999E-2</v>
      </c>
      <c r="AK39" s="343">
        <v>-1.7000000000000001E-2</v>
      </c>
      <c r="AL39" s="343">
        <v>-1.7999999999999999E-2</v>
      </c>
      <c r="AM39" s="343">
        <v>-1.7999999999999999E-2</v>
      </c>
      <c r="AN39" s="343">
        <v>-1.9E-2</v>
      </c>
      <c r="AO39" s="343">
        <v>-1.9E-2</v>
      </c>
      <c r="AP39" s="343">
        <v>-0.02</v>
      </c>
      <c r="AQ39" s="343">
        <v>-2.1000000000000001E-2</v>
      </c>
      <c r="AR39" s="343"/>
      <c r="AS39" s="343"/>
      <c r="AT39" s="343"/>
      <c r="AU39" s="343"/>
      <c r="AV39" s="343"/>
      <c r="AW39" s="18"/>
      <c r="AX39" s="18"/>
      <c r="AY39" s="313"/>
      <c r="AZ39" s="343">
        <v>-1.7000000000000001E-2</v>
      </c>
      <c r="BA39" s="343">
        <v>-1.7000000000000001E-2</v>
      </c>
      <c r="BB39" s="343">
        <v>-1.4999999999999999E-2</v>
      </c>
      <c r="BC39" s="343">
        <v>-1.7000000000000001E-2</v>
      </c>
      <c r="BD39" s="343">
        <v>-1.7999999999999999E-2</v>
      </c>
      <c r="BE39" s="343">
        <v>-1.7999999999999999E-2</v>
      </c>
      <c r="BF39" s="343">
        <v>-1.9E-2</v>
      </c>
      <c r="BG39" s="343">
        <v>-1.9E-2</v>
      </c>
      <c r="BH39" s="343">
        <v>-0.02</v>
      </c>
      <c r="BI39" s="343">
        <v>-2.1000000000000001E-2</v>
      </c>
      <c r="BJ39" s="345">
        <v>-1.6800000000000002E-2</v>
      </c>
      <c r="BK39" s="345">
        <v>-1.8099999999999998E-2</v>
      </c>
    </row>
    <row r="40" spans="1:63">
      <c r="A40" s="294" t="s">
        <v>185</v>
      </c>
      <c r="B40" s="328" t="s">
        <v>186</v>
      </c>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c r="AA40" s="343"/>
      <c r="AB40" s="343"/>
      <c r="AC40" s="343"/>
      <c r="AD40" s="343"/>
      <c r="AE40" s="343"/>
      <c r="AF40" s="343"/>
      <c r="AG40" s="343"/>
      <c r="AH40" s="343"/>
      <c r="AI40" s="343"/>
      <c r="AJ40" s="343">
        <v>-5.0000000000000001E-3</v>
      </c>
      <c r="AK40" s="343">
        <v>1E-3</v>
      </c>
      <c r="AL40" s="343">
        <v>1E-3</v>
      </c>
      <c r="AM40" s="343">
        <v>0</v>
      </c>
      <c r="AN40" s="343">
        <v>0</v>
      </c>
      <c r="AO40" s="343">
        <v>0</v>
      </c>
      <c r="AP40" s="343">
        <v>0</v>
      </c>
      <c r="AQ40" s="343">
        <v>0</v>
      </c>
      <c r="AR40" s="343">
        <v>0</v>
      </c>
      <c r="AS40" s="343">
        <v>0</v>
      </c>
      <c r="AT40" s="343"/>
      <c r="AU40" s="343"/>
      <c r="AV40" s="343"/>
      <c r="AW40" s="18"/>
      <c r="AX40" s="18"/>
      <c r="AY40" s="313"/>
      <c r="AZ40" s="343">
        <v>-5.0000000000000001E-3</v>
      </c>
      <c r="BA40" s="343">
        <v>1E-3</v>
      </c>
      <c r="BB40" s="343">
        <v>1E-3</v>
      </c>
      <c r="BC40" s="343">
        <v>0</v>
      </c>
      <c r="BD40" s="343">
        <v>0</v>
      </c>
      <c r="BE40" s="343">
        <v>0</v>
      </c>
      <c r="BF40" s="343">
        <v>0</v>
      </c>
      <c r="BG40" s="343">
        <v>0</v>
      </c>
      <c r="BH40" s="343">
        <v>0</v>
      </c>
      <c r="BI40" s="343">
        <v>0</v>
      </c>
      <c r="BJ40" s="345">
        <v>-6.0000000000000006E-4</v>
      </c>
      <c r="BK40" s="345">
        <v>-3.0000000000000003E-4</v>
      </c>
    </row>
    <row r="41" spans="1:63">
      <c r="A41" s="294" t="s">
        <v>187</v>
      </c>
      <c r="B41" s="328" t="s">
        <v>233</v>
      </c>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c r="AA41" s="343"/>
      <c r="AB41" s="343"/>
      <c r="AC41" s="343"/>
      <c r="AD41" s="343"/>
      <c r="AE41" s="343"/>
      <c r="AF41" s="343"/>
      <c r="AG41" s="343"/>
      <c r="AH41" s="343"/>
      <c r="AI41" s="343"/>
      <c r="AJ41" s="343"/>
      <c r="AK41" s="343">
        <v>1E-3</v>
      </c>
      <c r="AL41" s="343">
        <v>0</v>
      </c>
      <c r="AM41" s="343">
        <v>0</v>
      </c>
      <c r="AN41" s="343">
        <v>0</v>
      </c>
      <c r="AO41" s="343">
        <v>0</v>
      </c>
      <c r="AP41" s="343">
        <v>0</v>
      </c>
      <c r="AQ41" s="343">
        <v>0</v>
      </c>
      <c r="AR41" s="343">
        <v>0</v>
      </c>
      <c r="AS41" s="343">
        <v>0</v>
      </c>
      <c r="AT41" s="343">
        <v>0</v>
      </c>
      <c r="AU41" s="343"/>
      <c r="AV41" s="343"/>
      <c r="AW41" s="18"/>
      <c r="AX41" s="18"/>
      <c r="AY41" s="313"/>
      <c r="AZ41" s="343">
        <v>1E-3</v>
      </c>
      <c r="BA41" s="343">
        <v>0</v>
      </c>
      <c r="BB41" s="343">
        <v>0</v>
      </c>
      <c r="BC41" s="343">
        <v>0</v>
      </c>
      <c r="BD41" s="343">
        <v>0</v>
      </c>
      <c r="BE41" s="343">
        <v>0</v>
      </c>
      <c r="BF41" s="343">
        <v>0</v>
      </c>
      <c r="BG41" s="343">
        <v>0</v>
      </c>
      <c r="BH41" s="343">
        <v>0</v>
      </c>
      <c r="BI41" s="343">
        <v>0</v>
      </c>
      <c r="BJ41" s="345">
        <v>2.0000000000000001E-4</v>
      </c>
      <c r="BK41" s="345">
        <v>1E-4</v>
      </c>
    </row>
    <row r="42" spans="1:63">
      <c r="A42" s="294" t="s">
        <v>188</v>
      </c>
      <c r="B42" s="328" t="s">
        <v>189</v>
      </c>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c r="AA42" s="343"/>
      <c r="AB42" s="343"/>
      <c r="AC42" s="343"/>
      <c r="AD42" s="343"/>
      <c r="AE42" s="343"/>
      <c r="AF42" s="343"/>
      <c r="AG42" s="343"/>
      <c r="AH42" s="343"/>
      <c r="AI42" s="343"/>
      <c r="AJ42" s="343"/>
      <c r="AK42" s="343">
        <v>-1.2E-2</v>
      </c>
      <c r="AL42" s="343">
        <v>-7.0000000000000001E-3</v>
      </c>
      <c r="AM42" s="343">
        <v>-5.0000000000000001E-3</v>
      </c>
      <c r="AN42" s="343">
        <v>-4.0000000000000001E-3</v>
      </c>
      <c r="AO42" s="343">
        <v>-1E-3</v>
      </c>
      <c r="AP42" s="343">
        <v>0</v>
      </c>
      <c r="AQ42" s="343">
        <v>-1E-3</v>
      </c>
      <c r="AR42" s="343">
        <v>-2E-3</v>
      </c>
      <c r="AS42" s="343">
        <v>-2E-3</v>
      </c>
      <c r="AT42" s="343">
        <v>-2E-3</v>
      </c>
      <c r="AU42" s="343"/>
      <c r="AV42" s="343"/>
      <c r="AW42" s="18"/>
      <c r="AX42" s="18"/>
      <c r="AY42" s="313"/>
      <c r="AZ42" s="343">
        <v>-1.2E-2</v>
      </c>
      <c r="BA42" s="343">
        <v>-7.0000000000000001E-3</v>
      </c>
      <c r="BB42" s="343">
        <v>-5.0000000000000001E-3</v>
      </c>
      <c r="BC42" s="343">
        <v>-4.0000000000000001E-3</v>
      </c>
      <c r="BD42" s="343">
        <v>-1E-3</v>
      </c>
      <c r="BE42" s="343">
        <v>0</v>
      </c>
      <c r="BF42" s="343">
        <v>-1E-3</v>
      </c>
      <c r="BG42" s="343">
        <v>-2E-3</v>
      </c>
      <c r="BH42" s="343">
        <v>-2E-3</v>
      </c>
      <c r="BI42" s="343">
        <v>-2E-3</v>
      </c>
      <c r="BJ42" s="345">
        <v>-5.8000000000000005E-3</v>
      </c>
      <c r="BK42" s="345">
        <v>-3.6000000000000003E-3</v>
      </c>
    </row>
    <row r="43" spans="1:63" ht="29.25">
      <c r="A43" s="291" t="s">
        <v>190</v>
      </c>
      <c r="B43" s="329" t="s">
        <v>191</v>
      </c>
      <c r="C43" s="349"/>
      <c r="D43" s="349"/>
      <c r="E43" s="349"/>
      <c r="F43" s="349"/>
      <c r="G43" s="349"/>
      <c r="H43" s="349"/>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c r="AJ43" s="349"/>
      <c r="AK43" s="349"/>
      <c r="AL43" s="349"/>
      <c r="AM43" s="349">
        <v>-7.0000000000000001E-3</v>
      </c>
      <c r="AN43" s="349">
        <v>-1.2999999999999999E-2</v>
      </c>
      <c r="AO43" s="349">
        <v>-1.2E-2</v>
      </c>
      <c r="AP43" s="349">
        <v>-0.01</v>
      </c>
      <c r="AQ43" s="349">
        <v>-8.0000000000000002E-3</v>
      </c>
      <c r="AR43" s="349">
        <v>-7.0000000000000001E-3</v>
      </c>
      <c r="AS43" s="349">
        <v>-6.0000000000000001E-3</v>
      </c>
      <c r="AT43" s="349">
        <v>-6.0000000000000001E-3</v>
      </c>
      <c r="AU43" s="349">
        <v>-2E-3</v>
      </c>
      <c r="AV43" s="349">
        <v>-1E-3</v>
      </c>
      <c r="AW43" s="349"/>
      <c r="AX43" s="349"/>
      <c r="AY43" s="315"/>
      <c r="AZ43" s="350">
        <v>-7.0000000000000001E-3</v>
      </c>
      <c r="BA43" s="349">
        <v>-1.2999999999999999E-2</v>
      </c>
      <c r="BB43" s="349">
        <v>-1.2E-2</v>
      </c>
      <c r="BC43" s="349">
        <v>-0.01</v>
      </c>
      <c r="BD43" s="349">
        <v>-8.0000000000000002E-3</v>
      </c>
      <c r="BE43" s="349">
        <v>-7.0000000000000001E-3</v>
      </c>
      <c r="BF43" s="349">
        <v>-6.0000000000000001E-3</v>
      </c>
      <c r="BG43" s="349">
        <v>-6.0000000000000001E-3</v>
      </c>
      <c r="BH43" s="349">
        <v>-2E-3</v>
      </c>
      <c r="BI43" s="349">
        <v>-1E-3</v>
      </c>
      <c r="BJ43" s="351">
        <v>-0.01</v>
      </c>
      <c r="BK43" s="351">
        <v>-7.2000000000000007E-3</v>
      </c>
    </row>
    <row r="45" spans="1:63">
      <c r="A45" s="224" t="s">
        <v>202</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63">
      <c r="A46" s="425" t="s">
        <v>88</v>
      </c>
      <c r="B46" s="1"/>
      <c r="C46" s="333">
        <v>3313.9</v>
      </c>
      <c r="D46" s="333">
        <v>3541.1</v>
      </c>
      <c r="E46" s="333">
        <v>3952.8</v>
      </c>
      <c r="F46" s="333">
        <v>4270.3999999999996</v>
      </c>
      <c r="G46" s="333">
        <v>4536.1000000000004</v>
      </c>
      <c r="H46" s="333">
        <v>4781.8999999999996</v>
      </c>
      <c r="I46" s="333">
        <v>5155.1000000000004</v>
      </c>
      <c r="J46" s="333">
        <v>5570</v>
      </c>
      <c r="K46" s="333">
        <v>5914.6</v>
      </c>
      <c r="L46" s="333">
        <v>6110.1</v>
      </c>
      <c r="M46" s="333">
        <v>6434.7</v>
      </c>
      <c r="N46" s="333">
        <v>6794.9</v>
      </c>
      <c r="O46" s="333">
        <v>7197.8</v>
      </c>
      <c r="P46" s="333">
        <v>7583.4</v>
      </c>
      <c r="Q46" s="333">
        <v>7978.3</v>
      </c>
      <c r="R46" s="333">
        <v>8483.2000000000007</v>
      </c>
      <c r="S46" s="333">
        <v>8954.7999999999993</v>
      </c>
      <c r="T46" s="333">
        <v>9510.5</v>
      </c>
      <c r="U46" s="333">
        <v>10148.200000000001</v>
      </c>
      <c r="V46" s="333">
        <v>10564.6</v>
      </c>
      <c r="W46" s="333">
        <v>10876.9</v>
      </c>
      <c r="X46" s="333">
        <v>11332.4</v>
      </c>
      <c r="Y46" s="333">
        <v>12088.6</v>
      </c>
      <c r="Z46" s="333">
        <v>12888.9</v>
      </c>
      <c r="AA46" s="333">
        <v>13684.7</v>
      </c>
      <c r="AB46" s="333">
        <v>14322.9</v>
      </c>
      <c r="AC46" s="333">
        <v>14752.4</v>
      </c>
      <c r="AD46" s="333">
        <v>14414.6</v>
      </c>
      <c r="AE46" s="333">
        <v>14798.5</v>
      </c>
      <c r="AF46" s="333">
        <v>15379.2</v>
      </c>
      <c r="AG46" s="333">
        <v>16027.2</v>
      </c>
      <c r="AH46" s="333">
        <v>16603.775000000001</v>
      </c>
      <c r="AI46" s="333">
        <v>17332.900000000001</v>
      </c>
      <c r="AJ46" s="333">
        <v>18090.325000000001</v>
      </c>
      <c r="AK46" s="333">
        <v>18550.95</v>
      </c>
      <c r="AL46" s="333">
        <v>19272.25</v>
      </c>
      <c r="AM46" s="288">
        <v>20236.25</v>
      </c>
      <c r="AN46" s="288">
        <v>21251.627499999999</v>
      </c>
      <c r="AO46" s="288">
        <v>22119.5425</v>
      </c>
      <c r="AP46" s="288">
        <v>22939.1</v>
      </c>
      <c r="AQ46" s="288">
        <v>23778.084999999999</v>
      </c>
      <c r="AR46" s="288">
        <v>24672.14</v>
      </c>
      <c r="AS46" s="288">
        <v>25642.157500000001</v>
      </c>
      <c r="AT46" s="288">
        <v>26656.057500000003</v>
      </c>
      <c r="AU46" s="288">
        <v>27667.165000000001</v>
      </c>
      <c r="AV46" s="288">
        <v>28737.822499999998</v>
      </c>
      <c r="AW46" s="334">
        <v>29861.794999999998</v>
      </c>
      <c r="AX46" s="334">
        <v>31006.0625</v>
      </c>
      <c r="AZ46" s="7"/>
      <c r="BA46" s="7"/>
      <c r="BB46" s="7"/>
      <c r="BC46" s="7"/>
      <c r="BD46" s="7"/>
      <c r="BE46" s="7"/>
      <c r="BF46" s="7"/>
      <c r="BG46" s="7"/>
      <c r="BH46" s="7"/>
      <c r="BI46" s="7"/>
      <c r="BJ46" s="7"/>
      <c r="BK46" s="7"/>
    </row>
    <row r="47" spans="1:63">
      <c r="A47" s="425" t="s">
        <v>216</v>
      </c>
      <c r="B47" s="1"/>
      <c r="C47" s="288">
        <v>2030.1999999999998</v>
      </c>
      <c r="D47" s="288">
        <v>2230.0749999999998</v>
      </c>
      <c r="E47" s="288">
        <v>2450.1</v>
      </c>
      <c r="F47" s="288">
        <v>2667.1750000000002</v>
      </c>
      <c r="G47" s="288">
        <v>2854.5749999999998</v>
      </c>
      <c r="H47" s="288">
        <v>3041.6750000000002</v>
      </c>
      <c r="I47" s="288">
        <v>3275.9749999999999</v>
      </c>
      <c r="J47" s="288">
        <v>3538.125</v>
      </c>
      <c r="K47" s="288">
        <v>3772.05</v>
      </c>
      <c r="L47" s="288">
        <v>3926.9749999999999</v>
      </c>
      <c r="M47" s="288">
        <v>4138.3999999999996</v>
      </c>
      <c r="N47" s="288">
        <v>4409.55</v>
      </c>
      <c r="O47" s="288">
        <v>4672.2250000000004</v>
      </c>
      <c r="P47" s="288">
        <v>4926.5</v>
      </c>
      <c r="Q47" s="288">
        <v>5193.5249999999996</v>
      </c>
      <c r="R47" s="288">
        <v>5482.85</v>
      </c>
      <c r="S47" s="288">
        <v>5811.0249999999996</v>
      </c>
      <c r="T47" s="288">
        <v>6198.6750000000002</v>
      </c>
      <c r="U47" s="288">
        <v>6678.5</v>
      </c>
      <c r="V47" s="288">
        <v>7035.0749999999998</v>
      </c>
      <c r="W47" s="288">
        <v>7311.4</v>
      </c>
      <c r="X47" s="288">
        <v>7657.7</v>
      </c>
      <c r="Y47" s="288">
        <v>8128.5750000000007</v>
      </c>
      <c r="Z47" s="288">
        <v>8662.35</v>
      </c>
      <c r="AA47" s="288">
        <v>9188.4</v>
      </c>
      <c r="AB47" s="288">
        <v>9636.4</v>
      </c>
      <c r="AC47" s="288">
        <v>10026.275</v>
      </c>
      <c r="AD47" s="288">
        <v>9822.6</v>
      </c>
      <c r="AE47" s="288">
        <v>10087.5</v>
      </c>
      <c r="AF47" s="288">
        <v>10538.35</v>
      </c>
      <c r="AG47" s="288">
        <v>10915.775</v>
      </c>
      <c r="AH47" s="288">
        <v>11229.85</v>
      </c>
      <c r="AI47" s="288">
        <v>11681.424999999999</v>
      </c>
      <c r="AJ47" s="288">
        <v>12194.625</v>
      </c>
      <c r="AK47" s="288">
        <v>12630.825000000001</v>
      </c>
      <c r="AL47" s="288">
        <v>13173.95</v>
      </c>
      <c r="AM47" s="288">
        <v>13796.625</v>
      </c>
      <c r="AN47" s="288">
        <v>14484.7875</v>
      </c>
      <c r="AO47" s="288">
        <v>15172.43</v>
      </c>
      <c r="AP47" s="288">
        <v>15766.994999999999</v>
      </c>
      <c r="AQ47" s="288">
        <v>16381.51</v>
      </c>
      <c r="AR47" s="288">
        <v>17058.59</v>
      </c>
      <c r="AS47" s="288">
        <v>17765.91</v>
      </c>
      <c r="AT47" s="288">
        <v>18508.392500000002</v>
      </c>
      <c r="AU47" s="288">
        <v>19252.355</v>
      </c>
      <c r="AV47" s="288">
        <v>20023.1675</v>
      </c>
      <c r="AW47" s="288">
        <v>20828.900000000001</v>
      </c>
      <c r="AX47" s="288">
        <v>21647.525000000001</v>
      </c>
      <c r="AZ47" s="20"/>
      <c r="BA47" s="20"/>
      <c r="BB47" s="20"/>
      <c r="BC47" s="20"/>
      <c r="BD47" s="20"/>
      <c r="BE47" s="20"/>
      <c r="BF47" s="20"/>
      <c r="BG47" s="20"/>
      <c r="BH47" s="20"/>
      <c r="BI47" s="20"/>
      <c r="BJ47" s="20"/>
      <c r="BK47" s="20"/>
    </row>
    <row r="48" spans="1:63">
      <c r="A48" s="423" t="s">
        <v>192</v>
      </c>
      <c r="B48" s="18"/>
      <c r="C48" s="381">
        <v>617.76599999999996</v>
      </c>
      <c r="D48" s="381">
        <v>600.56200000000001</v>
      </c>
      <c r="E48" s="381">
        <v>666.43799999999999</v>
      </c>
      <c r="F48" s="381">
        <v>734.03700000000003</v>
      </c>
      <c r="G48" s="381">
        <v>769.15499999999997</v>
      </c>
      <c r="H48" s="381">
        <v>854.28700000000003</v>
      </c>
      <c r="I48" s="381">
        <v>909.23800000000006</v>
      </c>
      <c r="J48" s="381">
        <v>991.10400000000004</v>
      </c>
      <c r="K48" s="381">
        <v>1031.9580000000001</v>
      </c>
      <c r="L48" s="381">
        <v>1054.9880000000001</v>
      </c>
      <c r="M48" s="381">
        <v>1091.2080000000001</v>
      </c>
      <c r="N48" s="381">
        <v>1154.3340000000001</v>
      </c>
      <c r="O48" s="381">
        <v>1258.566</v>
      </c>
      <c r="P48" s="381">
        <v>1351.79</v>
      </c>
      <c r="Q48" s="381">
        <v>1453.0530000000001</v>
      </c>
      <c r="R48" s="381">
        <v>1579.232</v>
      </c>
      <c r="S48" s="381">
        <v>1721.7280000000001</v>
      </c>
      <c r="T48" s="381">
        <v>1827.452</v>
      </c>
      <c r="U48" s="381">
        <v>2025.191</v>
      </c>
      <c r="V48" s="381">
        <v>1991.0820000000001</v>
      </c>
      <c r="W48" s="381">
        <v>1853.136</v>
      </c>
      <c r="X48" s="381">
        <v>1782.3140000000001</v>
      </c>
      <c r="Y48" s="381">
        <v>1880.114</v>
      </c>
      <c r="Z48" s="381">
        <v>2153.6109999999999</v>
      </c>
      <c r="AA48" s="381">
        <v>2406.8690000000001</v>
      </c>
      <c r="AB48" s="381">
        <v>2567.9850000000001</v>
      </c>
      <c r="AC48" s="381">
        <v>2523.991</v>
      </c>
      <c r="AD48" s="381">
        <v>2104.989</v>
      </c>
      <c r="AE48" s="381">
        <v>2162.7060000000001</v>
      </c>
      <c r="AF48" s="381">
        <v>2303.4659999999999</v>
      </c>
      <c r="AG48" s="381">
        <v>2449.9899999999998</v>
      </c>
      <c r="AH48" s="381">
        <v>2775.1060000000002</v>
      </c>
      <c r="AI48" s="381">
        <v>3021.491</v>
      </c>
      <c r="AJ48" s="381">
        <v>3249.8869999999997</v>
      </c>
      <c r="AK48" s="381">
        <v>3267.9610000000002</v>
      </c>
      <c r="AL48" s="381">
        <v>3316.1819999999998</v>
      </c>
      <c r="AM48" s="109">
        <v>3328.7442000000001</v>
      </c>
      <c r="AN48" s="109">
        <v>3514.9119999999998</v>
      </c>
      <c r="AO48" s="109">
        <v>3685.817</v>
      </c>
      <c r="AP48" s="109">
        <v>3840.5059999999999</v>
      </c>
      <c r="AQ48" s="109">
        <v>4012.3120000000004</v>
      </c>
      <c r="AR48" s="109">
        <v>4208.1790000000001</v>
      </c>
      <c r="AS48" s="109">
        <v>4448.1370000000006</v>
      </c>
      <c r="AT48" s="109">
        <v>4646.9520000000002</v>
      </c>
      <c r="AU48" s="109">
        <v>4955.503999999999</v>
      </c>
      <c r="AV48" s="109">
        <v>5254.22</v>
      </c>
      <c r="AW48" s="109">
        <v>5446.1590000000006</v>
      </c>
      <c r="AX48" s="109">
        <v>5672.27</v>
      </c>
      <c r="AZ48" s="20"/>
      <c r="BA48" s="20"/>
      <c r="BB48" s="20"/>
      <c r="BC48" s="20"/>
      <c r="BD48" s="20"/>
      <c r="BE48" s="20"/>
      <c r="BF48" s="20"/>
      <c r="BG48" s="20"/>
      <c r="BH48" s="20"/>
      <c r="BI48" s="20"/>
      <c r="BJ48" s="20"/>
      <c r="BK48" s="20"/>
    </row>
    <row r="49" spans="1:63">
      <c r="A49" s="424"/>
      <c r="B49" s="17"/>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7"/>
      <c r="AN49" s="337"/>
      <c r="AO49" s="337"/>
      <c r="AP49" s="337"/>
      <c r="AQ49" s="337"/>
      <c r="AR49" s="337"/>
      <c r="AS49" s="337"/>
      <c r="AT49" s="337"/>
      <c r="AU49" s="337"/>
      <c r="AV49" s="337"/>
      <c r="AW49" s="337"/>
      <c r="AX49" s="337"/>
      <c r="AY49" s="338"/>
      <c r="AZ49" s="338"/>
      <c r="BA49" s="338"/>
      <c r="BB49" s="338"/>
      <c r="BC49" s="338"/>
      <c r="BD49" s="338"/>
      <c r="BE49" s="338"/>
      <c r="BF49" s="338"/>
      <c r="BG49" s="338"/>
      <c r="BH49" s="338"/>
      <c r="BI49" s="338"/>
      <c r="BJ49" s="338"/>
      <c r="BK49" s="338"/>
    </row>
    <row r="51" spans="1:63">
      <c r="A51" s="9" t="s">
        <v>0</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row>
    <row r="52" spans="1:63">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row>
    <row r="53" spans="1:63" ht="15" customHeight="1">
      <c r="A53" s="447" t="s">
        <v>217</v>
      </c>
      <c r="B53" s="447"/>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row>
    <row r="54" spans="1:63">
      <c r="A54" s="447"/>
      <c r="B54" s="447"/>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row>
    <row r="55" spans="1:63">
      <c r="A55" s="1"/>
      <c r="B55" s="292"/>
      <c r="X55" s="55"/>
      <c r="Y55" s="55"/>
      <c r="Z55" s="55"/>
      <c r="AA55" s="55"/>
      <c r="AB55" s="55"/>
      <c r="AC55" s="55"/>
      <c r="AD55" s="55"/>
      <c r="AE55" s="55"/>
      <c r="AF55" s="55"/>
      <c r="AG55" s="55"/>
      <c r="AH55" s="55"/>
    </row>
    <row r="56" spans="1:63">
      <c r="A56" s="484" t="s">
        <v>193</v>
      </c>
      <c r="B56" s="484"/>
      <c r="C56" s="385"/>
      <c r="D56" s="385"/>
      <c r="E56" s="385"/>
      <c r="F56" s="385"/>
      <c r="G56" s="385"/>
      <c r="H56" s="385"/>
      <c r="I56" s="385"/>
      <c r="J56" s="385"/>
      <c r="K56" s="385"/>
      <c r="L56" s="385"/>
      <c r="M56" s="385"/>
      <c r="N56" s="385"/>
      <c r="O56" s="385"/>
      <c r="P56" s="385"/>
      <c r="Q56" s="385"/>
      <c r="R56" s="385"/>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row>
    <row r="57" spans="1:63">
      <c r="A57" s="484"/>
      <c r="B57" s="484"/>
    </row>
    <row r="58" spans="1:63">
      <c r="A58" s="484"/>
      <c r="B58" s="484"/>
    </row>
    <row r="59" spans="1:63">
      <c r="A59" s="339"/>
      <c r="B59" s="18"/>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row>
    <row r="60" spans="1:63">
      <c r="A60" s="485" t="s">
        <v>312</v>
      </c>
      <c r="B60" s="485"/>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row>
    <row r="61" spans="1:63">
      <c r="A61" s="485"/>
      <c r="B61" s="485"/>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row>
    <row r="62" spans="1:63">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c r="AH62" s="304"/>
      <c r="AI62" s="304"/>
      <c r="AJ62" s="304"/>
      <c r="AK62" s="304"/>
      <c r="AL62" s="304"/>
      <c r="AM62" s="304"/>
      <c r="AN62" s="304"/>
      <c r="AO62" s="304"/>
      <c r="AP62" s="304"/>
      <c r="AQ62" s="304"/>
      <c r="AR62" s="304"/>
      <c r="AS62" s="304"/>
      <c r="AT62" s="304"/>
      <c r="AU62" s="304"/>
      <c r="AV62" s="304"/>
      <c r="AW62" s="304"/>
      <c r="AX62" s="304"/>
      <c r="AY62" s="304"/>
      <c r="AZ62" s="304"/>
      <c r="BA62" s="304"/>
      <c r="BB62" s="304"/>
      <c r="BC62" s="304"/>
      <c r="BD62" s="304"/>
      <c r="BE62" s="304"/>
      <c r="BF62" s="304"/>
      <c r="BG62" s="304"/>
      <c r="BH62" s="304"/>
      <c r="BI62" s="304"/>
      <c r="BJ62" s="304"/>
      <c r="BK62" s="304"/>
    </row>
    <row r="64" spans="1:63">
      <c r="A64" s="435" t="s">
        <v>315</v>
      </c>
    </row>
    <row r="66" spans="3:4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row>
    <row r="67" spans="3:4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row>
    <row r="68" spans="3:4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row>
    <row r="69" spans="3:4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row>
    <row r="70" spans="3:4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row>
    <row r="71" spans="3:4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row>
    <row r="72" spans="3:4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row>
    <row r="73" spans="3:4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row>
    <row r="74" spans="3:4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row>
    <row r="75" spans="3:4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row>
    <row r="76" spans="3:4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row>
    <row r="77" spans="3:4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row>
    <row r="78" spans="3:4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row>
    <row r="79" spans="3:4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row>
    <row r="82" spans="3:48">
      <c r="C82" s="352"/>
      <c r="D82" s="352"/>
      <c r="E82" s="352"/>
      <c r="F82" s="352"/>
      <c r="G82" s="352"/>
      <c r="H82" s="352"/>
      <c r="I82" s="352"/>
      <c r="J82" s="352"/>
      <c r="K82" s="352"/>
      <c r="L82" s="352"/>
      <c r="M82" s="352"/>
      <c r="N82" s="352"/>
      <c r="O82" s="352"/>
      <c r="P82" s="352"/>
      <c r="Q82" s="352"/>
      <c r="R82" s="352"/>
      <c r="S82" s="352"/>
      <c r="T82" s="352"/>
      <c r="U82" s="352"/>
      <c r="V82" s="352"/>
      <c r="W82" s="352"/>
      <c r="X82" s="352"/>
      <c r="Y82" s="352"/>
      <c r="Z82" s="352"/>
      <c r="AA82" s="352"/>
      <c r="AB82" s="352"/>
      <c r="AC82" s="352"/>
      <c r="AD82" s="352"/>
      <c r="AE82" s="352"/>
      <c r="AF82" s="352"/>
      <c r="AG82" s="352"/>
      <c r="AH82" s="352"/>
      <c r="AI82" s="352"/>
      <c r="AJ82" s="352"/>
      <c r="AK82" s="352"/>
      <c r="AL82" s="352"/>
      <c r="AM82" s="352"/>
      <c r="AN82" s="352"/>
      <c r="AO82" s="352"/>
      <c r="AP82" s="352"/>
      <c r="AQ82" s="352"/>
      <c r="AR82" s="352"/>
      <c r="AS82" s="352"/>
      <c r="AT82" s="352"/>
      <c r="AU82" s="352"/>
      <c r="AV82" s="352"/>
    </row>
    <row r="83" spans="3:48">
      <c r="C83" s="352"/>
      <c r="D83" s="352"/>
      <c r="E83" s="352"/>
      <c r="F83" s="352"/>
      <c r="G83" s="352"/>
      <c r="H83" s="352"/>
      <c r="I83" s="352"/>
      <c r="J83" s="352"/>
      <c r="K83" s="352"/>
      <c r="L83" s="352"/>
      <c r="M83" s="352"/>
      <c r="N83" s="352"/>
      <c r="O83" s="352"/>
      <c r="P83" s="352"/>
      <c r="Q83" s="352"/>
      <c r="R83" s="352"/>
      <c r="S83" s="352"/>
      <c r="T83" s="352"/>
      <c r="U83" s="352"/>
      <c r="V83" s="352"/>
      <c r="W83" s="352"/>
      <c r="X83" s="352"/>
      <c r="Y83" s="352"/>
      <c r="Z83" s="352"/>
      <c r="AA83" s="352"/>
      <c r="AB83" s="352"/>
      <c r="AC83" s="352"/>
      <c r="AD83" s="352"/>
      <c r="AE83" s="352"/>
      <c r="AF83" s="352"/>
      <c r="AG83" s="352"/>
      <c r="AH83" s="352"/>
      <c r="AI83" s="352"/>
      <c r="AJ83" s="352"/>
      <c r="AK83" s="352"/>
      <c r="AL83" s="352"/>
      <c r="AM83" s="352"/>
      <c r="AN83" s="352"/>
      <c r="AO83" s="352"/>
      <c r="AP83" s="352"/>
      <c r="AQ83" s="352"/>
      <c r="AR83" s="352"/>
      <c r="AS83" s="352"/>
      <c r="AT83" s="352"/>
      <c r="AU83" s="352"/>
      <c r="AV83" s="352"/>
    </row>
    <row r="84" spans="3:48">
      <c r="C84" s="352"/>
      <c r="D84" s="352"/>
      <c r="E84" s="352"/>
      <c r="F84" s="352"/>
      <c r="G84" s="352"/>
      <c r="H84" s="352"/>
      <c r="I84" s="352"/>
      <c r="J84" s="352"/>
      <c r="K84" s="352"/>
      <c r="L84" s="352"/>
      <c r="M84" s="352"/>
      <c r="N84" s="352"/>
      <c r="O84" s="352"/>
      <c r="P84" s="352"/>
      <c r="Q84" s="352"/>
      <c r="R84" s="352"/>
      <c r="S84" s="352"/>
      <c r="T84" s="352"/>
      <c r="U84" s="352"/>
      <c r="V84" s="352"/>
      <c r="W84" s="352"/>
      <c r="X84" s="352"/>
      <c r="Y84" s="352"/>
      <c r="Z84" s="352"/>
      <c r="AA84" s="352"/>
      <c r="AB84" s="352"/>
      <c r="AC84" s="352"/>
      <c r="AD84" s="352"/>
      <c r="AE84" s="352"/>
      <c r="AF84" s="352"/>
      <c r="AG84" s="352"/>
      <c r="AH84" s="352"/>
      <c r="AI84" s="352"/>
      <c r="AJ84" s="352"/>
      <c r="AK84" s="352"/>
      <c r="AL84" s="352"/>
      <c r="AM84" s="352"/>
      <c r="AN84" s="352"/>
      <c r="AO84" s="352"/>
      <c r="AP84" s="352"/>
      <c r="AQ84" s="352"/>
      <c r="AR84" s="352"/>
      <c r="AS84" s="352"/>
      <c r="AT84" s="352"/>
      <c r="AU84" s="352"/>
      <c r="AV84" s="352"/>
    </row>
    <row r="85" spans="3:48">
      <c r="C85" s="352"/>
      <c r="D85" s="352"/>
      <c r="E85" s="352"/>
      <c r="F85" s="352"/>
      <c r="G85" s="352"/>
      <c r="H85" s="352"/>
      <c r="I85" s="352"/>
      <c r="J85" s="352"/>
      <c r="K85" s="352"/>
      <c r="L85" s="352"/>
      <c r="M85" s="352"/>
      <c r="N85" s="352"/>
      <c r="O85" s="352"/>
      <c r="P85" s="352"/>
      <c r="Q85" s="352"/>
      <c r="R85" s="352"/>
      <c r="S85" s="352"/>
      <c r="T85" s="352"/>
      <c r="U85" s="352"/>
      <c r="V85" s="352"/>
      <c r="W85" s="352"/>
      <c r="X85" s="352"/>
      <c r="Y85" s="352"/>
      <c r="Z85" s="352"/>
      <c r="AA85" s="352"/>
      <c r="AB85" s="352"/>
      <c r="AC85" s="352"/>
      <c r="AD85" s="352"/>
      <c r="AE85" s="352"/>
      <c r="AF85" s="352"/>
      <c r="AG85" s="352"/>
      <c r="AH85" s="352"/>
      <c r="AI85" s="352"/>
      <c r="AJ85" s="352"/>
      <c r="AK85" s="352"/>
      <c r="AL85" s="352"/>
      <c r="AM85" s="352"/>
      <c r="AN85" s="352"/>
      <c r="AO85" s="352"/>
      <c r="AP85" s="352"/>
      <c r="AQ85" s="352"/>
      <c r="AR85" s="352"/>
      <c r="AS85" s="352"/>
      <c r="AT85" s="352"/>
      <c r="AU85" s="352"/>
      <c r="AV85" s="352"/>
    </row>
    <row r="86" spans="3:48">
      <c r="C86" s="352"/>
      <c r="D86" s="352"/>
      <c r="E86" s="352"/>
      <c r="F86" s="352"/>
      <c r="G86" s="352"/>
      <c r="H86" s="352"/>
      <c r="I86" s="352"/>
      <c r="J86" s="352"/>
      <c r="K86" s="352"/>
      <c r="L86" s="352"/>
      <c r="M86" s="352"/>
      <c r="N86" s="352"/>
      <c r="O86" s="352"/>
      <c r="P86" s="352"/>
      <c r="Q86" s="352"/>
      <c r="R86" s="352"/>
      <c r="S86" s="352"/>
      <c r="T86" s="352"/>
      <c r="U86" s="352"/>
      <c r="V86" s="352"/>
      <c r="W86" s="352"/>
      <c r="X86" s="352"/>
      <c r="Y86" s="352"/>
      <c r="Z86" s="352"/>
      <c r="AA86" s="352"/>
      <c r="AB86" s="352"/>
      <c r="AC86" s="352"/>
      <c r="AD86" s="352"/>
      <c r="AE86" s="352"/>
      <c r="AF86" s="352"/>
      <c r="AG86" s="352"/>
      <c r="AH86" s="352"/>
      <c r="AI86" s="352"/>
      <c r="AJ86" s="352"/>
      <c r="AK86" s="352"/>
      <c r="AL86" s="352"/>
      <c r="AM86" s="352"/>
      <c r="AN86" s="352"/>
      <c r="AO86" s="352"/>
      <c r="AP86" s="352"/>
      <c r="AQ86" s="352"/>
      <c r="AR86" s="352"/>
      <c r="AS86" s="352"/>
      <c r="AT86" s="352"/>
      <c r="AU86" s="352"/>
      <c r="AV86" s="352"/>
    </row>
    <row r="87" spans="3:48">
      <c r="C87" s="352"/>
      <c r="D87" s="352"/>
      <c r="E87" s="352"/>
      <c r="F87" s="352"/>
      <c r="G87" s="352"/>
      <c r="H87" s="352"/>
      <c r="I87" s="352"/>
      <c r="J87" s="352"/>
      <c r="K87" s="352"/>
      <c r="L87" s="352"/>
      <c r="M87" s="352"/>
      <c r="N87" s="352"/>
      <c r="O87" s="352"/>
      <c r="P87" s="352"/>
      <c r="Q87" s="352"/>
      <c r="R87" s="352"/>
      <c r="S87" s="352"/>
      <c r="T87" s="352"/>
      <c r="U87" s="352"/>
      <c r="V87" s="352"/>
      <c r="W87" s="352"/>
      <c r="X87" s="352"/>
      <c r="Y87" s="352"/>
      <c r="Z87" s="352"/>
      <c r="AA87" s="352"/>
      <c r="AB87" s="352"/>
      <c r="AC87" s="352"/>
      <c r="AD87" s="352"/>
      <c r="AE87" s="352"/>
      <c r="AF87" s="352"/>
      <c r="AG87" s="352"/>
      <c r="AH87" s="352"/>
      <c r="AI87" s="352"/>
      <c r="AJ87" s="352"/>
      <c r="AK87" s="352"/>
      <c r="AL87" s="352"/>
      <c r="AM87" s="352"/>
      <c r="AN87" s="352"/>
      <c r="AO87" s="352"/>
      <c r="AP87" s="352"/>
      <c r="AQ87" s="352"/>
      <c r="AR87" s="352"/>
      <c r="AS87" s="352"/>
      <c r="AT87" s="352"/>
      <c r="AU87" s="352"/>
      <c r="AV87" s="352"/>
    </row>
    <row r="88" spans="3:48">
      <c r="C88" s="352"/>
      <c r="D88" s="352"/>
      <c r="E88" s="352"/>
      <c r="F88" s="352"/>
      <c r="G88" s="352"/>
      <c r="H88" s="352"/>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352"/>
      <c r="AQ88" s="352"/>
      <c r="AR88" s="352"/>
      <c r="AS88" s="352"/>
      <c r="AT88" s="352"/>
      <c r="AU88" s="352"/>
      <c r="AV88" s="352"/>
    </row>
    <row r="89" spans="3:48">
      <c r="C89" s="352"/>
      <c r="D89" s="352"/>
      <c r="E89" s="352"/>
      <c r="F89" s="352"/>
      <c r="G89" s="352"/>
      <c r="H89" s="352"/>
      <c r="I89" s="352"/>
      <c r="J89" s="352"/>
      <c r="K89" s="352"/>
      <c r="L89" s="352"/>
      <c r="M89" s="352"/>
      <c r="N89" s="352"/>
      <c r="O89" s="352"/>
      <c r="P89" s="352"/>
      <c r="Q89" s="352"/>
      <c r="R89" s="352"/>
      <c r="S89" s="352"/>
      <c r="T89" s="352"/>
      <c r="U89" s="352"/>
      <c r="V89" s="352"/>
      <c r="W89" s="352"/>
      <c r="X89" s="352"/>
      <c r="Y89" s="352"/>
      <c r="Z89" s="352"/>
      <c r="AA89" s="352"/>
      <c r="AB89" s="352"/>
      <c r="AC89" s="352"/>
      <c r="AD89" s="352"/>
      <c r="AE89" s="352"/>
      <c r="AF89" s="352"/>
      <c r="AG89" s="352"/>
      <c r="AH89" s="352"/>
      <c r="AI89" s="352"/>
      <c r="AJ89" s="352"/>
      <c r="AK89" s="352"/>
      <c r="AL89" s="352"/>
      <c r="AM89" s="352"/>
      <c r="AN89" s="352"/>
      <c r="AO89" s="352"/>
      <c r="AP89" s="352"/>
      <c r="AQ89" s="352"/>
      <c r="AR89" s="352"/>
      <c r="AS89" s="352"/>
      <c r="AT89" s="352"/>
      <c r="AU89" s="352"/>
      <c r="AV89" s="352"/>
    </row>
    <row r="90" spans="3:48">
      <c r="C90" s="352"/>
      <c r="D90" s="352"/>
      <c r="E90" s="352"/>
      <c r="F90" s="352"/>
      <c r="G90" s="352"/>
      <c r="H90" s="352"/>
      <c r="I90" s="352"/>
      <c r="J90" s="352"/>
      <c r="K90" s="352"/>
      <c r="L90" s="352"/>
      <c r="M90" s="352"/>
      <c r="N90" s="352"/>
      <c r="O90" s="352"/>
      <c r="P90" s="352"/>
      <c r="Q90" s="352"/>
      <c r="R90" s="352"/>
      <c r="S90" s="352"/>
      <c r="T90" s="352"/>
      <c r="U90" s="352"/>
      <c r="V90" s="352"/>
      <c r="W90" s="352"/>
      <c r="X90" s="352"/>
      <c r="Y90" s="352"/>
      <c r="Z90" s="352"/>
      <c r="AA90" s="352"/>
      <c r="AB90" s="352"/>
      <c r="AC90" s="352"/>
      <c r="AD90" s="352"/>
      <c r="AE90" s="352"/>
      <c r="AF90" s="352"/>
      <c r="AG90" s="352"/>
      <c r="AH90" s="352"/>
      <c r="AI90" s="352"/>
      <c r="AJ90" s="352"/>
      <c r="AK90" s="352"/>
      <c r="AL90" s="352"/>
      <c r="AM90" s="352"/>
      <c r="AN90" s="352"/>
      <c r="AO90" s="352"/>
      <c r="AP90" s="352"/>
      <c r="AQ90" s="352"/>
      <c r="AR90" s="352"/>
      <c r="AS90" s="352"/>
      <c r="AT90" s="352"/>
      <c r="AU90" s="352"/>
      <c r="AV90" s="352"/>
    </row>
    <row r="91" spans="3:48">
      <c r="C91" s="352"/>
      <c r="D91" s="352"/>
      <c r="E91" s="352"/>
      <c r="F91" s="352"/>
      <c r="G91" s="352"/>
      <c r="H91" s="352"/>
      <c r="I91" s="352"/>
      <c r="J91" s="352"/>
      <c r="K91" s="352"/>
      <c r="L91" s="352"/>
      <c r="M91" s="352"/>
      <c r="N91" s="352"/>
      <c r="O91" s="352"/>
      <c r="P91" s="352"/>
      <c r="Q91" s="352"/>
      <c r="R91" s="352"/>
      <c r="S91" s="352"/>
      <c r="T91" s="352"/>
      <c r="U91" s="352"/>
      <c r="V91" s="352"/>
      <c r="W91" s="352"/>
      <c r="X91" s="352"/>
      <c r="Y91" s="352"/>
      <c r="Z91" s="352"/>
      <c r="AA91" s="352"/>
      <c r="AB91" s="352"/>
      <c r="AC91" s="352"/>
      <c r="AD91" s="352"/>
      <c r="AE91" s="352"/>
      <c r="AF91" s="352"/>
      <c r="AG91" s="352"/>
      <c r="AH91" s="352"/>
      <c r="AI91" s="352"/>
      <c r="AJ91" s="352"/>
      <c r="AK91" s="352"/>
      <c r="AL91" s="352"/>
      <c r="AM91" s="352"/>
      <c r="AN91" s="352"/>
      <c r="AO91" s="352"/>
      <c r="AP91" s="352"/>
      <c r="AQ91" s="352"/>
      <c r="AR91" s="352"/>
      <c r="AS91" s="352"/>
      <c r="AT91" s="352"/>
      <c r="AU91" s="352"/>
      <c r="AV91" s="352"/>
    </row>
    <row r="92" spans="3:48">
      <c r="C92" s="352"/>
      <c r="D92" s="352"/>
      <c r="E92" s="352"/>
      <c r="F92" s="352"/>
      <c r="G92" s="352"/>
      <c r="H92" s="352"/>
      <c r="I92" s="352"/>
      <c r="J92" s="352"/>
      <c r="K92" s="352"/>
      <c r="L92" s="352"/>
      <c r="M92" s="352"/>
      <c r="N92" s="352"/>
      <c r="O92" s="352"/>
      <c r="P92" s="352"/>
      <c r="Q92" s="352"/>
      <c r="R92" s="352"/>
      <c r="S92" s="352"/>
      <c r="T92" s="352"/>
      <c r="U92" s="352"/>
      <c r="V92" s="352"/>
      <c r="W92" s="352"/>
      <c r="X92" s="352"/>
      <c r="Y92" s="352"/>
      <c r="Z92" s="352"/>
      <c r="AA92" s="352"/>
      <c r="AB92" s="352"/>
      <c r="AC92" s="352"/>
      <c r="AD92" s="352"/>
      <c r="AE92" s="352"/>
      <c r="AF92" s="352"/>
      <c r="AG92" s="352"/>
      <c r="AH92" s="352"/>
      <c r="AI92" s="352"/>
      <c r="AJ92" s="352"/>
      <c r="AK92" s="352"/>
      <c r="AL92" s="352"/>
      <c r="AM92" s="352"/>
      <c r="AN92" s="352"/>
      <c r="AO92" s="352"/>
      <c r="AP92" s="352"/>
      <c r="AQ92" s="352"/>
      <c r="AR92" s="352"/>
      <c r="AS92" s="352"/>
      <c r="AT92" s="352"/>
      <c r="AU92" s="352"/>
      <c r="AV92" s="352"/>
    </row>
    <row r="93" spans="3:48">
      <c r="C93" s="352"/>
      <c r="D93" s="352"/>
      <c r="E93" s="352"/>
      <c r="F93" s="352"/>
      <c r="G93" s="352"/>
      <c r="H93" s="352"/>
      <c r="I93" s="352"/>
      <c r="J93" s="352"/>
      <c r="K93" s="352"/>
      <c r="L93" s="352"/>
      <c r="M93" s="352"/>
      <c r="N93" s="352"/>
      <c r="O93" s="352"/>
      <c r="P93" s="352"/>
      <c r="Q93" s="352"/>
      <c r="R93" s="352"/>
      <c r="S93" s="352"/>
      <c r="T93" s="352"/>
      <c r="U93" s="352"/>
      <c r="V93" s="352"/>
      <c r="W93" s="352"/>
      <c r="X93" s="352"/>
      <c r="Y93" s="352"/>
      <c r="Z93" s="352"/>
      <c r="AA93" s="352"/>
      <c r="AB93" s="352"/>
      <c r="AC93" s="352"/>
      <c r="AD93" s="352"/>
      <c r="AE93" s="352"/>
      <c r="AF93" s="352"/>
      <c r="AG93" s="352"/>
      <c r="AH93" s="352"/>
      <c r="AI93" s="352"/>
      <c r="AJ93" s="352"/>
      <c r="AK93" s="352"/>
      <c r="AL93" s="352"/>
      <c r="AM93" s="352"/>
      <c r="AN93" s="352"/>
      <c r="AO93" s="352"/>
      <c r="AP93" s="352"/>
      <c r="AQ93" s="352"/>
      <c r="AR93" s="352"/>
      <c r="AS93" s="352"/>
      <c r="AT93" s="352"/>
      <c r="AU93" s="352"/>
      <c r="AV93" s="352"/>
    </row>
    <row r="94" spans="3:48">
      <c r="C94" s="352"/>
      <c r="D94" s="352"/>
      <c r="E94" s="352"/>
      <c r="F94" s="352"/>
      <c r="G94" s="352"/>
      <c r="H94" s="352"/>
      <c r="I94" s="352"/>
      <c r="J94" s="352"/>
      <c r="K94" s="352"/>
      <c r="L94" s="352"/>
      <c r="M94" s="352"/>
      <c r="N94" s="352"/>
      <c r="O94" s="352"/>
      <c r="P94" s="352"/>
      <c r="Q94" s="352"/>
      <c r="R94" s="352"/>
      <c r="S94" s="352"/>
      <c r="T94" s="352"/>
      <c r="U94" s="352"/>
      <c r="V94" s="352"/>
      <c r="W94" s="352"/>
      <c r="X94" s="352"/>
      <c r="Y94" s="352"/>
      <c r="Z94" s="352"/>
      <c r="AA94" s="352"/>
      <c r="AB94" s="352"/>
      <c r="AC94" s="352"/>
      <c r="AD94" s="352"/>
      <c r="AE94" s="352"/>
      <c r="AF94" s="352"/>
      <c r="AG94" s="352"/>
      <c r="AH94" s="352"/>
      <c r="AI94" s="352"/>
      <c r="AJ94" s="352"/>
      <c r="AK94" s="352"/>
      <c r="AL94" s="352"/>
      <c r="AM94" s="352"/>
      <c r="AN94" s="352"/>
      <c r="AO94" s="352"/>
      <c r="AP94" s="352"/>
      <c r="AQ94" s="352"/>
      <c r="AR94" s="352"/>
      <c r="AS94" s="352"/>
      <c r="AT94" s="352"/>
      <c r="AU94" s="352"/>
      <c r="AV94" s="352"/>
    </row>
    <row r="95" spans="3:48">
      <c r="C95" s="352"/>
      <c r="D95" s="352"/>
      <c r="E95" s="352"/>
      <c r="F95" s="352"/>
      <c r="G95" s="352"/>
      <c r="H95" s="352"/>
      <c r="I95" s="352"/>
      <c r="J95" s="352"/>
      <c r="K95" s="352"/>
      <c r="L95" s="352"/>
      <c r="M95" s="352"/>
      <c r="N95" s="352"/>
      <c r="O95" s="352"/>
      <c r="P95" s="352"/>
      <c r="Q95" s="352"/>
      <c r="R95" s="352"/>
      <c r="S95" s="352"/>
      <c r="T95" s="352"/>
      <c r="U95" s="352"/>
      <c r="V95" s="352"/>
      <c r="W95" s="352"/>
      <c r="X95" s="352"/>
      <c r="Y95" s="352"/>
      <c r="Z95" s="352"/>
      <c r="AA95" s="352"/>
      <c r="AB95" s="352"/>
      <c r="AC95" s="352"/>
      <c r="AD95" s="352"/>
      <c r="AE95" s="352"/>
      <c r="AF95" s="352"/>
      <c r="AG95" s="352"/>
      <c r="AH95" s="352"/>
      <c r="AI95" s="352"/>
      <c r="AJ95" s="352"/>
      <c r="AK95" s="352"/>
      <c r="AL95" s="352"/>
      <c r="AM95" s="352"/>
      <c r="AN95" s="352"/>
      <c r="AO95" s="352"/>
      <c r="AP95" s="352"/>
      <c r="AQ95" s="352"/>
      <c r="AR95" s="352"/>
      <c r="AS95" s="352"/>
      <c r="AT95" s="352"/>
      <c r="AU95" s="352"/>
      <c r="AV95" s="352"/>
    </row>
    <row r="96" spans="3:48">
      <c r="C96" s="352"/>
      <c r="D96" s="352"/>
      <c r="E96" s="352"/>
      <c r="F96" s="352"/>
      <c r="G96" s="352"/>
      <c r="H96" s="352"/>
      <c r="I96" s="352"/>
      <c r="J96" s="352"/>
      <c r="K96" s="352"/>
      <c r="L96" s="352"/>
      <c r="M96" s="352"/>
      <c r="N96" s="352"/>
      <c r="O96" s="352"/>
      <c r="P96" s="352"/>
      <c r="Q96" s="352"/>
      <c r="R96" s="352"/>
      <c r="S96" s="352"/>
      <c r="T96" s="352"/>
      <c r="U96" s="352"/>
      <c r="V96" s="352"/>
      <c r="W96" s="352"/>
      <c r="X96" s="352"/>
      <c r="Y96" s="352"/>
      <c r="Z96" s="352"/>
      <c r="AA96" s="352"/>
      <c r="AB96" s="352"/>
      <c r="AC96" s="352"/>
      <c r="AD96" s="352"/>
      <c r="AE96" s="352"/>
      <c r="AF96" s="352"/>
      <c r="AG96" s="352"/>
      <c r="AH96" s="352"/>
      <c r="AI96" s="352"/>
      <c r="AJ96" s="352"/>
      <c r="AK96" s="352"/>
      <c r="AL96" s="352"/>
      <c r="AM96" s="352"/>
      <c r="AN96" s="352"/>
      <c r="AO96" s="352"/>
      <c r="AP96" s="352"/>
      <c r="AQ96" s="352"/>
      <c r="AR96" s="352"/>
      <c r="AS96" s="352"/>
      <c r="AT96" s="352"/>
      <c r="AU96" s="352"/>
      <c r="AV96" s="352"/>
    </row>
    <row r="97" spans="3:48">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c r="AK97" s="352"/>
      <c r="AL97" s="352"/>
      <c r="AM97" s="352"/>
      <c r="AN97" s="352"/>
      <c r="AO97" s="352"/>
      <c r="AP97" s="352"/>
      <c r="AQ97" s="352"/>
      <c r="AR97" s="352"/>
      <c r="AS97" s="352"/>
      <c r="AT97" s="352"/>
      <c r="AU97" s="352"/>
      <c r="AV97" s="352"/>
    </row>
    <row r="98" spans="3:48">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c r="AK98" s="352"/>
      <c r="AL98" s="352"/>
      <c r="AM98" s="352"/>
      <c r="AN98" s="352"/>
      <c r="AO98" s="352"/>
      <c r="AP98" s="352"/>
      <c r="AQ98" s="352"/>
      <c r="AR98" s="352"/>
      <c r="AS98" s="352"/>
      <c r="AT98" s="352"/>
      <c r="AU98" s="352"/>
      <c r="AV98" s="352"/>
    </row>
    <row r="99" spans="3:48">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c r="AK99" s="352"/>
      <c r="AL99" s="352"/>
      <c r="AM99" s="352"/>
      <c r="AN99" s="352"/>
      <c r="AO99" s="352"/>
      <c r="AP99" s="352"/>
      <c r="AQ99" s="352"/>
      <c r="AR99" s="352"/>
      <c r="AS99" s="352"/>
      <c r="AT99" s="352"/>
      <c r="AU99" s="352"/>
      <c r="AV99" s="352"/>
    </row>
    <row r="100" spans="3:48">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c r="AK100" s="352"/>
      <c r="AL100" s="352"/>
      <c r="AM100" s="352"/>
      <c r="AN100" s="352"/>
      <c r="AO100" s="352"/>
      <c r="AP100" s="352"/>
      <c r="AQ100" s="352"/>
      <c r="AR100" s="352"/>
      <c r="AS100" s="352"/>
      <c r="AT100" s="352"/>
      <c r="AU100" s="352"/>
      <c r="AV100" s="352"/>
    </row>
    <row r="101" spans="3:48">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c r="AK101" s="352"/>
      <c r="AL101" s="352"/>
      <c r="AM101" s="352"/>
      <c r="AN101" s="352"/>
      <c r="AO101" s="352"/>
      <c r="AP101" s="352"/>
      <c r="AQ101" s="352"/>
      <c r="AR101" s="352"/>
      <c r="AS101" s="352"/>
      <c r="AT101" s="352"/>
      <c r="AU101" s="352"/>
      <c r="AV101" s="352"/>
    </row>
    <row r="102" spans="3:48">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c r="AK102" s="352"/>
      <c r="AL102" s="352"/>
      <c r="AM102" s="352"/>
      <c r="AN102" s="352"/>
      <c r="AO102" s="352"/>
      <c r="AP102" s="352"/>
      <c r="AQ102" s="352"/>
      <c r="AR102" s="352"/>
      <c r="AS102" s="352"/>
      <c r="AT102" s="352"/>
      <c r="AU102" s="352"/>
      <c r="AV102" s="352"/>
    </row>
    <row r="103" spans="3:48">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c r="AK103" s="352"/>
      <c r="AL103" s="352"/>
      <c r="AM103" s="352"/>
      <c r="AN103" s="352"/>
      <c r="AO103" s="352"/>
      <c r="AP103" s="352"/>
      <c r="AQ103" s="352"/>
      <c r="AR103" s="352"/>
      <c r="AS103" s="352"/>
      <c r="AT103" s="352"/>
      <c r="AU103" s="352"/>
      <c r="AV103" s="352"/>
    </row>
    <row r="104" spans="3:48">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c r="AK104" s="352"/>
      <c r="AL104" s="352"/>
      <c r="AM104" s="352"/>
      <c r="AN104" s="352"/>
      <c r="AO104" s="352"/>
      <c r="AP104" s="352"/>
      <c r="AQ104" s="352"/>
      <c r="AR104" s="352"/>
      <c r="AS104" s="352"/>
      <c r="AT104" s="352"/>
      <c r="AU104" s="352"/>
      <c r="AV104" s="352"/>
    </row>
    <row r="105" spans="3:48">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c r="AK105" s="352"/>
      <c r="AL105" s="352"/>
      <c r="AM105" s="352"/>
      <c r="AN105" s="352"/>
      <c r="AO105" s="352"/>
      <c r="AP105" s="352"/>
      <c r="AQ105" s="352"/>
      <c r="AR105" s="352"/>
      <c r="AS105" s="352"/>
      <c r="AT105" s="352"/>
      <c r="AU105" s="352"/>
      <c r="AV105" s="352"/>
    </row>
    <row r="106" spans="3:48">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c r="AK106" s="352"/>
      <c r="AL106" s="352"/>
      <c r="AM106" s="352"/>
      <c r="AN106" s="352"/>
      <c r="AO106" s="352"/>
      <c r="AP106" s="352"/>
      <c r="AQ106" s="352"/>
      <c r="AR106" s="352"/>
      <c r="AS106" s="352"/>
      <c r="AT106" s="352"/>
      <c r="AU106" s="352"/>
      <c r="AV106" s="352"/>
    </row>
    <row r="107" spans="3:48">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c r="AK107" s="352"/>
      <c r="AL107" s="352"/>
      <c r="AM107" s="352"/>
      <c r="AN107" s="352"/>
      <c r="AO107" s="352"/>
      <c r="AP107" s="352"/>
      <c r="AQ107" s="352"/>
      <c r="AR107" s="352"/>
      <c r="AS107" s="352"/>
      <c r="AT107" s="352"/>
      <c r="AU107" s="352"/>
      <c r="AV107" s="352"/>
    </row>
    <row r="108" spans="3:48">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c r="AK108" s="352"/>
      <c r="AL108" s="352"/>
      <c r="AM108" s="352"/>
      <c r="AN108" s="352"/>
      <c r="AO108" s="352"/>
      <c r="AP108" s="352"/>
      <c r="AQ108" s="352"/>
      <c r="AR108" s="352"/>
      <c r="AS108" s="352"/>
      <c r="AT108" s="352"/>
      <c r="AU108" s="352"/>
      <c r="AV108" s="352"/>
    </row>
    <row r="109" spans="3:48">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c r="AK109" s="352"/>
      <c r="AL109" s="352"/>
      <c r="AM109" s="352"/>
      <c r="AN109" s="352"/>
      <c r="AO109" s="352"/>
      <c r="AP109" s="352"/>
      <c r="AQ109" s="352"/>
      <c r="AR109" s="352"/>
      <c r="AS109" s="352"/>
      <c r="AT109" s="352"/>
      <c r="AU109" s="352"/>
      <c r="AV109" s="352"/>
    </row>
    <row r="110" spans="3:48">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c r="AK110" s="352"/>
      <c r="AL110" s="352"/>
      <c r="AM110" s="352"/>
      <c r="AN110" s="352"/>
      <c r="AO110" s="352"/>
      <c r="AP110" s="352"/>
      <c r="AQ110" s="352"/>
      <c r="AR110" s="352"/>
      <c r="AS110" s="352"/>
      <c r="AT110" s="352"/>
      <c r="AU110" s="352"/>
      <c r="AV110" s="352"/>
    </row>
    <row r="111" spans="3:48">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c r="AK111" s="352"/>
      <c r="AL111" s="352"/>
      <c r="AM111" s="352"/>
      <c r="AN111" s="352"/>
      <c r="AO111" s="352"/>
      <c r="AP111" s="352"/>
      <c r="AQ111" s="352"/>
      <c r="AR111" s="352"/>
      <c r="AS111" s="352"/>
      <c r="AT111" s="352"/>
      <c r="AU111" s="352"/>
      <c r="AV111" s="352"/>
    </row>
    <row r="112" spans="3:48">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c r="AK112" s="352"/>
      <c r="AL112" s="352"/>
      <c r="AM112" s="352"/>
      <c r="AN112" s="352"/>
      <c r="AO112" s="352"/>
      <c r="AP112" s="352"/>
      <c r="AQ112" s="352"/>
      <c r="AR112" s="352"/>
      <c r="AS112" s="352"/>
      <c r="AT112" s="352"/>
      <c r="AU112" s="352"/>
      <c r="AV112" s="352"/>
    </row>
    <row r="113" spans="3:48">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c r="AK113" s="352"/>
      <c r="AL113" s="352"/>
      <c r="AM113" s="352"/>
      <c r="AN113" s="352"/>
      <c r="AO113" s="352"/>
      <c r="AP113" s="352"/>
      <c r="AQ113" s="352"/>
      <c r="AR113" s="352"/>
      <c r="AS113" s="352"/>
      <c r="AT113" s="352"/>
      <c r="AU113" s="352"/>
      <c r="AV113" s="352"/>
    </row>
    <row r="114" spans="3:48">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c r="AK114" s="352"/>
      <c r="AL114" s="352"/>
      <c r="AM114" s="352"/>
      <c r="AN114" s="352"/>
      <c r="AO114" s="352"/>
      <c r="AP114" s="352"/>
      <c r="AQ114" s="352"/>
      <c r="AR114" s="352"/>
      <c r="AS114" s="352"/>
      <c r="AT114" s="352"/>
      <c r="AU114" s="352"/>
      <c r="AV114" s="352"/>
    </row>
    <row r="115" spans="3:48">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c r="AK115" s="352"/>
      <c r="AL115" s="352"/>
      <c r="AM115" s="352"/>
      <c r="AN115" s="352"/>
      <c r="AO115" s="352"/>
      <c r="AP115" s="352"/>
      <c r="AQ115" s="352"/>
      <c r="AR115" s="352"/>
      <c r="AS115" s="352"/>
      <c r="AT115" s="352"/>
      <c r="AU115" s="352"/>
      <c r="AV115" s="352"/>
    </row>
    <row r="116" spans="3:48">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c r="AK116" s="352"/>
      <c r="AL116" s="352"/>
      <c r="AM116" s="352"/>
      <c r="AN116" s="352"/>
      <c r="AO116" s="352"/>
      <c r="AP116" s="352"/>
      <c r="AQ116" s="352"/>
      <c r="AR116" s="352"/>
      <c r="AS116" s="352"/>
      <c r="AT116" s="352"/>
      <c r="AU116" s="352"/>
      <c r="AV116" s="352"/>
    </row>
  </sheetData>
  <mergeCells count="3">
    <mergeCell ref="A53:B54"/>
    <mergeCell ref="A56:B58"/>
    <mergeCell ref="A60:B61"/>
  </mergeCells>
  <hyperlinks>
    <hyperlink ref="A2" r:id="rId1"/>
    <hyperlink ref="A64" location="Contents!A1" display="Back to Table of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zoomScaleNormal="100" workbookViewId="0"/>
  </sheetViews>
  <sheetFormatPr defaultColWidth="9.140625" defaultRowHeight="15"/>
  <cols>
    <col min="1" max="2" width="2.7109375" style="7" customWidth="1"/>
    <col min="3" max="3" width="25.140625" style="7" customWidth="1"/>
    <col min="4" max="17" width="9.42578125" style="7" customWidth="1"/>
    <col min="18" max="31" width="9.140625" style="7"/>
    <col min="32" max="32" width="9.5703125" style="7" bestFit="1" customWidth="1"/>
    <col min="33" max="16384" width="9.140625" style="7"/>
  </cols>
  <sheetData>
    <row r="1" spans="1:20">
      <c r="A1" s="375" t="s">
        <v>236</v>
      </c>
      <c r="B1" s="1"/>
      <c r="C1" s="1"/>
      <c r="D1" s="1"/>
      <c r="E1" s="1"/>
      <c r="F1" s="1"/>
      <c r="G1" s="1"/>
      <c r="H1" s="1"/>
      <c r="I1" s="1"/>
      <c r="J1" s="1"/>
      <c r="K1" s="1"/>
      <c r="L1" s="1"/>
      <c r="M1" s="1"/>
      <c r="N1" s="1"/>
      <c r="O1" s="1"/>
      <c r="P1" s="1"/>
      <c r="Q1" s="1"/>
      <c r="R1" s="1"/>
    </row>
    <row r="2" spans="1:20">
      <c r="A2" s="179" t="s">
        <v>311</v>
      </c>
      <c r="B2" s="1"/>
      <c r="C2" s="1"/>
      <c r="D2" s="1"/>
      <c r="E2" s="1"/>
      <c r="F2" s="1"/>
      <c r="G2" s="1"/>
      <c r="H2" s="1"/>
      <c r="I2" s="1"/>
      <c r="J2" s="1"/>
      <c r="K2" s="1"/>
      <c r="L2" s="1"/>
      <c r="M2" s="1"/>
      <c r="N2" s="1"/>
      <c r="O2" s="1"/>
      <c r="P2" s="1"/>
      <c r="Q2" s="1"/>
      <c r="R2" s="1"/>
    </row>
    <row r="3" spans="1:20">
      <c r="A3" s="1"/>
      <c r="B3" s="1"/>
      <c r="C3" s="1"/>
      <c r="D3" s="1"/>
      <c r="E3" s="1"/>
      <c r="F3" s="1"/>
      <c r="G3" s="1"/>
      <c r="H3" s="1"/>
      <c r="I3" s="1"/>
      <c r="J3" s="1"/>
      <c r="K3" s="1"/>
      <c r="L3" s="1"/>
      <c r="M3" s="1"/>
      <c r="N3" s="1"/>
      <c r="O3" s="1"/>
      <c r="P3" s="1"/>
      <c r="Q3" s="1"/>
      <c r="R3" s="1"/>
    </row>
    <row r="4" spans="1:20">
      <c r="A4" s="1"/>
      <c r="B4" s="1"/>
      <c r="C4" s="1"/>
      <c r="D4" s="1"/>
      <c r="E4" s="1"/>
      <c r="F4" s="1"/>
      <c r="G4" s="1"/>
      <c r="H4" s="1"/>
      <c r="I4" s="1"/>
      <c r="J4" s="1"/>
      <c r="K4" s="1"/>
      <c r="L4" s="1"/>
      <c r="M4" s="1"/>
      <c r="N4" s="1"/>
      <c r="O4" s="1"/>
      <c r="P4" s="1"/>
      <c r="Q4" s="1"/>
      <c r="R4" s="1"/>
    </row>
    <row r="5" spans="1:20">
      <c r="A5" s="438" t="s">
        <v>237</v>
      </c>
      <c r="B5" s="439"/>
      <c r="C5" s="439"/>
      <c r="D5" s="439"/>
      <c r="E5" s="439"/>
      <c r="F5" s="439"/>
      <c r="G5" s="439"/>
      <c r="H5" s="439"/>
      <c r="I5" s="439"/>
      <c r="J5" s="439"/>
      <c r="K5" s="439"/>
      <c r="L5" s="439"/>
      <c r="M5" s="439"/>
      <c r="N5" s="439"/>
      <c r="O5" s="439"/>
      <c r="P5" s="439"/>
      <c r="Q5" s="439"/>
      <c r="R5" s="1"/>
    </row>
    <row r="6" spans="1:20">
      <c r="A6" s="440" t="s">
        <v>29</v>
      </c>
      <c r="B6" s="441"/>
      <c r="C6" s="441"/>
      <c r="D6" s="17"/>
      <c r="E6" s="17"/>
      <c r="F6" s="17"/>
      <c r="G6" s="17"/>
      <c r="H6" s="17"/>
      <c r="I6" s="17"/>
      <c r="J6" s="17"/>
      <c r="K6" s="17"/>
      <c r="L6" s="17"/>
      <c r="M6" s="17"/>
      <c r="N6" s="17"/>
      <c r="O6" s="17"/>
      <c r="P6" s="17"/>
      <c r="Q6" s="17"/>
      <c r="R6" s="1"/>
    </row>
    <row r="7" spans="1:20">
      <c r="A7" s="1"/>
      <c r="B7" s="1"/>
      <c r="C7" s="1"/>
      <c r="D7" s="1"/>
      <c r="E7" s="1"/>
      <c r="F7" s="1"/>
      <c r="G7" s="1"/>
      <c r="H7" s="1"/>
      <c r="I7" s="1"/>
      <c r="J7" s="1"/>
      <c r="K7" s="1"/>
      <c r="L7" s="1"/>
      <c r="M7" s="1"/>
      <c r="N7" s="1"/>
      <c r="O7" s="1"/>
      <c r="P7" s="1"/>
      <c r="Q7" s="1"/>
      <c r="R7" s="1"/>
    </row>
    <row r="8" spans="1:20">
      <c r="A8" s="1"/>
      <c r="B8" s="1"/>
      <c r="C8" s="1"/>
      <c r="D8" s="1"/>
      <c r="E8" s="1"/>
      <c r="F8" s="1"/>
      <c r="G8" s="1"/>
      <c r="H8" s="1"/>
      <c r="I8" s="1"/>
      <c r="J8" s="1"/>
      <c r="K8" s="1"/>
      <c r="L8" s="1"/>
      <c r="M8" s="1"/>
      <c r="N8" s="1"/>
      <c r="O8" s="1"/>
      <c r="P8" s="437" t="s">
        <v>2</v>
      </c>
      <c r="Q8" s="437"/>
      <c r="R8" s="1"/>
    </row>
    <row r="9" spans="1:20">
      <c r="A9" s="1"/>
      <c r="B9" s="1"/>
      <c r="C9" s="1"/>
      <c r="D9" s="16" t="s">
        <v>3</v>
      </c>
      <c r="E9" s="1"/>
      <c r="F9" s="1"/>
      <c r="G9" s="1"/>
      <c r="H9" s="1"/>
      <c r="I9" s="1"/>
      <c r="J9" s="1"/>
      <c r="K9" s="1"/>
      <c r="L9" s="1"/>
      <c r="M9" s="1"/>
      <c r="N9" s="1"/>
      <c r="O9" s="1"/>
      <c r="P9" s="16" t="s">
        <v>242</v>
      </c>
      <c r="Q9" s="16" t="s">
        <v>242</v>
      </c>
      <c r="R9" s="16"/>
    </row>
    <row r="10" spans="1:20">
      <c r="A10" s="17" t="s">
        <v>91</v>
      </c>
      <c r="B10" s="17"/>
      <c r="C10" s="17"/>
      <c r="D10" s="17">
        <v>2018</v>
      </c>
      <c r="E10" s="17">
        <v>2019</v>
      </c>
      <c r="F10" s="17">
        <v>2020</v>
      </c>
      <c r="G10" s="17">
        <v>2021</v>
      </c>
      <c r="H10" s="17">
        <v>2022</v>
      </c>
      <c r="I10" s="17">
        <v>2023</v>
      </c>
      <c r="J10" s="17">
        <v>2024</v>
      </c>
      <c r="K10" s="17">
        <v>2025</v>
      </c>
      <c r="L10" s="17">
        <v>2026</v>
      </c>
      <c r="M10" s="17">
        <v>2027</v>
      </c>
      <c r="N10" s="17">
        <v>2028</v>
      </c>
      <c r="O10" s="17">
        <v>2029</v>
      </c>
      <c r="P10" s="17">
        <v>2024</v>
      </c>
      <c r="Q10" s="17">
        <v>2029</v>
      </c>
      <c r="R10" s="1"/>
    </row>
    <row r="11" spans="1:20" ht="14.45" customHeight="1">
      <c r="A11" s="1" t="s">
        <v>28</v>
      </c>
      <c r="B11" s="1"/>
      <c r="C11" s="1"/>
      <c r="D11" s="28">
        <v>1683.537</v>
      </c>
      <c r="E11" s="28">
        <v>1756.442</v>
      </c>
      <c r="F11" s="28">
        <v>1837.0740000000001</v>
      </c>
      <c r="G11" s="28">
        <v>1910.4079999999999</v>
      </c>
      <c r="H11" s="28">
        <v>1991.7550000000001</v>
      </c>
      <c r="I11" s="28">
        <v>2084.5729999999999</v>
      </c>
      <c r="J11" s="28">
        <v>2183.6790000000005</v>
      </c>
      <c r="K11" s="28">
        <v>2289.5790000000006</v>
      </c>
      <c r="L11" s="28">
        <v>2520.7519999999995</v>
      </c>
      <c r="M11" s="28">
        <v>2751.5060000000003</v>
      </c>
      <c r="N11" s="28">
        <v>2861.3510000000001</v>
      </c>
      <c r="O11" s="28">
        <v>2988.8649999999998</v>
      </c>
      <c r="P11" s="28">
        <v>10007.489</v>
      </c>
      <c r="Q11" s="28">
        <v>23419.542000000001</v>
      </c>
      <c r="R11" s="52"/>
      <c r="S11" s="53"/>
      <c r="T11" s="53"/>
    </row>
    <row r="12" spans="1:20">
      <c r="A12" s="1" t="s">
        <v>27</v>
      </c>
      <c r="B12" s="1"/>
      <c r="C12" s="1"/>
      <c r="D12" s="28">
        <v>1170.6990000000001</v>
      </c>
      <c r="E12" s="28">
        <v>1233.4949999999999</v>
      </c>
      <c r="F12" s="28">
        <v>1280.144</v>
      </c>
      <c r="G12" s="28">
        <v>1329.5219999999999</v>
      </c>
      <c r="H12" s="28">
        <v>1382.845</v>
      </c>
      <c r="I12" s="28">
        <v>1444.3820000000001</v>
      </c>
      <c r="J12" s="28">
        <v>1505.944</v>
      </c>
      <c r="K12" s="28">
        <v>1568.499</v>
      </c>
      <c r="L12" s="28">
        <v>1630.6489999999999</v>
      </c>
      <c r="M12" s="28">
        <v>1694.204</v>
      </c>
      <c r="N12" s="28">
        <v>1760.5940000000001</v>
      </c>
      <c r="O12" s="28">
        <v>1829.537</v>
      </c>
      <c r="P12" s="28">
        <v>6942.8369999999995</v>
      </c>
      <c r="Q12" s="28">
        <v>15426.32</v>
      </c>
      <c r="R12" s="52"/>
      <c r="S12" s="53"/>
      <c r="T12" s="53"/>
    </row>
    <row r="13" spans="1:20">
      <c r="A13" s="1" t="s">
        <v>26</v>
      </c>
      <c r="B13" s="1"/>
      <c r="C13" s="1"/>
      <c r="D13" s="28">
        <v>204.73299999999998</v>
      </c>
      <c r="E13" s="28">
        <v>245.08799999999997</v>
      </c>
      <c r="F13" s="28">
        <v>274.22799999999995</v>
      </c>
      <c r="G13" s="28">
        <v>292.07799999999997</v>
      </c>
      <c r="H13" s="28">
        <v>319.26399999999995</v>
      </c>
      <c r="I13" s="28">
        <v>358.11200000000002</v>
      </c>
      <c r="J13" s="28">
        <v>398.512</v>
      </c>
      <c r="K13" s="28">
        <v>428.08199999999994</v>
      </c>
      <c r="L13" s="28">
        <v>427.45299999999992</v>
      </c>
      <c r="M13" s="28">
        <v>408.875</v>
      </c>
      <c r="N13" s="28">
        <v>425.63</v>
      </c>
      <c r="O13" s="28">
        <v>427.99599999999998</v>
      </c>
      <c r="P13" s="28">
        <v>1642.194</v>
      </c>
      <c r="Q13" s="28">
        <v>3760.23</v>
      </c>
      <c r="R13" s="52"/>
      <c r="S13" s="53"/>
      <c r="T13" s="53"/>
    </row>
    <row r="14" spans="1:20">
      <c r="A14" s="1" t="s">
        <v>25</v>
      </c>
      <c r="B14" s="1"/>
      <c r="C14" s="1"/>
      <c r="D14" s="28"/>
      <c r="E14" s="28"/>
      <c r="F14" s="28"/>
      <c r="G14" s="28"/>
      <c r="H14" s="28"/>
      <c r="I14" s="28"/>
      <c r="J14" s="28"/>
      <c r="K14" s="28"/>
      <c r="L14" s="28"/>
      <c r="M14" s="28"/>
      <c r="N14" s="28"/>
      <c r="O14" s="28"/>
      <c r="P14" s="28"/>
      <c r="Q14" s="28"/>
      <c r="R14" s="52"/>
      <c r="S14" s="53"/>
    </row>
    <row r="15" spans="1:20">
      <c r="A15" s="1"/>
      <c r="B15" s="1" t="s">
        <v>24</v>
      </c>
      <c r="C15" s="1"/>
      <c r="D15" s="28">
        <v>94.988</v>
      </c>
      <c r="E15" s="28">
        <v>97.69</v>
      </c>
      <c r="F15" s="28">
        <v>107.518</v>
      </c>
      <c r="G15" s="28">
        <v>110.874</v>
      </c>
      <c r="H15" s="28">
        <v>113.586</v>
      </c>
      <c r="I15" s="28">
        <v>106.09</v>
      </c>
      <c r="J15" s="28">
        <v>133.185</v>
      </c>
      <c r="K15" s="28">
        <v>123.136</v>
      </c>
      <c r="L15" s="28">
        <v>126.624</v>
      </c>
      <c r="M15" s="28">
        <v>132.059</v>
      </c>
      <c r="N15" s="28">
        <v>118.536</v>
      </c>
      <c r="O15" s="28">
        <v>136.61600000000001</v>
      </c>
      <c r="P15" s="28">
        <v>571.25299999999993</v>
      </c>
      <c r="Q15" s="28">
        <v>1208.2239999999999</v>
      </c>
      <c r="R15" s="52"/>
      <c r="S15" s="53"/>
      <c r="T15" s="53"/>
    </row>
    <row r="16" spans="1:20">
      <c r="A16" s="1"/>
      <c r="B16" s="1" t="s">
        <v>23</v>
      </c>
      <c r="C16" s="1"/>
      <c r="D16" s="28">
        <v>70.750000000000014</v>
      </c>
      <c r="E16" s="28">
        <v>50.13</v>
      </c>
      <c r="F16" s="28">
        <v>47.021000000000001</v>
      </c>
      <c r="G16" s="28">
        <v>52.422999999999995</v>
      </c>
      <c r="H16" s="28">
        <v>57.885999999999996</v>
      </c>
      <c r="I16" s="28">
        <v>63.431000000000004</v>
      </c>
      <c r="J16" s="28">
        <v>69.530999999999992</v>
      </c>
      <c r="K16" s="28">
        <v>74.878</v>
      </c>
      <c r="L16" s="28">
        <v>80.436999999999998</v>
      </c>
      <c r="M16" s="28">
        <v>81.33</v>
      </c>
      <c r="N16" s="28">
        <v>86.933999999999997</v>
      </c>
      <c r="O16" s="28">
        <v>88.771000000000001</v>
      </c>
      <c r="P16" s="28">
        <v>290.29199999999997</v>
      </c>
      <c r="Q16" s="28">
        <v>702.64199999999994</v>
      </c>
      <c r="R16" s="52"/>
      <c r="S16" s="53"/>
      <c r="T16" s="53"/>
    </row>
    <row r="17" spans="1:33">
      <c r="A17" s="1"/>
      <c r="B17" s="1" t="s">
        <v>22</v>
      </c>
      <c r="C17" s="1"/>
      <c r="D17" s="28">
        <v>41.298999999999999</v>
      </c>
      <c r="E17" s="28">
        <v>73.527000000000001</v>
      </c>
      <c r="F17" s="28">
        <v>79.001000000000005</v>
      </c>
      <c r="G17" s="28">
        <v>81.947000000000003</v>
      </c>
      <c r="H17" s="28">
        <v>84.739000000000004</v>
      </c>
      <c r="I17" s="28">
        <v>87.53</v>
      </c>
      <c r="J17" s="28">
        <v>90.412000000000006</v>
      </c>
      <c r="K17" s="28">
        <v>93.320999999999998</v>
      </c>
      <c r="L17" s="28">
        <v>96.84899999999999</v>
      </c>
      <c r="M17" s="28">
        <v>99.552999999999997</v>
      </c>
      <c r="N17" s="28">
        <v>102.21899999999999</v>
      </c>
      <c r="O17" s="28">
        <v>105.113</v>
      </c>
      <c r="P17" s="28">
        <v>423.62900000000002</v>
      </c>
      <c r="Q17" s="28">
        <v>920.68399999999997</v>
      </c>
      <c r="R17" s="52"/>
      <c r="S17" s="53"/>
      <c r="T17" s="53"/>
    </row>
    <row r="18" spans="1:33">
      <c r="A18" s="1"/>
      <c r="B18" s="1" t="s">
        <v>21</v>
      </c>
      <c r="C18" s="1"/>
      <c r="D18" s="28">
        <v>22.983000000000004</v>
      </c>
      <c r="E18" s="28">
        <v>17.064999999999998</v>
      </c>
      <c r="F18" s="28">
        <v>17.876999999999995</v>
      </c>
      <c r="G18" s="28">
        <v>19.036999999999999</v>
      </c>
      <c r="H18" s="28">
        <v>20.344000000000005</v>
      </c>
      <c r="I18" s="28">
        <v>21.012999999999998</v>
      </c>
      <c r="J18" s="28">
        <v>22.016999999999999</v>
      </c>
      <c r="K18" s="28">
        <v>22.977</v>
      </c>
      <c r="L18" s="28">
        <v>24.257000000000001</v>
      </c>
      <c r="M18" s="28">
        <v>36.298000000000002</v>
      </c>
      <c r="N18" s="28">
        <v>39.432000000000002</v>
      </c>
      <c r="O18" s="28">
        <v>42.081000000000003</v>
      </c>
      <c r="P18" s="28">
        <v>100.28799999999998</v>
      </c>
      <c r="Q18" s="28">
        <v>265.33300000000003</v>
      </c>
      <c r="R18" s="52"/>
      <c r="S18" s="53"/>
      <c r="T18" s="53"/>
    </row>
    <row r="19" spans="1:33">
      <c r="A19" s="1"/>
      <c r="B19" s="1" t="s">
        <v>20</v>
      </c>
      <c r="C19" s="1"/>
      <c r="D19" s="28">
        <v>39.755200000000002</v>
      </c>
      <c r="E19" s="28">
        <v>41.475000000000001</v>
      </c>
      <c r="F19" s="28">
        <v>42.954000000000001</v>
      </c>
      <c r="G19" s="28">
        <v>44.216999999999999</v>
      </c>
      <c r="H19" s="28">
        <v>41.893000000000001</v>
      </c>
      <c r="I19" s="28">
        <v>43.048000000000002</v>
      </c>
      <c r="J19" s="28">
        <v>44.856999999999999</v>
      </c>
      <c r="K19" s="28">
        <v>46.48</v>
      </c>
      <c r="L19" s="28">
        <v>48.482999999999997</v>
      </c>
      <c r="M19" s="28">
        <v>50.395000000000003</v>
      </c>
      <c r="N19" s="28">
        <v>51.463000000000001</v>
      </c>
      <c r="O19" s="28">
        <v>53.290999999999997</v>
      </c>
      <c r="P19" s="28">
        <v>216.96899999999999</v>
      </c>
      <c r="Q19" s="28">
        <v>467.08100000000002</v>
      </c>
      <c r="R19" s="52"/>
      <c r="S19" s="53"/>
      <c r="T19" s="53"/>
    </row>
    <row r="20" spans="1:33">
      <c r="A20" s="1"/>
      <c r="B20" s="1"/>
      <c r="C20" s="1" t="s">
        <v>4</v>
      </c>
      <c r="D20" s="28">
        <v>269.77520000000004</v>
      </c>
      <c r="E20" s="28">
        <v>279.887</v>
      </c>
      <c r="F20" s="28">
        <v>294.37099999999998</v>
      </c>
      <c r="G20" s="28">
        <v>308.49799999999999</v>
      </c>
      <c r="H20" s="28">
        <v>318.44799999999998</v>
      </c>
      <c r="I20" s="28">
        <v>321.11200000000002</v>
      </c>
      <c r="J20" s="28">
        <v>360.00200000000007</v>
      </c>
      <c r="K20" s="28">
        <v>360.79200000000003</v>
      </c>
      <c r="L20" s="28">
        <v>376.65</v>
      </c>
      <c r="M20" s="28">
        <v>399.63499999999999</v>
      </c>
      <c r="N20" s="28">
        <v>398.584</v>
      </c>
      <c r="O20" s="28">
        <v>425.87200000000001</v>
      </c>
      <c r="P20" s="28">
        <v>1602.431</v>
      </c>
      <c r="Q20" s="28">
        <v>3563.9639999999995</v>
      </c>
      <c r="R20" s="52"/>
      <c r="S20" s="53"/>
      <c r="T20" s="19"/>
      <c r="U20" s="19"/>
      <c r="V20" s="19"/>
      <c r="W20" s="19"/>
      <c r="X20" s="19"/>
      <c r="Y20" s="19"/>
      <c r="Z20" s="19"/>
      <c r="AA20" s="19"/>
      <c r="AB20" s="19"/>
      <c r="AC20" s="19"/>
      <c r="AD20" s="19"/>
      <c r="AE20" s="19"/>
      <c r="AF20" s="19"/>
      <c r="AG20" s="19"/>
    </row>
    <row r="21" spans="1:33" ht="3" customHeight="1">
      <c r="A21" s="1"/>
      <c r="B21" s="1"/>
      <c r="C21" s="1"/>
      <c r="D21" s="29" t="s">
        <v>5</v>
      </c>
      <c r="E21" s="29" t="s">
        <v>5</v>
      </c>
      <c r="F21" s="29" t="s">
        <v>5</v>
      </c>
      <c r="G21" s="29" t="s">
        <v>5</v>
      </c>
      <c r="H21" s="29" t="s">
        <v>5</v>
      </c>
      <c r="I21" s="29" t="s">
        <v>5</v>
      </c>
      <c r="J21" s="29" t="s">
        <v>5</v>
      </c>
      <c r="K21" s="29" t="s">
        <v>5</v>
      </c>
      <c r="L21" s="29" t="s">
        <v>5</v>
      </c>
      <c r="M21" s="29" t="s">
        <v>5</v>
      </c>
      <c r="N21" s="29" t="s">
        <v>5</v>
      </c>
      <c r="O21" s="29" t="s">
        <v>5</v>
      </c>
      <c r="P21" s="29" t="s">
        <v>6</v>
      </c>
      <c r="Q21" s="29" t="s">
        <v>6</v>
      </c>
      <c r="R21" s="52"/>
      <c r="S21" s="53"/>
    </row>
    <row r="22" spans="1:33">
      <c r="A22" s="1"/>
      <c r="B22" s="190" t="s">
        <v>2</v>
      </c>
      <c r="C22" s="190"/>
      <c r="D22" s="191">
        <v>3328.7442000000001</v>
      </c>
      <c r="E22" s="191">
        <v>3514.9119999999998</v>
      </c>
      <c r="F22" s="191">
        <v>3685.817</v>
      </c>
      <c r="G22" s="191">
        <v>3840.5059999999999</v>
      </c>
      <c r="H22" s="191">
        <v>4012.3120000000004</v>
      </c>
      <c r="I22" s="191">
        <v>4208.1790000000001</v>
      </c>
      <c r="J22" s="191">
        <v>4448.1370000000006</v>
      </c>
      <c r="K22" s="191">
        <v>4646.9520000000011</v>
      </c>
      <c r="L22" s="191">
        <v>4955.503999999999</v>
      </c>
      <c r="M22" s="191">
        <v>5254.22</v>
      </c>
      <c r="N22" s="191">
        <v>5446.1590000000006</v>
      </c>
      <c r="O22" s="191">
        <v>5672.27</v>
      </c>
      <c r="P22" s="191">
        <v>20194.951000000001</v>
      </c>
      <c r="Q22" s="191">
        <v>46170.055999999997</v>
      </c>
      <c r="R22" s="52"/>
      <c r="S22" s="53"/>
      <c r="T22" s="53"/>
    </row>
    <row r="23" spans="1:33">
      <c r="A23" s="1"/>
      <c r="B23" s="1"/>
      <c r="C23" s="1" t="s">
        <v>7</v>
      </c>
      <c r="D23" s="28">
        <v>2473.9972000000002</v>
      </c>
      <c r="E23" s="28">
        <v>2612.5769999999998</v>
      </c>
      <c r="F23" s="28">
        <v>2745.42</v>
      </c>
      <c r="G23" s="28">
        <v>2862.4539999999997</v>
      </c>
      <c r="H23" s="28">
        <v>2997.0570000000002</v>
      </c>
      <c r="I23" s="28">
        <v>3152.8</v>
      </c>
      <c r="J23" s="28">
        <v>3350.4340000000007</v>
      </c>
      <c r="K23" s="28">
        <v>3505.668000000001</v>
      </c>
      <c r="L23" s="28">
        <v>3770.014999999999</v>
      </c>
      <c r="M23" s="28">
        <v>4023.4890000000005</v>
      </c>
      <c r="N23" s="28">
        <v>4168.1810000000005</v>
      </c>
      <c r="O23" s="28">
        <v>4345.1040000000003</v>
      </c>
      <c r="P23" s="28">
        <v>15108.165000000001</v>
      </c>
      <c r="Q23" s="28">
        <v>34920.622000000003</v>
      </c>
      <c r="R23" s="52"/>
      <c r="S23" s="53"/>
      <c r="T23" s="53"/>
    </row>
    <row r="24" spans="1:33">
      <c r="A24" s="17"/>
      <c r="B24" s="17"/>
      <c r="C24" s="17" t="s">
        <v>19</v>
      </c>
      <c r="D24" s="27">
        <v>854.74699999999996</v>
      </c>
      <c r="E24" s="27">
        <v>902.33500000000004</v>
      </c>
      <c r="F24" s="27">
        <v>940.39700000000005</v>
      </c>
      <c r="G24" s="27">
        <v>978.05200000000002</v>
      </c>
      <c r="H24" s="27">
        <v>1015.255</v>
      </c>
      <c r="I24" s="27">
        <v>1055.3789999999999</v>
      </c>
      <c r="J24" s="27">
        <v>1097.703</v>
      </c>
      <c r="K24" s="27">
        <v>1141.2840000000001</v>
      </c>
      <c r="L24" s="27">
        <v>1185.489</v>
      </c>
      <c r="M24" s="27">
        <v>1230.731</v>
      </c>
      <c r="N24" s="27">
        <v>1277.9780000000001</v>
      </c>
      <c r="O24" s="27">
        <v>1327.1659999999999</v>
      </c>
      <c r="P24" s="27">
        <v>5086.7860000000001</v>
      </c>
      <c r="Q24" s="27">
        <v>11249.433999999999</v>
      </c>
      <c r="R24" s="52"/>
      <c r="S24" s="53"/>
      <c r="T24" s="53"/>
    </row>
    <row r="25" spans="1:33">
      <c r="A25" s="1"/>
      <c r="B25" s="1"/>
      <c r="C25" s="1"/>
      <c r="D25" s="60"/>
      <c r="E25" s="60"/>
      <c r="F25" s="60"/>
      <c r="G25" s="60"/>
      <c r="H25" s="60"/>
      <c r="I25" s="60"/>
      <c r="J25" s="60"/>
      <c r="K25" s="60"/>
      <c r="L25" s="60"/>
      <c r="M25" s="60"/>
      <c r="N25" s="60"/>
      <c r="O25" s="60"/>
      <c r="P25" s="60"/>
      <c r="Q25" s="60"/>
      <c r="R25" s="1"/>
    </row>
    <row r="26" spans="1:33">
      <c r="A26" s="18" t="s">
        <v>0</v>
      </c>
      <c r="B26" s="18"/>
      <c r="C26" s="18"/>
      <c r="D26" s="18"/>
      <c r="E26" s="18"/>
      <c r="F26" s="18"/>
      <c r="G26" s="18"/>
      <c r="H26" s="18"/>
      <c r="I26" s="18"/>
      <c r="J26" s="18"/>
      <c r="K26" s="18"/>
      <c r="L26" s="18"/>
      <c r="M26" s="18"/>
      <c r="N26" s="18"/>
      <c r="O26" s="18"/>
      <c r="P26" s="18"/>
      <c r="Q26" s="18"/>
      <c r="R26" s="1"/>
    </row>
    <row r="27" spans="1:33">
      <c r="A27" s="1"/>
      <c r="B27" s="1"/>
      <c r="C27" s="1"/>
      <c r="D27" s="170"/>
      <c r="E27" s="170"/>
      <c r="F27" s="170"/>
      <c r="G27" s="170"/>
      <c r="H27" s="170"/>
      <c r="I27" s="170"/>
      <c r="J27" s="170"/>
      <c r="K27" s="170"/>
      <c r="L27" s="170"/>
      <c r="M27" s="170"/>
      <c r="N27" s="170"/>
      <c r="O27" s="170"/>
      <c r="P27" s="1"/>
      <c r="Q27" s="1"/>
      <c r="R27" s="1"/>
    </row>
    <row r="28" spans="1:33">
      <c r="A28" s="1" t="s">
        <v>321</v>
      </c>
      <c r="B28" s="1"/>
      <c r="C28" s="1"/>
      <c r="D28" s="1"/>
      <c r="E28" s="1"/>
      <c r="F28" s="1"/>
      <c r="G28" s="1"/>
      <c r="H28" s="1"/>
      <c r="I28" s="1"/>
      <c r="J28" s="1"/>
      <c r="K28" s="1"/>
      <c r="L28" s="1"/>
      <c r="M28" s="1"/>
      <c r="N28" s="1"/>
      <c r="O28" s="1"/>
      <c r="P28" s="1"/>
      <c r="Q28" s="1"/>
      <c r="R28" s="1"/>
    </row>
    <row r="29" spans="1:33">
      <c r="A29" s="17"/>
      <c r="B29" s="17"/>
      <c r="C29" s="17"/>
      <c r="D29" s="17"/>
      <c r="E29" s="17"/>
      <c r="F29" s="17"/>
      <c r="G29" s="17"/>
      <c r="H29" s="17"/>
      <c r="I29" s="17"/>
      <c r="J29" s="17"/>
      <c r="K29" s="17"/>
      <c r="L29" s="17"/>
      <c r="M29" s="17"/>
      <c r="N29" s="17"/>
      <c r="O29" s="17"/>
      <c r="P29" s="17"/>
      <c r="Q29" s="17"/>
      <c r="R29" s="1"/>
    </row>
    <row r="31" spans="1:33">
      <c r="A31" s="435" t="s">
        <v>315</v>
      </c>
      <c r="D31" s="43"/>
      <c r="E31" s="43"/>
      <c r="F31" s="43"/>
      <c r="G31" s="43"/>
      <c r="H31" s="43"/>
      <c r="I31" s="43"/>
      <c r="J31" s="43"/>
      <c r="K31" s="43"/>
      <c r="L31" s="43"/>
      <c r="M31" s="43"/>
      <c r="N31" s="43"/>
      <c r="O31" s="43"/>
      <c r="P31" s="43"/>
      <c r="Q31" s="43"/>
    </row>
    <row r="32" spans="1:33">
      <c r="D32" s="43"/>
      <c r="E32" s="43"/>
      <c r="F32" s="43"/>
      <c r="G32" s="43"/>
      <c r="H32" s="43"/>
      <c r="I32" s="43"/>
      <c r="J32" s="43"/>
      <c r="K32" s="43"/>
      <c r="L32" s="43"/>
      <c r="M32" s="43"/>
      <c r="N32" s="43"/>
      <c r="O32" s="43"/>
      <c r="P32" s="43"/>
      <c r="Q32" s="43"/>
      <c r="S32" s="43"/>
      <c r="T32" s="43"/>
      <c r="U32" s="43"/>
      <c r="V32" s="43"/>
      <c r="W32" s="43"/>
      <c r="X32" s="43"/>
      <c r="Y32" s="43"/>
      <c r="Z32" s="43"/>
      <c r="AA32" s="43"/>
      <c r="AB32" s="43"/>
      <c r="AC32" s="43"/>
      <c r="AD32" s="43"/>
      <c r="AE32" s="43"/>
      <c r="AF32" s="43"/>
    </row>
    <row r="33" spans="4:32">
      <c r="P33" s="43"/>
      <c r="Q33" s="43"/>
      <c r="S33" s="43"/>
      <c r="T33" s="43"/>
      <c r="U33" s="43"/>
      <c r="V33" s="43"/>
      <c r="W33" s="43"/>
      <c r="X33" s="43"/>
      <c r="Y33" s="43"/>
      <c r="Z33" s="43"/>
      <c r="AA33" s="43"/>
      <c r="AB33" s="43"/>
      <c r="AC33" s="43"/>
      <c r="AD33" s="43"/>
      <c r="AE33" s="43"/>
      <c r="AF33" s="43"/>
    </row>
    <row r="34" spans="4:32">
      <c r="P34" s="43"/>
      <c r="Q34" s="43"/>
      <c r="S34" s="43"/>
      <c r="T34" s="43"/>
      <c r="U34" s="43"/>
      <c r="V34" s="43"/>
      <c r="W34" s="43"/>
      <c r="X34" s="43"/>
      <c r="Y34" s="43"/>
      <c r="Z34" s="43"/>
      <c r="AA34" s="43"/>
      <c r="AB34" s="43"/>
      <c r="AC34" s="43"/>
      <c r="AD34" s="43"/>
      <c r="AE34" s="43"/>
      <c r="AF34" s="43"/>
    </row>
    <row r="35" spans="4:32">
      <c r="P35" s="43"/>
      <c r="Q35" s="43"/>
      <c r="S35" s="43"/>
      <c r="T35" s="43"/>
      <c r="U35" s="43"/>
      <c r="V35" s="43"/>
      <c r="W35" s="43"/>
      <c r="X35" s="43"/>
      <c r="Y35" s="43"/>
      <c r="Z35" s="43"/>
      <c r="AA35" s="43"/>
      <c r="AB35" s="43"/>
      <c r="AC35" s="43"/>
      <c r="AD35" s="43"/>
      <c r="AE35" s="43"/>
      <c r="AF35" s="43"/>
    </row>
    <row r="36" spans="4:32">
      <c r="D36" s="53"/>
      <c r="E36" s="53"/>
      <c r="F36" s="53"/>
      <c r="G36" s="53"/>
      <c r="H36" s="53"/>
      <c r="I36" s="53"/>
      <c r="J36" s="53"/>
      <c r="K36" s="53"/>
      <c r="L36" s="53"/>
      <c r="M36" s="53"/>
      <c r="N36" s="53"/>
      <c r="O36" s="53"/>
      <c r="P36" s="43"/>
      <c r="Q36" s="43"/>
      <c r="S36" s="43"/>
      <c r="T36" s="43"/>
      <c r="U36" s="43"/>
      <c r="V36" s="43"/>
      <c r="W36" s="43"/>
      <c r="X36" s="43"/>
      <c r="Y36" s="43"/>
      <c r="Z36" s="43"/>
      <c r="AA36" s="43"/>
      <c r="AB36" s="43"/>
      <c r="AC36" s="43"/>
      <c r="AD36" s="43"/>
      <c r="AE36" s="43"/>
      <c r="AF36" s="43"/>
    </row>
    <row r="37" spans="4:32">
      <c r="P37" s="43"/>
      <c r="Q37" s="43"/>
      <c r="S37" s="43"/>
      <c r="T37" s="43"/>
      <c r="U37" s="43"/>
      <c r="V37" s="43"/>
      <c r="W37" s="43"/>
      <c r="X37" s="43"/>
      <c r="Y37" s="43"/>
      <c r="Z37" s="43"/>
      <c r="AA37" s="43"/>
      <c r="AB37" s="43"/>
      <c r="AC37" s="43"/>
      <c r="AD37" s="43"/>
      <c r="AE37" s="43"/>
      <c r="AF37" s="43"/>
    </row>
    <row r="38" spans="4:32">
      <c r="P38" s="43"/>
      <c r="Q38" s="43"/>
      <c r="S38" s="43"/>
      <c r="T38" s="43"/>
      <c r="U38" s="43"/>
      <c r="V38" s="43"/>
      <c r="W38" s="43"/>
      <c r="X38" s="43"/>
      <c r="Y38" s="43"/>
      <c r="Z38" s="43"/>
      <c r="AA38" s="43"/>
      <c r="AB38" s="43"/>
      <c r="AC38" s="43"/>
      <c r="AD38" s="43"/>
      <c r="AE38" s="43"/>
      <c r="AF38" s="43"/>
    </row>
    <row r="39" spans="4:32">
      <c r="D39" s="53"/>
      <c r="E39" s="53"/>
      <c r="F39" s="53"/>
      <c r="G39" s="53"/>
      <c r="H39" s="53"/>
      <c r="I39" s="53"/>
      <c r="J39" s="53"/>
      <c r="K39" s="53"/>
      <c r="L39" s="53"/>
      <c r="M39" s="53"/>
      <c r="N39" s="53"/>
      <c r="O39" s="53"/>
      <c r="P39" s="43"/>
      <c r="Q39" s="43"/>
      <c r="S39" s="43"/>
      <c r="T39" s="43"/>
      <c r="U39" s="43"/>
      <c r="V39" s="43"/>
      <c r="W39" s="43"/>
      <c r="X39" s="43"/>
      <c r="Y39" s="43"/>
      <c r="Z39" s="43"/>
      <c r="AA39" s="43"/>
      <c r="AB39" s="43"/>
      <c r="AC39" s="43"/>
      <c r="AD39" s="43"/>
      <c r="AE39" s="43"/>
      <c r="AF39" s="43"/>
    </row>
    <row r="40" spans="4:32">
      <c r="S40" s="43"/>
      <c r="T40" s="43"/>
      <c r="U40" s="43"/>
      <c r="V40" s="43"/>
      <c r="W40" s="43"/>
      <c r="X40" s="43"/>
      <c r="Y40" s="43"/>
      <c r="Z40" s="43"/>
      <c r="AA40" s="43"/>
      <c r="AB40" s="43"/>
      <c r="AC40" s="43"/>
      <c r="AD40" s="43"/>
      <c r="AE40" s="43"/>
      <c r="AF40" s="43"/>
    </row>
    <row r="41" spans="4:32">
      <c r="P41" s="43"/>
      <c r="Q41" s="43"/>
      <c r="S41" s="43"/>
      <c r="T41" s="43"/>
      <c r="U41" s="43"/>
      <c r="V41" s="43"/>
      <c r="W41" s="43"/>
      <c r="X41" s="43"/>
      <c r="Y41" s="43"/>
      <c r="Z41" s="43"/>
      <c r="AA41" s="43"/>
      <c r="AB41" s="43"/>
      <c r="AC41" s="43"/>
      <c r="AD41" s="43"/>
      <c r="AE41" s="43"/>
      <c r="AF41" s="43"/>
    </row>
    <row r="42" spans="4:32">
      <c r="P42" s="43"/>
      <c r="Q42" s="43"/>
      <c r="S42" s="43"/>
      <c r="T42" s="43"/>
      <c r="U42" s="43"/>
      <c r="V42" s="43"/>
      <c r="W42" s="43"/>
      <c r="X42" s="43"/>
      <c r="Y42" s="43"/>
      <c r="Z42" s="43"/>
      <c r="AA42" s="43"/>
      <c r="AB42" s="43"/>
      <c r="AC42" s="43"/>
      <c r="AD42" s="43"/>
      <c r="AE42" s="43"/>
      <c r="AF42" s="43"/>
    </row>
    <row r="43" spans="4:32">
      <c r="P43" s="43"/>
      <c r="Q43" s="43"/>
      <c r="S43" s="43"/>
      <c r="T43" s="43"/>
      <c r="U43" s="43"/>
      <c r="V43" s="43"/>
      <c r="W43" s="43"/>
      <c r="X43" s="43"/>
      <c r="Y43" s="43"/>
      <c r="Z43" s="43"/>
      <c r="AA43" s="43"/>
      <c r="AB43" s="43"/>
      <c r="AC43" s="43"/>
      <c r="AD43" s="43"/>
      <c r="AE43" s="43"/>
      <c r="AF43" s="43"/>
    </row>
    <row r="44" spans="4:32">
      <c r="S44" s="43"/>
      <c r="T44" s="43"/>
      <c r="U44" s="43"/>
      <c r="V44" s="43"/>
      <c r="W44" s="43"/>
      <c r="X44" s="43"/>
      <c r="Y44" s="43"/>
      <c r="Z44" s="43"/>
      <c r="AA44" s="43"/>
      <c r="AB44" s="43"/>
      <c r="AC44" s="43"/>
      <c r="AD44" s="43"/>
      <c r="AE44" s="43"/>
      <c r="AF44" s="43"/>
    </row>
    <row r="45" spans="4:32">
      <c r="D45" s="196"/>
      <c r="E45" s="196"/>
      <c r="F45" s="196"/>
      <c r="G45" s="196"/>
      <c r="H45" s="196"/>
      <c r="I45" s="196"/>
      <c r="J45" s="196"/>
      <c r="K45" s="196"/>
      <c r="L45" s="196"/>
      <c r="M45" s="196"/>
      <c r="N45" s="196"/>
      <c r="O45" s="196"/>
      <c r="P45" s="196"/>
      <c r="Q45" s="196"/>
      <c r="S45" s="43"/>
      <c r="T45" s="43"/>
      <c r="U45" s="43"/>
      <c r="V45" s="43"/>
      <c r="W45" s="43"/>
      <c r="X45" s="43"/>
      <c r="Y45" s="43"/>
      <c r="Z45" s="43"/>
      <c r="AA45" s="43"/>
      <c r="AB45" s="43"/>
      <c r="AC45" s="43"/>
      <c r="AD45" s="43"/>
      <c r="AE45" s="43"/>
      <c r="AF45" s="43"/>
    </row>
    <row r="46" spans="4:32">
      <c r="D46" s="43"/>
      <c r="E46" s="43"/>
      <c r="F46" s="43"/>
      <c r="G46" s="43"/>
      <c r="H46" s="43"/>
      <c r="I46" s="43"/>
      <c r="J46" s="43"/>
      <c r="K46" s="43"/>
      <c r="L46" s="43"/>
      <c r="M46" s="43"/>
      <c r="N46" s="43"/>
      <c r="O46" s="43"/>
      <c r="P46" s="43"/>
      <c r="Q46" s="43"/>
    </row>
    <row r="47" spans="4:32">
      <c r="D47" s="43"/>
      <c r="E47" s="43"/>
      <c r="F47" s="43"/>
      <c r="G47" s="43"/>
      <c r="H47" s="43"/>
      <c r="I47" s="43"/>
      <c r="J47" s="43"/>
      <c r="K47" s="43"/>
      <c r="L47" s="43"/>
      <c r="M47" s="43"/>
      <c r="N47" s="43"/>
      <c r="O47" s="43"/>
      <c r="P47" s="43"/>
      <c r="Q47" s="43"/>
    </row>
    <row r="49" spans="4:17">
      <c r="D49" s="43"/>
      <c r="E49" s="43"/>
      <c r="F49" s="43"/>
      <c r="G49" s="43"/>
      <c r="H49" s="43"/>
      <c r="I49" s="43"/>
      <c r="J49" s="43"/>
      <c r="K49" s="43"/>
      <c r="L49" s="43"/>
      <c r="M49" s="43"/>
      <c r="N49" s="43"/>
      <c r="O49" s="43"/>
      <c r="P49" s="43"/>
      <c r="Q49" s="43"/>
    </row>
    <row r="50" spans="4:17">
      <c r="D50" s="43"/>
      <c r="E50" s="43"/>
      <c r="F50" s="43"/>
      <c r="G50" s="43"/>
      <c r="H50" s="43"/>
      <c r="I50" s="43"/>
      <c r="J50" s="43"/>
      <c r="K50" s="43"/>
      <c r="L50" s="43"/>
      <c r="M50" s="43"/>
      <c r="N50" s="43"/>
      <c r="O50" s="43"/>
      <c r="P50" s="43"/>
      <c r="Q50" s="43"/>
    </row>
    <row r="51" spans="4:17">
      <c r="D51" s="43"/>
      <c r="E51" s="43"/>
      <c r="F51" s="43"/>
      <c r="G51" s="43"/>
      <c r="H51" s="43"/>
      <c r="I51" s="43"/>
      <c r="J51" s="43"/>
      <c r="K51" s="43"/>
      <c r="L51" s="43"/>
      <c r="M51" s="43"/>
      <c r="N51" s="43"/>
      <c r="O51" s="43"/>
      <c r="P51" s="43"/>
      <c r="Q51" s="43"/>
    </row>
    <row r="52" spans="4:17">
      <c r="D52" s="43"/>
      <c r="E52" s="43"/>
      <c r="F52" s="43"/>
      <c r="G52" s="43"/>
      <c r="H52" s="43"/>
      <c r="I52" s="43"/>
      <c r="J52" s="43"/>
      <c r="K52" s="43"/>
      <c r="L52" s="43"/>
      <c r="M52" s="43"/>
      <c r="N52" s="43"/>
      <c r="O52" s="43"/>
      <c r="P52" s="43"/>
      <c r="Q52" s="43"/>
    </row>
    <row r="53" spans="4:17">
      <c r="D53" s="43"/>
      <c r="E53" s="43"/>
      <c r="F53" s="43"/>
      <c r="G53" s="43"/>
      <c r="H53" s="43"/>
      <c r="I53" s="43"/>
      <c r="J53" s="43"/>
      <c r="K53" s="43"/>
      <c r="L53" s="43"/>
      <c r="M53" s="43"/>
      <c r="N53" s="43"/>
      <c r="O53" s="43"/>
      <c r="P53" s="43"/>
      <c r="Q53" s="43"/>
    </row>
    <row r="54" spans="4:17">
      <c r="D54" s="43"/>
      <c r="E54" s="43"/>
      <c r="F54" s="43"/>
      <c r="G54" s="43"/>
      <c r="H54" s="43"/>
      <c r="I54" s="43"/>
      <c r="J54" s="43"/>
      <c r="K54" s="43"/>
      <c r="L54" s="43"/>
      <c r="M54" s="43"/>
      <c r="N54" s="43"/>
      <c r="O54" s="43"/>
      <c r="P54" s="43"/>
      <c r="Q54" s="43"/>
    </row>
    <row r="55" spans="4:17">
      <c r="D55" s="43"/>
      <c r="E55" s="43"/>
      <c r="F55" s="43"/>
      <c r="G55" s="43"/>
      <c r="H55" s="43"/>
      <c r="I55" s="43"/>
      <c r="J55" s="43"/>
      <c r="K55" s="43"/>
      <c r="L55" s="43"/>
      <c r="M55" s="43"/>
      <c r="N55" s="43"/>
      <c r="O55" s="43"/>
      <c r="P55" s="43"/>
      <c r="Q55" s="43"/>
    </row>
    <row r="56" spans="4:17">
      <c r="D56" s="43"/>
      <c r="E56" s="43"/>
      <c r="F56" s="43"/>
      <c r="G56" s="43"/>
      <c r="H56" s="43"/>
      <c r="I56" s="43"/>
      <c r="J56" s="43"/>
      <c r="K56" s="43"/>
      <c r="L56" s="43"/>
      <c r="M56" s="43"/>
      <c r="N56" s="43"/>
      <c r="O56" s="43"/>
      <c r="P56" s="43"/>
      <c r="Q56" s="43"/>
    </row>
    <row r="57" spans="4:17">
      <c r="D57" s="43"/>
      <c r="E57" s="43"/>
      <c r="F57" s="43"/>
      <c r="G57" s="43"/>
      <c r="H57" s="43"/>
      <c r="I57" s="43"/>
      <c r="J57" s="43"/>
      <c r="K57" s="43"/>
      <c r="L57" s="43"/>
      <c r="M57" s="43"/>
      <c r="N57" s="43"/>
      <c r="O57" s="43"/>
      <c r="P57" s="43"/>
      <c r="Q57" s="43"/>
    </row>
  </sheetData>
  <mergeCells count="3">
    <mergeCell ref="P8:Q8"/>
    <mergeCell ref="A5:Q5"/>
    <mergeCell ref="A6:C6"/>
  </mergeCells>
  <hyperlinks>
    <hyperlink ref="A2" r:id="rId1"/>
    <hyperlink ref="A31" location="Contents!A1" display="Back to Table of Contents"/>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S126"/>
  <sheetViews>
    <sheetView workbookViewId="0"/>
  </sheetViews>
  <sheetFormatPr defaultColWidth="9.140625" defaultRowHeight="15"/>
  <cols>
    <col min="1" max="4" width="2.7109375" style="7" customWidth="1"/>
    <col min="5" max="5" width="36.140625" style="7" customWidth="1"/>
    <col min="6" max="17" width="9.42578125" style="7" customWidth="1"/>
    <col min="18" max="16384" width="9.140625" style="7"/>
  </cols>
  <sheetData>
    <row r="1" spans="1:45">
      <c r="A1" s="375" t="s">
        <v>236</v>
      </c>
      <c r="B1" s="3"/>
      <c r="C1" s="3"/>
      <c r="D1" s="3"/>
    </row>
    <row r="2" spans="1:45">
      <c r="A2" s="179" t="s">
        <v>311</v>
      </c>
      <c r="B2" s="3"/>
      <c r="C2" s="3"/>
      <c r="D2" s="3"/>
    </row>
    <row r="5" spans="1:45">
      <c r="A5" s="442" t="s">
        <v>307</v>
      </c>
      <c r="B5" s="439"/>
      <c r="C5" s="439"/>
      <c r="D5" s="439"/>
      <c r="E5" s="439"/>
      <c r="F5" s="439"/>
      <c r="G5" s="439"/>
      <c r="H5" s="439"/>
      <c r="I5" s="439"/>
      <c r="J5" s="439"/>
      <c r="K5" s="439"/>
      <c r="L5" s="439"/>
      <c r="M5" s="439"/>
      <c r="N5" s="439"/>
      <c r="O5" s="439"/>
      <c r="P5" s="439"/>
      <c r="Q5" s="439"/>
    </row>
    <row r="6" spans="1:45">
      <c r="A6" s="443" t="s">
        <v>29</v>
      </c>
      <c r="B6" s="441"/>
      <c r="C6" s="441"/>
      <c r="D6" s="441"/>
      <c r="E6" s="441"/>
      <c r="F6" s="10"/>
      <c r="G6" s="10"/>
      <c r="H6" s="10"/>
      <c r="I6" s="10"/>
      <c r="J6" s="10"/>
      <c r="K6" s="10"/>
      <c r="L6" s="10"/>
      <c r="M6" s="10"/>
      <c r="N6" s="10"/>
      <c r="O6" s="10"/>
      <c r="P6" s="10"/>
      <c r="Q6" s="10"/>
    </row>
    <row r="7" spans="1:45">
      <c r="A7" s="13"/>
      <c r="B7" s="13"/>
      <c r="C7" s="13"/>
      <c r="D7" s="13"/>
      <c r="E7" s="13"/>
      <c r="F7" s="13"/>
      <c r="G7" s="13"/>
      <c r="H7" s="13"/>
      <c r="I7" s="13"/>
      <c r="J7" s="13"/>
      <c r="K7" s="13"/>
      <c r="L7" s="13"/>
      <c r="M7" s="13"/>
      <c r="N7" s="13"/>
      <c r="O7" s="13"/>
      <c r="P7" s="13"/>
      <c r="Q7" s="13"/>
    </row>
    <row r="8" spans="1:45">
      <c r="A8" s="9"/>
      <c r="B8" s="9"/>
      <c r="C8" s="9"/>
      <c r="D8" s="9"/>
      <c r="E8" s="13"/>
      <c r="F8" s="13"/>
      <c r="G8" s="13"/>
      <c r="H8" s="13"/>
      <c r="I8" s="13"/>
      <c r="J8" s="13"/>
      <c r="K8" s="13"/>
      <c r="L8" s="13"/>
      <c r="M8" s="13"/>
      <c r="N8" s="13"/>
      <c r="O8" s="13"/>
      <c r="P8" s="444" t="s">
        <v>2</v>
      </c>
      <c r="Q8" s="445"/>
    </row>
    <row r="9" spans="1:45">
      <c r="A9" s="9"/>
      <c r="B9" s="9"/>
      <c r="C9" s="9"/>
      <c r="D9" s="9"/>
      <c r="E9" s="4"/>
      <c r="F9" s="4"/>
      <c r="G9" s="4"/>
      <c r="H9" s="4"/>
      <c r="I9" s="4"/>
      <c r="J9" s="4"/>
      <c r="K9" s="4"/>
      <c r="L9" s="4"/>
      <c r="M9" s="4"/>
      <c r="N9" s="4"/>
      <c r="O9" s="4"/>
      <c r="P9" s="16" t="s">
        <v>62</v>
      </c>
      <c r="Q9" s="16" t="s">
        <v>62</v>
      </c>
    </row>
    <row r="10" spans="1:45">
      <c r="A10" s="10" t="s">
        <v>91</v>
      </c>
      <c r="B10" s="10"/>
      <c r="C10" s="10"/>
      <c r="D10" s="10"/>
      <c r="E10" s="10"/>
      <c r="F10" s="17">
        <v>2019</v>
      </c>
      <c r="G10" s="17">
        <v>2020</v>
      </c>
      <c r="H10" s="17">
        <v>2021</v>
      </c>
      <c r="I10" s="17">
        <v>2022</v>
      </c>
      <c r="J10" s="17">
        <v>2023</v>
      </c>
      <c r="K10" s="17">
        <v>2024</v>
      </c>
      <c r="L10" s="17">
        <v>2025</v>
      </c>
      <c r="M10" s="17">
        <v>2026</v>
      </c>
      <c r="N10" s="17">
        <v>2027</v>
      </c>
      <c r="O10" s="17">
        <v>2028</v>
      </c>
      <c r="P10" s="17">
        <v>2023</v>
      </c>
      <c r="Q10" s="17">
        <v>2028</v>
      </c>
    </row>
    <row r="11" spans="1:45">
      <c r="A11" s="8" t="s">
        <v>14</v>
      </c>
      <c r="B11" s="9"/>
      <c r="C11" s="8"/>
      <c r="D11" s="8"/>
      <c r="E11" s="8"/>
      <c r="F11" s="12"/>
      <c r="G11" s="12"/>
      <c r="H11" s="12"/>
      <c r="I11" s="12"/>
      <c r="J11" s="12"/>
      <c r="K11" s="12"/>
      <c r="L11" s="12"/>
      <c r="M11" s="12"/>
      <c r="N11" s="12"/>
      <c r="O11" s="12"/>
      <c r="P11" s="12"/>
      <c r="Q11" s="12"/>
    </row>
    <row r="12" spans="1:45" ht="14.45" customHeight="1">
      <c r="A12" s="8"/>
      <c r="B12" s="9" t="s">
        <v>10</v>
      </c>
      <c r="C12" s="8"/>
      <c r="D12" s="8"/>
      <c r="E12" s="8"/>
      <c r="F12" s="12">
        <v>5.7000000000000002E-2</v>
      </c>
      <c r="G12" s="12">
        <v>3.2000000000000001E-2</v>
      </c>
      <c r="H12" s="12">
        <v>1.0000000000000009E-3</v>
      </c>
      <c r="I12" s="12">
        <v>-1.0000000000000002E-2</v>
      </c>
      <c r="J12" s="12">
        <v>-1.6E-2</v>
      </c>
      <c r="K12" s="12">
        <v>-2.2000000000000002E-2</v>
      </c>
      <c r="L12" s="12">
        <v>-2.4E-2</v>
      </c>
      <c r="M12" s="12">
        <v>-2.3E-2</v>
      </c>
      <c r="N12" s="12">
        <v>-2.4E-2</v>
      </c>
      <c r="O12" s="12">
        <v>-2.6000000000000002E-2</v>
      </c>
      <c r="P12" s="12">
        <v>6.6000000000000003E-2</v>
      </c>
      <c r="Q12" s="12">
        <v>-4.8000000000000001E-2</v>
      </c>
      <c r="R12" s="54"/>
      <c r="S12" s="54"/>
      <c r="T12" s="54"/>
      <c r="AD12" s="54"/>
      <c r="AE12" s="54"/>
      <c r="AG12" s="30"/>
      <c r="AH12" s="30"/>
      <c r="AI12" s="30"/>
      <c r="AJ12" s="30"/>
      <c r="AK12" s="30"/>
      <c r="AL12" s="30"/>
      <c r="AM12" s="30"/>
      <c r="AN12" s="30"/>
      <c r="AO12" s="30"/>
      <c r="AP12" s="30"/>
      <c r="AQ12" s="30"/>
      <c r="AR12" s="30"/>
      <c r="AS12" s="30"/>
    </row>
    <row r="13" spans="1:45">
      <c r="A13" s="8"/>
      <c r="B13" s="9" t="s">
        <v>12</v>
      </c>
      <c r="C13" s="8"/>
      <c r="D13" s="8"/>
      <c r="E13" s="8"/>
      <c r="F13" s="12">
        <v>8.0000000000000002E-3</v>
      </c>
      <c r="G13" s="12">
        <v>8.0000000000000002E-3</v>
      </c>
      <c r="H13" s="12">
        <v>2E-3</v>
      </c>
      <c r="I13" s="12">
        <v>-1E-3</v>
      </c>
      <c r="J13" s="12">
        <v>-1E-3</v>
      </c>
      <c r="K13" s="12">
        <v>-1E-3</v>
      </c>
      <c r="L13" s="12">
        <v>-1E-3</v>
      </c>
      <c r="M13" s="12">
        <v>-1E-3</v>
      </c>
      <c r="N13" s="12">
        <v>0</v>
      </c>
      <c r="O13" s="12">
        <v>0</v>
      </c>
      <c r="P13" s="12">
        <v>1.6E-2</v>
      </c>
      <c r="Q13" s="12">
        <v>1.2999999999999998E-2</v>
      </c>
      <c r="R13" s="54"/>
      <c r="S13" s="54"/>
      <c r="T13" s="54"/>
      <c r="AD13" s="54"/>
      <c r="AE13" s="54"/>
      <c r="AG13" s="30"/>
      <c r="AH13" s="30"/>
      <c r="AI13" s="30"/>
      <c r="AJ13" s="30"/>
      <c r="AK13" s="30"/>
      <c r="AL13" s="30"/>
      <c r="AM13" s="30"/>
      <c r="AN13" s="30"/>
      <c r="AO13" s="30"/>
      <c r="AP13" s="30"/>
      <c r="AQ13" s="30"/>
      <c r="AR13" s="30"/>
    </row>
    <row r="14" spans="1:45">
      <c r="A14" s="8"/>
      <c r="B14" s="9" t="s">
        <v>11</v>
      </c>
      <c r="C14" s="8"/>
      <c r="D14" s="8"/>
      <c r="E14" s="8"/>
      <c r="F14" s="12">
        <v>2.1000000000000001E-2</v>
      </c>
      <c r="G14" s="12">
        <v>8.0000000000000002E-3</v>
      </c>
      <c r="H14" s="12">
        <v>1E-3</v>
      </c>
      <c r="I14" s="12">
        <v>-7.0000000000000001E-3</v>
      </c>
      <c r="J14" s="12">
        <v>-1.0999999999999999E-2</v>
      </c>
      <c r="K14" s="12">
        <v>-1.0999999999999999E-2</v>
      </c>
      <c r="L14" s="12">
        <v>-1.2E-2</v>
      </c>
      <c r="M14" s="12">
        <v>-1.2999999999999999E-2</v>
      </c>
      <c r="N14" s="12">
        <v>-1.2E-2</v>
      </c>
      <c r="O14" s="12">
        <v>-1.4E-2</v>
      </c>
      <c r="P14" s="12">
        <v>1.2000000000000004E-2</v>
      </c>
      <c r="Q14" s="12">
        <v>-4.9999999999999989E-2</v>
      </c>
      <c r="R14" s="54"/>
      <c r="S14" s="54"/>
      <c r="T14" s="54"/>
      <c r="AD14" s="54"/>
      <c r="AE14" s="54"/>
      <c r="AG14" s="30"/>
      <c r="AH14" s="30"/>
      <c r="AI14" s="30"/>
      <c r="AJ14" s="30"/>
      <c r="AK14" s="30"/>
      <c r="AL14" s="30"/>
      <c r="AM14" s="30"/>
      <c r="AN14" s="30"/>
      <c r="AO14" s="30"/>
      <c r="AP14" s="30"/>
      <c r="AQ14" s="30"/>
      <c r="AR14" s="30"/>
    </row>
    <row r="15" spans="1:45">
      <c r="A15" s="8"/>
      <c r="B15" s="1" t="s">
        <v>24</v>
      </c>
      <c r="C15" s="8"/>
      <c r="D15" s="8"/>
      <c r="E15" s="8"/>
      <c r="F15" s="12">
        <v>0</v>
      </c>
      <c r="G15" s="12">
        <v>0</v>
      </c>
      <c r="H15" s="12">
        <v>0</v>
      </c>
      <c r="I15" s="12">
        <v>0</v>
      </c>
      <c r="J15" s="12">
        <v>0</v>
      </c>
      <c r="K15" s="12">
        <v>0</v>
      </c>
      <c r="L15" s="12">
        <v>0</v>
      </c>
      <c r="M15" s="12">
        <v>0</v>
      </c>
      <c r="N15" s="12">
        <v>0</v>
      </c>
      <c r="O15" s="12">
        <v>0</v>
      </c>
      <c r="P15" s="12">
        <v>0</v>
      </c>
      <c r="Q15" s="12">
        <v>0</v>
      </c>
      <c r="R15" s="54"/>
      <c r="S15" s="54"/>
      <c r="T15" s="54"/>
      <c r="AD15" s="54"/>
      <c r="AE15" s="54"/>
      <c r="AG15" s="30"/>
      <c r="AH15" s="30"/>
      <c r="AI15" s="30"/>
      <c r="AJ15" s="30"/>
      <c r="AK15" s="30"/>
      <c r="AL15" s="30"/>
      <c r="AM15" s="30"/>
      <c r="AN15" s="30"/>
      <c r="AO15" s="30"/>
      <c r="AP15" s="30"/>
      <c r="AQ15" s="30"/>
      <c r="AR15" s="30"/>
    </row>
    <row r="16" spans="1:45">
      <c r="A16" s="8"/>
      <c r="B16" s="1" t="s">
        <v>23</v>
      </c>
      <c r="C16" s="8"/>
      <c r="D16" s="8"/>
      <c r="E16" s="8"/>
      <c r="F16" s="12">
        <v>0.65700000000000003</v>
      </c>
      <c r="G16" s="12">
        <v>-1.7999999999999999E-2</v>
      </c>
      <c r="H16" s="12">
        <v>-1.7999999999999999E-2</v>
      </c>
      <c r="I16" s="12">
        <v>-1.7999999999999999E-2</v>
      </c>
      <c r="J16" s="12">
        <v>-1.7999999999999999E-2</v>
      </c>
      <c r="K16" s="12">
        <v>-1.7000000000000001E-2</v>
      </c>
      <c r="L16" s="12">
        <v>-1.7000000000000001E-2</v>
      </c>
      <c r="M16" s="12">
        <v>-1.7000000000000001E-2</v>
      </c>
      <c r="N16" s="12">
        <v>-1.7999999999999999E-2</v>
      </c>
      <c r="O16" s="12">
        <v>-1.9E-2</v>
      </c>
      <c r="P16" s="12">
        <v>0.58499999999999996</v>
      </c>
      <c r="Q16" s="12">
        <v>0.49699999999999989</v>
      </c>
      <c r="R16" s="54"/>
      <c r="S16" s="54"/>
      <c r="T16" s="54"/>
      <c r="AD16" s="54"/>
      <c r="AE16" s="54"/>
      <c r="AG16" s="30"/>
      <c r="AH16" s="30"/>
      <c r="AI16" s="30"/>
      <c r="AJ16" s="30"/>
      <c r="AK16" s="30"/>
      <c r="AL16" s="30"/>
      <c r="AM16" s="30"/>
      <c r="AN16" s="30"/>
      <c r="AO16" s="30"/>
      <c r="AP16" s="30"/>
      <c r="AQ16" s="30"/>
      <c r="AR16" s="30"/>
    </row>
    <row r="17" spans="1:44">
      <c r="A17" s="8"/>
      <c r="B17" s="1" t="s">
        <v>22</v>
      </c>
      <c r="C17" s="8"/>
      <c r="D17" s="8"/>
      <c r="E17" s="8"/>
      <c r="F17" s="12">
        <v>-0.38800000000000001</v>
      </c>
      <c r="G17" s="12">
        <v>-0.39500000000000002</v>
      </c>
      <c r="H17" s="12">
        <v>-9.9000000000000005E-2</v>
      </c>
      <c r="I17" s="12">
        <v>0</v>
      </c>
      <c r="J17" s="12">
        <v>0</v>
      </c>
      <c r="K17" s="12">
        <v>0</v>
      </c>
      <c r="L17" s="12">
        <v>0</v>
      </c>
      <c r="M17" s="12">
        <v>0</v>
      </c>
      <c r="N17" s="12">
        <v>0</v>
      </c>
      <c r="O17" s="12">
        <v>0</v>
      </c>
      <c r="P17" s="12">
        <v>-0.88200000000000001</v>
      </c>
      <c r="Q17" s="12">
        <v>-0.88200000000000001</v>
      </c>
      <c r="R17" s="54"/>
      <c r="S17" s="54"/>
      <c r="T17" s="54"/>
      <c r="AD17" s="54"/>
      <c r="AE17" s="54"/>
      <c r="AG17" s="30"/>
      <c r="AH17" s="30"/>
      <c r="AI17" s="30"/>
      <c r="AJ17" s="30"/>
      <c r="AK17" s="30"/>
      <c r="AL17" s="30"/>
      <c r="AM17" s="30"/>
      <c r="AN17" s="30"/>
      <c r="AO17" s="30"/>
      <c r="AP17" s="30"/>
      <c r="AQ17" s="30"/>
      <c r="AR17" s="30"/>
    </row>
    <row r="18" spans="1:44">
      <c r="A18" s="8"/>
      <c r="B18" s="1" t="s">
        <v>21</v>
      </c>
      <c r="C18" s="8"/>
      <c r="D18" s="8"/>
      <c r="E18" s="8"/>
      <c r="F18" s="12">
        <v>0</v>
      </c>
      <c r="G18" s="12">
        <v>0</v>
      </c>
      <c r="H18" s="12">
        <v>0</v>
      </c>
      <c r="I18" s="12">
        <v>0</v>
      </c>
      <c r="J18" s="12">
        <v>0</v>
      </c>
      <c r="K18" s="12">
        <v>0</v>
      </c>
      <c r="L18" s="12">
        <v>0</v>
      </c>
      <c r="M18" s="12">
        <v>0</v>
      </c>
      <c r="N18" s="12">
        <v>0</v>
      </c>
      <c r="O18" s="12">
        <v>0</v>
      </c>
      <c r="P18" s="12">
        <v>0</v>
      </c>
      <c r="Q18" s="12">
        <v>0</v>
      </c>
      <c r="R18" s="54"/>
      <c r="S18" s="54"/>
      <c r="T18" s="54"/>
      <c r="AD18" s="54"/>
      <c r="AE18" s="54"/>
      <c r="AG18" s="30"/>
      <c r="AH18" s="30"/>
      <c r="AI18" s="30"/>
      <c r="AJ18" s="30"/>
      <c r="AK18" s="30"/>
      <c r="AL18" s="30"/>
      <c r="AM18" s="30"/>
      <c r="AN18" s="30"/>
      <c r="AO18" s="30"/>
      <c r="AP18" s="30"/>
      <c r="AQ18" s="30"/>
      <c r="AR18" s="30"/>
    </row>
    <row r="19" spans="1:44">
      <c r="A19" s="8"/>
      <c r="B19" s="1" t="s">
        <v>20</v>
      </c>
      <c r="C19" s="8"/>
      <c r="D19" s="8"/>
      <c r="E19" s="8"/>
      <c r="F19" s="12">
        <v>2E-3</v>
      </c>
      <c r="G19" s="12">
        <v>7.0000000000000001E-3</v>
      </c>
      <c r="H19" s="12">
        <v>2.5000000000000001E-2</v>
      </c>
      <c r="I19" s="12">
        <v>2.9000000000000001E-2</v>
      </c>
      <c r="J19" s="12">
        <v>2.5999999999999999E-2</v>
      </c>
      <c r="K19" s="12">
        <v>2.5000000000000001E-2</v>
      </c>
      <c r="L19" s="12">
        <v>2.6999999999999996E-2</v>
      </c>
      <c r="M19" s="12">
        <v>2.5999999999999995E-2</v>
      </c>
      <c r="N19" s="12">
        <v>2.4999999999999994E-2</v>
      </c>
      <c r="O19" s="12">
        <v>2.6000000000000002E-2</v>
      </c>
      <c r="P19" s="12">
        <v>8.8999999999999996E-2</v>
      </c>
      <c r="Q19" s="12">
        <v>0.21799999999999997</v>
      </c>
      <c r="R19" s="54"/>
      <c r="S19" s="54"/>
      <c r="T19" s="54"/>
      <c r="AD19" s="54"/>
      <c r="AE19" s="54"/>
      <c r="AG19" s="30"/>
      <c r="AH19" s="30"/>
      <c r="AI19" s="30"/>
      <c r="AJ19" s="30"/>
      <c r="AK19" s="30"/>
      <c r="AL19" s="30"/>
      <c r="AM19" s="30"/>
      <c r="AN19" s="30"/>
      <c r="AO19" s="30"/>
      <c r="AP19" s="30"/>
      <c r="AQ19" s="30"/>
      <c r="AR19" s="30"/>
    </row>
    <row r="20" spans="1:44" ht="3" customHeight="1">
      <c r="A20" s="8"/>
      <c r="B20" s="9"/>
      <c r="C20" s="8"/>
      <c r="D20" s="8"/>
      <c r="E20" s="8"/>
      <c r="F20" s="12" t="s">
        <v>13</v>
      </c>
      <c r="G20" s="12" t="s">
        <v>13</v>
      </c>
      <c r="H20" s="12" t="s">
        <v>13</v>
      </c>
      <c r="I20" s="12" t="s">
        <v>13</v>
      </c>
      <c r="J20" s="12" t="s">
        <v>13</v>
      </c>
      <c r="K20" s="12" t="s">
        <v>13</v>
      </c>
      <c r="L20" s="12" t="s">
        <v>13</v>
      </c>
      <c r="M20" s="12" t="s">
        <v>13</v>
      </c>
      <c r="N20" s="12" t="s">
        <v>13</v>
      </c>
      <c r="O20" s="12" t="s">
        <v>13</v>
      </c>
      <c r="P20" s="12" t="s">
        <v>13</v>
      </c>
      <c r="Q20" s="12" t="s">
        <v>13</v>
      </c>
      <c r="R20" s="54"/>
      <c r="S20" s="54"/>
      <c r="AD20" s="54"/>
      <c r="AE20" s="54"/>
    </row>
    <row r="21" spans="1:44">
      <c r="A21" s="8"/>
      <c r="B21" s="9"/>
      <c r="C21" s="8" t="s">
        <v>4</v>
      </c>
      <c r="E21" s="8"/>
      <c r="F21" s="12">
        <v>0.35700000000000004</v>
      </c>
      <c r="G21" s="12">
        <v>-0.35800000000000004</v>
      </c>
      <c r="H21" s="12">
        <v>-8.7999999999999995E-2</v>
      </c>
      <c r="I21" s="12">
        <v>-7.0000000000000027E-3</v>
      </c>
      <c r="J21" s="12">
        <v>-0.02</v>
      </c>
      <c r="K21" s="12">
        <v>-2.6000000000000002E-2</v>
      </c>
      <c r="L21" s="12">
        <v>-2.700000000000001E-2</v>
      </c>
      <c r="M21" s="12">
        <v>-2.8000000000000004E-2</v>
      </c>
      <c r="N21" s="12">
        <v>-2.9000000000000012E-2</v>
      </c>
      <c r="O21" s="12">
        <v>-3.2999999999999995E-2</v>
      </c>
      <c r="P21" s="12">
        <v>-0.11399999999999999</v>
      </c>
      <c r="Q21" s="12">
        <v>-0.25199999999999995</v>
      </c>
      <c r="R21" s="54"/>
      <c r="S21" s="54"/>
      <c r="T21" s="54"/>
      <c r="AD21" s="54"/>
      <c r="AE21" s="54"/>
      <c r="AG21" s="30"/>
      <c r="AH21" s="30"/>
      <c r="AI21" s="30"/>
      <c r="AJ21" s="30"/>
      <c r="AK21" s="30"/>
      <c r="AL21" s="30"/>
      <c r="AM21" s="30"/>
      <c r="AN21" s="30"/>
      <c r="AO21" s="30"/>
      <c r="AP21" s="30"/>
      <c r="AQ21" s="30"/>
      <c r="AR21" s="30"/>
    </row>
    <row r="22" spans="1:44">
      <c r="A22" s="8"/>
      <c r="B22" s="9"/>
      <c r="C22" s="8"/>
      <c r="D22" s="8"/>
      <c r="E22" s="8"/>
      <c r="F22" s="12"/>
      <c r="G22" s="12"/>
      <c r="H22" s="12"/>
      <c r="I22" s="12"/>
      <c r="J22" s="12"/>
      <c r="K22" s="12"/>
      <c r="L22" s="12"/>
      <c r="M22" s="12"/>
      <c r="N22" s="12"/>
      <c r="O22" s="12"/>
      <c r="P22" s="12"/>
      <c r="Q22" s="12"/>
      <c r="R22" s="54"/>
      <c r="S22" s="54"/>
    </row>
    <row r="23" spans="1:44">
      <c r="A23" s="8" t="s">
        <v>18</v>
      </c>
      <c r="B23" s="9"/>
      <c r="C23" s="8"/>
      <c r="D23" s="8"/>
      <c r="E23" s="8"/>
      <c r="F23" s="12"/>
      <c r="G23" s="12"/>
      <c r="H23" s="12"/>
      <c r="I23" s="12"/>
      <c r="J23" s="12"/>
      <c r="K23" s="12"/>
      <c r="L23" s="12"/>
      <c r="M23" s="12"/>
      <c r="N23" s="12"/>
      <c r="O23" s="12"/>
      <c r="P23" s="12"/>
      <c r="Q23" s="12"/>
      <c r="R23" s="54"/>
      <c r="S23" s="54"/>
    </row>
    <row r="24" spans="1:44">
      <c r="A24" s="8"/>
      <c r="B24" s="9" t="s">
        <v>10</v>
      </c>
      <c r="C24" s="8"/>
      <c r="D24" s="8"/>
      <c r="E24" s="8"/>
      <c r="F24" s="12">
        <v>23.076000000000001</v>
      </c>
      <c r="G24" s="12">
        <v>16.562999999999999</v>
      </c>
      <c r="H24" s="12">
        <v>17.954000000000001</v>
      </c>
      <c r="I24" s="12">
        <v>17.239999999999998</v>
      </c>
      <c r="J24" s="12">
        <v>15.537000000000001</v>
      </c>
      <c r="K24" s="12">
        <v>13.47</v>
      </c>
      <c r="L24" s="12">
        <v>8.9369999999999994</v>
      </c>
      <c r="M24" s="12">
        <v>2.2890000000000001</v>
      </c>
      <c r="N24" s="12">
        <v>-3.88</v>
      </c>
      <c r="O24" s="12">
        <v>-9.3729999999999993</v>
      </c>
      <c r="P24" s="12">
        <v>90.37</v>
      </c>
      <c r="Q24" s="12">
        <v>101.813</v>
      </c>
      <c r="R24" s="54"/>
      <c r="S24" s="54"/>
      <c r="T24" s="54"/>
      <c r="AD24" s="54"/>
      <c r="AE24" s="54"/>
      <c r="AG24" s="30"/>
      <c r="AH24" s="30"/>
      <c r="AI24" s="30"/>
      <c r="AJ24" s="30"/>
      <c r="AK24" s="30"/>
      <c r="AL24" s="30"/>
      <c r="AM24" s="30"/>
      <c r="AN24" s="30"/>
      <c r="AO24" s="30"/>
      <c r="AP24" s="30"/>
      <c r="AQ24" s="30"/>
      <c r="AR24" s="30"/>
    </row>
    <row r="25" spans="1:44">
      <c r="A25" s="8"/>
      <c r="B25" s="9" t="s">
        <v>12</v>
      </c>
      <c r="C25" s="8"/>
      <c r="D25" s="8"/>
      <c r="E25" s="8"/>
      <c r="F25" s="12">
        <v>-13.801</v>
      </c>
      <c r="G25" s="12">
        <v>-13.686999999999999</v>
      </c>
      <c r="H25" s="12">
        <v>-12.087</v>
      </c>
      <c r="I25" s="12">
        <v>-8.7379999999999995</v>
      </c>
      <c r="J25" s="12">
        <v>-3.5089999999999999</v>
      </c>
      <c r="K25" s="12">
        <v>0.52400000000000002</v>
      </c>
      <c r="L25" s="12">
        <v>2.085</v>
      </c>
      <c r="M25" s="12">
        <v>2.5470000000000002</v>
      </c>
      <c r="N25" s="12">
        <v>2.8380000000000001</v>
      </c>
      <c r="O25" s="12">
        <v>3.234</v>
      </c>
      <c r="P25" s="12">
        <v>-51.822000000000003</v>
      </c>
      <c r="Q25" s="12">
        <v>-40.594000000000001</v>
      </c>
      <c r="R25" s="54"/>
      <c r="S25" s="54"/>
      <c r="T25" s="54"/>
      <c r="AD25" s="54"/>
      <c r="AE25" s="54"/>
      <c r="AG25" s="30"/>
      <c r="AH25" s="30"/>
      <c r="AI25" s="30"/>
      <c r="AJ25" s="30"/>
      <c r="AK25" s="30"/>
      <c r="AL25" s="30"/>
      <c r="AM25" s="30"/>
      <c r="AN25" s="30"/>
      <c r="AO25" s="30"/>
      <c r="AP25" s="30"/>
      <c r="AQ25" s="30"/>
      <c r="AR25" s="30"/>
    </row>
    <row r="26" spans="1:44">
      <c r="A26" s="8"/>
      <c r="B26" s="9" t="s">
        <v>11</v>
      </c>
      <c r="C26" s="8"/>
      <c r="D26" s="8"/>
      <c r="E26" s="8"/>
      <c r="F26" s="12">
        <v>0.69799999999999995</v>
      </c>
      <c r="G26" s="12">
        <v>-3.2290000000000001</v>
      </c>
      <c r="H26" s="12">
        <v>-2.5489999999999999</v>
      </c>
      <c r="I26" s="12">
        <v>-3.8839999999999999</v>
      </c>
      <c r="J26" s="12">
        <v>-3.9620000000000002</v>
      </c>
      <c r="K26" s="12">
        <v>-3.903</v>
      </c>
      <c r="L26" s="12">
        <v>-4.3390000000000004</v>
      </c>
      <c r="M26" s="12">
        <v>-6.5880000000000001</v>
      </c>
      <c r="N26" s="12">
        <v>-8.0709999999999997</v>
      </c>
      <c r="O26" s="12">
        <v>-9.1300000000000008</v>
      </c>
      <c r="P26" s="12">
        <v>-12.926</v>
      </c>
      <c r="Q26" s="12">
        <v>-44.957000000000001</v>
      </c>
      <c r="R26" s="54"/>
      <c r="S26" s="54"/>
      <c r="T26" s="54"/>
      <c r="AD26" s="54"/>
      <c r="AE26" s="54"/>
      <c r="AG26" s="30"/>
      <c r="AH26" s="30"/>
      <c r="AI26" s="30"/>
      <c r="AJ26" s="30"/>
      <c r="AK26" s="30"/>
      <c r="AL26" s="30"/>
      <c r="AM26" s="30"/>
      <c r="AN26" s="30"/>
      <c r="AO26" s="30"/>
      <c r="AP26" s="30"/>
      <c r="AQ26" s="30"/>
      <c r="AR26" s="30"/>
    </row>
    <row r="27" spans="1:44">
      <c r="A27" s="8"/>
      <c r="B27" s="1" t="s">
        <v>24</v>
      </c>
      <c r="C27" s="8"/>
      <c r="D27" s="8"/>
      <c r="E27" s="8"/>
      <c r="F27" s="12">
        <v>9.0999999999999998E-2</v>
      </c>
      <c r="G27" s="12">
        <v>6.5000000000000002E-2</v>
      </c>
      <c r="H27" s="12">
        <v>8.7999999999999995E-2</v>
      </c>
      <c r="I27" s="12">
        <v>0.115</v>
      </c>
      <c r="J27" s="12">
        <v>9.4E-2</v>
      </c>
      <c r="K27" s="12">
        <v>0.14099999999999999</v>
      </c>
      <c r="L27" s="12">
        <v>0.20100000000000001</v>
      </c>
      <c r="M27" s="12">
        <v>0.24099999999999999</v>
      </c>
      <c r="N27" s="12">
        <v>0.30299999999999999</v>
      </c>
      <c r="O27" s="12">
        <v>0.36599999999999999</v>
      </c>
      <c r="P27" s="12">
        <v>0.45299999999999996</v>
      </c>
      <c r="Q27" s="12">
        <v>1.7050000000000001</v>
      </c>
      <c r="R27" s="54"/>
      <c r="S27" s="54"/>
      <c r="T27" s="54"/>
      <c r="AD27" s="54"/>
      <c r="AE27" s="54"/>
      <c r="AG27" s="30"/>
      <c r="AH27" s="30"/>
      <c r="AI27" s="30"/>
      <c r="AJ27" s="30"/>
      <c r="AK27" s="30"/>
      <c r="AL27" s="30"/>
      <c r="AM27" s="30"/>
      <c r="AN27" s="30"/>
      <c r="AO27" s="30"/>
      <c r="AP27" s="30"/>
      <c r="AQ27" s="30"/>
      <c r="AR27" s="30"/>
    </row>
    <row r="28" spans="1:44">
      <c r="A28" s="8"/>
      <c r="B28" s="1" t="s">
        <v>23</v>
      </c>
      <c r="C28" s="8"/>
      <c r="D28" s="8"/>
      <c r="E28" s="8"/>
      <c r="F28" s="12">
        <v>3.75</v>
      </c>
      <c r="G28" s="12">
        <v>6.31</v>
      </c>
      <c r="H28" s="12">
        <v>5.6829999999999998</v>
      </c>
      <c r="I28" s="12">
        <v>4.0090000000000003</v>
      </c>
      <c r="J28" s="12">
        <v>2.3010000000000002</v>
      </c>
      <c r="K28" s="12">
        <v>2.6949999999999998</v>
      </c>
      <c r="L28" s="12">
        <v>3.2229999999999999</v>
      </c>
      <c r="M28" s="12">
        <v>3.4209999999999998</v>
      </c>
      <c r="N28" s="12">
        <v>3.0209999999999999</v>
      </c>
      <c r="O28" s="12">
        <v>4.1890000000000001</v>
      </c>
      <c r="P28" s="12">
        <v>22.052999999999997</v>
      </c>
      <c r="Q28" s="12">
        <v>38.601999999999997</v>
      </c>
      <c r="R28" s="54"/>
      <c r="S28" s="54"/>
      <c r="T28" s="54"/>
      <c r="AD28" s="54"/>
      <c r="AE28" s="54"/>
      <c r="AG28" s="30"/>
      <c r="AH28" s="30"/>
      <c r="AI28" s="30"/>
      <c r="AJ28" s="30"/>
      <c r="AK28" s="30"/>
      <c r="AL28" s="30"/>
      <c r="AM28" s="30"/>
      <c r="AN28" s="30"/>
      <c r="AO28" s="30"/>
      <c r="AP28" s="30"/>
      <c r="AQ28" s="30"/>
      <c r="AR28" s="30"/>
    </row>
    <row r="29" spans="1:44">
      <c r="A29" s="8"/>
      <c r="B29" s="1" t="s">
        <v>22</v>
      </c>
      <c r="C29" s="8"/>
      <c r="D29" s="8"/>
      <c r="E29" s="8"/>
      <c r="F29" s="12">
        <v>-0.76600000000000001</v>
      </c>
      <c r="G29" s="12">
        <v>-0.91</v>
      </c>
      <c r="H29" s="12">
        <v>-0.27100000000000002</v>
      </c>
      <c r="I29" s="12">
        <v>0.378</v>
      </c>
      <c r="J29" s="12">
        <v>0.84699999999999998</v>
      </c>
      <c r="K29" s="12">
        <v>1.5369999999999999</v>
      </c>
      <c r="L29" s="12">
        <v>2.298</v>
      </c>
      <c r="M29" s="12">
        <v>3.08</v>
      </c>
      <c r="N29" s="12">
        <v>3.698</v>
      </c>
      <c r="O29" s="12">
        <v>4.1139999999999999</v>
      </c>
      <c r="P29" s="12">
        <v>-0.72199999999999998</v>
      </c>
      <c r="Q29" s="12">
        <v>14.004999999999999</v>
      </c>
      <c r="R29" s="54"/>
      <c r="S29" s="54"/>
      <c r="T29" s="54"/>
      <c r="AD29" s="54"/>
      <c r="AE29" s="54"/>
      <c r="AG29" s="30"/>
      <c r="AH29" s="30"/>
      <c r="AI29" s="30"/>
      <c r="AJ29" s="30"/>
      <c r="AK29" s="30"/>
      <c r="AL29" s="30"/>
      <c r="AM29" s="30"/>
      <c r="AN29" s="30"/>
      <c r="AO29" s="30"/>
      <c r="AP29" s="30"/>
      <c r="AQ29" s="30"/>
      <c r="AR29" s="30"/>
    </row>
    <row r="30" spans="1:44">
      <c r="A30" s="8"/>
      <c r="B30" s="1" t="s">
        <v>21</v>
      </c>
      <c r="C30" s="8"/>
      <c r="D30" s="8"/>
      <c r="E30" s="8"/>
      <c r="F30" s="12">
        <v>-1E-3</v>
      </c>
      <c r="G30" s="12">
        <v>6.9000000000000006E-2</v>
      </c>
      <c r="H30" s="12">
        <v>0.16200000000000001</v>
      </c>
      <c r="I30" s="12">
        <v>0.21</v>
      </c>
      <c r="J30" s="12">
        <v>0.188</v>
      </c>
      <c r="K30" s="12">
        <v>0.14399999999999999</v>
      </c>
      <c r="L30" s="12">
        <v>5.6000000000000001E-2</v>
      </c>
      <c r="M30" s="12">
        <v>-0.108</v>
      </c>
      <c r="N30" s="12">
        <v>-0.56899999999999995</v>
      </c>
      <c r="O30" s="12">
        <v>-1.1120000000000001</v>
      </c>
      <c r="P30" s="12">
        <v>0.628</v>
      </c>
      <c r="Q30" s="12">
        <v>-0.96099999999999997</v>
      </c>
      <c r="R30" s="54"/>
      <c r="S30" s="54"/>
      <c r="T30" s="54"/>
      <c r="AD30" s="54"/>
      <c r="AE30" s="54"/>
      <c r="AG30" s="30"/>
      <c r="AH30" s="30"/>
      <c r="AI30" s="30"/>
      <c r="AJ30" s="30"/>
      <c r="AK30" s="30"/>
      <c r="AL30" s="30"/>
      <c r="AM30" s="30"/>
      <c r="AN30" s="30"/>
      <c r="AO30" s="30"/>
      <c r="AP30" s="30"/>
      <c r="AQ30" s="30"/>
      <c r="AR30" s="30"/>
    </row>
    <row r="31" spans="1:44">
      <c r="A31" s="8"/>
      <c r="B31" s="1" t="s">
        <v>20</v>
      </c>
      <c r="C31" s="8"/>
      <c r="D31" s="8"/>
      <c r="E31" s="8"/>
      <c r="F31" s="12">
        <v>0</v>
      </c>
      <c r="G31" s="12">
        <v>0</v>
      </c>
      <c r="H31" s="12">
        <v>0</v>
      </c>
      <c r="I31" s="12">
        <v>0</v>
      </c>
      <c r="J31" s="12">
        <v>0</v>
      </c>
      <c r="K31" s="12">
        <v>0</v>
      </c>
      <c r="L31" s="12">
        <v>0</v>
      </c>
      <c r="M31" s="12">
        <v>0</v>
      </c>
      <c r="N31" s="12">
        <v>0</v>
      </c>
      <c r="O31" s="12">
        <v>0</v>
      </c>
      <c r="P31" s="12">
        <v>0</v>
      </c>
      <c r="Q31" s="12">
        <v>0</v>
      </c>
      <c r="R31" s="54"/>
      <c r="S31" s="54"/>
      <c r="T31" s="54"/>
      <c r="AD31" s="54"/>
      <c r="AE31" s="54"/>
      <c r="AG31" s="30"/>
      <c r="AH31" s="30"/>
      <c r="AI31" s="30"/>
      <c r="AJ31" s="30"/>
      <c r="AK31" s="30"/>
      <c r="AL31" s="30"/>
      <c r="AM31" s="30"/>
      <c r="AN31" s="30"/>
      <c r="AO31" s="30"/>
      <c r="AP31" s="30"/>
      <c r="AQ31" s="30"/>
      <c r="AR31" s="30"/>
    </row>
    <row r="32" spans="1:44" ht="3" customHeight="1">
      <c r="A32" s="8"/>
      <c r="B32" s="9"/>
      <c r="C32" s="8"/>
      <c r="D32" s="8"/>
      <c r="E32" s="8"/>
      <c r="F32" s="12" t="s">
        <v>13</v>
      </c>
      <c r="G32" s="12" t="s">
        <v>13</v>
      </c>
      <c r="H32" s="12" t="s">
        <v>13</v>
      </c>
      <c r="I32" s="12" t="s">
        <v>13</v>
      </c>
      <c r="J32" s="12" t="s">
        <v>13</v>
      </c>
      <c r="K32" s="12" t="s">
        <v>13</v>
      </c>
      <c r="L32" s="12" t="s">
        <v>13</v>
      </c>
      <c r="M32" s="12" t="s">
        <v>13</v>
      </c>
      <c r="N32" s="12" t="s">
        <v>13</v>
      </c>
      <c r="O32" s="12" t="s">
        <v>13</v>
      </c>
      <c r="P32" s="12" t="s">
        <v>13</v>
      </c>
      <c r="Q32" s="12" t="s">
        <v>13</v>
      </c>
      <c r="R32" s="54"/>
      <c r="S32" s="54"/>
      <c r="AD32" s="54"/>
      <c r="AE32" s="54"/>
    </row>
    <row r="33" spans="1:44">
      <c r="A33" s="8"/>
      <c r="B33" s="9"/>
      <c r="C33" s="8" t="s">
        <v>4</v>
      </c>
      <c r="E33" s="8"/>
      <c r="F33" s="12">
        <v>13.047000000000001</v>
      </c>
      <c r="G33" s="12">
        <v>5.1809999999999992</v>
      </c>
      <c r="H33" s="12">
        <v>8.98</v>
      </c>
      <c r="I33" s="12">
        <v>9.3299999999999983</v>
      </c>
      <c r="J33" s="12">
        <v>11.496</v>
      </c>
      <c r="K33" s="12">
        <v>14.608000000000001</v>
      </c>
      <c r="L33" s="12">
        <v>12.460999999999999</v>
      </c>
      <c r="M33" s="12">
        <v>4.8819999999999997</v>
      </c>
      <c r="N33" s="12">
        <v>-2.6599999999999975</v>
      </c>
      <c r="O33" s="12">
        <v>-7.7119999999999997</v>
      </c>
      <c r="P33" s="12">
        <v>48.033999999999999</v>
      </c>
      <c r="Q33" s="12">
        <v>69.613</v>
      </c>
      <c r="R33" s="54"/>
      <c r="S33" s="54"/>
      <c r="T33" s="54"/>
      <c r="AD33" s="54"/>
      <c r="AE33" s="54"/>
      <c r="AG33" s="30"/>
      <c r="AH33" s="30"/>
      <c r="AI33" s="30"/>
      <c r="AJ33" s="30"/>
      <c r="AK33" s="30"/>
      <c r="AL33" s="30"/>
      <c r="AM33" s="30"/>
      <c r="AN33" s="30"/>
      <c r="AO33" s="30"/>
      <c r="AP33" s="30"/>
      <c r="AQ33" s="30"/>
      <c r="AR33" s="30"/>
    </row>
    <row r="34" spans="1:44">
      <c r="A34" s="9"/>
      <c r="B34" s="8"/>
      <c r="C34" s="14"/>
      <c r="D34" s="14"/>
      <c r="E34" s="14"/>
      <c r="F34" s="12"/>
      <c r="G34" s="12"/>
      <c r="H34" s="12"/>
      <c r="I34" s="12"/>
      <c r="J34" s="12"/>
      <c r="K34" s="12"/>
      <c r="L34" s="12"/>
      <c r="M34" s="12"/>
      <c r="N34" s="12"/>
      <c r="O34" s="12"/>
      <c r="P34" s="8"/>
      <c r="Q34" s="8"/>
      <c r="R34" s="54"/>
      <c r="S34" s="54"/>
    </row>
    <row r="35" spans="1:44">
      <c r="A35" s="8" t="s">
        <v>15</v>
      </c>
      <c r="B35" s="9"/>
      <c r="C35" s="14"/>
      <c r="D35" s="14"/>
      <c r="E35" s="14"/>
      <c r="F35" s="8"/>
      <c r="G35" s="8"/>
      <c r="H35" s="8"/>
      <c r="I35" s="8"/>
      <c r="J35" s="8"/>
      <c r="K35" s="8"/>
      <c r="L35" s="8"/>
      <c r="M35" s="8"/>
      <c r="N35" s="8"/>
      <c r="O35" s="8"/>
      <c r="P35" s="8"/>
      <c r="Q35" s="8"/>
      <c r="R35" s="54"/>
      <c r="S35" s="54"/>
    </row>
    <row r="36" spans="1:44">
      <c r="A36" s="9"/>
      <c r="B36" s="14" t="s">
        <v>10</v>
      </c>
      <c r="C36" s="9"/>
      <c r="D36" s="14"/>
      <c r="E36" s="14"/>
      <c r="F36" s="12">
        <v>-11.2</v>
      </c>
      <c r="G36" s="12">
        <v>-13.164999999999999</v>
      </c>
      <c r="H36" s="12">
        <v>-7.6059999999999999</v>
      </c>
      <c r="I36" s="12">
        <v>-17.129000000000001</v>
      </c>
      <c r="J36" s="12">
        <v>-25.509</v>
      </c>
      <c r="K36" s="12">
        <v>-31.637</v>
      </c>
      <c r="L36" s="12">
        <v>-38.484999999999999</v>
      </c>
      <c r="M36" s="12">
        <v>-56.021999999999998</v>
      </c>
      <c r="N36" s="12">
        <v>-49.978000000000002</v>
      </c>
      <c r="O36" s="12">
        <v>-54.073</v>
      </c>
      <c r="P36" s="12">
        <v>-74.611000000000004</v>
      </c>
      <c r="Q36" s="12">
        <v>-304.81099999999998</v>
      </c>
      <c r="R36" s="54"/>
      <c r="S36" s="54"/>
      <c r="T36" s="54"/>
      <c r="U36" s="54"/>
      <c r="V36" s="54"/>
      <c r="W36" s="54"/>
      <c r="X36" s="54"/>
      <c r="Y36" s="54"/>
      <c r="Z36" s="54"/>
      <c r="AA36" s="54"/>
      <c r="AB36" s="54"/>
      <c r="AC36" s="54"/>
      <c r="AD36" s="54"/>
      <c r="AE36" s="54"/>
      <c r="AG36" s="30"/>
      <c r="AH36" s="30"/>
      <c r="AI36" s="30"/>
      <c r="AJ36" s="30"/>
      <c r="AK36" s="30"/>
      <c r="AL36" s="30"/>
      <c r="AM36" s="30"/>
      <c r="AN36" s="30"/>
      <c r="AO36" s="30"/>
      <c r="AP36" s="30"/>
      <c r="AQ36" s="30"/>
      <c r="AR36" s="30"/>
    </row>
    <row r="37" spans="1:44">
      <c r="A37" s="9"/>
      <c r="B37" s="14" t="s">
        <v>12</v>
      </c>
      <c r="C37" s="9"/>
      <c r="D37" s="14"/>
      <c r="E37" s="14"/>
      <c r="F37" s="12">
        <v>-17.454000000000001</v>
      </c>
      <c r="G37" s="12">
        <v>-19.466999999999999</v>
      </c>
      <c r="H37" s="12">
        <v>-22.491</v>
      </c>
      <c r="I37" s="12">
        <v>-24.812999999999999</v>
      </c>
      <c r="J37" s="12">
        <v>-26.443999999999999</v>
      </c>
      <c r="K37" s="12">
        <v>-22.6</v>
      </c>
      <c r="L37" s="12">
        <v>-20.54</v>
      </c>
      <c r="M37" s="12">
        <v>-24.14</v>
      </c>
      <c r="N37" s="12">
        <v>-25.344000000000001</v>
      </c>
      <c r="O37" s="12">
        <v>-25.402000000000001</v>
      </c>
      <c r="P37" s="12">
        <v>-110.669</v>
      </c>
      <c r="Q37" s="12">
        <v>-228.69499999999999</v>
      </c>
      <c r="R37" s="54"/>
      <c r="S37" s="54"/>
      <c r="T37" s="54"/>
      <c r="U37" s="54"/>
      <c r="V37" s="54"/>
      <c r="W37" s="54"/>
      <c r="X37" s="54"/>
      <c r="Y37" s="54"/>
      <c r="Z37" s="54"/>
      <c r="AA37" s="54"/>
      <c r="AB37" s="54"/>
      <c r="AC37" s="54"/>
      <c r="AD37" s="54"/>
      <c r="AE37" s="54"/>
      <c r="AG37" s="30"/>
      <c r="AH37" s="30"/>
      <c r="AI37" s="30"/>
      <c r="AJ37" s="30"/>
      <c r="AK37" s="30"/>
      <c r="AL37" s="30"/>
      <c r="AM37" s="30"/>
      <c r="AN37" s="30"/>
      <c r="AO37" s="30"/>
      <c r="AP37" s="30"/>
      <c r="AQ37" s="30"/>
      <c r="AR37" s="30"/>
    </row>
    <row r="38" spans="1:44">
      <c r="A38" s="9"/>
      <c r="B38" s="14" t="s">
        <v>11</v>
      </c>
      <c r="C38" s="9"/>
      <c r="D38" s="14"/>
      <c r="E38" s="14"/>
      <c r="F38" s="12">
        <v>1.5649999999999999</v>
      </c>
      <c r="G38" s="12">
        <v>-1.129</v>
      </c>
      <c r="H38" s="12">
        <v>-4.9370000000000003</v>
      </c>
      <c r="I38" s="12">
        <v>-8.1229999999999993</v>
      </c>
      <c r="J38" s="12">
        <v>-8.0519999999999996</v>
      </c>
      <c r="K38" s="12">
        <v>-8.8759999999999994</v>
      </c>
      <c r="L38" s="12">
        <v>-9.6859999999999999</v>
      </c>
      <c r="M38" s="12">
        <v>-9.16</v>
      </c>
      <c r="N38" s="12">
        <v>-9.8369999999999997</v>
      </c>
      <c r="O38" s="12">
        <v>-10.726000000000001</v>
      </c>
      <c r="P38" s="12">
        <v>-20.675999999999998</v>
      </c>
      <c r="Q38" s="12">
        <v>-68.960999999999999</v>
      </c>
      <c r="R38" s="54"/>
      <c r="S38" s="54"/>
      <c r="T38" s="54"/>
      <c r="U38" s="54"/>
      <c r="V38" s="54"/>
      <c r="W38" s="54"/>
      <c r="X38" s="54"/>
      <c r="Y38" s="54"/>
      <c r="Z38" s="54"/>
      <c r="AA38" s="54"/>
      <c r="AB38" s="54"/>
      <c r="AC38" s="54"/>
      <c r="AD38" s="54"/>
      <c r="AE38" s="54"/>
      <c r="AG38" s="30"/>
      <c r="AH38" s="30"/>
      <c r="AI38" s="30"/>
      <c r="AJ38" s="30"/>
      <c r="AK38" s="30"/>
      <c r="AL38" s="30"/>
      <c r="AM38" s="30"/>
      <c r="AN38" s="30"/>
      <c r="AO38" s="30"/>
      <c r="AP38" s="30"/>
      <c r="AQ38" s="30"/>
      <c r="AR38" s="30"/>
    </row>
    <row r="39" spans="1:44">
      <c r="A39" s="9"/>
      <c r="B39" s="1" t="s">
        <v>24</v>
      </c>
      <c r="C39" s="9"/>
      <c r="D39" s="14"/>
      <c r="E39" s="14"/>
      <c r="F39" s="12">
        <v>10.087</v>
      </c>
      <c r="G39" s="12">
        <v>1.244</v>
      </c>
      <c r="H39" s="12">
        <v>1.208</v>
      </c>
      <c r="I39" s="12">
        <v>0.20200000000000001</v>
      </c>
      <c r="J39" s="12">
        <v>-10.827999999999999</v>
      </c>
      <c r="K39" s="12">
        <v>14.071</v>
      </c>
      <c r="L39" s="12">
        <v>1.952</v>
      </c>
      <c r="M39" s="12">
        <v>3.4289999999999998</v>
      </c>
      <c r="N39" s="12">
        <v>6.6879999999999997</v>
      </c>
      <c r="O39" s="12">
        <v>-9.2189999999999994</v>
      </c>
      <c r="P39" s="12">
        <v>1.913</v>
      </c>
      <c r="Q39" s="12">
        <v>18.834</v>
      </c>
      <c r="R39" s="54"/>
      <c r="S39" s="54"/>
      <c r="T39" s="54"/>
      <c r="U39" s="54"/>
      <c r="V39" s="54"/>
      <c r="W39" s="54"/>
      <c r="X39" s="54"/>
      <c r="Y39" s="54"/>
      <c r="Z39" s="54"/>
      <c r="AA39" s="54"/>
      <c r="AB39" s="54"/>
      <c r="AC39" s="54"/>
      <c r="AD39" s="54"/>
      <c r="AE39" s="54"/>
      <c r="AG39" s="30"/>
      <c r="AH39" s="30"/>
      <c r="AI39" s="30"/>
      <c r="AJ39" s="30"/>
      <c r="AK39" s="30"/>
      <c r="AL39" s="30"/>
      <c r="AM39" s="30"/>
      <c r="AN39" s="30"/>
      <c r="AO39" s="30"/>
      <c r="AP39" s="30"/>
      <c r="AQ39" s="30"/>
      <c r="AR39" s="30"/>
    </row>
    <row r="40" spans="1:44">
      <c r="A40" s="9"/>
      <c r="B40" s="1" t="s">
        <v>23</v>
      </c>
      <c r="C40" s="9"/>
      <c r="D40" s="14"/>
      <c r="E40" s="14"/>
      <c r="F40" s="12">
        <v>1.4370000000000001</v>
      </c>
      <c r="G40" s="12">
        <v>2.1179999999999999</v>
      </c>
      <c r="H40" s="12">
        <v>2.137</v>
      </c>
      <c r="I40" s="12">
        <v>1.7629999999999999</v>
      </c>
      <c r="J40" s="12">
        <v>0.54500000000000004</v>
      </c>
      <c r="K40" s="12">
        <v>-0.67900000000000005</v>
      </c>
      <c r="L40" s="12">
        <v>-1.8959999999999999</v>
      </c>
      <c r="M40" s="12">
        <v>-2.948</v>
      </c>
      <c r="N40" s="12">
        <v>-4.0359999999999996</v>
      </c>
      <c r="O40" s="12">
        <v>-5.149</v>
      </c>
      <c r="P40" s="12">
        <v>8</v>
      </c>
      <c r="Q40" s="12">
        <v>-6.7080000000000002</v>
      </c>
      <c r="R40" s="54"/>
      <c r="S40" s="54"/>
      <c r="T40" s="54"/>
      <c r="U40" s="54"/>
      <c r="V40" s="54"/>
      <c r="W40" s="54"/>
      <c r="X40" s="54"/>
      <c r="Y40" s="54"/>
      <c r="Z40" s="54"/>
      <c r="AA40" s="54"/>
      <c r="AB40" s="54"/>
      <c r="AC40" s="54"/>
      <c r="AD40" s="54"/>
      <c r="AE40" s="54"/>
      <c r="AG40" s="30"/>
      <c r="AH40" s="30"/>
      <c r="AI40" s="30"/>
      <c r="AJ40" s="30"/>
      <c r="AK40" s="30"/>
      <c r="AL40" s="30"/>
      <c r="AM40" s="30"/>
      <c r="AN40" s="30"/>
      <c r="AO40" s="30"/>
      <c r="AP40" s="30"/>
      <c r="AQ40" s="30"/>
      <c r="AR40" s="30"/>
    </row>
    <row r="41" spans="1:44">
      <c r="A41" s="9"/>
      <c r="B41" s="1" t="s">
        <v>22</v>
      </c>
      <c r="C41" s="9"/>
      <c r="D41" s="14"/>
      <c r="E41" s="14"/>
      <c r="F41" s="12">
        <v>33.886000000000003</v>
      </c>
      <c r="G41" s="12">
        <v>36.965000000000003</v>
      </c>
      <c r="H41" s="12">
        <v>36.643999999999998</v>
      </c>
      <c r="I41" s="12">
        <v>36.884</v>
      </c>
      <c r="J41" s="12">
        <v>37.463000000000001</v>
      </c>
      <c r="K41" s="12">
        <v>38.091999999999999</v>
      </c>
      <c r="L41" s="12">
        <v>38.667999999999999</v>
      </c>
      <c r="M41" s="12">
        <v>39.292999999999999</v>
      </c>
      <c r="N41" s="12">
        <v>39.619999999999997</v>
      </c>
      <c r="O41" s="12">
        <v>39.896999999999998</v>
      </c>
      <c r="P41" s="12">
        <v>181.84200000000001</v>
      </c>
      <c r="Q41" s="12">
        <v>377.41199999999998</v>
      </c>
      <c r="R41" s="54"/>
      <c r="S41" s="54"/>
      <c r="T41" s="54"/>
      <c r="U41" s="54"/>
      <c r="V41" s="54"/>
      <c r="W41" s="54"/>
      <c r="X41" s="54"/>
      <c r="Y41" s="54"/>
      <c r="Z41" s="54"/>
      <c r="AA41" s="54"/>
      <c r="AB41" s="54"/>
      <c r="AC41" s="54"/>
      <c r="AD41" s="54"/>
      <c r="AE41" s="54"/>
      <c r="AG41" s="30"/>
      <c r="AH41" s="30"/>
      <c r="AI41" s="30"/>
      <c r="AJ41" s="30"/>
      <c r="AK41" s="30"/>
      <c r="AL41" s="30"/>
      <c r="AM41" s="30"/>
      <c r="AN41" s="30"/>
      <c r="AO41" s="30"/>
      <c r="AP41" s="30"/>
      <c r="AQ41" s="30"/>
      <c r="AR41" s="30"/>
    </row>
    <row r="42" spans="1:44">
      <c r="A42" s="9"/>
      <c r="B42" s="1" t="s">
        <v>21</v>
      </c>
      <c r="C42" s="9"/>
      <c r="D42" s="14"/>
      <c r="E42" s="14"/>
      <c r="F42" s="12">
        <v>-2.1</v>
      </c>
      <c r="G42" s="12">
        <v>-1.673</v>
      </c>
      <c r="H42" s="12">
        <v>-1.0580000000000001</v>
      </c>
      <c r="I42" s="12">
        <v>-0.38300000000000001</v>
      </c>
      <c r="J42" s="12">
        <v>-0.47499999999999998</v>
      </c>
      <c r="K42" s="12">
        <v>-0.89700000000000002</v>
      </c>
      <c r="L42" s="12">
        <v>-0.81100000000000005</v>
      </c>
      <c r="M42" s="12">
        <v>-1.0189999999999999</v>
      </c>
      <c r="N42" s="12">
        <v>0.248</v>
      </c>
      <c r="O42" s="12">
        <v>0.08</v>
      </c>
      <c r="P42" s="12">
        <v>-5.6890000000000001</v>
      </c>
      <c r="Q42" s="12">
        <v>-8.0879999999999992</v>
      </c>
      <c r="R42" s="54"/>
      <c r="S42" s="54"/>
      <c r="T42" s="54"/>
      <c r="U42" s="54"/>
      <c r="V42" s="54"/>
      <c r="W42" s="54"/>
      <c r="X42" s="54"/>
      <c r="Y42" s="54"/>
      <c r="Z42" s="54"/>
      <c r="AA42" s="54"/>
      <c r="AB42" s="54"/>
      <c r="AC42" s="54"/>
      <c r="AD42" s="54"/>
      <c r="AE42" s="54"/>
      <c r="AG42" s="30"/>
      <c r="AH42" s="30"/>
      <c r="AI42" s="30"/>
      <c r="AJ42" s="30"/>
      <c r="AK42" s="30"/>
      <c r="AL42" s="30"/>
      <c r="AM42" s="30"/>
      <c r="AN42" s="30"/>
      <c r="AO42" s="30"/>
      <c r="AP42" s="30"/>
      <c r="AQ42" s="30"/>
      <c r="AR42" s="30"/>
    </row>
    <row r="43" spans="1:44">
      <c r="A43" s="9"/>
      <c r="B43" s="1" t="s">
        <v>20</v>
      </c>
      <c r="C43" s="9"/>
      <c r="D43" s="14"/>
      <c r="E43" s="14"/>
      <c r="F43" s="12">
        <v>-5.1269999999999998</v>
      </c>
      <c r="G43" s="12">
        <v>-3.4409999999999998</v>
      </c>
      <c r="H43" s="12">
        <v>-1.171</v>
      </c>
      <c r="I43" s="12">
        <v>-1.1100000000000001</v>
      </c>
      <c r="J43" s="12">
        <v>-1.925</v>
      </c>
      <c r="K43" s="12">
        <v>-2.008</v>
      </c>
      <c r="L43" s="12">
        <v>-1.8560000000000001</v>
      </c>
      <c r="M43" s="12">
        <v>-1.72</v>
      </c>
      <c r="N43" s="12">
        <v>-1.621</v>
      </c>
      <c r="O43" s="12">
        <v>-1.639</v>
      </c>
      <c r="P43" s="12">
        <v>-12.773999999999999</v>
      </c>
      <c r="Q43" s="12">
        <v>-21.617999999999999</v>
      </c>
      <c r="R43" s="54"/>
      <c r="S43" s="54"/>
      <c r="T43" s="54"/>
      <c r="U43" s="54"/>
      <c r="V43" s="54"/>
      <c r="W43" s="54"/>
      <c r="X43" s="54"/>
      <c r="Y43" s="54"/>
      <c r="Z43" s="54"/>
      <c r="AA43" s="54"/>
      <c r="AB43" s="54"/>
      <c r="AC43" s="54"/>
      <c r="AD43" s="54"/>
      <c r="AE43" s="54"/>
      <c r="AG43" s="30"/>
      <c r="AH43" s="30"/>
      <c r="AI43" s="30"/>
      <c r="AJ43" s="30"/>
      <c r="AK43" s="30"/>
      <c r="AL43" s="30"/>
      <c r="AM43" s="30"/>
      <c r="AN43" s="30"/>
      <c r="AO43" s="30"/>
      <c r="AP43" s="30"/>
      <c r="AQ43" s="30"/>
      <c r="AR43" s="30"/>
    </row>
    <row r="44" spans="1:44" ht="3" customHeight="1">
      <c r="A44" s="9"/>
      <c r="B44" s="9"/>
      <c r="C44" s="9"/>
      <c r="D44" s="9"/>
      <c r="E44" s="9"/>
      <c r="F44" s="12" t="s">
        <v>13</v>
      </c>
      <c r="G44" s="12" t="s">
        <v>13</v>
      </c>
      <c r="H44" s="12" t="s">
        <v>13</v>
      </c>
      <c r="I44" s="12" t="s">
        <v>13</v>
      </c>
      <c r="J44" s="12" t="s">
        <v>13</v>
      </c>
      <c r="K44" s="12" t="s">
        <v>13</v>
      </c>
      <c r="L44" s="12" t="s">
        <v>13</v>
      </c>
      <c r="M44" s="12" t="s">
        <v>13</v>
      </c>
      <c r="N44" s="12" t="s">
        <v>13</v>
      </c>
      <c r="O44" s="12" t="s">
        <v>13</v>
      </c>
      <c r="P44" s="12" t="s">
        <v>13</v>
      </c>
      <c r="Q44" s="12" t="s">
        <v>13</v>
      </c>
      <c r="R44" s="54"/>
      <c r="S44" s="54"/>
      <c r="T44" s="54"/>
      <c r="U44" s="54"/>
      <c r="V44" s="54"/>
      <c r="W44" s="54"/>
      <c r="X44" s="54"/>
      <c r="Y44" s="54"/>
      <c r="Z44" s="54"/>
      <c r="AA44" s="54"/>
      <c r="AB44" s="54"/>
      <c r="AC44" s="54"/>
      <c r="AD44" s="54"/>
      <c r="AE44" s="54"/>
    </row>
    <row r="45" spans="1:44">
      <c r="A45" s="9"/>
      <c r="B45" s="8"/>
      <c r="C45" s="14" t="s">
        <v>4</v>
      </c>
      <c r="E45" s="14"/>
      <c r="F45" s="12">
        <v>11.093999999999999</v>
      </c>
      <c r="G45" s="12">
        <v>1.452</v>
      </c>
      <c r="H45" s="12">
        <v>2.726</v>
      </c>
      <c r="I45" s="12">
        <v>-12.709</v>
      </c>
      <c r="J45" s="12">
        <v>-35.225000000000001</v>
      </c>
      <c r="K45" s="12">
        <v>-14.534000000000001</v>
      </c>
      <c r="L45" s="12">
        <v>-32.654000000000003</v>
      </c>
      <c r="M45" s="12">
        <v>-52.286999999999999</v>
      </c>
      <c r="N45" s="12">
        <v>-44.26</v>
      </c>
      <c r="O45" s="12">
        <v>-66.230999999999995</v>
      </c>
      <c r="P45" s="12">
        <v>-32.664000000000001</v>
      </c>
      <c r="Q45" s="12">
        <v>-242.63499999999999</v>
      </c>
      <c r="R45" s="54"/>
      <c r="S45" s="54"/>
      <c r="T45" s="54"/>
      <c r="U45" s="54"/>
      <c r="V45" s="54"/>
      <c r="W45" s="54"/>
      <c r="X45" s="54"/>
      <c r="Y45" s="54"/>
      <c r="Z45" s="54"/>
      <c r="AA45" s="54"/>
      <c r="AB45" s="54"/>
      <c r="AC45" s="54"/>
      <c r="AD45" s="54"/>
      <c r="AE45" s="54"/>
      <c r="AG45" s="30"/>
      <c r="AH45" s="30"/>
      <c r="AI45" s="30"/>
      <c r="AJ45" s="30"/>
      <c r="AK45" s="30"/>
      <c r="AL45" s="30"/>
      <c r="AM45" s="30"/>
      <c r="AN45" s="30"/>
      <c r="AO45" s="30"/>
      <c r="AP45" s="30"/>
      <c r="AQ45" s="30"/>
      <c r="AR45" s="30"/>
    </row>
    <row r="46" spans="1:44">
      <c r="A46" s="9"/>
      <c r="B46" s="9"/>
      <c r="C46" s="9"/>
      <c r="D46" s="9"/>
      <c r="E46" s="9"/>
      <c r="F46" s="12"/>
      <c r="G46" s="12"/>
      <c r="H46" s="12"/>
      <c r="I46" s="12"/>
      <c r="J46" s="12"/>
      <c r="K46" s="12"/>
      <c r="L46" s="12"/>
      <c r="M46" s="12"/>
      <c r="N46" s="12"/>
      <c r="O46" s="12"/>
      <c r="P46" s="9"/>
      <c r="Q46" s="9"/>
      <c r="R46" s="54"/>
      <c r="S46" s="54"/>
    </row>
    <row r="47" spans="1:44">
      <c r="A47" s="10"/>
      <c r="B47" s="63"/>
      <c r="C47" s="10"/>
      <c r="D47" s="192" t="s">
        <v>16</v>
      </c>
      <c r="E47" s="193"/>
      <c r="F47" s="194">
        <v>24.498000000000001</v>
      </c>
      <c r="G47" s="194">
        <v>6.2750000000000004</v>
      </c>
      <c r="H47" s="194">
        <v>11.618</v>
      </c>
      <c r="I47" s="194">
        <v>-3.3860000000000001</v>
      </c>
      <c r="J47" s="194">
        <v>-23.748999999999999</v>
      </c>
      <c r="K47" s="194">
        <v>4.8000000000000001E-2</v>
      </c>
      <c r="L47" s="194">
        <v>-20.22</v>
      </c>
      <c r="M47" s="194">
        <v>-47.433</v>
      </c>
      <c r="N47" s="194">
        <v>-46.948999999999998</v>
      </c>
      <c r="O47" s="194">
        <v>-73.975999999999999</v>
      </c>
      <c r="P47" s="194">
        <v>15.256</v>
      </c>
      <c r="Q47" s="194">
        <v>-173.274</v>
      </c>
      <c r="R47" s="54"/>
      <c r="S47" s="54"/>
      <c r="T47" s="54"/>
      <c r="U47" s="54"/>
      <c r="V47" s="54"/>
      <c r="W47" s="54"/>
      <c r="X47" s="54"/>
      <c r="Y47" s="54"/>
      <c r="Z47" s="54"/>
      <c r="AA47" s="54"/>
      <c r="AB47" s="54"/>
      <c r="AC47" s="54"/>
      <c r="AD47" s="54"/>
      <c r="AE47" s="54"/>
      <c r="AG47" s="30"/>
      <c r="AH47" s="30"/>
      <c r="AI47" s="30"/>
      <c r="AJ47" s="30"/>
      <c r="AK47" s="30"/>
      <c r="AL47" s="30"/>
      <c r="AM47" s="30"/>
      <c r="AN47" s="30"/>
      <c r="AO47" s="30"/>
      <c r="AP47" s="30"/>
      <c r="AQ47" s="30"/>
      <c r="AR47" s="30"/>
    </row>
    <row r="48" spans="1:44">
      <c r="A48" s="9"/>
      <c r="B48" s="8"/>
      <c r="C48" s="14"/>
      <c r="D48" s="14"/>
      <c r="E48" s="14"/>
      <c r="F48" s="12"/>
      <c r="G48" s="12"/>
      <c r="H48" s="12"/>
      <c r="I48" s="12"/>
      <c r="J48" s="12"/>
      <c r="K48" s="12"/>
      <c r="L48" s="12"/>
      <c r="M48" s="12"/>
      <c r="N48" s="12"/>
      <c r="O48" s="12"/>
      <c r="P48" s="12"/>
      <c r="Q48" s="12"/>
    </row>
    <row r="49" spans="1:17">
      <c r="A49" s="9" t="s">
        <v>0</v>
      </c>
      <c r="B49" s="8"/>
      <c r="C49" s="14"/>
      <c r="D49" s="14"/>
      <c r="E49" s="14"/>
      <c r="F49" s="446"/>
      <c r="G49" s="446"/>
      <c r="H49" s="446"/>
      <c r="I49" s="446"/>
      <c r="J49" s="446"/>
      <c r="K49" s="446"/>
      <c r="L49" s="446"/>
      <c r="M49" s="446"/>
      <c r="N49" s="446"/>
      <c r="O49" s="446"/>
      <c r="P49" s="446"/>
      <c r="Q49" s="446"/>
    </row>
    <row r="50" spans="1:17">
      <c r="A50" s="63"/>
      <c r="B50" s="10"/>
      <c r="C50" s="63"/>
      <c r="D50" s="63"/>
      <c r="E50" s="63"/>
      <c r="F50" s="63"/>
      <c r="G50" s="63"/>
      <c r="H50" s="63"/>
      <c r="I50" s="63"/>
      <c r="J50" s="63"/>
      <c r="K50" s="63"/>
      <c r="L50" s="63"/>
      <c r="M50" s="63"/>
      <c r="N50" s="63"/>
      <c r="O50" s="63"/>
      <c r="P50" s="63"/>
      <c r="Q50" s="63"/>
    </row>
    <row r="51" spans="1:17">
      <c r="A51" s="9"/>
      <c r="B51" s="14"/>
      <c r="C51" s="9"/>
      <c r="D51" s="14"/>
      <c r="E51" s="9"/>
      <c r="F51" s="12"/>
      <c r="G51" s="12"/>
      <c r="H51" s="12"/>
      <c r="I51" s="12"/>
      <c r="J51" s="12"/>
      <c r="K51" s="12"/>
      <c r="L51" s="12"/>
      <c r="M51" s="12"/>
      <c r="N51" s="12"/>
      <c r="O51" s="12"/>
      <c r="P51" s="12"/>
      <c r="Q51" s="12"/>
    </row>
    <row r="52" spans="1:17">
      <c r="A52" s="435" t="s">
        <v>315</v>
      </c>
      <c r="B52" s="14"/>
      <c r="C52" s="9"/>
      <c r="D52" s="14"/>
      <c r="E52" s="9"/>
      <c r="F52" s="12"/>
      <c r="G52" s="12"/>
      <c r="H52" s="12"/>
      <c r="I52" s="12"/>
      <c r="J52" s="12"/>
      <c r="K52" s="12"/>
      <c r="L52" s="12"/>
      <c r="M52" s="12"/>
      <c r="N52" s="12"/>
      <c r="O52" s="12"/>
      <c r="P52" s="12"/>
      <c r="Q52" s="12"/>
    </row>
    <row r="53" spans="1:17">
      <c r="A53" s="9"/>
      <c r="B53" s="14"/>
      <c r="C53" s="9"/>
      <c r="D53" s="14"/>
      <c r="E53" s="9"/>
      <c r="F53" s="12"/>
      <c r="G53" s="12"/>
      <c r="H53" s="12"/>
      <c r="I53" s="12"/>
      <c r="J53" s="12"/>
      <c r="K53" s="12"/>
      <c r="L53" s="12"/>
      <c r="M53" s="12"/>
      <c r="N53" s="12"/>
      <c r="O53" s="12"/>
      <c r="P53" s="12"/>
      <c r="Q53" s="12"/>
    </row>
    <row r="54" spans="1:17">
      <c r="A54" s="9"/>
      <c r="B54" s="14"/>
      <c r="C54" s="9"/>
      <c r="D54" s="14"/>
      <c r="E54" s="9"/>
      <c r="F54" s="12"/>
      <c r="G54" s="12"/>
      <c r="H54" s="12"/>
      <c r="I54" s="12"/>
      <c r="J54" s="12"/>
      <c r="K54" s="12"/>
      <c r="L54" s="12"/>
      <c r="M54" s="12"/>
      <c r="N54" s="12"/>
      <c r="O54" s="12"/>
      <c r="P54" s="12"/>
      <c r="Q54" s="12"/>
    </row>
    <row r="55" spans="1:17">
      <c r="A55" s="9"/>
      <c r="B55" s="14"/>
      <c r="C55" s="9"/>
      <c r="D55" s="14"/>
      <c r="E55" s="9"/>
      <c r="F55" s="12"/>
      <c r="G55" s="12"/>
      <c r="H55" s="12"/>
      <c r="I55" s="12"/>
      <c r="J55" s="12"/>
      <c r="K55" s="12"/>
      <c r="L55" s="12"/>
      <c r="M55" s="12"/>
      <c r="N55" s="12"/>
      <c r="O55" s="12"/>
      <c r="P55" s="12"/>
      <c r="Q55" s="12"/>
    </row>
    <row r="56" spans="1:17" ht="15.75" customHeight="1">
      <c r="A56" s="9"/>
      <c r="B56" s="14"/>
      <c r="C56" s="9"/>
      <c r="D56" s="14"/>
      <c r="E56" s="9"/>
      <c r="F56" s="12"/>
      <c r="G56" s="12"/>
      <c r="H56" s="12"/>
      <c r="I56" s="12"/>
      <c r="J56" s="12"/>
      <c r="K56" s="12"/>
      <c r="L56" s="12"/>
      <c r="M56" s="12"/>
      <c r="N56" s="12"/>
      <c r="O56" s="12"/>
      <c r="P56" s="12"/>
      <c r="Q56" s="12"/>
    </row>
    <row r="57" spans="1:17">
      <c r="A57" s="9"/>
      <c r="B57" s="14"/>
      <c r="C57" s="9"/>
      <c r="D57" s="14"/>
      <c r="E57" s="9"/>
      <c r="F57" s="12"/>
      <c r="G57" s="12"/>
      <c r="H57" s="12"/>
      <c r="I57" s="12"/>
      <c r="J57" s="12"/>
      <c r="K57" s="12"/>
      <c r="L57" s="12"/>
      <c r="M57" s="12"/>
      <c r="N57" s="12"/>
      <c r="O57" s="12"/>
      <c r="P57" s="12"/>
      <c r="Q57" s="12"/>
    </row>
    <row r="58" spans="1:17" ht="15" customHeight="1">
      <c r="A58" s="9"/>
      <c r="B58" s="14"/>
      <c r="C58" s="9"/>
      <c r="D58" s="14"/>
      <c r="E58" s="9"/>
      <c r="F58" s="12"/>
      <c r="G58" s="12"/>
      <c r="H58" s="12"/>
      <c r="I58" s="12"/>
      <c r="J58" s="12"/>
      <c r="K58" s="12"/>
      <c r="L58" s="12"/>
      <c r="M58" s="12"/>
      <c r="N58" s="12"/>
      <c r="O58" s="12"/>
      <c r="P58" s="12"/>
      <c r="Q58" s="12"/>
    </row>
    <row r="59" spans="1:17">
      <c r="A59" s="8"/>
      <c r="B59" s="9"/>
      <c r="C59" s="8"/>
      <c r="D59" s="8"/>
      <c r="E59" s="8"/>
      <c r="F59" s="8"/>
      <c r="G59" s="8"/>
      <c r="H59" s="8"/>
      <c r="I59" s="8"/>
      <c r="J59" s="8"/>
      <c r="K59" s="8"/>
      <c r="L59" s="8"/>
      <c r="M59" s="8"/>
      <c r="N59" s="8"/>
      <c r="O59" s="8"/>
      <c r="P59" s="8"/>
      <c r="Q59" s="8"/>
    </row>
    <row r="60" spans="1:17" ht="15" customHeight="1">
      <c r="A60" s="8"/>
      <c r="B60" s="9"/>
      <c r="C60" s="8"/>
      <c r="D60" s="8"/>
      <c r="E60" s="8"/>
      <c r="F60" s="12"/>
      <c r="G60" s="12"/>
      <c r="H60" s="12"/>
      <c r="I60" s="12"/>
      <c r="J60" s="12"/>
      <c r="K60" s="12"/>
      <c r="L60" s="12"/>
      <c r="M60" s="12"/>
      <c r="N60" s="12"/>
      <c r="O60" s="12"/>
      <c r="P60" s="12"/>
      <c r="Q60" s="12"/>
    </row>
    <row r="61" spans="1:17">
      <c r="A61" s="9"/>
      <c r="B61" s="14"/>
      <c r="C61" s="9"/>
      <c r="D61" s="14"/>
      <c r="E61" s="9"/>
      <c r="F61" s="12"/>
      <c r="G61" s="12"/>
      <c r="H61" s="12"/>
      <c r="I61" s="12"/>
      <c r="J61" s="12"/>
      <c r="K61" s="12"/>
      <c r="L61" s="12"/>
      <c r="M61" s="12"/>
      <c r="N61" s="12"/>
      <c r="O61" s="12"/>
      <c r="P61" s="12"/>
      <c r="Q61" s="12"/>
    </row>
    <row r="62" spans="1:17" ht="16.5" customHeight="1">
      <c r="A62" s="9"/>
      <c r="B62" s="8"/>
      <c r="C62" s="14"/>
      <c r="D62" s="14"/>
      <c r="E62" s="9"/>
      <c r="F62" s="12"/>
      <c r="G62" s="12"/>
      <c r="H62" s="12"/>
      <c r="I62" s="12"/>
      <c r="J62" s="12"/>
      <c r="K62" s="12"/>
      <c r="L62" s="12"/>
      <c r="M62" s="12"/>
      <c r="N62" s="12"/>
      <c r="O62" s="12"/>
      <c r="P62" s="12"/>
      <c r="Q62" s="12"/>
    </row>
    <row r="63" spans="1:17">
      <c r="A63" s="9"/>
      <c r="B63" s="8"/>
      <c r="C63" s="14"/>
      <c r="D63" s="14"/>
      <c r="E63" s="9"/>
      <c r="F63" s="12"/>
      <c r="G63" s="12"/>
      <c r="H63" s="12"/>
      <c r="I63" s="12"/>
      <c r="J63" s="12"/>
      <c r="K63" s="12"/>
      <c r="L63" s="12"/>
      <c r="M63" s="12"/>
      <c r="N63" s="12"/>
      <c r="O63" s="12"/>
      <c r="P63" s="12"/>
      <c r="Q63" s="12"/>
    </row>
    <row r="64" spans="1:17">
      <c r="A64" s="9"/>
      <c r="B64" s="8"/>
      <c r="C64" s="14"/>
      <c r="D64" s="14"/>
      <c r="E64" s="9"/>
      <c r="F64" s="12"/>
      <c r="G64" s="12"/>
      <c r="H64" s="12"/>
      <c r="I64" s="12"/>
      <c r="J64" s="12"/>
      <c r="K64" s="12"/>
      <c r="L64" s="12"/>
      <c r="M64" s="12"/>
      <c r="N64" s="12"/>
      <c r="O64" s="12"/>
      <c r="P64" s="12"/>
      <c r="Q64" s="12"/>
    </row>
    <row r="65" spans="1:17">
      <c r="A65" s="9"/>
      <c r="B65" s="8"/>
      <c r="C65" s="14"/>
      <c r="D65" s="14"/>
      <c r="E65" s="9"/>
      <c r="F65" s="12"/>
      <c r="G65" s="12"/>
      <c r="H65" s="12"/>
      <c r="I65" s="12"/>
      <c r="J65" s="12"/>
      <c r="K65" s="12"/>
      <c r="L65" s="12"/>
      <c r="M65" s="12"/>
      <c r="N65" s="12"/>
      <c r="O65" s="12"/>
      <c r="P65" s="12"/>
      <c r="Q65" s="12"/>
    </row>
    <row r="66" spans="1:17">
      <c r="A66" s="9"/>
      <c r="B66" s="8"/>
      <c r="C66" s="14"/>
      <c r="D66" s="14"/>
      <c r="E66" s="9"/>
      <c r="F66" s="12"/>
      <c r="G66" s="12"/>
      <c r="H66" s="12"/>
      <c r="I66" s="12"/>
      <c r="J66" s="12"/>
      <c r="K66" s="12"/>
      <c r="L66" s="12"/>
      <c r="M66" s="12"/>
      <c r="N66" s="12"/>
      <c r="O66" s="12"/>
      <c r="P66" s="12"/>
      <c r="Q66" s="12"/>
    </row>
    <row r="67" spans="1:17">
      <c r="A67" s="9"/>
      <c r="B67" s="8"/>
      <c r="C67" s="14"/>
      <c r="D67" s="14"/>
      <c r="E67" s="9"/>
      <c r="F67" s="12"/>
      <c r="G67" s="12"/>
      <c r="H67" s="12"/>
      <c r="I67" s="12"/>
      <c r="J67" s="12"/>
      <c r="K67" s="12"/>
      <c r="L67" s="12"/>
      <c r="M67" s="12"/>
      <c r="N67" s="12"/>
      <c r="O67" s="12"/>
      <c r="P67" s="12"/>
      <c r="Q67" s="12"/>
    </row>
    <row r="68" spans="1:17">
      <c r="A68" s="9"/>
      <c r="B68" s="8"/>
      <c r="C68" s="14"/>
      <c r="D68" s="14"/>
      <c r="E68" s="9"/>
      <c r="F68" s="12"/>
      <c r="G68" s="12"/>
      <c r="H68" s="12"/>
      <c r="I68" s="12"/>
      <c r="J68" s="12"/>
      <c r="K68" s="12"/>
      <c r="L68" s="12"/>
      <c r="M68" s="12"/>
      <c r="N68" s="12"/>
      <c r="O68" s="12"/>
      <c r="P68" s="12"/>
      <c r="Q68" s="12"/>
    </row>
    <row r="69" spans="1:17">
      <c r="A69" s="9"/>
      <c r="B69" s="8"/>
      <c r="C69" s="14"/>
      <c r="D69" s="14"/>
      <c r="E69" s="9"/>
      <c r="F69" s="12"/>
      <c r="G69" s="12"/>
      <c r="H69" s="12"/>
      <c r="I69" s="12"/>
      <c r="J69" s="12"/>
      <c r="K69" s="12"/>
      <c r="L69" s="12"/>
      <c r="M69" s="12"/>
      <c r="N69" s="12"/>
      <c r="O69" s="12"/>
      <c r="P69" s="12"/>
      <c r="Q69" s="12"/>
    </row>
    <row r="70" spans="1:17" ht="12" customHeight="1">
      <c r="A70" s="9"/>
      <c r="B70" s="8"/>
      <c r="C70" s="14"/>
      <c r="D70" s="14"/>
      <c r="E70" s="9"/>
      <c r="F70" s="12"/>
      <c r="G70" s="12"/>
      <c r="H70" s="12"/>
      <c r="I70" s="12"/>
      <c r="J70" s="12"/>
      <c r="K70" s="12"/>
      <c r="L70" s="12"/>
      <c r="M70" s="12"/>
      <c r="N70" s="12"/>
      <c r="O70" s="12"/>
      <c r="P70" s="12"/>
      <c r="Q70" s="12"/>
    </row>
    <row r="71" spans="1:17">
      <c r="A71" s="9"/>
      <c r="B71" s="8"/>
      <c r="C71" s="14"/>
      <c r="D71" s="14"/>
      <c r="E71" s="9"/>
      <c r="F71" s="12"/>
      <c r="G71" s="12"/>
      <c r="H71" s="12"/>
      <c r="I71" s="12"/>
      <c r="J71" s="12"/>
      <c r="K71" s="12"/>
      <c r="L71" s="12"/>
      <c r="M71" s="12"/>
      <c r="N71" s="12"/>
      <c r="O71" s="12"/>
      <c r="P71" s="12"/>
      <c r="Q71" s="12"/>
    </row>
    <row r="72" spans="1:17" ht="15" customHeight="1">
      <c r="A72" s="9"/>
      <c r="B72" s="8"/>
      <c r="C72" s="14"/>
      <c r="D72" s="14"/>
      <c r="E72" s="9"/>
      <c r="F72" s="12"/>
      <c r="G72" s="12"/>
      <c r="H72" s="12"/>
      <c r="I72" s="12"/>
      <c r="J72" s="12"/>
      <c r="K72" s="12"/>
      <c r="L72" s="12"/>
      <c r="M72" s="12"/>
      <c r="N72" s="12"/>
      <c r="O72" s="12"/>
      <c r="P72" s="12"/>
      <c r="Q72" s="12"/>
    </row>
    <row r="73" spans="1:17">
      <c r="A73" s="9"/>
      <c r="B73" s="8"/>
      <c r="C73" s="14"/>
      <c r="D73" s="14"/>
      <c r="E73" s="9"/>
      <c r="F73" s="12"/>
      <c r="G73" s="12"/>
      <c r="H73" s="12"/>
      <c r="I73" s="12"/>
      <c r="J73" s="12"/>
      <c r="K73" s="12"/>
      <c r="L73" s="12"/>
      <c r="M73" s="12"/>
      <c r="N73" s="12"/>
      <c r="O73" s="12"/>
      <c r="P73" s="12"/>
      <c r="Q73" s="12"/>
    </row>
    <row r="74" spans="1:17" ht="15" customHeight="1">
      <c r="A74" s="9"/>
      <c r="B74" s="8"/>
      <c r="C74" s="14"/>
      <c r="D74" s="14"/>
      <c r="E74" s="9"/>
      <c r="F74" s="12"/>
      <c r="G74" s="12"/>
      <c r="H74" s="12"/>
      <c r="I74" s="12"/>
      <c r="J74" s="12"/>
      <c r="K74" s="12"/>
      <c r="L74" s="12"/>
      <c r="M74" s="12"/>
      <c r="N74" s="12"/>
      <c r="O74" s="12"/>
      <c r="P74" s="12"/>
      <c r="Q74" s="12"/>
    </row>
    <row r="75" spans="1:17">
      <c r="A75" s="9"/>
      <c r="B75" s="8"/>
      <c r="C75" s="14"/>
      <c r="D75" s="14"/>
      <c r="E75" s="9"/>
      <c r="F75" s="12"/>
      <c r="G75" s="12"/>
      <c r="H75" s="12"/>
      <c r="I75" s="12"/>
      <c r="J75" s="12"/>
      <c r="K75" s="12"/>
      <c r="L75" s="12"/>
      <c r="M75" s="12"/>
      <c r="N75" s="12"/>
      <c r="O75" s="12"/>
      <c r="P75" s="12"/>
      <c r="Q75" s="12"/>
    </row>
    <row r="76" spans="1:17">
      <c r="A76" s="9"/>
      <c r="B76" s="8"/>
      <c r="C76" s="14"/>
      <c r="D76" s="14"/>
      <c r="E76" s="9"/>
      <c r="F76" s="12"/>
      <c r="G76" s="12"/>
      <c r="H76" s="12"/>
      <c r="I76" s="12"/>
      <c r="J76" s="12"/>
      <c r="K76" s="12"/>
      <c r="L76" s="12"/>
      <c r="M76" s="12"/>
      <c r="N76" s="12"/>
      <c r="O76" s="12"/>
      <c r="P76" s="12"/>
      <c r="Q76" s="12"/>
    </row>
    <row r="77" spans="1:17">
      <c r="A77" s="9"/>
      <c r="B77" s="8"/>
      <c r="C77" s="14"/>
      <c r="D77" s="14"/>
      <c r="E77" s="9"/>
      <c r="F77" s="12"/>
      <c r="G77" s="12"/>
      <c r="H77" s="12"/>
      <c r="I77" s="12"/>
      <c r="J77" s="12"/>
      <c r="K77" s="12"/>
      <c r="L77" s="12"/>
      <c r="M77" s="12"/>
      <c r="N77" s="12"/>
      <c r="O77" s="12"/>
      <c r="P77" s="12"/>
      <c r="Q77" s="12"/>
    </row>
    <row r="78" spans="1:17" ht="16.5" customHeight="1">
      <c r="A78" s="9"/>
      <c r="B78" s="8"/>
      <c r="C78" s="14"/>
      <c r="D78" s="14"/>
      <c r="E78" s="9"/>
      <c r="F78" s="12"/>
      <c r="G78" s="12"/>
      <c r="H78" s="12"/>
      <c r="I78" s="12"/>
      <c r="J78" s="12"/>
      <c r="K78" s="12"/>
      <c r="L78" s="12"/>
      <c r="M78" s="12"/>
      <c r="N78" s="12"/>
      <c r="O78" s="12"/>
      <c r="P78" s="12"/>
      <c r="Q78" s="12"/>
    </row>
    <row r="79" spans="1:17">
      <c r="A79" s="9"/>
      <c r="B79" s="8"/>
      <c r="C79" s="14"/>
      <c r="D79" s="14"/>
      <c r="E79" s="9"/>
      <c r="F79" s="12"/>
      <c r="G79" s="12"/>
      <c r="H79" s="12"/>
      <c r="I79" s="12"/>
      <c r="J79" s="12"/>
      <c r="K79" s="12"/>
      <c r="L79" s="12"/>
      <c r="M79" s="12"/>
      <c r="N79" s="12"/>
      <c r="O79" s="12"/>
      <c r="P79" s="12"/>
      <c r="Q79" s="12"/>
    </row>
    <row r="80" spans="1:17" ht="15" customHeight="1">
      <c r="A80" s="9"/>
      <c r="B80" s="8"/>
      <c r="C80" s="14"/>
      <c r="D80" s="14"/>
      <c r="E80" s="9"/>
      <c r="F80" s="12"/>
      <c r="G80" s="12"/>
      <c r="H80" s="12"/>
      <c r="I80" s="12"/>
      <c r="J80" s="12"/>
      <c r="K80" s="12"/>
      <c r="L80" s="12"/>
      <c r="M80" s="12"/>
      <c r="N80" s="12"/>
      <c r="O80" s="12"/>
      <c r="P80" s="12"/>
      <c r="Q80" s="12"/>
    </row>
    <row r="81" spans="1:17">
      <c r="A81" s="9"/>
      <c r="B81" s="8"/>
      <c r="C81" s="14"/>
      <c r="D81" s="14"/>
      <c r="E81" s="9"/>
      <c r="F81" s="12"/>
      <c r="G81" s="12"/>
      <c r="H81" s="12"/>
      <c r="I81" s="12"/>
      <c r="J81" s="12"/>
      <c r="K81" s="12"/>
      <c r="L81" s="12"/>
      <c r="M81" s="12"/>
      <c r="N81" s="12"/>
      <c r="O81" s="12"/>
      <c r="P81" s="12"/>
      <c r="Q81" s="12"/>
    </row>
    <row r="82" spans="1:17">
      <c r="A82" s="9"/>
      <c r="B82" s="8"/>
      <c r="C82" s="14"/>
      <c r="D82" s="14"/>
      <c r="E82" s="14"/>
      <c r="F82" s="8"/>
      <c r="G82" s="8"/>
      <c r="H82" s="8"/>
      <c r="I82" s="8"/>
      <c r="J82" s="8"/>
      <c r="K82" s="8"/>
      <c r="L82" s="8"/>
      <c r="M82" s="8"/>
      <c r="N82" s="8"/>
      <c r="O82" s="8"/>
      <c r="P82" s="8"/>
      <c r="Q82" s="8"/>
    </row>
    <row r="83" spans="1:17">
      <c r="A83" s="8"/>
      <c r="B83" s="9"/>
      <c r="C83" s="8"/>
      <c r="D83" s="8"/>
      <c r="E83" s="8"/>
      <c r="F83" s="8"/>
      <c r="G83" s="8"/>
      <c r="H83" s="8"/>
      <c r="I83" s="8"/>
      <c r="J83" s="8"/>
      <c r="K83" s="8"/>
      <c r="L83" s="8"/>
      <c r="M83" s="8"/>
      <c r="N83" s="8"/>
      <c r="O83" s="8"/>
      <c r="P83" s="8"/>
      <c r="Q83" s="8"/>
    </row>
    <row r="84" spans="1:17">
      <c r="A84" s="9"/>
      <c r="B84" s="8"/>
      <c r="C84" s="9"/>
      <c r="D84" s="14"/>
      <c r="E84" s="9"/>
      <c r="F84" s="8"/>
      <c r="G84" s="8"/>
      <c r="H84" s="8"/>
      <c r="I84" s="8"/>
      <c r="J84" s="8"/>
      <c r="K84" s="8"/>
      <c r="L84" s="8"/>
      <c r="M84" s="8"/>
      <c r="N84" s="8"/>
      <c r="O84" s="8"/>
      <c r="P84" s="8"/>
      <c r="Q84" s="8"/>
    </row>
    <row r="85" spans="1:17">
      <c r="A85" s="9"/>
      <c r="B85" s="9"/>
      <c r="C85" s="6"/>
      <c r="D85" s="9"/>
      <c r="E85" s="15"/>
      <c r="F85" s="12"/>
      <c r="G85" s="12"/>
      <c r="H85" s="12"/>
      <c r="I85" s="12"/>
      <c r="J85" s="12"/>
      <c r="K85" s="12"/>
      <c r="L85" s="12"/>
      <c r="M85" s="12"/>
      <c r="N85" s="12"/>
      <c r="O85" s="12"/>
      <c r="P85" s="12"/>
      <c r="Q85" s="12"/>
    </row>
    <row r="86" spans="1:17">
      <c r="A86" s="9"/>
      <c r="B86" s="9"/>
      <c r="C86" s="6"/>
      <c r="D86" s="9"/>
      <c r="E86" s="15"/>
      <c r="F86" s="12"/>
      <c r="G86" s="12"/>
      <c r="H86" s="12"/>
      <c r="I86" s="12"/>
      <c r="J86" s="12"/>
      <c r="K86" s="12"/>
      <c r="L86" s="12"/>
      <c r="M86" s="12"/>
      <c r="N86" s="12"/>
      <c r="O86" s="12"/>
      <c r="P86" s="12"/>
      <c r="Q86" s="12"/>
    </row>
    <row r="87" spans="1:17">
      <c r="A87" s="9"/>
      <c r="B87" s="9"/>
      <c r="C87" s="6"/>
      <c r="D87" s="9"/>
      <c r="E87" s="15"/>
      <c r="F87" s="12"/>
      <c r="G87" s="12"/>
      <c r="H87" s="12"/>
      <c r="I87" s="12"/>
      <c r="J87" s="12"/>
      <c r="K87" s="12"/>
      <c r="L87" s="12"/>
      <c r="M87" s="12"/>
      <c r="N87" s="12"/>
      <c r="O87" s="12"/>
      <c r="P87" s="12"/>
      <c r="Q87" s="12"/>
    </row>
    <row r="88" spans="1:17">
      <c r="A88" s="9"/>
      <c r="B88" s="9"/>
      <c r="C88" s="6"/>
      <c r="D88" s="9"/>
      <c r="E88" s="15"/>
      <c r="F88" s="12"/>
      <c r="G88" s="12"/>
      <c r="H88" s="12"/>
      <c r="I88" s="12"/>
      <c r="J88" s="12"/>
      <c r="K88" s="12"/>
      <c r="L88" s="12"/>
      <c r="M88" s="12"/>
      <c r="N88" s="12"/>
      <c r="O88" s="12"/>
      <c r="P88" s="12"/>
      <c r="Q88" s="12"/>
    </row>
    <row r="89" spans="1:17">
      <c r="A89" s="9"/>
      <c r="B89" s="9"/>
      <c r="C89" s="6"/>
      <c r="D89" s="9"/>
      <c r="E89" s="15"/>
      <c r="F89" s="12"/>
      <c r="G89" s="12"/>
      <c r="H89" s="12"/>
      <c r="I89" s="12"/>
      <c r="J89" s="12"/>
      <c r="K89" s="12"/>
      <c r="L89" s="12"/>
      <c r="M89" s="12"/>
      <c r="N89" s="12"/>
      <c r="O89" s="12"/>
      <c r="P89" s="12"/>
      <c r="Q89" s="12"/>
    </row>
    <row r="90" spans="1:17">
      <c r="A90" s="9"/>
      <c r="B90" s="9"/>
      <c r="C90" s="8"/>
      <c r="D90" s="9"/>
      <c r="E90" s="9"/>
      <c r="F90" s="12"/>
      <c r="G90" s="12"/>
      <c r="H90" s="12"/>
      <c r="I90" s="12"/>
      <c r="J90" s="12"/>
      <c r="K90" s="12"/>
      <c r="L90" s="12"/>
      <c r="M90" s="12"/>
      <c r="N90" s="12"/>
      <c r="O90" s="12"/>
      <c r="P90" s="12"/>
      <c r="Q90" s="12"/>
    </row>
    <row r="91" spans="1:17" ht="12" customHeight="1">
      <c r="A91" s="9"/>
      <c r="B91" s="9"/>
      <c r="C91" s="9"/>
      <c r="D91" s="9"/>
      <c r="E91" s="9"/>
      <c r="F91" s="12"/>
      <c r="G91" s="12"/>
      <c r="H91" s="12"/>
      <c r="I91" s="12"/>
      <c r="J91" s="12"/>
      <c r="K91" s="12"/>
      <c r="L91" s="12"/>
      <c r="M91" s="12"/>
      <c r="N91" s="12"/>
      <c r="O91" s="12"/>
      <c r="P91" s="12"/>
      <c r="Q91" s="12"/>
    </row>
    <row r="92" spans="1:17">
      <c r="A92" s="9"/>
      <c r="B92" s="9"/>
      <c r="C92" s="9"/>
      <c r="D92" s="8"/>
      <c r="E92" s="9"/>
      <c r="F92" s="12"/>
      <c r="G92" s="12"/>
      <c r="H92" s="12"/>
      <c r="I92" s="12"/>
      <c r="J92" s="12"/>
      <c r="K92" s="12"/>
      <c r="L92" s="12"/>
      <c r="M92" s="12"/>
      <c r="N92" s="12"/>
      <c r="O92" s="12"/>
      <c r="P92" s="12"/>
      <c r="Q92" s="12"/>
    </row>
    <row r="93" spans="1:17">
      <c r="A93" s="9"/>
      <c r="B93" s="8"/>
      <c r="C93" s="14"/>
      <c r="D93" s="14"/>
      <c r="E93" s="14"/>
      <c r="F93" s="8"/>
      <c r="G93" s="8"/>
      <c r="H93" s="8"/>
      <c r="I93" s="8"/>
      <c r="J93" s="8"/>
      <c r="K93" s="8"/>
      <c r="L93" s="8"/>
      <c r="M93" s="8"/>
      <c r="N93" s="8"/>
      <c r="O93" s="8"/>
      <c r="P93" s="8"/>
      <c r="Q93" s="8"/>
    </row>
    <row r="94" spans="1:17">
      <c r="A94" s="9"/>
      <c r="B94" s="8"/>
      <c r="C94" s="9"/>
      <c r="D94" s="14"/>
      <c r="E94" s="9"/>
      <c r="F94" s="12"/>
      <c r="G94" s="12"/>
      <c r="H94" s="12"/>
      <c r="I94" s="12"/>
      <c r="J94" s="12"/>
      <c r="K94" s="12"/>
      <c r="L94" s="12"/>
      <c r="M94" s="12"/>
      <c r="N94" s="12"/>
      <c r="O94" s="12"/>
      <c r="P94" s="12"/>
      <c r="Q94" s="12"/>
    </row>
    <row r="95" spans="1:17">
      <c r="A95" s="9"/>
      <c r="B95" s="9"/>
      <c r="C95" s="8"/>
      <c r="D95" s="14"/>
      <c r="E95" s="9"/>
      <c r="F95" s="8"/>
      <c r="G95" s="8"/>
      <c r="H95" s="8"/>
      <c r="I95" s="8"/>
      <c r="J95" s="8"/>
      <c r="K95" s="8"/>
      <c r="L95" s="8"/>
      <c r="M95" s="8"/>
      <c r="N95" s="8"/>
      <c r="O95" s="8"/>
      <c r="P95" s="8"/>
      <c r="Q95" s="8"/>
    </row>
    <row r="96" spans="1:17">
      <c r="A96" s="9"/>
      <c r="B96" s="9"/>
      <c r="C96" s="9"/>
      <c r="D96" s="9"/>
      <c r="E96" s="9"/>
      <c r="F96" s="8"/>
      <c r="G96" s="8"/>
      <c r="H96" s="8"/>
      <c r="I96" s="8"/>
      <c r="J96" s="8"/>
      <c r="K96" s="8"/>
      <c r="L96" s="8"/>
      <c r="M96" s="8"/>
      <c r="N96" s="8"/>
      <c r="O96" s="8"/>
      <c r="P96" s="8"/>
      <c r="Q96" s="8"/>
    </row>
    <row r="97" spans="1:17">
      <c r="A97" s="9"/>
      <c r="B97" s="9"/>
      <c r="C97" s="9"/>
      <c r="D97" s="9"/>
      <c r="E97" s="9"/>
      <c r="F97" s="12"/>
      <c r="G97" s="12"/>
      <c r="H97" s="12"/>
      <c r="I97" s="12"/>
      <c r="J97" s="12"/>
      <c r="K97" s="12"/>
      <c r="L97" s="12"/>
      <c r="M97" s="12"/>
      <c r="N97" s="12"/>
      <c r="O97" s="12"/>
      <c r="P97" s="12"/>
      <c r="Q97" s="12"/>
    </row>
    <row r="98" spans="1:17">
      <c r="A98" s="9"/>
      <c r="B98" s="9"/>
      <c r="C98" s="9"/>
      <c r="D98" s="9"/>
      <c r="E98" s="9"/>
      <c r="F98" s="12"/>
      <c r="G98" s="12"/>
      <c r="H98" s="12"/>
      <c r="I98" s="12"/>
      <c r="J98" s="12"/>
      <c r="K98" s="12"/>
      <c r="L98" s="12"/>
      <c r="M98" s="12"/>
      <c r="N98" s="12"/>
      <c r="O98" s="12"/>
      <c r="P98" s="12"/>
      <c r="Q98" s="12"/>
    </row>
    <row r="99" spans="1:17" ht="12" customHeight="1">
      <c r="A99" s="9"/>
      <c r="B99" s="9"/>
      <c r="C99" s="9"/>
      <c r="D99" s="9"/>
      <c r="E99" s="9"/>
      <c r="F99" s="12"/>
      <c r="G99" s="12"/>
      <c r="H99" s="12"/>
      <c r="I99" s="12"/>
      <c r="J99" s="12"/>
      <c r="K99" s="12"/>
      <c r="L99" s="12"/>
      <c r="M99" s="12"/>
      <c r="N99" s="12"/>
      <c r="O99" s="12"/>
      <c r="P99" s="12"/>
      <c r="Q99" s="12"/>
    </row>
    <row r="100" spans="1:17">
      <c r="A100" s="9"/>
      <c r="B100" s="8"/>
      <c r="C100" s="14"/>
      <c r="D100" s="14"/>
      <c r="E100" s="14"/>
      <c r="F100" s="12"/>
      <c r="G100" s="12"/>
      <c r="H100" s="12"/>
      <c r="I100" s="12"/>
      <c r="J100" s="12"/>
      <c r="K100" s="12"/>
      <c r="L100" s="12"/>
      <c r="M100" s="12"/>
      <c r="N100" s="12"/>
      <c r="O100" s="12"/>
      <c r="P100" s="12"/>
      <c r="Q100" s="12"/>
    </row>
    <row r="101" spans="1:17">
      <c r="A101" s="9"/>
      <c r="B101" s="9"/>
      <c r="C101" s="9"/>
      <c r="D101" s="9"/>
      <c r="E101" s="9"/>
      <c r="F101" s="8"/>
      <c r="G101" s="8"/>
      <c r="H101" s="8"/>
      <c r="I101" s="8"/>
      <c r="J101" s="8"/>
      <c r="K101" s="8"/>
      <c r="L101" s="8"/>
      <c r="M101" s="8"/>
      <c r="N101" s="8"/>
      <c r="O101" s="8"/>
      <c r="P101" s="8"/>
      <c r="Q101" s="8"/>
    </row>
    <row r="102" spans="1:17">
      <c r="A102" s="9"/>
      <c r="B102" s="9"/>
      <c r="C102" s="9"/>
      <c r="D102" s="8"/>
      <c r="E102" s="9"/>
      <c r="F102" s="12"/>
      <c r="G102" s="12"/>
      <c r="H102" s="12"/>
      <c r="I102" s="12"/>
      <c r="J102" s="12"/>
      <c r="K102" s="12"/>
      <c r="L102" s="12"/>
      <c r="M102" s="12"/>
      <c r="N102" s="12"/>
      <c r="O102" s="12"/>
      <c r="P102" s="12"/>
      <c r="Q102" s="12"/>
    </row>
    <row r="103" spans="1:17">
      <c r="A103" s="9"/>
      <c r="B103" s="9"/>
      <c r="C103" s="9"/>
      <c r="D103" s="9"/>
      <c r="E103" s="9"/>
      <c r="F103" s="12"/>
      <c r="G103" s="12"/>
      <c r="H103" s="12"/>
      <c r="I103" s="12"/>
      <c r="J103" s="12"/>
      <c r="K103" s="12"/>
      <c r="L103" s="12"/>
      <c r="M103" s="12"/>
      <c r="N103" s="12"/>
      <c r="O103" s="12"/>
      <c r="P103" s="12"/>
      <c r="Q103" s="12"/>
    </row>
    <row r="104" spans="1:17">
      <c r="A104" s="9"/>
      <c r="B104" s="9"/>
      <c r="C104" s="9"/>
      <c r="D104" s="9"/>
      <c r="E104" s="9"/>
      <c r="F104" s="12"/>
      <c r="G104" s="12"/>
      <c r="H104" s="12"/>
      <c r="I104" s="12"/>
      <c r="J104" s="12"/>
      <c r="K104" s="12"/>
      <c r="L104" s="12"/>
      <c r="M104" s="12"/>
      <c r="N104" s="12"/>
      <c r="O104" s="12"/>
      <c r="P104" s="12"/>
      <c r="Q104" s="12"/>
    </row>
    <row r="105" spans="1:17">
      <c r="A105" s="9"/>
      <c r="B105" s="9"/>
      <c r="C105" s="9"/>
      <c r="D105" s="9"/>
      <c r="E105" s="9"/>
      <c r="F105" s="8"/>
      <c r="G105" s="8"/>
      <c r="H105" s="8"/>
      <c r="I105" s="8"/>
      <c r="J105" s="8"/>
      <c r="K105" s="8"/>
      <c r="L105" s="8"/>
      <c r="M105" s="8"/>
      <c r="N105" s="8"/>
      <c r="O105" s="8"/>
      <c r="P105" s="8"/>
      <c r="Q105" s="8"/>
    </row>
    <row r="106" spans="1:17">
      <c r="A106" s="9"/>
      <c r="B106" s="9"/>
      <c r="C106" s="9"/>
      <c r="D106" s="9"/>
      <c r="E106" s="9"/>
      <c r="F106" s="356"/>
      <c r="G106" s="356"/>
      <c r="H106" s="356"/>
      <c r="I106" s="356"/>
      <c r="J106" s="356"/>
      <c r="K106" s="356"/>
      <c r="L106" s="356"/>
      <c r="M106" s="356"/>
      <c r="N106" s="356"/>
      <c r="O106" s="356"/>
      <c r="P106" s="356"/>
      <c r="Q106" s="356"/>
    </row>
    <row r="107" spans="1:17">
      <c r="A107" s="8"/>
      <c r="B107" s="8"/>
      <c r="C107" s="8"/>
      <c r="D107" s="8"/>
      <c r="E107" s="8"/>
      <c r="F107" s="12"/>
      <c r="G107" s="12"/>
      <c r="H107" s="12"/>
      <c r="I107" s="12"/>
      <c r="J107" s="12"/>
      <c r="K107" s="12"/>
      <c r="L107" s="12"/>
      <c r="M107" s="12"/>
      <c r="N107" s="12"/>
      <c r="O107" s="12"/>
      <c r="P107" s="12"/>
      <c r="Q107" s="12"/>
    </row>
    <row r="108" spans="1:17">
      <c r="A108" s="9"/>
      <c r="B108" s="9"/>
      <c r="C108" s="9"/>
      <c r="D108" s="9"/>
      <c r="E108" s="9"/>
      <c r="F108" s="8"/>
      <c r="G108" s="8"/>
      <c r="H108" s="8"/>
      <c r="I108" s="8"/>
      <c r="J108" s="8"/>
      <c r="K108" s="8"/>
      <c r="L108" s="8"/>
      <c r="M108" s="8"/>
      <c r="N108" s="8"/>
      <c r="O108" s="8"/>
      <c r="P108" s="8"/>
      <c r="Q108" s="8"/>
    </row>
    <row r="109" spans="1:17">
      <c r="A109" s="8"/>
      <c r="B109" s="8"/>
      <c r="C109" s="8"/>
      <c r="D109" s="8"/>
      <c r="E109" s="8"/>
      <c r="F109" s="12"/>
      <c r="G109" s="12"/>
      <c r="H109" s="12"/>
      <c r="I109" s="12"/>
      <c r="J109" s="12"/>
      <c r="K109" s="12"/>
      <c r="L109" s="12"/>
      <c r="M109" s="12"/>
      <c r="N109" s="12"/>
      <c r="O109" s="12"/>
      <c r="P109" s="12"/>
      <c r="Q109" s="12"/>
    </row>
    <row r="110" spans="1:17">
      <c r="A110" s="8"/>
      <c r="B110" s="14"/>
      <c r="C110" s="14"/>
      <c r="D110" s="14"/>
      <c r="E110" s="14"/>
      <c r="F110" s="8"/>
      <c r="G110" s="8"/>
      <c r="H110" s="8"/>
      <c r="I110" s="8"/>
      <c r="J110" s="8"/>
      <c r="K110" s="8"/>
      <c r="L110" s="8"/>
      <c r="M110" s="8"/>
      <c r="N110" s="8"/>
      <c r="O110" s="8"/>
      <c r="P110" s="8"/>
      <c r="Q110" s="8"/>
    </row>
    <row r="111" spans="1:17" ht="15" customHeight="1">
      <c r="A111" s="11"/>
      <c r="B111" s="9"/>
      <c r="C111" s="9"/>
      <c r="D111" s="9"/>
      <c r="E111" s="9"/>
      <c r="F111" s="8"/>
      <c r="G111" s="8"/>
      <c r="H111" s="8"/>
      <c r="I111" s="8"/>
      <c r="J111" s="8"/>
      <c r="K111" s="8"/>
      <c r="L111" s="8"/>
      <c r="M111" s="8"/>
      <c r="N111" s="8"/>
      <c r="O111" s="8"/>
      <c r="P111" s="8"/>
      <c r="Q111" s="8"/>
    </row>
    <row r="112" spans="1:17">
      <c r="A112" s="11"/>
      <c r="B112" s="9"/>
      <c r="C112" s="9"/>
      <c r="D112" s="9"/>
      <c r="E112" s="9"/>
      <c r="F112" s="8"/>
      <c r="G112" s="8"/>
      <c r="H112" s="8"/>
      <c r="I112" s="8"/>
      <c r="J112" s="8"/>
      <c r="K112" s="8"/>
      <c r="L112" s="8"/>
      <c r="M112" s="8"/>
      <c r="N112" s="8"/>
      <c r="O112" s="8"/>
      <c r="P112" s="8"/>
      <c r="Q112" s="8"/>
    </row>
    <row r="113" spans="1:17">
      <c r="A113" s="11"/>
      <c r="B113" s="9"/>
      <c r="C113" s="9"/>
      <c r="D113" s="9"/>
      <c r="E113" s="9"/>
      <c r="F113" s="8"/>
      <c r="G113" s="8"/>
      <c r="H113" s="8"/>
      <c r="I113" s="8"/>
      <c r="J113" s="8"/>
      <c r="K113" s="8"/>
      <c r="L113" s="8"/>
      <c r="M113" s="8"/>
      <c r="N113" s="8"/>
      <c r="O113" s="8"/>
      <c r="P113" s="8"/>
      <c r="Q113" s="8"/>
    </row>
    <row r="114" spans="1:17">
      <c r="A114" s="11"/>
      <c r="B114" s="9"/>
      <c r="C114" s="9"/>
      <c r="D114" s="9"/>
      <c r="E114" s="9"/>
      <c r="F114" s="8"/>
      <c r="G114" s="8"/>
      <c r="H114" s="8"/>
      <c r="I114" s="8"/>
      <c r="J114" s="8"/>
      <c r="K114" s="8"/>
      <c r="L114" s="8"/>
      <c r="M114" s="8"/>
      <c r="N114" s="8"/>
      <c r="O114" s="8"/>
      <c r="P114" s="8"/>
      <c r="Q114" s="8"/>
    </row>
    <row r="115" spans="1:17">
      <c r="A115" s="11"/>
      <c r="B115" s="9"/>
      <c r="C115" s="9"/>
      <c r="D115" s="9"/>
      <c r="E115" s="9"/>
      <c r="F115" s="8"/>
      <c r="G115" s="8"/>
      <c r="H115" s="8"/>
      <c r="I115" s="8"/>
      <c r="J115" s="8"/>
      <c r="K115" s="8"/>
      <c r="L115" s="8"/>
      <c r="M115" s="8"/>
      <c r="N115" s="8"/>
      <c r="O115" s="8"/>
      <c r="P115" s="8"/>
      <c r="Q115" s="8"/>
    </row>
    <row r="116" spans="1:17">
      <c r="A116" s="11"/>
      <c r="B116" s="9"/>
      <c r="C116" s="9"/>
      <c r="D116" s="9"/>
      <c r="E116" s="9"/>
      <c r="F116" s="8"/>
      <c r="G116" s="8"/>
      <c r="H116" s="8"/>
      <c r="I116" s="8"/>
      <c r="J116" s="8"/>
      <c r="K116" s="8"/>
      <c r="L116" s="8"/>
      <c r="M116" s="8"/>
      <c r="N116" s="8"/>
      <c r="O116" s="8"/>
      <c r="P116" s="8"/>
      <c r="Q116" s="8"/>
    </row>
    <row r="117" spans="1:17">
      <c r="A117" s="11"/>
      <c r="B117" s="9"/>
      <c r="C117" s="9"/>
      <c r="D117" s="9"/>
      <c r="E117" s="9"/>
      <c r="F117" s="8"/>
      <c r="G117" s="8"/>
      <c r="H117" s="8"/>
      <c r="I117" s="8"/>
      <c r="J117" s="8"/>
      <c r="K117" s="8"/>
      <c r="L117" s="8"/>
      <c r="M117" s="8"/>
      <c r="N117" s="8"/>
      <c r="O117" s="8"/>
      <c r="P117" s="8"/>
      <c r="Q117" s="8"/>
    </row>
    <row r="118" spans="1:17">
      <c r="A118" s="11"/>
      <c r="B118" s="9"/>
      <c r="C118" s="9"/>
      <c r="D118" s="9"/>
      <c r="E118" s="9"/>
      <c r="F118" s="8"/>
      <c r="G118" s="8"/>
      <c r="H118" s="8"/>
      <c r="I118" s="8"/>
      <c r="J118" s="8"/>
      <c r="K118" s="8"/>
      <c r="L118" s="8"/>
      <c r="M118" s="8"/>
      <c r="N118" s="8"/>
      <c r="O118" s="8"/>
      <c r="P118" s="8"/>
      <c r="Q118" s="8"/>
    </row>
    <row r="119" spans="1:17">
      <c r="A119" s="11"/>
      <c r="B119" s="9"/>
      <c r="C119" s="9"/>
      <c r="D119" s="9"/>
      <c r="E119" s="9"/>
      <c r="F119" s="8"/>
      <c r="G119" s="8"/>
      <c r="H119" s="8"/>
      <c r="I119" s="8"/>
      <c r="J119" s="8"/>
      <c r="K119" s="8"/>
      <c r="L119" s="8"/>
      <c r="M119" s="8"/>
      <c r="N119" s="8"/>
      <c r="O119" s="8"/>
      <c r="P119" s="8"/>
      <c r="Q119" s="8"/>
    </row>
    <row r="120" spans="1:17">
      <c r="A120" s="11"/>
      <c r="B120" s="9"/>
      <c r="C120" s="9"/>
      <c r="D120" s="9"/>
      <c r="E120" s="9"/>
      <c r="F120" s="8"/>
      <c r="G120" s="8"/>
      <c r="H120" s="8"/>
      <c r="I120" s="8"/>
      <c r="J120" s="8"/>
      <c r="K120" s="8"/>
      <c r="L120" s="8"/>
      <c r="M120" s="8"/>
      <c r="N120" s="8"/>
      <c r="O120" s="8"/>
      <c r="P120" s="8"/>
      <c r="Q120" s="8"/>
    </row>
    <row r="121" spans="1:17">
      <c r="A121" s="11"/>
      <c r="B121" s="9"/>
      <c r="C121" s="9"/>
      <c r="D121" s="9"/>
      <c r="E121" s="9"/>
      <c r="F121" s="8"/>
      <c r="G121" s="8"/>
      <c r="H121" s="8"/>
      <c r="I121" s="8"/>
      <c r="J121" s="8"/>
      <c r="K121" s="8"/>
      <c r="L121" s="8"/>
      <c r="M121" s="8"/>
      <c r="N121" s="8"/>
      <c r="O121" s="8"/>
      <c r="P121" s="8"/>
      <c r="Q121" s="8"/>
    </row>
    <row r="122" spans="1:17">
      <c r="A122" s="11"/>
      <c r="B122" s="9"/>
      <c r="C122" s="9"/>
      <c r="D122" s="9"/>
      <c r="E122" s="9"/>
      <c r="F122" s="8"/>
      <c r="G122" s="8"/>
      <c r="H122" s="8"/>
      <c r="I122" s="8"/>
      <c r="J122" s="8"/>
      <c r="K122" s="8"/>
      <c r="L122" s="8"/>
      <c r="M122" s="8"/>
      <c r="N122" s="8"/>
      <c r="O122" s="8"/>
      <c r="P122" s="8"/>
      <c r="Q122" s="8"/>
    </row>
    <row r="123" spans="1:17">
      <c r="A123" s="11"/>
      <c r="B123" s="9"/>
      <c r="C123" s="9"/>
      <c r="D123" s="9"/>
      <c r="E123" s="9"/>
      <c r="F123" s="8"/>
      <c r="G123" s="8"/>
      <c r="H123" s="8"/>
      <c r="I123" s="8"/>
      <c r="J123" s="8"/>
      <c r="K123" s="8"/>
      <c r="L123" s="8"/>
      <c r="M123" s="8"/>
      <c r="N123" s="8"/>
      <c r="O123" s="8"/>
      <c r="P123" s="8"/>
      <c r="Q123" s="8"/>
    </row>
    <row r="124" spans="1:17">
      <c r="A124" s="11"/>
      <c r="B124" s="9"/>
      <c r="C124" s="9"/>
      <c r="D124" s="9"/>
      <c r="E124" s="9"/>
      <c r="F124" s="8"/>
      <c r="G124" s="8"/>
      <c r="H124" s="8"/>
      <c r="I124" s="8"/>
      <c r="J124" s="8"/>
      <c r="K124" s="8"/>
      <c r="L124" s="8"/>
      <c r="M124" s="8"/>
      <c r="N124" s="8"/>
      <c r="O124" s="8"/>
      <c r="P124" s="8"/>
      <c r="Q124" s="8"/>
    </row>
    <row r="125" spans="1:17">
      <c r="A125" s="11"/>
      <c r="B125" s="9"/>
      <c r="C125" s="9"/>
      <c r="D125" s="9"/>
      <c r="E125" s="9"/>
      <c r="F125" s="8"/>
      <c r="G125" s="8"/>
      <c r="H125" s="8"/>
      <c r="I125" s="8"/>
      <c r="J125" s="8"/>
      <c r="K125" s="8"/>
      <c r="L125" s="8"/>
      <c r="M125" s="8"/>
      <c r="N125" s="8"/>
      <c r="O125" s="8"/>
      <c r="P125" s="8"/>
      <c r="Q125" s="8"/>
    </row>
    <row r="126" spans="1:17">
      <c r="A126" s="11"/>
      <c r="B126" s="9"/>
      <c r="C126" s="9"/>
      <c r="D126" s="9"/>
      <c r="E126" s="9"/>
      <c r="F126" s="8"/>
      <c r="G126" s="8"/>
      <c r="H126" s="8"/>
      <c r="I126" s="8"/>
      <c r="J126" s="8"/>
      <c r="K126" s="8"/>
      <c r="L126" s="8"/>
      <c r="M126" s="8"/>
      <c r="N126" s="8"/>
      <c r="O126" s="8"/>
      <c r="P126" s="8"/>
      <c r="Q126" s="8"/>
    </row>
  </sheetData>
  <mergeCells count="4">
    <mergeCell ref="A5:Q5"/>
    <mergeCell ref="A6:E6"/>
    <mergeCell ref="P8:Q8"/>
    <mergeCell ref="F49:Q49"/>
  </mergeCells>
  <hyperlinks>
    <hyperlink ref="A2" r:id="rId1"/>
    <hyperlink ref="A52" location="Contents!A1" display="Back to Table of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0"/>
  <sheetViews>
    <sheetView workbookViewId="0"/>
  </sheetViews>
  <sheetFormatPr defaultColWidth="9.140625" defaultRowHeight="12.75"/>
  <cols>
    <col min="1" max="1" width="2.7109375" style="257" customWidth="1"/>
    <col min="2" max="2" width="75.42578125" style="257" customWidth="1"/>
    <col min="3" max="16" width="9.42578125" style="257" customWidth="1"/>
    <col min="17" max="16384" width="9.140625" style="257"/>
  </cols>
  <sheetData>
    <row r="1" spans="1:32" ht="15" customHeight="1">
      <c r="A1" s="375" t="s">
        <v>236</v>
      </c>
      <c r="B1" s="178"/>
    </row>
    <row r="2" spans="1:32" ht="15" customHeight="1">
      <c r="A2" s="179" t="s">
        <v>311</v>
      </c>
      <c r="B2" s="178"/>
    </row>
    <row r="3" spans="1:32" ht="15" customHeight="1"/>
    <row r="4" spans="1:32" ht="15" customHeight="1"/>
    <row r="5" spans="1:32" ht="15" customHeight="1">
      <c r="A5" s="258" t="s">
        <v>238</v>
      </c>
      <c r="B5" s="258"/>
    </row>
    <row r="6" spans="1:32" ht="15" customHeight="1">
      <c r="A6" s="17" t="s">
        <v>29</v>
      </c>
      <c r="B6" s="17"/>
      <c r="C6" s="259"/>
      <c r="D6" s="259"/>
      <c r="E6" s="259"/>
      <c r="F6" s="259"/>
      <c r="G6" s="259"/>
      <c r="H6" s="259"/>
      <c r="I6" s="259"/>
      <c r="J6" s="259"/>
      <c r="K6" s="259"/>
      <c r="L6" s="259"/>
      <c r="M6" s="259"/>
      <c r="N6" s="259"/>
      <c r="O6" s="259"/>
      <c r="P6" s="259"/>
    </row>
    <row r="7" spans="1:32" ht="15" customHeight="1">
      <c r="A7" s="18"/>
      <c r="B7" s="18"/>
      <c r="C7" s="260"/>
      <c r="D7" s="260"/>
      <c r="E7" s="260"/>
      <c r="F7" s="260"/>
      <c r="G7" s="260"/>
      <c r="H7" s="260"/>
      <c r="I7" s="260"/>
      <c r="J7" s="260"/>
      <c r="K7" s="260"/>
      <c r="L7" s="260"/>
      <c r="M7" s="260"/>
      <c r="N7" s="260"/>
      <c r="O7" s="260"/>
      <c r="P7" s="260"/>
    </row>
    <row r="8" spans="1:32" ht="15" customHeight="1">
      <c r="A8" s="261"/>
      <c r="B8" s="261"/>
      <c r="C8" s="261"/>
      <c r="D8" s="261"/>
      <c r="E8" s="261"/>
      <c r="F8" s="261"/>
      <c r="G8" s="261"/>
      <c r="H8" s="261"/>
      <c r="I8" s="261"/>
      <c r="J8" s="261"/>
      <c r="K8" s="261"/>
      <c r="L8" s="261"/>
      <c r="M8" s="261"/>
      <c r="N8" s="261"/>
      <c r="O8" s="261"/>
      <c r="P8" s="261"/>
    </row>
    <row r="9" spans="1:32" ht="15" customHeight="1">
      <c r="A9" s="376" t="s">
        <v>195</v>
      </c>
      <c r="B9" s="376"/>
      <c r="C9" s="262">
        <v>2016</v>
      </c>
      <c r="D9" s="262">
        <v>2017</v>
      </c>
      <c r="E9" s="262">
        <v>2018</v>
      </c>
      <c r="F9" s="17">
        <v>2019</v>
      </c>
      <c r="G9" s="17">
        <v>2020</v>
      </c>
      <c r="H9" s="17">
        <v>2021</v>
      </c>
      <c r="I9" s="17">
        <v>2022</v>
      </c>
      <c r="J9" s="17">
        <v>2023</v>
      </c>
      <c r="K9" s="17">
        <v>2024</v>
      </c>
      <c r="L9" s="17">
        <v>2025</v>
      </c>
      <c r="M9" s="17">
        <v>2026</v>
      </c>
      <c r="N9" s="17">
        <v>2027</v>
      </c>
      <c r="O9" s="17">
        <v>2028</v>
      </c>
      <c r="P9" s="17">
        <v>2029</v>
      </c>
    </row>
    <row r="10" spans="1:32" ht="15" customHeight="1">
      <c r="A10" s="18"/>
      <c r="B10" s="18"/>
      <c r="C10" s="1"/>
      <c r="D10" s="1"/>
      <c r="E10" s="1"/>
      <c r="F10" s="1"/>
      <c r="G10" s="1"/>
      <c r="H10" s="1"/>
      <c r="I10" s="1"/>
      <c r="J10" s="1"/>
      <c r="K10" s="1"/>
      <c r="L10" s="1"/>
      <c r="M10" s="1"/>
      <c r="N10" s="1"/>
      <c r="O10" s="1"/>
      <c r="P10" s="1"/>
    </row>
    <row r="11" spans="1:32" ht="15" customHeight="1">
      <c r="A11" s="263" t="s">
        <v>98</v>
      </c>
      <c r="B11" s="263"/>
      <c r="C11" s="2"/>
      <c r="D11" s="2"/>
      <c r="E11" s="2"/>
      <c r="F11" s="2"/>
      <c r="G11" s="2"/>
      <c r="H11" s="2"/>
      <c r="I11" s="2"/>
      <c r="J11" s="2"/>
      <c r="K11" s="2"/>
      <c r="L11" s="2"/>
      <c r="M11" s="2"/>
      <c r="N11" s="2"/>
      <c r="O11" s="2"/>
      <c r="P11" s="2"/>
    </row>
    <row r="12" spans="1:32" ht="15" customHeight="1">
      <c r="B12" s="377" t="s">
        <v>196</v>
      </c>
      <c r="C12" s="264">
        <v>7217.4</v>
      </c>
      <c r="D12" s="264">
        <v>7549.5</v>
      </c>
      <c r="E12" s="264">
        <v>7892.4</v>
      </c>
      <c r="F12" s="264">
        <v>8271.5</v>
      </c>
      <c r="G12" s="264">
        <v>8658.4</v>
      </c>
      <c r="H12" s="264">
        <v>9016.7000000000007</v>
      </c>
      <c r="I12" s="264">
        <v>9367.4</v>
      </c>
      <c r="J12" s="264">
        <v>9738.9</v>
      </c>
      <c r="K12" s="264">
        <v>10138</v>
      </c>
      <c r="L12" s="264">
        <v>10547.5</v>
      </c>
      <c r="M12" s="264">
        <v>10960.1</v>
      </c>
      <c r="N12" s="264">
        <v>11394.5</v>
      </c>
      <c r="O12" s="264">
        <v>11850.6</v>
      </c>
      <c r="P12" s="264">
        <v>12321.2</v>
      </c>
      <c r="R12" s="384"/>
      <c r="S12" s="384"/>
      <c r="T12" s="384"/>
      <c r="U12" s="384"/>
      <c r="V12" s="384"/>
      <c r="W12" s="384"/>
      <c r="X12" s="384"/>
      <c r="Y12" s="384"/>
      <c r="Z12" s="384"/>
      <c r="AA12" s="384"/>
      <c r="AB12" s="384"/>
      <c r="AC12" s="384"/>
      <c r="AD12" s="384"/>
      <c r="AE12" s="384"/>
      <c r="AF12" s="384"/>
    </row>
    <row r="13" spans="1:32" ht="15" customHeight="1">
      <c r="B13" s="377" t="s">
        <v>99</v>
      </c>
      <c r="C13" s="264">
        <v>148.69999999999999</v>
      </c>
      <c r="D13" s="264">
        <v>164.4</v>
      </c>
      <c r="E13" s="264">
        <v>177</v>
      </c>
      <c r="F13" s="264">
        <v>185.3</v>
      </c>
      <c r="G13" s="264">
        <v>197.7</v>
      </c>
      <c r="H13" s="264">
        <v>209.4</v>
      </c>
      <c r="I13" s="264">
        <v>222.9</v>
      </c>
      <c r="J13" s="264">
        <v>236.4</v>
      </c>
      <c r="K13" s="264">
        <v>246.9</v>
      </c>
      <c r="L13" s="264">
        <v>256.5</v>
      </c>
      <c r="M13" s="264">
        <v>266.5</v>
      </c>
      <c r="N13" s="264">
        <v>275.3</v>
      </c>
      <c r="O13" s="264">
        <v>284.39999999999998</v>
      </c>
      <c r="P13" s="264">
        <v>294</v>
      </c>
      <c r="R13" s="384"/>
      <c r="S13" s="384"/>
      <c r="T13" s="384"/>
      <c r="U13" s="384"/>
      <c r="V13" s="384"/>
      <c r="W13" s="384"/>
      <c r="X13" s="384"/>
      <c r="Y13" s="384"/>
      <c r="Z13" s="384"/>
      <c r="AA13" s="384"/>
      <c r="AB13" s="384"/>
      <c r="AC13" s="384"/>
      <c r="AD13" s="384"/>
      <c r="AE13" s="384"/>
      <c r="AF13" s="384"/>
    </row>
    <row r="14" spans="1:32" ht="15" customHeight="1">
      <c r="B14" s="377" t="s">
        <v>100</v>
      </c>
      <c r="C14" s="264">
        <v>202</v>
      </c>
      <c r="D14" s="264">
        <v>208.2</v>
      </c>
      <c r="E14" s="264">
        <v>215.5</v>
      </c>
      <c r="F14" s="264">
        <v>225.4</v>
      </c>
      <c r="G14" s="264">
        <v>232.2</v>
      </c>
      <c r="H14" s="264">
        <v>236.7</v>
      </c>
      <c r="I14" s="264">
        <v>239.6</v>
      </c>
      <c r="J14" s="264">
        <v>241.5</v>
      </c>
      <c r="K14" s="264">
        <v>244</v>
      </c>
      <c r="L14" s="264">
        <v>248</v>
      </c>
      <c r="M14" s="264">
        <v>253.7</v>
      </c>
      <c r="N14" s="264">
        <v>262.60000000000002</v>
      </c>
      <c r="O14" s="264">
        <v>274</v>
      </c>
      <c r="P14" s="264">
        <v>285.7</v>
      </c>
      <c r="R14" s="384"/>
      <c r="S14" s="384"/>
      <c r="T14" s="384"/>
      <c r="U14" s="384"/>
      <c r="V14" s="384"/>
      <c r="W14" s="384"/>
      <c r="X14" s="384"/>
      <c r="Y14" s="384"/>
      <c r="Z14" s="384"/>
      <c r="AA14" s="384"/>
      <c r="AB14" s="384"/>
      <c r="AC14" s="384"/>
      <c r="AD14" s="384"/>
      <c r="AE14" s="384"/>
      <c r="AF14" s="384"/>
    </row>
    <row r="15" spans="1:32" ht="15" customHeight="1">
      <c r="B15" s="377" t="s">
        <v>197</v>
      </c>
      <c r="C15" s="264">
        <v>621</v>
      </c>
      <c r="D15" s="264">
        <v>815.5</v>
      </c>
      <c r="E15" s="264">
        <v>990.8</v>
      </c>
      <c r="F15" s="264">
        <v>996.2</v>
      </c>
      <c r="G15" s="264">
        <v>947.2</v>
      </c>
      <c r="H15" s="264">
        <v>929.3</v>
      </c>
      <c r="I15" s="264">
        <v>914.9</v>
      </c>
      <c r="J15" s="264">
        <v>917.2</v>
      </c>
      <c r="K15" s="264">
        <v>932</v>
      </c>
      <c r="L15" s="264">
        <v>954.2</v>
      </c>
      <c r="M15" s="264">
        <v>980.8</v>
      </c>
      <c r="N15" s="264">
        <v>1013</v>
      </c>
      <c r="O15" s="264">
        <v>1048.4000000000001</v>
      </c>
      <c r="P15" s="264">
        <v>1086.0999999999999</v>
      </c>
      <c r="R15" s="384"/>
      <c r="S15" s="384"/>
      <c r="T15" s="384"/>
      <c r="U15" s="384"/>
      <c r="V15" s="384"/>
      <c r="W15" s="384"/>
      <c r="X15" s="384"/>
      <c r="Y15" s="384"/>
      <c r="Z15" s="384"/>
      <c r="AA15" s="384"/>
      <c r="AB15" s="384"/>
      <c r="AC15" s="384"/>
      <c r="AD15" s="384"/>
      <c r="AE15" s="384"/>
      <c r="AF15" s="384"/>
    </row>
    <row r="16" spans="1:32" ht="15" customHeight="1">
      <c r="B16" s="377" t="s">
        <v>198</v>
      </c>
      <c r="C16" s="264">
        <v>976.19999999999993</v>
      </c>
      <c r="D16" s="264">
        <v>996.7</v>
      </c>
      <c r="E16" s="264">
        <v>964.30000000000007</v>
      </c>
      <c r="F16" s="264">
        <v>1039.0999999999999</v>
      </c>
      <c r="G16" s="264">
        <v>1092.9000000000001</v>
      </c>
      <c r="H16" s="264">
        <v>1149</v>
      </c>
      <c r="I16" s="264">
        <v>1207.1999999999998</v>
      </c>
      <c r="J16" s="264">
        <v>1308.0999999999999</v>
      </c>
      <c r="K16" s="264">
        <v>1397</v>
      </c>
      <c r="L16" s="264">
        <v>1480.0000000000002</v>
      </c>
      <c r="M16" s="264">
        <v>1556.7</v>
      </c>
      <c r="N16" s="264">
        <v>1640.3</v>
      </c>
      <c r="O16" s="264">
        <v>1689.8</v>
      </c>
      <c r="P16" s="264">
        <v>1743</v>
      </c>
      <c r="R16" s="384"/>
      <c r="S16" s="384"/>
      <c r="T16" s="384"/>
      <c r="U16" s="384"/>
      <c r="V16" s="384"/>
      <c r="W16" s="384"/>
      <c r="X16" s="384"/>
      <c r="Y16" s="384"/>
      <c r="Z16" s="384"/>
      <c r="AA16" s="384"/>
      <c r="AB16" s="384"/>
      <c r="AC16" s="384"/>
      <c r="AD16" s="384"/>
      <c r="AE16" s="384"/>
      <c r="AF16" s="384"/>
    </row>
    <row r="17" spans="1:32" ht="15" customHeight="1">
      <c r="B17" s="378" t="s">
        <v>101</v>
      </c>
      <c r="C17" s="264">
        <v>951.1</v>
      </c>
      <c r="D17" s="264">
        <v>1009</v>
      </c>
      <c r="E17" s="264">
        <v>1098.0999999999999</v>
      </c>
      <c r="F17" s="264">
        <v>1159.5999999999999</v>
      </c>
      <c r="G17" s="264">
        <v>1217.0999999999999</v>
      </c>
      <c r="H17" s="264">
        <v>1272.5</v>
      </c>
      <c r="I17" s="264">
        <v>1332.4</v>
      </c>
      <c r="J17" s="264">
        <v>1382.5</v>
      </c>
      <c r="K17" s="264">
        <v>1433.7</v>
      </c>
      <c r="L17" s="264">
        <v>1496.6999999999998</v>
      </c>
      <c r="M17" s="264">
        <v>1555.5</v>
      </c>
      <c r="N17" s="264">
        <v>1616.2</v>
      </c>
      <c r="O17" s="264">
        <v>1677.2</v>
      </c>
      <c r="P17" s="264">
        <v>1738.1</v>
      </c>
      <c r="R17" s="384"/>
      <c r="S17" s="384"/>
      <c r="T17" s="384"/>
      <c r="U17" s="384"/>
      <c r="V17" s="384"/>
      <c r="W17" s="384"/>
      <c r="X17" s="384"/>
      <c r="Y17" s="384"/>
      <c r="Z17" s="384"/>
      <c r="AA17" s="384"/>
      <c r="AB17" s="384"/>
      <c r="AC17" s="384"/>
      <c r="AD17" s="384"/>
      <c r="AE17" s="384"/>
      <c r="AF17" s="384"/>
    </row>
    <row r="18" spans="1:32" ht="15" customHeight="1">
      <c r="B18" s="377" t="s">
        <v>102</v>
      </c>
      <c r="C18" s="264">
        <v>286.5</v>
      </c>
      <c r="D18" s="264">
        <v>301</v>
      </c>
      <c r="E18" s="264">
        <v>328.8</v>
      </c>
      <c r="F18" s="264">
        <v>357.4</v>
      </c>
      <c r="G18" s="264">
        <v>385</v>
      </c>
      <c r="H18" s="264">
        <v>416.3</v>
      </c>
      <c r="I18" s="264">
        <v>448</v>
      </c>
      <c r="J18" s="264">
        <v>481.5</v>
      </c>
      <c r="K18" s="264">
        <v>517.9</v>
      </c>
      <c r="L18" s="264">
        <v>555.5</v>
      </c>
      <c r="M18" s="264">
        <v>593.70000000000005</v>
      </c>
      <c r="N18" s="264">
        <v>632.70000000000005</v>
      </c>
      <c r="O18" s="264">
        <v>678.9</v>
      </c>
      <c r="P18" s="264">
        <v>728.2</v>
      </c>
      <c r="R18" s="384"/>
      <c r="S18" s="384"/>
      <c r="T18" s="384"/>
      <c r="U18" s="384"/>
      <c r="V18" s="384"/>
      <c r="W18" s="384"/>
      <c r="X18" s="384"/>
      <c r="Y18" s="384"/>
      <c r="Z18" s="384"/>
      <c r="AA18" s="384"/>
      <c r="AB18" s="384"/>
      <c r="AC18" s="384"/>
      <c r="AD18" s="384"/>
      <c r="AE18" s="384"/>
      <c r="AF18" s="384"/>
    </row>
    <row r="19" spans="1:32" ht="15" customHeight="1">
      <c r="B19" s="377" t="s">
        <v>199</v>
      </c>
      <c r="C19" s="264">
        <v>-23.1</v>
      </c>
      <c r="D19" s="264">
        <v>-25.499999999999979</v>
      </c>
      <c r="E19" s="264">
        <v>28.300000000000011</v>
      </c>
      <c r="F19" s="264">
        <v>-5.9999999999999858</v>
      </c>
      <c r="G19" s="264">
        <v>-2.1999999999999886</v>
      </c>
      <c r="H19" s="264">
        <v>4.1999999999999886</v>
      </c>
      <c r="I19" s="264">
        <v>10.5</v>
      </c>
      <c r="J19" s="264">
        <v>19.199999999999989</v>
      </c>
      <c r="K19" s="264">
        <v>26.900000000000006</v>
      </c>
      <c r="L19" s="264">
        <v>33.200000000000017</v>
      </c>
      <c r="M19" s="264">
        <v>-83.699999999999989</v>
      </c>
      <c r="N19" s="264">
        <v>-32.000000000000014</v>
      </c>
      <c r="O19" s="264">
        <v>-33.699999999999989</v>
      </c>
      <c r="P19" s="264">
        <v>-35.299999999999997</v>
      </c>
      <c r="R19" s="384"/>
      <c r="S19" s="384"/>
      <c r="T19" s="384"/>
      <c r="U19" s="384"/>
      <c r="V19" s="384"/>
      <c r="W19" s="384"/>
      <c r="X19" s="384"/>
      <c r="Y19" s="384"/>
      <c r="Z19" s="384"/>
      <c r="AA19" s="384"/>
      <c r="AB19" s="384"/>
      <c r="AC19" s="384"/>
      <c r="AD19" s="384"/>
      <c r="AE19" s="384"/>
      <c r="AF19" s="384"/>
    </row>
    <row r="20" spans="1:32" ht="15" customHeight="1">
      <c r="B20" s="377" t="s">
        <v>103</v>
      </c>
      <c r="C20" s="264">
        <v>10379.799999999999</v>
      </c>
      <c r="D20" s="264">
        <v>11018.8</v>
      </c>
      <c r="E20" s="264">
        <v>11695.199999999997</v>
      </c>
      <c r="F20" s="264">
        <v>12228.5</v>
      </c>
      <c r="G20" s="264">
        <v>12728.300000000001</v>
      </c>
      <c r="H20" s="264">
        <v>13234.1</v>
      </c>
      <c r="I20" s="264">
        <v>13742.9</v>
      </c>
      <c r="J20" s="264">
        <v>14325.300000000001</v>
      </c>
      <c r="K20" s="264">
        <v>14936.4</v>
      </c>
      <c r="L20" s="264">
        <v>15571.600000000002</v>
      </c>
      <c r="M20" s="264">
        <v>16083.300000000001</v>
      </c>
      <c r="N20" s="264">
        <v>16802.599999999999</v>
      </c>
      <c r="O20" s="264">
        <v>17469.599999999999</v>
      </c>
      <c r="P20" s="264">
        <v>18161.000000000004</v>
      </c>
      <c r="R20" s="384"/>
      <c r="S20" s="384"/>
      <c r="T20" s="384"/>
      <c r="U20" s="384"/>
      <c r="V20" s="384"/>
      <c r="W20" s="384"/>
      <c r="X20" s="384"/>
      <c r="Y20" s="384"/>
      <c r="Z20" s="384"/>
      <c r="AA20" s="384"/>
      <c r="AB20" s="384"/>
      <c r="AC20" s="384"/>
      <c r="AD20" s="384"/>
      <c r="AE20" s="384"/>
      <c r="AF20" s="384"/>
    </row>
    <row r="21" spans="1:32" ht="15" customHeight="1">
      <c r="B21" s="377" t="s">
        <v>104</v>
      </c>
      <c r="C21" s="264">
        <v>152.19999999999999</v>
      </c>
      <c r="D21" s="264">
        <v>155.6</v>
      </c>
      <c r="E21" s="264">
        <v>158.6</v>
      </c>
      <c r="F21" s="264">
        <v>167.5</v>
      </c>
      <c r="G21" s="264">
        <v>175.2</v>
      </c>
      <c r="H21" s="264">
        <v>182.6</v>
      </c>
      <c r="I21" s="264">
        <v>190.5</v>
      </c>
      <c r="J21" s="264">
        <v>198.9</v>
      </c>
      <c r="K21" s="264">
        <v>207.2</v>
      </c>
      <c r="L21" s="264">
        <v>215.8</v>
      </c>
      <c r="M21" s="264">
        <v>230</v>
      </c>
      <c r="N21" s="264">
        <v>239</v>
      </c>
      <c r="O21" s="264">
        <v>248.7</v>
      </c>
      <c r="P21" s="264">
        <v>258.7</v>
      </c>
      <c r="R21" s="384"/>
      <c r="S21" s="384"/>
      <c r="T21" s="384"/>
      <c r="U21" s="384"/>
      <c r="V21" s="384"/>
      <c r="W21" s="384"/>
      <c r="X21" s="384"/>
      <c r="Y21" s="384"/>
      <c r="Z21" s="384"/>
      <c r="AA21" s="384"/>
      <c r="AB21" s="384"/>
      <c r="AC21" s="384"/>
      <c r="AD21" s="384"/>
      <c r="AE21" s="384"/>
      <c r="AF21" s="384"/>
    </row>
    <row r="22" spans="1:32" ht="15" customHeight="1">
      <c r="B22" s="377" t="s">
        <v>105</v>
      </c>
      <c r="C22" s="264">
        <v>10227.6</v>
      </c>
      <c r="D22" s="264">
        <v>10863.2</v>
      </c>
      <c r="E22" s="264">
        <v>11536.7</v>
      </c>
      <c r="F22" s="264">
        <v>12061.1</v>
      </c>
      <c r="G22" s="264">
        <v>12552.9</v>
      </c>
      <c r="H22" s="264">
        <v>13051.5</v>
      </c>
      <c r="I22" s="264">
        <v>13552.5</v>
      </c>
      <c r="J22" s="264">
        <v>14126.4</v>
      </c>
      <c r="K22" s="264">
        <v>14729.3</v>
      </c>
      <c r="L22" s="264">
        <v>15355.7</v>
      </c>
      <c r="M22" s="264">
        <v>15853.4</v>
      </c>
      <c r="N22" s="264">
        <v>16563.599999999999</v>
      </c>
      <c r="O22" s="264">
        <v>17220.7</v>
      </c>
      <c r="P22" s="264">
        <v>17902.3</v>
      </c>
      <c r="R22" s="384"/>
      <c r="S22" s="384"/>
      <c r="T22" s="384"/>
      <c r="U22" s="384"/>
      <c r="V22" s="384"/>
      <c r="W22" s="384"/>
      <c r="X22" s="384"/>
      <c r="Y22" s="384"/>
      <c r="Z22" s="384"/>
      <c r="AA22" s="384"/>
      <c r="AB22" s="384"/>
      <c r="AC22" s="384"/>
      <c r="AD22" s="384"/>
      <c r="AE22" s="384"/>
      <c r="AF22" s="384"/>
    </row>
    <row r="23" spans="1:32" ht="15" customHeight="1">
      <c r="A23" s="266"/>
      <c r="B23" s="266"/>
      <c r="C23" s="267"/>
      <c r="D23" s="267"/>
      <c r="E23" s="267"/>
      <c r="F23" s="267"/>
      <c r="G23" s="267"/>
      <c r="H23" s="267"/>
      <c r="I23" s="267"/>
      <c r="J23" s="267"/>
      <c r="K23" s="267"/>
      <c r="L23" s="267"/>
      <c r="M23" s="267"/>
      <c r="N23" s="267"/>
      <c r="O23" s="267"/>
      <c r="P23" s="267"/>
    </row>
    <row r="24" spans="1:32" ht="15" customHeight="1">
      <c r="A24" s="263" t="s">
        <v>106</v>
      </c>
      <c r="B24" s="263"/>
      <c r="C24" s="267"/>
      <c r="D24" s="267"/>
      <c r="E24" s="267"/>
      <c r="F24" s="267"/>
      <c r="G24" s="267"/>
      <c r="H24" s="267"/>
      <c r="I24" s="267"/>
      <c r="J24" s="267"/>
      <c r="K24" s="267"/>
      <c r="L24" s="267"/>
      <c r="M24" s="267"/>
      <c r="N24" s="267"/>
      <c r="O24" s="267"/>
      <c r="P24" s="267"/>
    </row>
    <row r="25" spans="1:32" ht="15" customHeight="1">
      <c r="B25" s="378" t="s">
        <v>255</v>
      </c>
      <c r="C25" s="264">
        <v>1146.7</v>
      </c>
      <c r="D25" s="264">
        <v>1154.5999999999999</v>
      </c>
      <c r="E25" s="264">
        <v>0</v>
      </c>
      <c r="F25" s="264">
        <v>0</v>
      </c>
      <c r="G25" s="264">
        <v>0</v>
      </c>
      <c r="H25" s="264">
        <v>0</v>
      </c>
      <c r="I25" s="264">
        <v>0</v>
      </c>
      <c r="J25" s="264">
        <v>0</v>
      </c>
      <c r="K25" s="264">
        <v>0</v>
      </c>
      <c r="L25" s="264">
        <v>0</v>
      </c>
      <c r="M25" s="264">
        <v>1482.9</v>
      </c>
      <c r="N25" s="264">
        <v>1520</v>
      </c>
      <c r="O25" s="264">
        <v>1558</v>
      </c>
      <c r="P25" s="264">
        <v>1596.3</v>
      </c>
      <c r="S25" s="384"/>
      <c r="T25" s="384"/>
      <c r="U25" s="384"/>
      <c r="V25" s="384"/>
      <c r="W25" s="384"/>
      <c r="X25" s="384"/>
      <c r="Y25" s="384"/>
      <c r="Z25" s="384"/>
      <c r="AA25" s="384"/>
      <c r="AB25" s="384"/>
      <c r="AC25" s="384"/>
      <c r="AD25" s="384"/>
      <c r="AE25" s="384"/>
    </row>
    <row r="26" spans="1:32" ht="15" customHeight="1">
      <c r="B26" s="378" t="s">
        <v>107</v>
      </c>
      <c r="C26" s="264">
        <v>914.3</v>
      </c>
      <c r="D26" s="264">
        <v>903.2</v>
      </c>
      <c r="E26" s="264">
        <v>2303.8000000000002</v>
      </c>
      <c r="F26" s="264">
        <v>2365.1</v>
      </c>
      <c r="G26" s="264">
        <v>2405.8000000000002</v>
      </c>
      <c r="H26" s="264">
        <v>2450.8000000000002</v>
      </c>
      <c r="I26" s="264">
        <v>2496.1999999999998</v>
      </c>
      <c r="J26" s="264">
        <v>2550.4</v>
      </c>
      <c r="K26" s="264">
        <v>2615.5</v>
      </c>
      <c r="L26" s="264">
        <v>2679.3</v>
      </c>
      <c r="M26" s="264">
        <v>1141.7</v>
      </c>
      <c r="N26" s="264">
        <v>1177.7</v>
      </c>
      <c r="O26" s="264">
        <v>1206.5999999999999</v>
      </c>
      <c r="P26" s="264">
        <v>1234.2</v>
      </c>
      <c r="S26" s="384"/>
      <c r="T26" s="384"/>
      <c r="U26" s="384"/>
      <c r="V26" s="384"/>
      <c r="W26" s="384"/>
      <c r="X26" s="384"/>
      <c r="Y26" s="384"/>
      <c r="Z26" s="384"/>
      <c r="AA26" s="384"/>
      <c r="AB26" s="384"/>
      <c r="AC26" s="384"/>
      <c r="AD26" s="384"/>
      <c r="AE26" s="384"/>
    </row>
    <row r="27" spans="1:32" ht="15" customHeight="1">
      <c r="A27" s="418"/>
      <c r="B27" s="378" t="s">
        <v>256</v>
      </c>
      <c r="C27" s="264">
        <v>1291.7</v>
      </c>
      <c r="D27" s="264">
        <v>1380.7</v>
      </c>
      <c r="E27" s="264">
        <v>645.70000000000005</v>
      </c>
      <c r="F27" s="264">
        <v>674.9</v>
      </c>
      <c r="G27" s="264">
        <v>749.3</v>
      </c>
      <c r="H27" s="264">
        <v>829.5</v>
      </c>
      <c r="I27" s="264">
        <v>912.3</v>
      </c>
      <c r="J27" s="264">
        <v>985.2</v>
      </c>
      <c r="K27" s="264">
        <v>1046.0999999999999</v>
      </c>
      <c r="L27" s="264">
        <v>1108.0999999999999</v>
      </c>
      <c r="M27" s="264">
        <v>2257.5</v>
      </c>
      <c r="N27" s="264">
        <v>2359.6999999999998</v>
      </c>
      <c r="O27" s="264">
        <v>2472.4</v>
      </c>
      <c r="P27" s="264">
        <v>2590.1</v>
      </c>
      <c r="S27" s="384"/>
      <c r="T27" s="384"/>
      <c r="U27" s="384"/>
      <c r="V27" s="384"/>
      <c r="W27" s="384"/>
      <c r="X27" s="384"/>
      <c r="Y27" s="384"/>
      <c r="Z27" s="384"/>
      <c r="AA27" s="384"/>
      <c r="AB27" s="384"/>
      <c r="AC27" s="384"/>
      <c r="AD27" s="384"/>
      <c r="AE27" s="384"/>
    </row>
    <row r="28" spans="1:32" s="409" customFormat="1" ht="15" customHeight="1">
      <c r="B28" s="378" t="s">
        <v>252</v>
      </c>
      <c r="C28" s="264">
        <v>0</v>
      </c>
      <c r="D28" s="264">
        <v>0</v>
      </c>
      <c r="E28" s="264">
        <v>153.5</v>
      </c>
      <c r="F28" s="264">
        <v>166.1</v>
      </c>
      <c r="G28" s="264">
        <v>175.4</v>
      </c>
      <c r="H28" s="264">
        <v>184.9</v>
      </c>
      <c r="I28" s="264">
        <v>194.6</v>
      </c>
      <c r="J28" s="264">
        <v>211.5</v>
      </c>
      <c r="K28" s="264">
        <v>226.4</v>
      </c>
      <c r="L28" s="264">
        <v>240.2</v>
      </c>
      <c r="M28" s="264">
        <v>0</v>
      </c>
      <c r="N28" s="264">
        <v>0</v>
      </c>
      <c r="O28" s="264">
        <v>0</v>
      </c>
      <c r="P28" s="264">
        <v>0</v>
      </c>
      <c r="Q28" s="410"/>
      <c r="R28" s="411"/>
      <c r="S28" s="411"/>
      <c r="T28" s="411"/>
      <c r="U28" s="411"/>
      <c r="V28" s="411"/>
      <c r="W28" s="411"/>
    </row>
    <row r="29" spans="1:32" ht="15" customHeight="1">
      <c r="B29" s="378" t="s">
        <v>200</v>
      </c>
      <c r="C29" s="264">
        <v>3352.7</v>
      </c>
      <c r="D29" s="264">
        <v>3438.5</v>
      </c>
      <c r="E29" s="264">
        <v>2949.6</v>
      </c>
      <c r="F29" s="264">
        <v>3039.9</v>
      </c>
      <c r="G29" s="264">
        <v>3155.1</v>
      </c>
      <c r="H29" s="264">
        <v>3280.3</v>
      </c>
      <c r="I29" s="264">
        <v>3408.5</v>
      </c>
      <c r="J29" s="264">
        <v>3535.6</v>
      </c>
      <c r="K29" s="264">
        <v>3661.6</v>
      </c>
      <c r="L29" s="264">
        <v>3787.3</v>
      </c>
      <c r="M29" s="264">
        <v>4882.1000000000004</v>
      </c>
      <c r="N29" s="264">
        <v>5057.3</v>
      </c>
      <c r="O29" s="264">
        <v>5237</v>
      </c>
      <c r="P29" s="264">
        <v>5420.6</v>
      </c>
      <c r="S29" s="384"/>
      <c r="T29" s="384"/>
      <c r="U29" s="384"/>
      <c r="V29" s="384"/>
      <c r="W29" s="384"/>
      <c r="X29" s="384"/>
      <c r="Y29" s="384"/>
      <c r="Z29" s="384"/>
      <c r="AA29" s="384"/>
      <c r="AB29" s="384"/>
      <c r="AC29" s="384"/>
      <c r="AD29" s="384"/>
      <c r="AE29" s="384"/>
    </row>
    <row r="30" spans="1:32" ht="15" customHeight="1">
      <c r="B30" s="378" t="s">
        <v>201</v>
      </c>
      <c r="C30" s="264">
        <v>7330.8</v>
      </c>
      <c r="D30" s="264">
        <v>7878.4</v>
      </c>
      <c r="E30" s="264">
        <v>8847.1</v>
      </c>
      <c r="F30" s="264">
        <v>9281.4</v>
      </c>
      <c r="G30" s="264">
        <v>9664.7999999999993</v>
      </c>
      <c r="H30" s="264">
        <v>10048.4</v>
      </c>
      <c r="I30" s="264">
        <v>10431.799999999999</v>
      </c>
      <c r="J30" s="264">
        <v>10881.9</v>
      </c>
      <c r="K30" s="264">
        <v>11364.4</v>
      </c>
      <c r="L30" s="264">
        <v>11871.6</v>
      </c>
      <c r="M30" s="264">
        <v>11622</v>
      </c>
      <c r="N30" s="264">
        <v>12181.8</v>
      </c>
      <c r="O30" s="264">
        <v>12681.1</v>
      </c>
      <c r="P30" s="264">
        <v>13201.2</v>
      </c>
      <c r="S30" s="384"/>
      <c r="T30" s="384"/>
      <c r="U30" s="384"/>
      <c r="V30" s="384"/>
      <c r="W30" s="384"/>
      <c r="X30" s="384"/>
      <c r="Y30" s="384"/>
      <c r="Z30" s="384"/>
      <c r="AA30" s="384"/>
      <c r="AB30" s="384"/>
      <c r="AC30" s="384"/>
      <c r="AD30" s="384"/>
      <c r="AE30" s="384"/>
    </row>
    <row r="31" spans="1:32" s="403" customFormat="1" ht="15" customHeight="1">
      <c r="B31" s="378" t="s">
        <v>283</v>
      </c>
      <c r="C31" s="109">
        <v>6619.5</v>
      </c>
      <c r="D31" s="109">
        <v>6978</v>
      </c>
      <c r="E31" s="109">
        <v>7736</v>
      </c>
      <c r="F31" s="109">
        <v>8156.9</v>
      </c>
      <c r="G31" s="109">
        <v>8581.2000000000007</v>
      </c>
      <c r="H31" s="109">
        <v>8979.2000000000007</v>
      </c>
      <c r="I31" s="109">
        <v>9375.2000000000007</v>
      </c>
      <c r="J31" s="109">
        <v>9823.1</v>
      </c>
      <c r="K31" s="109">
        <v>10290.9</v>
      </c>
      <c r="L31" s="109">
        <v>10774.7</v>
      </c>
      <c r="M31" s="109">
        <v>10555.1</v>
      </c>
      <c r="N31" s="109">
        <v>11079.7</v>
      </c>
      <c r="O31" s="109">
        <v>11538.4</v>
      </c>
      <c r="P31" s="109">
        <v>12015.5</v>
      </c>
      <c r="Q31" s="109"/>
      <c r="R31" s="404"/>
      <c r="S31" s="404"/>
      <c r="T31" s="404"/>
      <c r="U31" s="404"/>
      <c r="V31" s="404"/>
      <c r="W31" s="404"/>
    </row>
    <row r="32" spans="1:32" s="403" customFormat="1" ht="15" customHeight="1">
      <c r="B32" s="405" t="s">
        <v>244</v>
      </c>
      <c r="C32" s="109">
        <v>1359.2</v>
      </c>
      <c r="D32" s="109">
        <v>1399.1</v>
      </c>
      <c r="E32" s="109">
        <v>1472.8</v>
      </c>
      <c r="F32" s="109">
        <v>1525.8</v>
      </c>
      <c r="G32" s="109">
        <v>1581.2</v>
      </c>
      <c r="H32" s="109">
        <v>1635.2</v>
      </c>
      <c r="I32" s="109">
        <v>1692.8</v>
      </c>
      <c r="J32" s="109">
        <v>1749.4</v>
      </c>
      <c r="K32" s="109">
        <v>1811.4</v>
      </c>
      <c r="L32" s="109">
        <v>1874.5</v>
      </c>
      <c r="M32" s="109">
        <v>1900</v>
      </c>
      <c r="N32" s="109">
        <v>1964.3</v>
      </c>
      <c r="O32" s="109">
        <v>2026.5</v>
      </c>
      <c r="P32" s="109">
        <v>2097.1</v>
      </c>
      <c r="Q32" s="109"/>
      <c r="R32" s="404"/>
      <c r="S32" s="404"/>
      <c r="T32" s="404"/>
      <c r="U32" s="404"/>
      <c r="V32" s="404"/>
      <c r="W32" s="404"/>
    </row>
    <row r="33" spans="1:31" s="403" customFormat="1" ht="15" customHeight="1">
      <c r="B33" s="405" t="s">
        <v>245</v>
      </c>
      <c r="C33" s="109">
        <v>2494.8000000000002</v>
      </c>
      <c r="D33" s="109">
        <v>2607</v>
      </c>
      <c r="E33" s="109">
        <v>2819.9</v>
      </c>
      <c r="F33" s="109">
        <v>2945.5</v>
      </c>
      <c r="G33" s="109">
        <v>3072.5</v>
      </c>
      <c r="H33" s="109">
        <v>3196</v>
      </c>
      <c r="I33" s="109">
        <v>3319.2</v>
      </c>
      <c r="J33" s="109">
        <v>3449.9</v>
      </c>
      <c r="K33" s="109">
        <v>3583.9</v>
      </c>
      <c r="L33" s="109">
        <v>3719.6</v>
      </c>
      <c r="M33" s="109">
        <v>3681.7</v>
      </c>
      <c r="N33" s="109">
        <v>3824</v>
      </c>
      <c r="O33" s="109">
        <v>3968.8</v>
      </c>
      <c r="P33" s="109">
        <v>4111.7</v>
      </c>
      <c r="Q33" s="109"/>
      <c r="R33" s="404"/>
      <c r="S33" s="404"/>
      <c r="T33" s="404"/>
      <c r="U33" s="404"/>
      <c r="V33" s="404"/>
      <c r="W33" s="404"/>
    </row>
    <row r="34" spans="1:31" s="403" customFormat="1" ht="15" customHeight="1">
      <c r="B34" s="405" t="s">
        <v>246</v>
      </c>
      <c r="C34" s="109">
        <v>1219.8</v>
      </c>
      <c r="D34" s="109">
        <v>1307.0999999999999</v>
      </c>
      <c r="E34" s="109">
        <v>1518.8</v>
      </c>
      <c r="F34" s="109">
        <v>1605.3</v>
      </c>
      <c r="G34" s="109">
        <v>1701</v>
      </c>
      <c r="H34" s="109">
        <v>1787.3</v>
      </c>
      <c r="I34" s="109">
        <v>1870</v>
      </c>
      <c r="J34" s="109">
        <v>1961.3</v>
      </c>
      <c r="K34" s="109">
        <v>2056.3000000000002</v>
      </c>
      <c r="L34" s="109">
        <v>2159.8000000000002</v>
      </c>
      <c r="M34" s="109">
        <v>2060.1</v>
      </c>
      <c r="N34" s="109">
        <v>2169.6999999999998</v>
      </c>
      <c r="O34" s="109">
        <v>2271.6999999999998</v>
      </c>
      <c r="P34" s="109">
        <v>2379.1</v>
      </c>
      <c r="Q34" s="109"/>
      <c r="R34" s="404"/>
      <c r="S34" s="404"/>
      <c r="T34" s="404"/>
      <c r="U34" s="404"/>
      <c r="V34" s="404"/>
      <c r="W34" s="404"/>
    </row>
    <row r="35" spans="1:31" s="403" customFormat="1" ht="15" customHeight="1">
      <c r="B35" s="405" t="s">
        <v>247</v>
      </c>
      <c r="C35" s="109">
        <v>431.6</v>
      </c>
      <c r="D35" s="109">
        <v>466.3</v>
      </c>
      <c r="E35" s="109">
        <v>746.9</v>
      </c>
      <c r="F35" s="109">
        <v>801.1</v>
      </c>
      <c r="G35" s="109">
        <v>858.6</v>
      </c>
      <c r="H35" s="109">
        <v>909.8</v>
      </c>
      <c r="I35" s="109">
        <v>959.3</v>
      </c>
      <c r="J35" s="109">
        <v>1016.2</v>
      </c>
      <c r="K35" s="109">
        <v>1077.2</v>
      </c>
      <c r="L35" s="109">
        <v>1141.8</v>
      </c>
      <c r="M35" s="109">
        <v>805.2</v>
      </c>
      <c r="N35" s="109">
        <v>857.8</v>
      </c>
      <c r="O35" s="109">
        <v>903.9</v>
      </c>
      <c r="P35" s="109">
        <v>951.1</v>
      </c>
      <c r="Q35" s="109"/>
      <c r="R35" s="404"/>
      <c r="S35" s="404"/>
      <c r="T35" s="404"/>
      <c r="U35" s="404"/>
      <c r="V35" s="404"/>
      <c r="W35" s="404"/>
    </row>
    <row r="36" spans="1:31" s="403" customFormat="1" ht="15" customHeight="1">
      <c r="B36" s="405" t="s">
        <v>248</v>
      </c>
      <c r="C36" s="109">
        <v>364.7</v>
      </c>
      <c r="D36" s="109">
        <v>396.1</v>
      </c>
      <c r="E36" s="109">
        <v>184.5</v>
      </c>
      <c r="F36" s="109">
        <v>200</v>
      </c>
      <c r="G36" s="109">
        <v>214.1</v>
      </c>
      <c r="H36" s="109">
        <v>227</v>
      </c>
      <c r="I36" s="109">
        <v>239.4</v>
      </c>
      <c r="J36" s="109">
        <v>254.1</v>
      </c>
      <c r="K36" s="109">
        <v>270.10000000000002</v>
      </c>
      <c r="L36" s="109">
        <v>287</v>
      </c>
      <c r="M36" s="109">
        <v>691.6</v>
      </c>
      <c r="N36" s="109">
        <v>736.7</v>
      </c>
      <c r="O36" s="109">
        <v>774.8</v>
      </c>
      <c r="P36" s="109">
        <v>814.5</v>
      </c>
      <c r="Q36" s="109"/>
      <c r="R36" s="404"/>
      <c r="S36" s="404"/>
      <c r="T36" s="404"/>
      <c r="U36" s="404"/>
      <c r="V36" s="404"/>
      <c r="W36" s="404"/>
    </row>
    <row r="37" spans="1:31" s="403" customFormat="1" ht="15" customHeight="1">
      <c r="B37" s="405" t="s">
        <v>249</v>
      </c>
      <c r="C37" s="109">
        <v>52</v>
      </c>
      <c r="D37" s="109">
        <v>56.3</v>
      </c>
      <c r="E37" s="109">
        <v>284.89999999999998</v>
      </c>
      <c r="F37" s="109">
        <v>311.8</v>
      </c>
      <c r="G37" s="109">
        <v>334.7</v>
      </c>
      <c r="H37" s="109">
        <v>355.5</v>
      </c>
      <c r="I37" s="109">
        <v>375.8</v>
      </c>
      <c r="J37" s="109">
        <v>400.5</v>
      </c>
      <c r="K37" s="109">
        <v>427.6</v>
      </c>
      <c r="L37" s="109">
        <v>455.3</v>
      </c>
      <c r="M37" s="109">
        <v>96.9</v>
      </c>
      <c r="N37" s="109">
        <v>103.3</v>
      </c>
      <c r="O37" s="109">
        <v>108.2</v>
      </c>
      <c r="P37" s="109">
        <v>113.4</v>
      </c>
      <c r="Q37" s="109"/>
      <c r="R37" s="404"/>
      <c r="S37" s="404"/>
      <c r="T37" s="404"/>
      <c r="U37" s="404"/>
      <c r="V37" s="404"/>
      <c r="W37" s="404"/>
    </row>
    <row r="38" spans="1:31" s="403" customFormat="1" ht="15" customHeight="1">
      <c r="B38" s="405" t="s">
        <v>250</v>
      </c>
      <c r="C38" s="109">
        <v>697.4</v>
      </c>
      <c r="D38" s="109">
        <v>746.1</v>
      </c>
      <c r="E38" s="109">
        <v>708.2</v>
      </c>
      <c r="F38" s="109">
        <v>767.4</v>
      </c>
      <c r="G38" s="109">
        <v>819.1</v>
      </c>
      <c r="H38" s="109">
        <v>868.4</v>
      </c>
      <c r="I38" s="109">
        <v>918.6</v>
      </c>
      <c r="J38" s="109">
        <v>991.6</v>
      </c>
      <c r="K38" s="109">
        <v>1064.4000000000001</v>
      </c>
      <c r="L38" s="109">
        <v>1136.5999999999999</v>
      </c>
      <c r="M38" s="109">
        <v>1319.5</v>
      </c>
      <c r="N38" s="109">
        <v>1423.9</v>
      </c>
      <c r="O38" s="109">
        <v>1484.4</v>
      </c>
      <c r="P38" s="109">
        <v>1548.6</v>
      </c>
      <c r="Q38" s="109"/>
      <c r="R38" s="404"/>
      <c r="S38" s="404"/>
      <c r="T38" s="404"/>
      <c r="U38" s="404"/>
      <c r="V38" s="404"/>
      <c r="W38" s="404"/>
    </row>
    <row r="39" spans="1:31" s="403" customFormat="1" ht="15" customHeight="1">
      <c r="B39" s="405"/>
      <c r="C39" s="406"/>
      <c r="D39" s="406"/>
      <c r="E39" s="406"/>
      <c r="F39" s="406"/>
      <c r="G39" s="406"/>
      <c r="H39" s="406"/>
      <c r="I39" s="406"/>
      <c r="J39" s="406"/>
      <c r="K39" s="406"/>
      <c r="L39" s="406"/>
      <c r="M39" s="406"/>
      <c r="N39" s="406"/>
      <c r="O39" s="406"/>
      <c r="P39" s="406"/>
      <c r="Q39" s="406"/>
      <c r="R39" s="404"/>
      <c r="S39" s="404"/>
      <c r="T39" s="404"/>
      <c r="U39" s="404"/>
      <c r="V39" s="404"/>
      <c r="W39" s="404"/>
    </row>
    <row r="40" spans="1:31" s="403" customFormat="1" ht="15" customHeight="1">
      <c r="B40" s="378" t="s">
        <v>251</v>
      </c>
      <c r="C40" s="109">
        <v>711.3</v>
      </c>
      <c r="D40" s="109">
        <v>900.4</v>
      </c>
      <c r="E40" s="109">
        <v>1111</v>
      </c>
      <c r="F40" s="109">
        <v>1124.5</v>
      </c>
      <c r="G40" s="109">
        <v>1083.5</v>
      </c>
      <c r="H40" s="109">
        <v>1069.2</v>
      </c>
      <c r="I40" s="109">
        <v>1056.5</v>
      </c>
      <c r="J40" s="109">
        <v>1058.8</v>
      </c>
      <c r="K40" s="109">
        <v>1073.5</v>
      </c>
      <c r="L40" s="109">
        <v>1096.9000000000001</v>
      </c>
      <c r="M40" s="109">
        <v>1066.9000000000001</v>
      </c>
      <c r="N40" s="109">
        <v>1102.2</v>
      </c>
      <c r="O40" s="109">
        <v>1142.8</v>
      </c>
      <c r="P40" s="109">
        <v>1185.7</v>
      </c>
      <c r="Q40" s="109"/>
      <c r="R40" s="404"/>
      <c r="S40" s="404"/>
      <c r="T40" s="404"/>
      <c r="U40" s="404"/>
      <c r="V40" s="404"/>
      <c r="W40" s="404"/>
    </row>
    <row r="41" spans="1:31" s="406" customFormat="1" ht="15" customHeight="1">
      <c r="A41" s="407"/>
      <c r="B41" s="405"/>
      <c r="C41" s="109"/>
      <c r="D41" s="109"/>
      <c r="E41" s="109"/>
      <c r="F41" s="109"/>
      <c r="G41" s="109"/>
      <c r="H41" s="109"/>
      <c r="I41" s="109"/>
      <c r="J41" s="109"/>
      <c r="K41" s="109"/>
      <c r="L41" s="109"/>
      <c r="M41" s="109"/>
      <c r="N41" s="109"/>
      <c r="O41" s="109"/>
      <c r="P41" s="109"/>
      <c r="Q41" s="109"/>
      <c r="R41" s="408"/>
      <c r="S41" s="408"/>
      <c r="T41" s="408"/>
      <c r="U41" s="408"/>
      <c r="V41" s="408"/>
      <c r="W41" s="408"/>
    </row>
    <row r="42" spans="1:31" ht="15" customHeight="1">
      <c r="A42" s="265"/>
      <c r="B42" s="265"/>
      <c r="C42" s="264"/>
      <c r="D42" s="264"/>
      <c r="E42" s="264"/>
      <c r="F42" s="264"/>
      <c r="G42" s="264"/>
      <c r="H42" s="264"/>
      <c r="I42" s="264"/>
      <c r="J42" s="264"/>
      <c r="K42" s="264"/>
      <c r="L42" s="264"/>
      <c r="M42" s="264"/>
      <c r="N42" s="264"/>
      <c r="O42" s="264"/>
      <c r="P42" s="264"/>
    </row>
    <row r="43" spans="1:31" ht="15" customHeight="1">
      <c r="A43" s="263" t="s">
        <v>108</v>
      </c>
      <c r="B43" s="263"/>
      <c r="C43" s="264"/>
      <c r="D43" s="264"/>
      <c r="E43" s="264"/>
      <c r="F43" s="264"/>
      <c r="G43" s="264"/>
      <c r="H43" s="264"/>
      <c r="I43" s="264"/>
      <c r="J43" s="264"/>
      <c r="K43" s="264"/>
      <c r="L43" s="264"/>
      <c r="M43" s="264"/>
      <c r="N43" s="264"/>
      <c r="O43" s="264"/>
      <c r="P43" s="264"/>
    </row>
    <row r="44" spans="1:31" ht="15" customHeight="1">
      <c r="B44" s="378" t="s">
        <v>109</v>
      </c>
      <c r="C44" s="264">
        <v>1498.8</v>
      </c>
      <c r="D44" s="264">
        <v>1619.1</v>
      </c>
      <c r="E44" s="264">
        <v>1611.2</v>
      </c>
      <c r="F44" s="264">
        <v>1702.1</v>
      </c>
      <c r="G44" s="264">
        <v>1781.6</v>
      </c>
      <c r="H44" s="264">
        <v>1859.8</v>
      </c>
      <c r="I44" s="264">
        <v>1937.5</v>
      </c>
      <c r="J44" s="264">
        <v>2033.1</v>
      </c>
      <c r="K44" s="264">
        <v>2134.9</v>
      </c>
      <c r="L44" s="264">
        <v>2241.6</v>
      </c>
      <c r="M44" s="264">
        <v>2502.1999999999998</v>
      </c>
      <c r="N44" s="264">
        <v>2635.3</v>
      </c>
      <c r="O44" s="264">
        <v>2749.7</v>
      </c>
      <c r="P44" s="264">
        <v>2868.7</v>
      </c>
      <c r="R44" s="384"/>
      <c r="S44" s="384"/>
      <c r="T44" s="384"/>
      <c r="U44" s="384"/>
      <c r="V44" s="384"/>
      <c r="W44" s="384"/>
      <c r="X44" s="384"/>
      <c r="Y44" s="384"/>
      <c r="Z44" s="384"/>
      <c r="AA44" s="384"/>
      <c r="AB44" s="384"/>
      <c r="AC44" s="384"/>
      <c r="AD44" s="384"/>
      <c r="AE44" s="384"/>
    </row>
    <row r="45" spans="1:31" s="403" customFormat="1" ht="15" customHeight="1">
      <c r="B45" s="378" t="s">
        <v>284</v>
      </c>
      <c r="C45" s="109">
        <v>1350.7</v>
      </c>
      <c r="D45" s="109">
        <v>1434.2</v>
      </c>
      <c r="E45" s="109">
        <v>1419.8</v>
      </c>
      <c r="F45" s="109">
        <v>1508.5</v>
      </c>
      <c r="G45" s="109">
        <v>1595.8</v>
      </c>
      <c r="H45" s="109">
        <v>1677</v>
      </c>
      <c r="I45" s="109">
        <v>1757.3</v>
      </c>
      <c r="J45" s="109">
        <v>1852.7</v>
      </c>
      <c r="K45" s="109">
        <v>1952.1</v>
      </c>
      <c r="L45" s="109">
        <v>2054.8000000000002</v>
      </c>
      <c r="M45" s="109">
        <v>2267.4</v>
      </c>
      <c r="N45" s="109">
        <v>2395.8000000000002</v>
      </c>
      <c r="O45" s="109">
        <v>2500.4</v>
      </c>
      <c r="P45" s="109">
        <v>2609.3000000000002</v>
      </c>
      <c r="Q45" s="109"/>
      <c r="R45" s="404"/>
      <c r="S45" s="404"/>
      <c r="T45" s="404"/>
      <c r="U45" s="404"/>
      <c r="V45" s="404"/>
      <c r="W45" s="404"/>
    </row>
    <row r="46" spans="1:31" s="403" customFormat="1" ht="15" customHeight="1">
      <c r="B46" s="405" t="s">
        <v>263</v>
      </c>
      <c r="C46" s="109">
        <v>135.92000000000002</v>
      </c>
      <c r="D46" s="109">
        <v>139.91</v>
      </c>
      <c r="E46" s="109">
        <v>147.28</v>
      </c>
      <c r="F46" s="109">
        <v>152.58000000000001</v>
      </c>
      <c r="G46" s="109">
        <v>158.12</v>
      </c>
      <c r="H46" s="109">
        <v>163.52000000000001</v>
      </c>
      <c r="I46" s="109">
        <v>169.28</v>
      </c>
      <c r="J46" s="109">
        <v>174.94000000000003</v>
      </c>
      <c r="K46" s="109">
        <v>181.14000000000001</v>
      </c>
      <c r="L46" s="109">
        <v>187.45000000000002</v>
      </c>
      <c r="M46" s="109">
        <v>190</v>
      </c>
      <c r="N46" s="109">
        <v>196.43</v>
      </c>
      <c r="O46" s="109">
        <v>202.65</v>
      </c>
      <c r="P46" s="109">
        <v>209.71</v>
      </c>
      <c r="Q46" s="109"/>
      <c r="R46" s="404"/>
      <c r="S46" s="404"/>
      <c r="T46" s="404"/>
      <c r="U46" s="404"/>
      <c r="V46" s="404"/>
      <c r="W46" s="404"/>
    </row>
    <row r="47" spans="1:31" s="403" customFormat="1" ht="15" customHeight="1">
      <c r="B47" s="405" t="s">
        <v>264</v>
      </c>
      <c r="C47" s="109">
        <v>374.22</v>
      </c>
      <c r="D47" s="109">
        <v>391.05</v>
      </c>
      <c r="E47" s="109">
        <v>338.38799999999998</v>
      </c>
      <c r="F47" s="109">
        <v>353.46</v>
      </c>
      <c r="G47" s="109">
        <v>368.7</v>
      </c>
      <c r="H47" s="109">
        <v>383.52</v>
      </c>
      <c r="I47" s="109">
        <v>398.30399999999997</v>
      </c>
      <c r="J47" s="109">
        <v>413.988</v>
      </c>
      <c r="K47" s="109">
        <v>430.06799999999998</v>
      </c>
      <c r="L47" s="109">
        <v>446.35199999999998</v>
      </c>
      <c r="M47" s="109">
        <v>552.255</v>
      </c>
      <c r="N47" s="109">
        <v>573.6</v>
      </c>
      <c r="O47" s="109">
        <v>595.32000000000005</v>
      </c>
      <c r="P47" s="109">
        <v>616.755</v>
      </c>
      <c r="Q47" s="109"/>
      <c r="R47" s="404"/>
      <c r="S47" s="404"/>
      <c r="T47" s="404"/>
      <c r="U47" s="404"/>
      <c r="V47" s="404"/>
      <c r="W47" s="404"/>
    </row>
    <row r="48" spans="1:31" s="403" customFormat="1" ht="15" customHeight="1">
      <c r="B48" s="405" t="s">
        <v>265</v>
      </c>
      <c r="C48" s="109">
        <v>304.95</v>
      </c>
      <c r="D48" s="109">
        <v>326.77499999999998</v>
      </c>
      <c r="E48" s="109">
        <v>334.13599999999997</v>
      </c>
      <c r="F48" s="109">
        <v>353.166</v>
      </c>
      <c r="G48" s="109">
        <v>374.22</v>
      </c>
      <c r="H48" s="109">
        <v>393.20600000000002</v>
      </c>
      <c r="I48" s="109">
        <v>411.4</v>
      </c>
      <c r="J48" s="109">
        <v>431.48599999999999</v>
      </c>
      <c r="K48" s="109">
        <v>452.38600000000002</v>
      </c>
      <c r="L48" s="109">
        <v>475.15600000000006</v>
      </c>
      <c r="M48" s="109">
        <v>515.02499999999998</v>
      </c>
      <c r="N48" s="109">
        <v>542.42499999999995</v>
      </c>
      <c r="O48" s="109">
        <v>567.92499999999995</v>
      </c>
      <c r="P48" s="109">
        <v>594.77499999999998</v>
      </c>
      <c r="Q48" s="109"/>
      <c r="R48" s="404"/>
      <c r="S48" s="404"/>
      <c r="T48" s="404"/>
      <c r="U48" s="404"/>
      <c r="V48" s="404"/>
      <c r="W48" s="404"/>
    </row>
    <row r="49" spans="1:31" s="403" customFormat="1" ht="15" customHeight="1">
      <c r="B49" s="405" t="s">
        <v>266</v>
      </c>
      <c r="C49" s="109">
        <v>120.84800000000001</v>
      </c>
      <c r="D49" s="109">
        <v>130.56400000000002</v>
      </c>
      <c r="E49" s="109">
        <v>179.256</v>
      </c>
      <c r="F49" s="109">
        <v>192.26400000000001</v>
      </c>
      <c r="G49" s="109">
        <v>206.06399999999999</v>
      </c>
      <c r="H49" s="109">
        <v>218.35199999999998</v>
      </c>
      <c r="I49" s="109">
        <v>230.23199999999997</v>
      </c>
      <c r="J49" s="109">
        <v>243.88800000000001</v>
      </c>
      <c r="K49" s="109">
        <v>258.52800000000002</v>
      </c>
      <c r="L49" s="109">
        <v>274.03199999999998</v>
      </c>
      <c r="M49" s="109">
        <v>225.45600000000005</v>
      </c>
      <c r="N49" s="109">
        <v>240.184</v>
      </c>
      <c r="O49" s="109">
        <v>253.09200000000001</v>
      </c>
      <c r="P49" s="109">
        <v>266.30800000000005</v>
      </c>
      <c r="Q49" s="109"/>
      <c r="R49" s="404"/>
      <c r="S49" s="404"/>
      <c r="T49" s="404"/>
      <c r="U49" s="404"/>
      <c r="V49" s="404"/>
      <c r="W49" s="404"/>
    </row>
    <row r="50" spans="1:31" s="403" customFormat="1" ht="15" customHeight="1">
      <c r="B50" s="405" t="s">
        <v>267</v>
      </c>
      <c r="C50" s="109">
        <v>120.351</v>
      </c>
      <c r="D50" s="109">
        <v>130.71300000000002</v>
      </c>
      <c r="E50" s="109">
        <v>59.04</v>
      </c>
      <c r="F50" s="109">
        <v>64</v>
      </c>
      <c r="G50" s="109">
        <v>68.512</v>
      </c>
      <c r="H50" s="109">
        <v>72.64</v>
      </c>
      <c r="I50" s="109">
        <v>76.608000000000004</v>
      </c>
      <c r="J50" s="109">
        <v>81.311999999999998</v>
      </c>
      <c r="K50" s="109">
        <v>86.432000000000002</v>
      </c>
      <c r="L50" s="109">
        <v>91.84</v>
      </c>
      <c r="M50" s="109">
        <v>228.22800000000001</v>
      </c>
      <c r="N50" s="109">
        <v>243.11100000000002</v>
      </c>
      <c r="O50" s="109">
        <v>255.684</v>
      </c>
      <c r="P50" s="109">
        <v>268.78500000000003</v>
      </c>
      <c r="Q50" s="109"/>
      <c r="R50" s="404"/>
      <c r="S50" s="404"/>
      <c r="T50" s="404"/>
      <c r="U50" s="404"/>
      <c r="V50" s="404"/>
      <c r="W50" s="404"/>
    </row>
    <row r="51" spans="1:31" s="403" customFormat="1" ht="15" customHeight="1">
      <c r="B51" s="405" t="s">
        <v>268</v>
      </c>
      <c r="C51" s="109">
        <v>18.2</v>
      </c>
      <c r="D51" s="109">
        <v>19.704999999999998</v>
      </c>
      <c r="E51" s="109">
        <v>99.714999999999989</v>
      </c>
      <c r="F51" s="109">
        <v>109.13</v>
      </c>
      <c r="G51" s="109">
        <v>117.14499999999998</v>
      </c>
      <c r="H51" s="109">
        <v>124.425</v>
      </c>
      <c r="I51" s="109">
        <v>131.53</v>
      </c>
      <c r="J51" s="109">
        <v>140.17499999999998</v>
      </c>
      <c r="K51" s="109">
        <v>149.66</v>
      </c>
      <c r="L51" s="109">
        <v>159.35499999999999</v>
      </c>
      <c r="M51" s="109">
        <v>33.914999999999999</v>
      </c>
      <c r="N51" s="109">
        <v>36.154999999999994</v>
      </c>
      <c r="O51" s="109">
        <v>37.869999999999997</v>
      </c>
      <c r="P51" s="109">
        <v>39.69</v>
      </c>
      <c r="Q51" s="109"/>
      <c r="R51" s="404"/>
      <c r="S51" s="404"/>
      <c r="T51" s="404"/>
      <c r="U51" s="404"/>
      <c r="V51" s="404"/>
      <c r="W51" s="404"/>
    </row>
    <row r="52" spans="1:31" s="403" customFormat="1" ht="15" customHeight="1">
      <c r="B52" s="405" t="s">
        <v>269</v>
      </c>
      <c r="C52" s="109">
        <v>276.17040000000003</v>
      </c>
      <c r="D52" s="109">
        <v>295.4556</v>
      </c>
      <c r="E52" s="109">
        <v>262.03399999999999</v>
      </c>
      <c r="F52" s="109">
        <v>283.93799999999999</v>
      </c>
      <c r="G52" s="109">
        <v>303.06700000000001</v>
      </c>
      <c r="H52" s="109">
        <v>321.30799999999999</v>
      </c>
      <c r="I52" s="109">
        <v>339.88200000000001</v>
      </c>
      <c r="J52" s="109">
        <v>366.892</v>
      </c>
      <c r="K52" s="109">
        <v>393.82800000000003</v>
      </c>
      <c r="L52" s="109">
        <v>420.54199999999997</v>
      </c>
      <c r="M52" s="109">
        <v>522.52200000000005</v>
      </c>
      <c r="N52" s="109">
        <v>563.86440000000005</v>
      </c>
      <c r="O52" s="109">
        <v>587.82240000000002</v>
      </c>
      <c r="P52" s="109">
        <v>613.24559999999997</v>
      </c>
      <c r="Q52" s="109"/>
      <c r="R52" s="404"/>
      <c r="S52" s="404"/>
      <c r="T52" s="404"/>
      <c r="U52" s="404"/>
      <c r="V52" s="404"/>
      <c r="W52" s="404"/>
    </row>
    <row r="53" spans="1:31" s="403" customFormat="1" ht="15" customHeight="1">
      <c r="B53" s="412"/>
      <c r="C53" s="413"/>
      <c r="D53" s="413"/>
      <c r="E53" s="413"/>
      <c r="F53" s="413"/>
      <c r="G53" s="413"/>
      <c r="H53" s="413"/>
      <c r="I53" s="413"/>
      <c r="J53" s="413"/>
      <c r="K53" s="413"/>
      <c r="L53" s="413"/>
      <c r="M53" s="413"/>
      <c r="N53" s="413"/>
      <c r="O53" s="413"/>
      <c r="P53" s="413"/>
      <c r="Q53" s="264"/>
      <c r="R53" s="404"/>
      <c r="S53" s="404"/>
      <c r="T53" s="404"/>
      <c r="U53" s="404"/>
      <c r="V53" s="404"/>
      <c r="W53" s="404"/>
    </row>
    <row r="54" spans="1:31" s="403" customFormat="1" ht="15" customHeight="1">
      <c r="B54" s="378" t="s">
        <v>253</v>
      </c>
      <c r="C54" s="109">
        <v>116.1</v>
      </c>
      <c r="D54" s="109">
        <v>150.4</v>
      </c>
      <c r="E54" s="109">
        <v>188.9</v>
      </c>
      <c r="F54" s="109">
        <v>190.9</v>
      </c>
      <c r="G54" s="109">
        <v>183.2</v>
      </c>
      <c r="H54" s="109">
        <v>180.2</v>
      </c>
      <c r="I54" s="109">
        <v>177.5</v>
      </c>
      <c r="J54" s="109">
        <v>177.6</v>
      </c>
      <c r="K54" s="109">
        <v>180</v>
      </c>
      <c r="L54" s="109">
        <v>183.9</v>
      </c>
      <c r="M54" s="109">
        <v>177.5</v>
      </c>
      <c r="N54" s="109">
        <v>183.6</v>
      </c>
      <c r="O54" s="109">
        <v>190.3</v>
      </c>
      <c r="P54" s="109">
        <v>197.6</v>
      </c>
      <c r="Q54" s="109"/>
      <c r="R54" s="404"/>
      <c r="S54" s="404"/>
      <c r="T54" s="404"/>
      <c r="U54" s="404"/>
      <c r="V54" s="404"/>
      <c r="W54" s="404"/>
    </row>
    <row r="55" spans="1:31" s="403" customFormat="1" ht="15" customHeight="1">
      <c r="B55" s="378"/>
      <c r="C55" s="109"/>
      <c r="D55" s="109"/>
      <c r="E55" s="109"/>
      <c r="F55" s="109"/>
      <c r="G55" s="109"/>
      <c r="H55" s="109"/>
      <c r="I55" s="109"/>
      <c r="J55" s="109"/>
      <c r="K55" s="109"/>
      <c r="L55" s="109"/>
      <c r="M55" s="109"/>
      <c r="N55" s="109"/>
      <c r="O55" s="109"/>
      <c r="P55" s="109"/>
      <c r="Q55" s="109"/>
      <c r="R55" s="404"/>
      <c r="S55" s="404"/>
      <c r="T55" s="404"/>
      <c r="U55" s="404"/>
      <c r="V55" s="404"/>
      <c r="W55" s="404"/>
    </row>
    <row r="56" spans="1:31" s="403" customFormat="1" ht="15" customHeight="1">
      <c r="B56" s="414" t="s">
        <v>254</v>
      </c>
      <c r="C56" s="415">
        <v>32</v>
      </c>
      <c r="D56" s="415">
        <v>34.5</v>
      </c>
      <c r="E56" s="415">
        <v>2.5</v>
      </c>
      <c r="F56" s="415">
        <v>2.6</v>
      </c>
      <c r="G56" s="415">
        <v>2.6</v>
      </c>
      <c r="H56" s="415">
        <v>2.6</v>
      </c>
      <c r="I56" s="415">
        <v>2.7</v>
      </c>
      <c r="J56" s="415">
        <v>2.8</v>
      </c>
      <c r="K56" s="415">
        <v>2.9</v>
      </c>
      <c r="L56" s="415">
        <v>2.9</v>
      </c>
      <c r="M56" s="415">
        <v>57.2</v>
      </c>
      <c r="N56" s="415">
        <v>56</v>
      </c>
      <c r="O56" s="415">
        <v>59</v>
      </c>
      <c r="P56" s="415">
        <v>61.9</v>
      </c>
      <c r="Q56" s="415"/>
      <c r="R56" s="404"/>
      <c r="S56" s="404"/>
      <c r="T56" s="404"/>
      <c r="U56" s="404"/>
      <c r="V56" s="404"/>
      <c r="W56" s="404"/>
    </row>
    <row r="57" spans="1:31" s="406" customFormat="1" ht="15" customHeight="1">
      <c r="B57" s="414"/>
      <c r="C57" s="415"/>
      <c r="D57" s="415"/>
      <c r="E57" s="415"/>
      <c r="F57" s="415"/>
      <c r="G57" s="415"/>
      <c r="H57" s="415"/>
      <c r="I57" s="415"/>
      <c r="J57" s="415"/>
      <c r="K57" s="415"/>
      <c r="L57" s="415"/>
      <c r="M57" s="415"/>
      <c r="N57" s="415"/>
      <c r="O57" s="415"/>
      <c r="P57" s="415"/>
      <c r="Q57" s="415"/>
      <c r="R57" s="408"/>
      <c r="S57" s="408"/>
      <c r="T57" s="408"/>
      <c r="U57" s="408"/>
      <c r="V57" s="408"/>
      <c r="W57" s="408"/>
    </row>
    <row r="58" spans="1:31" s="268" customFormat="1" ht="15" customHeight="1">
      <c r="B58" s="378" t="s">
        <v>270</v>
      </c>
      <c r="C58" s="264">
        <v>164.2</v>
      </c>
      <c r="D58" s="264">
        <v>165.1</v>
      </c>
      <c r="E58" s="264">
        <v>239</v>
      </c>
      <c r="F58" s="264">
        <v>242.6</v>
      </c>
      <c r="G58" s="264">
        <v>245.7</v>
      </c>
      <c r="H58" s="264">
        <v>248.8</v>
      </c>
      <c r="I58" s="264">
        <v>253.1</v>
      </c>
      <c r="J58" s="264">
        <v>256.39999999999998</v>
      </c>
      <c r="K58" s="264">
        <v>259.8</v>
      </c>
      <c r="L58" s="264">
        <v>263.89999999999998</v>
      </c>
      <c r="M58" s="264">
        <v>180.3</v>
      </c>
      <c r="N58" s="264">
        <v>181.7</v>
      </c>
      <c r="O58" s="264">
        <v>183.5</v>
      </c>
      <c r="P58" s="264">
        <v>185.3</v>
      </c>
      <c r="R58" s="384"/>
      <c r="S58" s="384"/>
      <c r="T58" s="384"/>
      <c r="U58" s="384"/>
      <c r="V58" s="384"/>
      <c r="W58" s="384"/>
      <c r="X58" s="384"/>
      <c r="Y58" s="384"/>
      <c r="Z58" s="384"/>
      <c r="AA58" s="384"/>
      <c r="AB58" s="384"/>
      <c r="AC58" s="384"/>
      <c r="AD58" s="384"/>
      <c r="AE58" s="384"/>
    </row>
    <row r="59" spans="1:31" s="268" customFormat="1" ht="15" customHeight="1">
      <c r="B59" s="378" t="s">
        <v>271</v>
      </c>
      <c r="C59" s="264">
        <v>1354.7</v>
      </c>
      <c r="D59" s="264">
        <v>1478.9</v>
      </c>
      <c r="E59" s="264">
        <v>1402.1</v>
      </c>
      <c r="F59" s="264">
        <v>1490.1</v>
      </c>
      <c r="G59" s="264">
        <v>1566.1</v>
      </c>
      <c r="H59" s="264">
        <v>1641.5</v>
      </c>
      <c r="I59" s="264">
        <v>1715</v>
      </c>
      <c r="J59" s="264">
        <v>1808.2</v>
      </c>
      <c r="K59" s="264">
        <v>1907.5</v>
      </c>
      <c r="L59" s="264">
        <v>2011.4</v>
      </c>
      <c r="M59" s="264">
        <v>2356.6999999999998</v>
      </c>
      <c r="N59" s="264">
        <v>2490.1999999999998</v>
      </c>
      <c r="O59" s="264">
        <v>2604.4</v>
      </c>
      <c r="P59" s="264">
        <v>2723.4</v>
      </c>
      <c r="R59" s="384"/>
      <c r="S59" s="384"/>
      <c r="T59" s="384"/>
      <c r="U59" s="384"/>
      <c r="V59" s="384"/>
      <c r="W59" s="384"/>
      <c r="X59" s="384"/>
      <c r="Y59" s="384"/>
      <c r="Z59" s="384"/>
      <c r="AA59" s="384"/>
      <c r="AB59" s="384"/>
      <c r="AC59" s="384"/>
      <c r="AD59" s="384"/>
      <c r="AE59" s="384"/>
    </row>
    <row r="60" spans="1:31" s="268" customFormat="1" ht="15" customHeight="1">
      <c r="B60" s="426" t="s">
        <v>110</v>
      </c>
      <c r="C60" s="264">
        <v>19.399999999999999</v>
      </c>
      <c r="D60" s="264">
        <v>24.2</v>
      </c>
      <c r="E60" s="264">
        <v>28.7</v>
      </c>
      <c r="F60" s="264">
        <v>29.4</v>
      </c>
      <c r="G60" s="264">
        <v>29</v>
      </c>
      <c r="H60" s="264">
        <v>29.2</v>
      </c>
      <c r="I60" s="264">
        <v>29.5</v>
      </c>
      <c r="J60" s="264">
        <v>30.3</v>
      </c>
      <c r="K60" s="264">
        <v>31.4</v>
      </c>
      <c r="L60" s="264">
        <v>32.700000000000003</v>
      </c>
      <c r="M60" s="264">
        <v>34</v>
      </c>
      <c r="N60" s="264">
        <v>35.700000000000003</v>
      </c>
      <c r="O60" s="264">
        <v>37.4</v>
      </c>
      <c r="P60" s="264">
        <v>39.299999999999997</v>
      </c>
      <c r="Q60" s="269"/>
      <c r="R60" s="384"/>
      <c r="S60" s="384"/>
      <c r="T60" s="384"/>
      <c r="U60" s="384"/>
      <c r="V60" s="384"/>
      <c r="W60" s="384"/>
      <c r="X60" s="384"/>
      <c r="Y60" s="384"/>
      <c r="Z60" s="384"/>
      <c r="AA60" s="384"/>
      <c r="AB60" s="384"/>
      <c r="AC60" s="384"/>
      <c r="AD60" s="384"/>
      <c r="AE60" s="384"/>
    </row>
    <row r="61" spans="1:31" ht="15" customHeight="1">
      <c r="B61" s="426" t="s">
        <v>111</v>
      </c>
      <c r="C61" s="264">
        <v>1450.0229999999999</v>
      </c>
      <c r="D61" s="264">
        <v>1573.732</v>
      </c>
      <c r="E61" s="264">
        <v>1514.7460000000001</v>
      </c>
      <c r="F61" s="264">
        <v>1603.9169999999999</v>
      </c>
      <c r="G61" s="264">
        <v>1680.086</v>
      </c>
      <c r="H61" s="264">
        <v>1756.1579999999999</v>
      </c>
      <c r="I61" s="264">
        <v>1831.7049999999999</v>
      </c>
      <c r="J61" s="264">
        <v>1925.52</v>
      </c>
      <c r="K61" s="264">
        <v>2025.5409999999999</v>
      </c>
      <c r="L61" s="264">
        <v>2130.8649999999998</v>
      </c>
      <c r="M61" s="264">
        <v>2457.7860000000001</v>
      </c>
      <c r="N61" s="264">
        <v>2591.5920000000001</v>
      </c>
      <c r="O61" s="264">
        <v>2706.355</v>
      </c>
      <c r="P61" s="264">
        <v>2825.9279999999999</v>
      </c>
      <c r="R61" s="384"/>
      <c r="S61" s="384"/>
      <c r="T61" s="384"/>
      <c r="U61" s="384"/>
      <c r="V61" s="384"/>
      <c r="W61" s="384"/>
      <c r="X61" s="384"/>
      <c r="Y61" s="384"/>
      <c r="Z61" s="384"/>
      <c r="AA61" s="384"/>
      <c r="AB61" s="384"/>
      <c r="AC61" s="384"/>
      <c r="AD61" s="384"/>
      <c r="AE61" s="384"/>
    </row>
    <row r="62" spans="1:31" ht="15" customHeight="1">
      <c r="A62" s="223"/>
      <c r="B62" s="223"/>
      <c r="C62" s="270"/>
      <c r="D62" s="270"/>
      <c r="E62" s="270"/>
      <c r="F62" s="270"/>
      <c r="G62" s="270"/>
      <c r="H62" s="270"/>
      <c r="I62" s="270"/>
      <c r="J62" s="270"/>
      <c r="K62" s="270"/>
      <c r="L62" s="270"/>
      <c r="M62" s="270"/>
      <c r="N62" s="270"/>
      <c r="O62" s="270"/>
      <c r="P62" s="270"/>
    </row>
    <row r="63" spans="1:31" ht="15" customHeight="1">
      <c r="A63" s="271"/>
      <c r="B63" s="271"/>
      <c r="C63" s="272"/>
      <c r="D63" s="272"/>
      <c r="E63" s="272"/>
      <c r="F63" s="272"/>
      <c r="G63" s="272"/>
      <c r="H63" s="272"/>
      <c r="I63" s="272"/>
      <c r="J63" s="272"/>
      <c r="K63" s="272"/>
      <c r="L63" s="272"/>
      <c r="M63" s="272"/>
      <c r="N63" s="272"/>
      <c r="O63" s="272"/>
      <c r="P63" s="272"/>
    </row>
    <row r="64" spans="1:31" ht="15" customHeight="1">
      <c r="A64" s="190" t="s">
        <v>202</v>
      </c>
      <c r="B64" s="190"/>
      <c r="C64" s="272"/>
      <c r="D64" s="272"/>
      <c r="E64" s="272"/>
      <c r="F64" s="272"/>
      <c r="G64" s="272"/>
      <c r="H64" s="272"/>
      <c r="I64" s="272"/>
      <c r="J64" s="272"/>
      <c r="K64" s="272"/>
      <c r="L64" s="272"/>
      <c r="M64" s="272"/>
      <c r="N64" s="272"/>
      <c r="O64" s="272"/>
      <c r="P64" s="272"/>
    </row>
    <row r="65" spans="1:32" ht="15" customHeight="1">
      <c r="A65" s="1"/>
      <c r="B65" s="1"/>
      <c r="C65" s="272"/>
      <c r="D65" s="272"/>
      <c r="E65" s="272"/>
      <c r="F65" s="272"/>
      <c r="G65" s="272"/>
      <c r="H65" s="272"/>
      <c r="I65" s="272"/>
      <c r="J65" s="272"/>
      <c r="K65" s="272"/>
      <c r="L65" s="272"/>
      <c r="M65" s="272"/>
      <c r="N65" s="272"/>
      <c r="O65" s="272"/>
      <c r="P65" s="272"/>
      <c r="Q65" s="268"/>
    </row>
    <row r="66" spans="1:32" ht="15" customHeight="1">
      <c r="A66" s="427" t="s">
        <v>272</v>
      </c>
      <c r="B66" s="427"/>
      <c r="C66" s="274">
        <v>150.30000000000001</v>
      </c>
      <c r="D66" s="274">
        <v>152.19999999999999</v>
      </c>
      <c r="E66" s="274">
        <v>154.1</v>
      </c>
      <c r="F66" s="274">
        <v>155.80000000000001</v>
      </c>
      <c r="G66" s="274">
        <v>157.19999999999999</v>
      </c>
      <c r="H66" s="274">
        <v>158.30000000000001</v>
      </c>
      <c r="I66" s="274">
        <v>159.30000000000001</v>
      </c>
      <c r="J66" s="274">
        <v>160.4</v>
      </c>
      <c r="K66" s="274">
        <v>161.80000000000001</v>
      </c>
      <c r="L66" s="274">
        <v>163.1</v>
      </c>
      <c r="M66" s="274">
        <v>164.3</v>
      </c>
      <c r="N66" s="274">
        <v>165.5</v>
      </c>
      <c r="O66" s="274">
        <v>166.7</v>
      </c>
      <c r="P66" s="274">
        <v>167.9</v>
      </c>
      <c r="Q66" s="268"/>
      <c r="R66" s="289"/>
      <c r="S66" s="289"/>
      <c r="T66" s="289"/>
      <c r="U66" s="289"/>
      <c r="V66" s="289"/>
      <c r="W66" s="289"/>
      <c r="X66" s="289"/>
      <c r="Y66" s="289"/>
      <c r="Z66" s="289"/>
      <c r="AA66" s="289"/>
      <c r="AB66" s="289"/>
      <c r="AC66" s="289"/>
      <c r="AD66" s="289"/>
      <c r="AE66" s="289"/>
      <c r="AF66" s="289"/>
    </row>
    <row r="67" spans="1:32" ht="15" customHeight="1">
      <c r="A67" s="403"/>
      <c r="B67" s="427" t="s">
        <v>203</v>
      </c>
      <c r="C67" s="275">
        <v>44.9</v>
      </c>
      <c r="D67" s="275">
        <v>48.9</v>
      </c>
      <c r="E67" s="275">
        <v>18</v>
      </c>
      <c r="F67" s="275">
        <v>18.399999999999999</v>
      </c>
      <c r="G67" s="275">
        <v>19.899999999999999</v>
      </c>
      <c r="H67" s="275">
        <v>21.5</v>
      </c>
      <c r="I67" s="275">
        <v>22.9</v>
      </c>
      <c r="J67" s="275">
        <v>24.1</v>
      </c>
      <c r="K67" s="275">
        <v>24.9</v>
      </c>
      <c r="L67" s="275">
        <v>25.7</v>
      </c>
      <c r="M67" s="275">
        <v>56.6</v>
      </c>
      <c r="N67" s="275">
        <v>57.2</v>
      </c>
      <c r="O67" s="275">
        <v>58</v>
      </c>
      <c r="P67" s="275">
        <v>58.7</v>
      </c>
      <c r="Q67" s="268"/>
      <c r="R67" s="289"/>
      <c r="S67" s="289"/>
      <c r="T67" s="289"/>
      <c r="U67" s="289"/>
      <c r="V67" s="289"/>
      <c r="W67" s="289"/>
      <c r="X67" s="289"/>
      <c r="Y67" s="289"/>
      <c r="Z67" s="289"/>
      <c r="AA67" s="289"/>
      <c r="AB67" s="289"/>
      <c r="AC67" s="289"/>
      <c r="AD67" s="289"/>
      <c r="AE67" s="289"/>
      <c r="AF67" s="289"/>
    </row>
    <row r="68" spans="1:32" ht="15" customHeight="1">
      <c r="A68" s="403"/>
      <c r="B68" s="427" t="s">
        <v>273</v>
      </c>
      <c r="C68" s="275">
        <v>4.7984590000000003</v>
      </c>
      <c r="D68" s="275">
        <v>5.1491490000000004</v>
      </c>
      <c r="E68" s="275">
        <v>0.210815</v>
      </c>
      <c r="F68" s="275">
        <v>0.218581</v>
      </c>
      <c r="G68" s="275">
        <v>0.211316</v>
      </c>
      <c r="H68" s="275">
        <v>0.20813900000000002</v>
      </c>
      <c r="I68" s="275">
        <v>0.206896</v>
      </c>
      <c r="J68" s="275">
        <v>0.21021700000000001</v>
      </c>
      <c r="K68" s="275">
        <v>0.210732</v>
      </c>
      <c r="L68" s="275">
        <v>0.21016399999999999</v>
      </c>
      <c r="M68" s="275">
        <v>7.2338810000000002</v>
      </c>
      <c r="N68" s="275">
        <v>7.1312830000000007</v>
      </c>
      <c r="O68" s="275">
        <v>7.3573370000000002</v>
      </c>
      <c r="P68" s="275">
        <v>7.5626150000000001</v>
      </c>
      <c r="Q68" s="268"/>
      <c r="R68" s="289"/>
      <c r="S68" s="289"/>
      <c r="T68" s="289"/>
      <c r="U68" s="289"/>
      <c r="V68" s="289"/>
      <c r="W68" s="289"/>
      <c r="X68" s="289"/>
      <c r="Y68" s="289"/>
      <c r="Z68" s="289"/>
      <c r="AA68" s="289"/>
      <c r="AB68" s="289"/>
      <c r="AC68" s="289"/>
      <c r="AD68" s="289"/>
      <c r="AE68" s="289"/>
      <c r="AF68" s="289"/>
    </row>
    <row r="69" spans="1:32" ht="15" customHeight="1">
      <c r="A69" s="223"/>
      <c r="B69" s="223"/>
      <c r="C69" s="276"/>
      <c r="D69" s="276"/>
      <c r="E69" s="276"/>
      <c r="F69" s="276"/>
      <c r="G69" s="276"/>
      <c r="H69" s="276"/>
      <c r="I69" s="276"/>
      <c r="J69" s="276"/>
      <c r="K69" s="276"/>
      <c r="L69" s="276"/>
      <c r="M69" s="276"/>
      <c r="N69" s="276"/>
      <c r="O69" s="276"/>
      <c r="P69" s="276"/>
      <c r="Q69" s="268"/>
    </row>
    <row r="70" spans="1:32" ht="15" customHeight="1">
      <c r="A70" s="427" t="s">
        <v>274</v>
      </c>
      <c r="B70" s="273"/>
      <c r="C70" s="109">
        <v>1546.075</v>
      </c>
      <c r="D70" s="109">
        <v>1587.12</v>
      </c>
      <c r="E70" s="109">
        <v>1683.537</v>
      </c>
      <c r="F70" s="109">
        <v>1756.442</v>
      </c>
      <c r="G70" s="109">
        <v>1837.0740000000001</v>
      </c>
      <c r="H70" s="109">
        <v>1910.4079999999999</v>
      </c>
      <c r="I70" s="109">
        <v>1991.7550000000001</v>
      </c>
      <c r="J70" s="109">
        <v>2084.5730000000003</v>
      </c>
      <c r="K70" s="109">
        <v>2183.6790000000001</v>
      </c>
      <c r="L70" s="109">
        <v>2289.5790000000002</v>
      </c>
      <c r="M70" s="109">
        <v>2520.752</v>
      </c>
      <c r="N70" s="109">
        <v>2751.5059999999999</v>
      </c>
      <c r="O70" s="109">
        <v>2861.3510000000001</v>
      </c>
      <c r="P70" s="109">
        <v>2988.8649999999998</v>
      </c>
      <c r="Q70" s="268"/>
    </row>
    <row r="71" spans="1:32" ht="15" customHeight="1">
      <c r="A71" s="427"/>
      <c r="B71" s="273"/>
      <c r="C71" s="109"/>
      <c r="D71" s="109"/>
      <c r="E71" s="109"/>
      <c r="F71" s="109"/>
      <c r="G71" s="109"/>
      <c r="H71" s="109"/>
      <c r="I71" s="109"/>
      <c r="J71" s="109"/>
      <c r="K71" s="109"/>
      <c r="L71" s="109"/>
      <c r="M71" s="109"/>
      <c r="N71" s="109"/>
      <c r="O71" s="109"/>
      <c r="P71" s="109"/>
    </row>
    <row r="72" spans="1:32" ht="15" customHeight="1">
      <c r="A72" s="414" t="s">
        <v>275</v>
      </c>
      <c r="B72" s="223"/>
      <c r="C72" s="275">
        <v>66.747</v>
      </c>
      <c r="D72" s="275">
        <v>66.739000000000004</v>
      </c>
      <c r="E72" s="275">
        <v>68.245999999999995</v>
      </c>
      <c r="F72" s="275">
        <v>69.344999999999999</v>
      </c>
      <c r="G72" s="275">
        <v>69.796999999999997</v>
      </c>
      <c r="H72" s="275">
        <v>70.694999999999993</v>
      </c>
      <c r="I72" s="275">
        <v>71.814999999999998</v>
      </c>
      <c r="J72" s="275">
        <v>72.787000000000006</v>
      </c>
      <c r="K72" s="275">
        <v>73.855999999999995</v>
      </c>
      <c r="L72" s="275">
        <v>74.739000000000004</v>
      </c>
      <c r="M72" s="275">
        <v>75.566000000000003</v>
      </c>
      <c r="N72" s="275">
        <v>76.418000000000006</v>
      </c>
      <c r="O72" s="275">
        <v>77.442999999999998</v>
      </c>
      <c r="P72" s="275">
        <v>78.501000000000005</v>
      </c>
      <c r="R72" s="384"/>
      <c r="S72" s="384"/>
      <c r="T72" s="384"/>
      <c r="U72" s="384"/>
      <c r="V72" s="384"/>
      <c r="W72" s="384"/>
      <c r="X72" s="384"/>
      <c r="Y72" s="384"/>
      <c r="Z72" s="384"/>
      <c r="AA72" s="384"/>
      <c r="AB72" s="384"/>
      <c r="AC72" s="384"/>
      <c r="AD72" s="384"/>
      <c r="AE72" s="384"/>
    </row>
    <row r="73" spans="1:32" ht="15" customHeight="1">
      <c r="A73" s="414" t="s">
        <v>304</v>
      </c>
      <c r="B73" s="223"/>
      <c r="C73" s="275">
        <v>52.646999999999998</v>
      </c>
      <c r="D73" s="275">
        <v>52.567999999999998</v>
      </c>
      <c r="E73" s="275">
        <v>123.358</v>
      </c>
      <c r="F73" s="275">
        <v>124.727</v>
      </c>
      <c r="G73" s="275">
        <v>126.277</v>
      </c>
      <c r="H73" s="275">
        <v>127.452</v>
      </c>
      <c r="I73" s="275">
        <v>129.726</v>
      </c>
      <c r="J73" s="275">
        <v>130.92699999999999</v>
      </c>
      <c r="K73" s="275">
        <v>132.09200000000001</v>
      </c>
      <c r="L73" s="275">
        <v>134.09</v>
      </c>
      <c r="M73" s="275">
        <v>49.493000000000002</v>
      </c>
      <c r="N73" s="275">
        <v>48.838999999999999</v>
      </c>
      <c r="O73" s="275">
        <v>48.28</v>
      </c>
      <c r="P73" s="275">
        <v>47.686</v>
      </c>
      <c r="R73" s="384"/>
      <c r="S73" s="384"/>
      <c r="T73" s="384"/>
      <c r="U73" s="384"/>
      <c r="V73" s="384"/>
      <c r="W73" s="384"/>
      <c r="X73" s="384"/>
      <c r="Y73" s="384"/>
      <c r="Z73" s="384"/>
      <c r="AA73" s="384"/>
      <c r="AB73" s="384"/>
      <c r="AC73" s="384"/>
      <c r="AD73" s="384"/>
      <c r="AE73" s="384"/>
    </row>
    <row r="74" spans="1:32" ht="15" customHeight="1">
      <c r="A74" s="273"/>
      <c r="B74" s="273"/>
      <c r="C74" s="223"/>
      <c r="D74" s="223"/>
      <c r="E74" s="223"/>
      <c r="F74" s="223"/>
      <c r="G74" s="223"/>
      <c r="H74" s="223"/>
      <c r="I74" s="223"/>
      <c r="J74" s="223"/>
      <c r="K74" s="223"/>
      <c r="L74" s="223"/>
      <c r="M74" s="223"/>
      <c r="N74" s="223"/>
      <c r="O74" s="276"/>
      <c r="P74" s="276"/>
    </row>
    <row r="75" spans="1:32" ht="15" customHeight="1">
      <c r="A75" s="190" t="s">
        <v>306</v>
      </c>
      <c r="B75" s="190"/>
      <c r="C75" s="272"/>
      <c r="D75" s="272"/>
      <c r="E75" s="272"/>
      <c r="F75" s="272"/>
      <c r="G75" s="272"/>
      <c r="H75" s="272"/>
      <c r="I75" s="272"/>
      <c r="J75" s="272"/>
      <c r="K75" s="272"/>
      <c r="L75" s="272"/>
      <c r="M75" s="272"/>
      <c r="N75" s="272"/>
      <c r="O75" s="272"/>
      <c r="P75" s="272"/>
    </row>
    <row r="76" spans="1:32" ht="15" customHeight="1">
      <c r="B76" s="1" t="s">
        <v>204</v>
      </c>
      <c r="C76" s="248">
        <v>20</v>
      </c>
      <c r="D76" s="248">
        <v>20.9</v>
      </c>
      <c r="E76" s="248">
        <v>21.5</v>
      </c>
      <c r="F76" s="248">
        <v>21.5</v>
      </c>
      <c r="G76" s="248">
        <v>21.1</v>
      </c>
      <c r="H76" s="248">
        <v>20.9</v>
      </c>
      <c r="I76" s="248">
        <v>20.8</v>
      </c>
      <c r="J76" s="248">
        <v>20.8</v>
      </c>
      <c r="K76" s="248">
        <v>20.9</v>
      </c>
      <c r="L76" s="248">
        <v>20.9</v>
      </c>
      <c r="M76" s="248">
        <v>20.7</v>
      </c>
      <c r="N76" s="248">
        <v>20.8</v>
      </c>
      <c r="O76" s="248">
        <v>20.7</v>
      </c>
      <c r="P76" s="248">
        <v>20.7</v>
      </c>
      <c r="S76" s="278"/>
      <c r="U76" s="279"/>
      <c r="V76" s="279"/>
    </row>
    <row r="77" spans="1:32" ht="15" customHeight="1">
      <c r="B77" s="1" t="s">
        <v>205</v>
      </c>
      <c r="C77" s="248">
        <v>35.799999999999997</v>
      </c>
      <c r="D77" s="248">
        <v>36.700000000000003</v>
      </c>
      <c r="E77" s="248">
        <v>37.4</v>
      </c>
      <c r="F77" s="248">
        <v>37.5</v>
      </c>
      <c r="G77" s="248">
        <v>37.1</v>
      </c>
      <c r="H77" s="248">
        <v>37</v>
      </c>
      <c r="I77" s="248">
        <v>36.799999999999997</v>
      </c>
      <c r="J77" s="248">
        <v>36.9</v>
      </c>
      <c r="K77" s="248">
        <v>37</v>
      </c>
      <c r="L77" s="248">
        <v>37.1</v>
      </c>
      <c r="M77" s="248">
        <v>37</v>
      </c>
      <c r="N77" s="248">
        <v>37.1</v>
      </c>
      <c r="O77" s="248">
        <v>37.1</v>
      </c>
      <c r="P77" s="248">
        <v>37</v>
      </c>
      <c r="S77" s="278"/>
      <c r="U77" s="279"/>
      <c r="V77" s="279"/>
    </row>
    <row r="78" spans="1:32" ht="15" customHeight="1">
      <c r="B78" s="1" t="s">
        <v>206</v>
      </c>
      <c r="C78" s="248">
        <v>47.5</v>
      </c>
      <c r="D78" s="248">
        <v>48.2</v>
      </c>
      <c r="E78" s="248">
        <v>48.8</v>
      </c>
      <c r="F78" s="248">
        <v>48.9</v>
      </c>
      <c r="G78" s="248">
        <v>48.6</v>
      </c>
      <c r="H78" s="248">
        <v>48.5</v>
      </c>
      <c r="I78" s="248">
        <v>48.4</v>
      </c>
      <c r="J78" s="248">
        <v>48.4</v>
      </c>
      <c r="K78" s="248">
        <v>48.5</v>
      </c>
      <c r="L78" s="248">
        <v>48.6</v>
      </c>
      <c r="M78" s="248">
        <v>48.6</v>
      </c>
      <c r="N78" s="248">
        <v>48.7</v>
      </c>
      <c r="O78" s="248">
        <v>48.7</v>
      </c>
      <c r="P78" s="248">
        <v>48.7</v>
      </c>
      <c r="S78" s="278"/>
      <c r="U78" s="279"/>
      <c r="V78" s="279"/>
    </row>
    <row r="79" spans="1:32" ht="15" customHeight="1">
      <c r="B79" s="1" t="s">
        <v>207</v>
      </c>
      <c r="C79" s="248">
        <v>69.8</v>
      </c>
      <c r="D79" s="248">
        <v>70.099999999999994</v>
      </c>
      <c r="E79" s="248">
        <v>70.400000000000006</v>
      </c>
      <c r="F79" s="248">
        <v>70.400000000000006</v>
      </c>
      <c r="G79" s="248">
        <v>70.2</v>
      </c>
      <c r="H79" s="248">
        <v>70.099999999999994</v>
      </c>
      <c r="I79" s="248">
        <v>70</v>
      </c>
      <c r="J79" s="248">
        <v>70.099999999999994</v>
      </c>
      <c r="K79" s="248">
        <v>70.099999999999994</v>
      </c>
      <c r="L79" s="248">
        <v>70.099999999999994</v>
      </c>
      <c r="M79" s="248">
        <v>70.2</v>
      </c>
      <c r="N79" s="248">
        <v>70.3</v>
      </c>
      <c r="O79" s="248">
        <v>70.3</v>
      </c>
      <c r="P79" s="248">
        <v>70.2</v>
      </c>
      <c r="S79" s="278"/>
      <c r="U79" s="279"/>
      <c r="V79" s="279"/>
    </row>
    <row r="80" spans="1:32" ht="15" customHeight="1">
      <c r="B80" s="1" t="s">
        <v>208</v>
      </c>
      <c r="C80" s="248">
        <v>89.6</v>
      </c>
      <c r="D80" s="248">
        <v>89.7</v>
      </c>
      <c r="E80" s="248">
        <v>89.6</v>
      </c>
      <c r="F80" s="248">
        <v>89.6</v>
      </c>
      <c r="G80" s="248">
        <v>89.5</v>
      </c>
      <c r="H80" s="248">
        <v>89.5</v>
      </c>
      <c r="I80" s="248">
        <v>89.4</v>
      </c>
      <c r="J80" s="248">
        <v>89.4</v>
      </c>
      <c r="K80" s="248">
        <v>89.5</v>
      </c>
      <c r="L80" s="248">
        <v>89.5</v>
      </c>
      <c r="M80" s="248">
        <v>89.7</v>
      </c>
      <c r="N80" s="248">
        <v>89.7</v>
      </c>
      <c r="O80" s="248">
        <v>89.7</v>
      </c>
      <c r="P80" s="248">
        <v>89.6</v>
      </c>
      <c r="S80" s="278"/>
      <c r="U80" s="279"/>
      <c r="V80" s="279"/>
    </row>
    <row r="81" spans="1:16" ht="15" customHeight="1">
      <c r="A81" s="280"/>
      <c r="B81" s="280"/>
      <c r="C81" s="281"/>
      <c r="D81" s="281"/>
      <c r="E81" s="281"/>
      <c r="F81" s="281"/>
      <c r="G81" s="281"/>
      <c r="H81" s="281"/>
      <c r="I81" s="281"/>
      <c r="J81" s="281"/>
      <c r="K81" s="281"/>
      <c r="L81" s="281"/>
      <c r="M81" s="281"/>
      <c r="N81" s="281"/>
      <c r="O81" s="281"/>
      <c r="P81" s="281"/>
    </row>
    <row r="82" spans="1:16" ht="15" customHeight="1">
      <c r="A82" s="261"/>
      <c r="B82" s="261"/>
      <c r="C82" s="282"/>
      <c r="D82" s="282"/>
      <c r="E82" s="282"/>
      <c r="F82" s="282"/>
      <c r="G82" s="282"/>
      <c r="H82" s="282"/>
      <c r="I82" s="282"/>
      <c r="J82" s="282"/>
      <c r="K82" s="282"/>
      <c r="L82" s="282"/>
      <c r="M82" s="282"/>
      <c r="N82" s="282"/>
      <c r="O82" s="282"/>
      <c r="P82" s="282"/>
    </row>
    <row r="83" spans="1:16" ht="15" customHeight="1">
      <c r="A83" s="1" t="s">
        <v>0</v>
      </c>
      <c r="B83" s="1"/>
      <c r="C83" s="277"/>
      <c r="D83" s="277"/>
      <c r="E83" s="277"/>
      <c r="F83" s="277"/>
      <c r="G83" s="277"/>
      <c r="H83" s="277"/>
      <c r="I83" s="277"/>
      <c r="J83" s="277"/>
      <c r="K83" s="277"/>
      <c r="L83" s="277"/>
      <c r="M83" s="277"/>
      <c r="N83" s="277"/>
      <c r="O83" s="277"/>
      <c r="P83" s="277"/>
    </row>
    <row r="84" spans="1:16" ht="15" customHeight="1">
      <c r="A84" s="1"/>
      <c r="B84" s="1"/>
      <c r="C84" s="277"/>
      <c r="D84" s="277"/>
      <c r="E84" s="277"/>
      <c r="F84" s="277"/>
      <c r="G84" s="277"/>
      <c r="H84" s="277"/>
      <c r="I84" s="277"/>
      <c r="J84" s="277"/>
      <c r="K84" s="277"/>
      <c r="L84" s="277"/>
      <c r="M84" s="277"/>
      <c r="N84" s="277"/>
      <c r="O84" s="277"/>
      <c r="P84" s="277"/>
    </row>
    <row r="85" spans="1:16" ht="45" customHeight="1">
      <c r="A85" s="447" t="s">
        <v>322</v>
      </c>
      <c r="B85" s="447"/>
      <c r="C85" s="447"/>
      <c r="D85" s="447"/>
      <c r="E85" s="447"/>
      <c r="F85" s="447"/>
      <c r="G85" s="447"/>
      <c r="H85" s="447"/>
      <c r="I85" s="447"/>
      <c r="J85" s="447"/>
      <c r="K85" s="447"/>
      <c r="L85" s="447"/>
      <c r="M85" s="447"/>
      <c r="N85" s="447"/>
      <c r="O85" s="447"/>
      <c r="P85" s="447"/>
    </row>
    <row r="86" spans="1:16" ht="15" customHeight="1">
      <c r="A86" s="372"/>
      <c r="B86" s="372"/>
      <c r="C86" s="372"/>
      <c r="D86" s="372"/>
      <c r="E86" s="372"/>
      <c r="F86" s="372"/>
      <c r="G86" s="372"/>
      <c r="H86" s="372"/>
      <c r="I86" s="372"/>
      <c r="J86" s="372"/>
      <c r="K86" s="372"/>
      <c r="L86" s="372"/>
      <c r="M86" s="372"/>
      <c r="N86" s="372"/>
      <c r="O86" s="372"/>
      <c r="P86" s="372"/>
    </row>
    <row r="87" spans="1:16" ht="30" customHeight="1">
      <c r="A87" s="447" t="s">
        <v>318</v>
      </c>
      <c r="B87" s="447"/>
      <c r="C87" s="447"/>
      <c r="D87" s="447"/>
      <c r="E87" s="447"/>
      <c r="F87" s="447"/>
      <c r="G87" s="447"/>
      <c r="H87" s="447"/>
      <c r="I87" s="447"/>
      <c r="J87" s="447"/>
      <c r="K87" s="447"/>
      <c r="L87" s="447"/>
      <c r="M87" s="447"/>
      <c r="N87" s="447"/>
      <c r="O87" s="447"/>
      <c r="P87" s="447"/>
    </row>
    <row r="88" spans="1:16" ht="15" customHeight="1">
      <c r="A88" s="358"/>
      <c r="B88" s="358"/>
      <c r="C88" s="358"/>
      <c r="D88" s="358"/>
      <c r="E88" s="358"/>
      <c r="F88" s="358"/>
      <c r="G88" s="358"/>
      <c r="H88" s="358"/>
      <c r="I88" s="358"/>
      <c r="J88" s="358"/>
      <c r="K88" s="358"/>
      <c r="L88" s="358"/>
      <c r="M88" s="358"/>
      <c r="N88" s="358"/>
      <c r="O88" s="358"/>
      <c r="P88" s="358"/>
    </row>
    <row r="89" spans="1:16" ht="18.75" customHeight="1">
      <c r="A89" s="447" t="s">
        <v>209</v>
      </c>
      <c r="B89" s="447"/>
      <c r="C89" s="447"/>
      <c r="D89" s="447"/>
      <c r="E89" s="447"/>
      <c r="F89" s="447"/>
      <c r="G89" s="447"/>
      <c r="H89" s="447"/>
      <c r="I89" s="447"/>
      <c r="J89" s="447"/>
      <c r="K89" s="447"/>
      <c r="L89" s="447"/>
      <c r="M89" s="447"/>
      <c r="N89" s="447"/>
      <c r="O89" s="447"/>
      <c r="P89" s="447"/>
    </row>
    <row r="90" spans="1:16" ht="15" customHeight="1">
      <c r="A90" s="372"/>
      <c r="B90" s="372"/>
      <c r="C90" s="372"/>
      <c r="D90" s="372"/>
      <c r="E90" s="372"/>
      <c r="F90" s="372"/>
      <c r="G90" s="372"/>
      <c r="H90" s="372"/>
      <c r="I90" s="372"/>
      <c r="J90" s="372"/>
      <c r="K90" s="372"/>
      <c r="L90" s="372"/>
      <c r="M90" s="372"/>
      <c r="N90" s="372"/>
      <c r="O90" s="372"/>
      <c r="P90" s="372"/>
    </row>
    <row r="91" spans="1:16" ht="17.25" customHeight="1">
      <c r="A91" s="447" t="s">
        <v>210</v>
      </c>
      <c r="B91" s="447"/>
      <c r="C91" s="447"/>
      <c r="D91" s="447"/>
      <c r="E91" s="447"/>
      <c r="F91" s="447"/>
      <c r="G91" s="447"/>
      <c r="H91" s="447"/>
      <c r="I91" s="447"/>
      <c r="J91" s="447"/>
      <c r="K91" s="447"/>
      <c r="L91" s="447"/>
      <c r="M91" s="447"/>
      <c r="N91" s="447"/>
      <c r="O91" s="447"/>
      <c r="P91" s="447"/>
    </row>
    <row r="92" spans="1:16" ht="15" customHeight="1">
      <c r="A92" s="372"/>
      <c r="B92" s="372"/>
      <c r="C92" s="372"/>
      <c r="D92" s="372"/>
      <c r="E92" s="372"/>
      <c r="F92" s="372"/>
      <c r="G92" s="372"/>
      <c r="H92" s="372"/>
      <c r="I92" s="372"/>
      <c r="J92" s="372"/>
      <c r="K92" s="372"/>
      <c r="L92" s="372"/>
      <c r="M92" s="372"/>
      <c r="N92" s="372"/>
      <c r="O92" s="372"/>
      <c r="P92" s="372"/>
    </row>
    <row r="93" spans="1:16" ht="33.75" customHeight="1">
      <c r="A93" s="447" t="s">
        <v>316</v>
      </c>
      <c r="B93" s="447"/>
      <c r="C93" s="447"/>
      <c r="D93" s="447"/>
      <c r="E93" s="447"/>
      <c r="F93" s="447"/>
      <c r="G93" s="447"/>
      <c r="H93" s="447"/>
      <c r="I93" s="447"/>
      <c r="J93" s="447"/>
      <c r="K93" s="447"/>
      <c r="L93" s="447"/>
      <c r="M93" s="447"/>
      <c r="N93" s="447"/>
      <c r="O93" s="447"/>
      <c r="P93" s="447"/>
    </row>
    <row r="94" spans="1:16" ht="15" customHeight="1">
      <c r="A94" s="372"/>
      <c r="B94" s="372"/>
      <c r="C94" s="372"/>
      <c r="D94" s="372"/>
      <c r="E94" s="372"/>
      <c r="F94" s="372"/>
      <c r="G94" s="372"/>
      <c r="H94" s="372"/>
      <c r="I94" s="372"/>
      <c r="J94" s="372"/>
      <c r="K94" s="372"/>
      <c r="L94" s="372"/>
      <c r="M94" s="372"/>
      <c r="N94" s="372"/>
      <c r="O94" s="372"/>
      <c r="P94" s="372"/>
    </row>
    <row r="95" spans="1:16" ht="15" customHeight="1">
      <c r="A95" s="447" t="s">
        <v>257</v>
      </c>
      <c r="B95" s="447"/>
      <c r="C95" s="447"/>
      <c r="D95" s="447"/>
      <c r="E95" s="447"/>
      <c r="F95" s="447"/>
      <c r="G95" s="447"/>
      <c r="H95" s="447"/>
      <c r="I95" s="447"/>
      <c r="J95" s="447"/>
      <c r="K95" s="447"/>
      <c r="L95" s="447"/>
      <c r="M95" s="447"/>
      <c r="N95" s="447"/>
      <c r="O95" s="447"/>
      <c r="P95" s="447"/>
    </row>
    <row r="96" spans="1:16" ht="15" customHeight="1">
      <c r="A96" s="372"/>
      <c r="B96" s="372"/>
      <c r="C96" s="372"/>
      <c r="D96" s="372"/>
      <c r="E96" s="372"/>
      <c r="F96" s="372"/>
      <c r="G96" s="372"/>
      <c r="H96" s="372"/>
      <c r="I96" s="372"/>
      <c r="J96" s="372"/>
      <c r="K96" s="372"/>
      <c r="L96" s="372"/>
      <c r="M96" s="372"/>
      <c r="N96" s="372"/>
      <c r="O96" s="372"/>
      <c r="P96" s="372"/>
    </row>
    <row r="97" spans="1:17" ht="17.25" customHeight="1">
      <c r="A97" s="447" t="s">
        <v>319</v>
      </c>
      <c r="B97" s="447"/>
      <c r="C97" s="447"/>
      <c r="D97" s="447"/>
      <c r="E97" s="447"/>
      <c r="F97" s="447"/>
      <c r="G97" s="447"/>
      <c r="H97" s="447"/>
      <c r="I97" s="447"/>
      <c r="J97" s="447"/>
      <c r="K97" s="447"/>
      <c r="L97" s="447"/>
      <c r="M97" s="447"/>
      <c r="N97" s="447"/>
      <c r="O97" s="447"/>
      <c r="P97" s="447"/>
    </row>
    <row r="98" spans="1:17" ht="15" customHeight="1">
      <c r="A98" s="372"/>
      <c r="B98" s="372"/>
      <c r="C98" s="372"/>
      <c r="D98" s="372"/>
      <c r="E98" s="372"/>
      <c r="F98" s="372"/>
      <c r="G98" s="372"/>
      <c r="H98" s="372"/>
      <c r="I98" s="372"/>
      <c r="J98" s="372"/>
      <c r="K98" s="372"/>
      <c r="L98" s="372"/>
      <c r="M98" s="372"/>
      <c r="N98" s="372"/>
      <c r="O98" s="372"/>
      <c r="P98" s="372"/>
    </row>
    <row r="99" spans="1:17" ht="20.25" customHeight="1">
      <c r="A99" s="447" t="s">
        <v>211</v>
      </c>
      <c r="B99" s="447"/>
      <c r="C99" s="447"/>
      <c r="D99" s="447"/>
      <c r="E99" s="447"/>
      <c r="F99" s="447"/>
      <c r="G99" s="447"/>
      <c r="H99" s="447"/>
      <c r="I99" s="447"/>
      <c r="J99" s="447"/>
      <c r="K99" s="447"/>
      <c r="L99" s="447"/>
      <c r="M99" s="447"/>
      <c r="N99" s="447"/>
      <c r="O99" s="447"/>
      <c r="P99" s="447"/>
    </row>
    <row r="100" spans="1:17" ht="15" customHeight="1">
      <c r="A100" s="372"/>
      <c r="B100" s="372"/>
      <c r="C100" s="372"/>
      <c r="D100" s="372"/>
      <c r="E100" s="372"/>
      <c r="F100" s="372"/>
      <c r="G100" s="372"/>
      <c r="H100" s="372"/>
      <c r="I100" s="372"/>
      <c r="J100" s="372"/>
      <c r="K100" s="372"/>
      <c r="L100" s="372"/>
      <c r="M100" s="372"/>
      <c r="N100" s="372"/>
      <c r="O100" s="372"/>
      <c r="P100" s="372"/>
    </row>
    <row r="101" spans="1:17" s="409" customFormat="1" ht="15" customHeight="1">
      <c r="A101" s="429" t="s">
        <v>276</v>
      </c>
      <c r="B101" s="448" t="s">
        <v>277</v>
      </c>
      <c r="C101" s="448"/>
      <c r="D101" s="448"/>
      <c r="E101" s="448"/>
      <c r="F101" s="448"/>
      <c r="G101" s="448"/>
      <c r="H101" s="448"/>
      <c r="I101" s="448"/>
      <c r="J101" s="448"/>
      <c r="K101" s="448"/>
      <c r="L101" s="448"/>
      <c r="M101" s="448"/>
      <c r="N101" s="448"/>
      <c r="O101" s="448"/>
      <c r="P101" s="428"/>
      <c r="Q101" s="428"/>
    </row>
    <row r="102" spans="1:17" s="409" customFormat="1" ht="15" customHeight="1">
      <c r="A102" s="429"/>
      <c r="B102" s="429"/>
      <c r="C102" s="429"/>
      <c r="D102" s="429"/>
      <c r="E102" s="429"/>
      <c r="F102" s="429"/>
      <c r="G102" s="429"/>
      <c r="H102" s="429"/>
      <c r="I102" s="429"/>
      <c r="J102" s="429"/>
      <c r="K102" s="429"/>
      <c r="L102" s="429"/>
      <c r="M102" s="429"/>
      <c r="N102" s="429"/>
      <c r="O102" s="429"/>
      <c r="P102" s="428"/>
      <c r="Q102" s="428"/>
    </row>
    <row r="103" spans="1:17" s="409" customFormat="1" ht="15" customHeight="1">
      <c r="A103" s="429" t="s">
        <v>278</v>
      </c>
      <c r="B103" s="448" t="s">
        <v>279</v>
      </c>
      <c r="C103" s="448"/>
      <c r="D103" s="448"/>
      <c r="E103" s="448"/>
      <c r="F103" s="448"/>
      <c r="G103" s="448"/>
      <c r="H103" s="448"/>
      <c r="I103" s="448"/>
      <c r="J103" s="448"/>
      <c r="K103" s="448"/>
      <c r="L103" s="448"/>
      <c r="M103" s="448"/>
      <c r="N103" s="448"/>
      <c r="O103" s="448"/>
      <c r="P103" s="428"/>
      <c r="Q103" s="428"/>
    </row>
    <row r="104" spans="1:17" s="409" customFormat="1" ht="15" customHeight="1">
      <c r="A104" s="428"/>
      <c r="B104" s="428"/>
      <c r="C104" s="428"/>
      <c r="D104" s="428"/>
      <c r="E104" s="428"/>
      <c r="F104" s="428"/>
      <c r="G104" s="428"/>
      <c r="H104" s="428"/>
      <c r="I104" s="428"/>
      <c r="J104" s="428"/>
      <c r="K104" s="428"/>
      <c r="L104" s="428"/>
      <c r="M104" s="428"/>
      <c r="N104" s="428"/>
      <c r="O104" s="428"/>
      <c r="P104" s="428"/>
      <c r="Q104" s="428"/>
    </row>
    <row r="105" spans="1:17" ht="18" customHeight="1">
      <c r="A105" s="447" t="s">
        <v>302</v>
      </c>
      <c r="B105" s="447"/>
      <c r="C105" s="447"/>
      <c r="D105" s="447"/>
      <c r="E105" s="447"/>
      <c r="F105" s="447"/>
      <c r="G105" s="447"/>
      <c r="H105" s="447"/>
      <c r="I105" s="447"/>
      <c r="J105" s="447"/>
      <c r="K105" s="447"/>
      <c r="L105" s="447"/>
      <c r="M105" s="447"/>
      <c r="N105" s="447"/>
      <c r="O105" s="447"/>
      <c r="P105" s="447"/>
    </row>
    <row r="106" spans="1:17" ht="15" customHeight="1">
      <c r="A106" s="372"/>
      <c r="B106" s="372"/>
      <c r="C106" s="372"/>
      <c r="D106" s="372"/>
      <c r="E106" s="372"/>
      <c r="F106" s="372"/>
      <c r="G106" s="372"/>
      <c r="H106" s="372"/>
      <c r="I106" s="372"/>
      <c r="J106" s="372"/>
      <c r="K106" s="372"/>
      <c r="L106" s="372"/>
      <c r="M106" s="372"/>
      <c r="N106" s="372"/>
      <c r="O106" s="372"/>
      <c r="P106" s="372"/>
    </row>
    <row r="107" spans="1:17" ht="15" customHeight="1">
      <c r="A107" s="447" t="s">
        <v>303</v>
      </c>
      <c r="B107" s="447"/>
      <c r="C107" s="447"/>
      <c r="D107" s="447"/>
      <c r="E107" s="447"/>
      <c r="F107" s="447"/>
      <c r="G107" s="447"/>
      <c r="H107" s="447"/>
      <c r="I107" s="447"/>
      <c r="J107" s="447"/>
      <c r="K107" s="447"/>
      <c r="L107" s="447"/>
      <c r="M107" s="447"/>
      <c r="N107" s="447"/>
      <c r="O107" s="447"/>
      <c r="P107" s="447"/>
    </row>
    <row r="108" spans="1:17" ht="15" customHeight="1">
      <c r="A108" s="372"/>
      <c r="B108" s="372"/>
      <c r="C108" s="372"/>
      <c r="D108" s="372"/>
      <c r="E108" s="372"/>
      <c r="F108" s="372"/>
      <c r="G108" s="372"/>
      <c r="H108" s="372"/>
      <c r="I108" s="372"/>
      <c r="J108" s="372"/>
      <c r="K108" s="372"/>
      <c r="L108" s="372"/>
      <c r="M108" s="372"/>
      <c r="N108" s="372"/>
      <c r="O108" s="372"/>
      <c r="P108" s="372"/>
    </row>
    <row r="109" spans="1:17" ht="19.5" customHeight="1">
      <c r="A109" s="447" t="s">
        <v>317</v>
      </c>
      <c r="B109" s="447"/>
      <c r="C109" s="447"/>
      <c r="D109" s="447"/>
      <c r="E109" s="447"/>
      <c r="F109" s="447"/>
      <c r="G109" s="447"/>
      <c r="H109" s="447"/>
      <c r="I109" s="447"/>
      <c r="J109" s="447"/>
      <c r="K109" s="447"/>
      <c r="L109" s="447"/>
      <c r="M109" s="447"/>
      <c r="N109" s="447"/>
      <c r="O109" s="447"/>
      <c r="P109" s="447"/>
    </row>
    <row r="110" spans="1:17" ht="15" customHeight="1">
      <c r="A110" s="372"/>
      <c r="B110" s="372"/>
      <c r="C110" s="372"/>
      <c r="D110" s="372"/>
      <c r="E110" s="372"/>
      <c r="F110" s="372"/>
      <c r="G110" s="372"/>
      <c r="H110" s="372"/>
      <c r="I110" s="372"/>
      <c r="J110" s="372"/>
      <c r="K110" s="372"/>
      <c r="L110" s="372"/>
      <c r="M110" s="372"/>
      <c r="N110" s="372"/>
      <c r="O110" s="372"/>
      <c r="P110" s="372"/>
    </row>
    <row r="111" spans="1:17" ht="19.5" customHeight="1">
      <c r="A111" s="447" t="s">
        <v>280</v>
      </c>
      <c r="B111" s="447"/>
      <c r="C111" s="447"/>
      <c r="D111" s="447"/>
      <c r="E111" s="447"/>
      <c r="F111" s="447"/>
      <c r="G111" s="447"/>
      <c r="H111" s="447"/>
      <c r="I111" s="447"/>
      <c r="J111" s="447"/>
      <c r="K111" s="447"/>
      <c r="L111" s="447"/>
      <c r="M111" s="447"/>
      <c r="N111" s="447"/>
      <c r="O111" s="447"/>
      <c r="P111" s="447"/>
    </row>
    <row r="112" spans="1:17" ht="15" customHeight="1">
      <c r="A112" s="372"/>
      <c r="B112" s="372"/>
      <c r="C112" s="372"/>
      <c r="D112" s="372"/>
      <c r="E112" s="372"/>
      <c r="F112" s="372"/>
      <c r="G112" s="372"/>
      <c r="H112" s="372"/>
      <c r="I112" s="372"/>
      <c r="J112" s="372"/>
      <c r="K112" s="372"/>
      <c r="L112" s="372"/>
      <c r="M112" s="372"/>
      <c r="N112" s="372"/>
      <c r="O112" s="372"/>
      <c r="P112" s="372"/>
    </row>
    <row r="113" spans="1:16" ht="45" customHeight="1">
      <c r="A113" s="447" t="s">
        <v>281</v>
      </c>
      <c r="B113" s="447"/>
      <c r="C113" s="447"/>
      <c r="D113" s="447"/>
      <c r="E113" s="447"/>
      <c r="F113" s="447"/>
      <c r="G113" s="447"/>
      <c r="H113" s="447"/>
      <c r="I113" s="447"/>
      <c r="J113" s="447"/>
      <c r="K113" s="447"/>
      <c r="L113" s="447"/>
      <c r="M113" s="447"/>
      <c r="N113" s="447"/>
      <c r="O113" s="447"/>
      <c r="P113" s="447"/>
    </row>
    <row r="114" spans="1:16" ht="15" customHeight="1">
      <c r="A114" s="372"/>
      <c r="B114" s="372"/>
      <c r="C114" s="372"/>
      <c r="D114" s="372"/>
      <c r="E114" s="372"/>
      <c r="F114" s="372"/>
      <c r="G114" s="372"/>
      <c r="H114" s="372"/>
      <c r="I114" s="372"/>
      <c r="J114" s="372"/>
      <c r="K114" s="372"/>
      <c r="L114" s="372"/>
      <c r="M114" s="372"/>
      <c r="N114" s="372"/>
      <c r="O114" s="372"/>
      <c r="P114" s="372"/>
    </row>
    <row r="115" spans="1:16" ht="12.75" customHeight="1">
      <c r="A115" s="447" t="s">
        <v>282</v>
      </c>
      <c r="B115" s="447"/>
      <c r="C115" s="447"/>
      <c r="D115" s="447"/>
      <c r="E115" s="447"/>
      <c r="F115" s="447"/>
      <c r="G115" s="447"/>
      <c r="H115" s="447"/>
      <c r="I115" s="447"/>
      <c r="J115" s="447"/>
      <c r="K115" s="447"/>
      <c r="L115" s="447"/>
      <c r="M115" s="447"/>
      <c r="N115" s="447"/>
      <c r="O115" s="447"/>
      <c r="P115" s="447"/>
    </row>
    <row r="116" spans="1:16" ht="15" customHeight="1">
      <c r="A116" s="372"/>
      <c r="B116" s="372"/>
      <c r="C116" s="372"/>
      <c r="D116" s="372"/>
      <c r="E116" s="372"/>
      <c r="F116" s="372"/>
      <c r="G116" s="372"/>
      <c r="H116" s="372"/>
      <c r="I116" s="372"/>
      <c r="J116" s="372"/>
      <c r="K116" s="372"/>
      <c r="L116" s="372"/>
      <c r="M116" s="372"/>
      <c r="N116" s="372"/>
      <c r="O116" s="372"/>
      <c r="P116" s="372"/>
    </row>
    <row r="117" spans="1:16" ht="14.25">
      <c r="A117" s="447" t="s">
        <v>305</v>
      </c>
      <c r="B117" s="447"/>
      <c r="C117" s="447"/>
      <c r="D117" s="447"/>
      <c r="E117" s="447"/>
      <c r="F117" s="447"/>
      <c r="G117" s="447"/>
      <c r="H117" s="447"/>
      <c r="I117" s="447"/>
      <c r="J117" s="447"/>
      <c r="K117" s="447"/>
      <c r="L117" s="447"/>
      <c r="M117" s="447"/>
      <c r="N117" s="447"/>
      <c r="O117" s="447"/>
      <c r="P117" s="447"/>
    </row>
    <row r="118" spans="1:16" ht="15" customHeight="1">
      <c r="A118" s="379"/>
      <c r="B118" s="379"/>
      <c r="C118" s="379"/>
      <c r="D118" s="379"/>
      <c r="E118" s="379"/>
      <c r="F118" s="379"/>
      <c r="G118" s="379"/>
      <c r="H118" s="379"/>
      <c r="I118" s="379"/>
      <c r="J118" s="379"/>
      <c r="K118" s="379"/>
      <c r="L118" s="379"/>
      <c r="M118" s="379"/>
      <c r="N118" s="379"/>
      <c r="O118" s="379"/>
      <c r="P118" s="379"/>
    </row>
    <row r="120" spans="1:16">
      <c r="A120" s="435" t="s">
        <v>315</v>
      </c>
    </row>
  </sheetData>
  <mergeCells count="17">
    <mergeCell ref="A95:P95"/>
    <mergeCell ref="A97:P97"/>
    <mergeCell ref="B101:O101"/>
    <mergeCell ref="B103:O103"/>
    <mergeCell ref="A117:P117"/>
    <mergeCell ref="A99:P99"/>
    <mergeCell ref="A105:P105"/>
    <mergeCell ref="A107:P107"/>
    <mergeCell ref="A109:P109"/>
    <mergeCell ref="A111:P111"/>
    <mergeCell ref="A113:P113"/>
    <mergeCell ref="A115:P115"/>
    <mergeCell ref="A85:P85"/>
    <mergeCell ref="A87:P87"/>
    <mergeCell ref="A89:P89"/>
    <mergeCell ref="A91:P91"/>
    <mergeCell ref="A93:P93"/>
  </mergeCells>
  <hyperlinks>
    <hyperlink ref="A2" r:id="rId1"/>
    <hyperlink ref="A120" location="Contents!A1" display="Back to Table of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defaultColWidth="9.140625" defaultRowHeight="15"/>
  <cols>
    <col min="1" max="1" width="2.7109375" style="7" customWidth="1"/>
    <col min="2" max="2" width="24.42578125" style="7" customWidth="1"/>
    <col min="3" max="15" width="9.7109375" style="7" customWidth="1"/>
    <col min="16" max="16" width="12.7109375" style="7" customWidth="1"/>
    <col min="17" max="17" width="9.28515625" style="7" bestFit="1" customWidth="1"/>
    <col min="18" max="18" width="10.5703125" style="7" customWidth="1"/>
    <col min="19" max="22" width="9.28515625" style="7" bestFit="1" customWidth="1"/>
    <col min="23" max="26" width="10.140625" style="7" bestFit="1" customWidth="1"/>
    <col min="27" max="16384" width="9.140625" style="7"/>
  </cols>
  <sheetData>
    <row r="1" spans="1:25">
      <c r="A1" s="375" t="s">
        <v>236</v>
      </c>
      <c r="B1" s="139"/>
      <c r="C1" s="139"/>
      <c r="D1" s="139"/>
      <c r="E1" s="139"/>
      <c r="F1" s="139"/>
      <c r="G1" s="139"/>
      <c r="H1" s="139"/>
      <c r="I1" s="139"/>
      <c r="J1" s="139"/>
      <c r="K1" s="139"/>
      <c r="L1" s="139"/>
      <c r="M1" s="139"/>
      <c r="N1" s="139"/>
      <c r="O1" s="139"/>
      <c r="P1" s="139"/>
      <c r="Q1" s="139"/>
      <c r="R1" s="2"/>
    </row>
    <row r="2" spans="1:25">
      <c r="A2" s="179" t="s">
        <v>311</v>
      </c>
      <c r="B2" s="139"/>
      <c r="C2" s="139"/>
      <c r="D2" s="139"/>
      <c r="E2" s="139"/>
      <c r="F2" s="139"/>
      <c r="G2" s="139"/>
      <c r="H2" s="139"/>
      <c r="I2" s="139"/>
      <c r="J2" s="139"/>
      <c r="K2" s="139"/>
      <c r="L2" s="139"/>
      <c r="M2" s="139"/>
      <c r="N2" s="139"/>
      <c r="O2" s="139"/>
      <c r="P2" s="139"/>
      <c r="Q2" s="139"/>
      <c r="R2" s="2"/>
    </row>
    <row r="3" spans="1:25">
      <c r="A3" s="2"/>
      <c r="B3" s="2"/>
      <c r="C3" s="2"/>
      <c r="D3" s="2"/>
      <c r="E3" s="2"/>
      <c r="F3" s="2"/>
      <c r="G3" s="2"/>
      <c r="H3" s="2"/>
      <c r="I3" s="2"/>
      <c r="J3" s="2"/>
      <c r="K3" s="2"/>
      <c r="L3" s="2"/>
      <c r="M3" s="2"/>
      <c r="N3" s="2"/>
      <c r="O3" s="2"/>
      <c r="P3" s="2"/>
      <c r="Q3" s="2"/>
      <c r="R3" s="2"/>
    </row>
    <row r="4" spans="1:25">
      <c r="A4" s="2"/>
      <c r="B4" s="2"/>
      <c r="C4" s="2"/>
      <c r="D4" s="2"/>
      <c r="E4" s="2"/>
      <c r="F4" s="2"/>
      <c r="G4" s="2"/>
      <c r="H4" s="2"/>
      <c r="I4" s="2"/>
      <c r="J4" s="2"/>
      <c r="K4" s="2"/>
      <c r="L4" s="2"/>
      <c r="M4" s="2"/>
      <c r="N4" s="2"/>
      <c r="O4" s="2"/>
      <c r="P4" s="2"/>
      <c r="Q4" s="2"/>
      <c r="R4" s="2"/>
    </row>
    <row r="5" spans="1:25">
      <c r="A5" s="451" t="s">
        <v>239</v>
      </c>
      <c r="B5" s="439"/>
      <c r="C5" s="439"/>
      <c r="D5" s="439"/>
      <c r="E5" s="439"/>
      <c r="F5" s="439"/>
      <c r="G5" s="439"/>
      <c r="H5" s="439"/>
      <c r="I5" s="439"/>
      <c r="J5" s="439"/>
      <c r="K5" s="439"/>
      <c r="L5" s="439"/>
      <c r="M5" s="439"/>
      <c r="N5" s="23"/>
      <c r="O5" s="23"/>
      <c r="P5" s="26"/>
      <c r="Q5" s="2"/>
      <c r="R5" s="2"/>
    </row>
    <row r="6" spans="1:25">
      <c r="A6" s="440" t="s">
        <v>29</v>
      </c>
      <c r="B6" s="441"/>
      <c r="C6" s="357"/>
      <c r="D6" s="357"/>
      <c r="E6" s="357"/>
      <c r="F6" s="357"/>
      <c r="G6" s="357"/>
      <c r="H6" s="357"/>
      <c r="I6" s="357"/>
      <c r="J6" s="357"/>
      <c r="K6" s="357"/>
      <c r="L6" s="357"/>
      <c r="M6" s="357"/>
      <c r="N6" s="419"/>
      <c r="O6" s="419"/>
      <c r="P6" s="32"/>
      <c r="Q6" s="35"/>
      <c r="R6" s="35"/>
    </row>
    <row r="7" spans="1:25">
      <c r="A7" s="36"/>
      <c r="B7" s="36"/>
      <c r="C7" s="22"/>
      <c r="D7" s="22"/>
      <c r="E7" s="22"/>
      <c r="F7" s="22"/>
      <c r="G7" s="22"/>
      <c r="H7" s="22"/>
      <c r="I7" s="22"/>
      <c r="J7" s="22"/>
      <c r="K7" s="22"/>
      <c r="L7" s="22"/>
      <c r="M7" s="22"/>
      <c r="N7" s="22"/>
      <c r="O7" s="22"/>
      <c r="P7" s="32"/>
      <c r="Q7" s="35"/>
      <c r="R7" s="35"/>
    </row>
    <row r="8" spans="1:25">
      <c r="A8" s="33"/>
      <c r="B8" s="33"/>
      <c r="C8" s="33"/>
      <c r="D8" s="33"/>
      <c r="E8" s="33"/>
      <c r="F8" s="33"/>
      <c r="G8" s="33"/>
      <c r="H8" s="33"/>
      <c r="I8" s="33"/>
      <c r="J8" s="33"/>
      <c r="K8" s="33"/>
      <c r="L8" s="33"/>
      <c r="M8" s="33"/>
      <c r="N8" s="449" t="s">
        <v>2</v>
      </c>
      <c r="O8" s="449"/>
      <c r="P8" s="32"/>
      <c r="Q8" s="2"/>
      <c r="R8" s="2"/>
    </row>
    <row r="9" spans="1:25">
      <c r="A9" s="33"/>
      <c r="B9" s="33"/>
      <c r="C9" s="359"/>
      <c r="D9" s="359"/>
      <c r="E9" s="359"/>
      <c r="F9" s="359"/>
      <c r="G9" s="359"/>
      <c r="H9" s="359"/>
      <c r="I9" s="359"/>
      <c r="J9" s="359"/>
      <c r="K9" s="359"/>
      <c r="L9" s="359"/>
      <c r="M9" s="359"/>
      <c r="N9" s="16" t="s">
        <v>242</v>
      </c>
      <c r="O9" s="16" t="s">
        <v>242</v>
      </c>
      <c r="P9" s="32"/>
      <c r="Q9" s="2"/>
      <c r="R9" s="2"/>
    </row>
    <row r="10" spans="1:25" ht="14.45" customHeight="1">
      <c r="A10" s="380" t="s">
        <v>91</v>
      </c>
      <c r="B10" s="34"/>
      <c r="C10" s="17">
        <v>2019</v>
      </c>
      <c r="D10" s="17">
        <v>2020</v>
      </c>
      <c r="E10" s="17">
        <v>2021</v>
      </c>
      <c r="F10" s="17">
        <v>2022</v>
      </c>
      <c r="G10" s="17">
        <v>2023</v>
      </c>
      <c r="H10" s="17">
        <v>2024</v>
      </c>
      <c r="I10" s="17">
        <v>2025</v>
      </c>
      <c r="J10" s="17">
        <v>2026</v>
      </c>
      <c r="K10" s="17">
        <v>2027</v>
      </c>
      <c r="L10" s="17">
        <v>2028</v>
      </c>
      <c r="M10" s="17">
        <v>2029</v>
      </c>
      <c r="N10" s="17">
        <v>2024</v>
      </c>
      <c r="O10" s="17">
        <v>2029</v>
      </c>
      <c r="P10" s="32"/>
      <c r="Q10" s="2"/>
      <c r="R10" s="2"/>
    </row>
    <row r="11" spans="1:25">
      <c r="A11" s="22" t="s">
        <v>1</v>
      </c>
      <c r="B11" s="22"/>
      <c r="C11" s="180">
        <v>902.33500000000004</v>
      </c>
      <c r="D11" s="180">
        <v>940.39700000000005</v>
      </c>
      <c r="E11" s="180">
        <v>978.05200000000002</v>
      </c>
      <c r="F11" s="180">
        <v>1015.255</v>
      </c>
      <c r="G11" s="180">
        <v>1055.3789999999999</v>
      </c>
      <c r="H11" s="180">
        <v>1097.703</v>
      </c>
      <c r="I11" s="180">
        <v>1141.2840000000001</v>
      </c>
      <c r="J11" s="180">
        <v>1185.489</v>
      </c>
      <c r="K11" s="180">
        <v>1230.731</v>
      </c>
      <c r="L11" s="180">
        <v>1277.9780000000001</v>
      </c>
      <c r="M11" s="180">
        <v>1327.1659999999999</v>
      </c>
      <c r="N11" s="25">
        <v>5086.7860000000001</v>
      </c>
      <c r="O11" s="25">
        <v>11249.433999999999</v>
      </c>
      <c r="P11" s="54"/>
      <c r="Q11" s="54"/>
      <c r="R11" s="54"/>
      <c r="S11" s="54"/>
      <c r="T11" s="54"/>
      <c r="U11" s="54"/>
      <c r="V11" s="54"/>
      <c r="W11" s="54"/>
      <c r="X11" s="54"/>
      <c r="Y11" s="54"/>
    </row>
    <row r="12" spans="1:25">
      <c r="A12" s="22" t="s">
        <v>17</v>
      </c>
      <c r="B12" s="22"/>
      <c r="C12" s="180">
        <v>277.99099999999999</v>
      </c>
      <c r="D12" s="180">
        <v>291.63299999999998</v>
      </c>
      <c r="E12" s="180">
        <v>304.52999999999997</v>
      </c>
      <c r="F12" s="180">
        <v>316.95499999999998</v>
      </c>
      <c r="G12" s="180">
        <v>330.03300000000002</v>
      </c>
      <c r="H12" s="180">
        <v>344.173</v>
      </c>
      <c r="I12" s="180">
        <v>358.83300000000003</v>
      </c>
      <c r="J12" s="180">
        <v>373.72500000000002</v>
      </c>
      <c r="K12" s="180">
        <v>389.28800000000001</v>
      </c>
      <c r="L12" s="180">
        <v>405.63799999999998</v>
      </c>
      <c r="M12" s="180">
        <v>422.54599999999999</v>
      </c>
      <c r="N12" s="25">
        <v>1587.3239999999998</v>
      </c>
      <c r="O12" s="25">
        <v>3537.3539999999998</v>
      </c>
      <c r="P12" s="54"/>
      <c r="Q12" s="54"/>
      <c r="R12" s="54"/>
      <c r="S12" s="54"/>
      <c r="T12" s="54"/>
      <c r="U12" s="54"/>
      <c r="V12" s="54"/>
      <c r="W12" s="54"/>
      <c r="X12" s="54"/>
      <c r="Y12" s="54"/>
    </row>
    <row r="13" spans="1:25">
      <c r="A13" s="22" t="s">
        <v>34</v>
      </c>
      <c r="B13" s="22"/>
      <c r="C13" s="180">
        <v>42.561999999999998</v>
      </c>
      <c r="D13" s="180">
        <v>37.000999999999998</v>
      </c>
      <c r="E13" s="180">
        <v>35.267000000000003</v>
      </c>
      <c r="F13" s="180">
        <v>38.353999999999999</v>
      </c>
      <c r="G13" s="180">
        <v>46.048999999999999</v>
      </c>
      <c r="H13" s="180">
        <v>50.484000000000002</v>
      </c>
      <c r="I13" s="180">
        <v>54.116</v>
      </c>
      <c r="J13" s="180">
        <v>56.463999999999999</v>
      </c>
      <c r="K13" s="180">
        <v>58.485999999999997</v>
      </c>
      <c r="L13" s="180">
        <v>60.526000000000003</v>
      </c>
      <c r="M13" s="180">
        <v>62.594000000000001</v>
      </c>
      <c r="N13" s="25">
        <v>207.155</v>
      </c>
      <c r="O13" s="25">
        <v>499.34100000000001</v>
      </c>
      <c r="P13" s="54"/>
      <c r="Q13" s="54"/>
      <c r="R13" s="54"/>
      <c r="S13" s="54"/>
      <c r="T13" s="54"/>
      <c r="U13" s="54"/>
      <c r="V13" s="54"/>
      <c r="W13" s="54"/>
      <c r="X13" s="54"/>
      <c r="Y13" s="54"/>
    </row>
    <row r="14" spans="1:25">
      <c r="A14" s="22" t="s">
        <v>33</v>
      </c>
      <c r="B14" s="22"/>
      <c r="C14" s="180">
        <v>5.83</v>
      </c>
      <c r="D14" s="180">
        <v>5.9509999999999996</v>
      </c>
      <c r="E14" s="180">
        <v>6.0839999999999996</v>
      </c>
      <c r="F14" s="180">
        <v>6.2210000000000001</v>
      </c>
      <c r="G14" s="180">
        <v>6.36</v>
      </c>
      <c r="H14" s="180">
        <v>6.5019999999999998</v>
      </c>
      <c r="I14" s="180">
        <v>6.6449999999999996</v>
      </c>
      <c r="J14" s="180">
        <v>6.7939999999999996</v>
      </c>
      <c r="K14" s="180">
        <v>6.9459999999999997</v>
      </c>
      <c r="L14" s="180">
        <v>7.0979999999999999</v>
      </c>
      <c r="M14" s="180">
        <v>7.2549999999999999</v>
      </c>
      <c r="N14" s="25">
        <v>31.117999999999999</v>
      </c>
      <c r="O14" s="25">
        <v>65.855999999999995</v>
      </c>
      <c r="P14" s="54"/>
      <c r="Q14" s="54"/>
      <c r="R14" s="54"/>
      <c r="S14" s="54"/>
      <c r="T14" s="54"/>
      <c r="U14" s="54"/>
      <c r="V14" s="54"/>
      <c r="W14" s="54"/>
      <c r="X14" s="54"/>
      <c r="Y14" s="54"/>
    </row>
    <row r="15" spans="1:25" ht="17.25">
      <c r="A15" s="22" t="s">
        <v>32</v>
      </c>
      <c r="B15" s="22"/>
      <c r="C15" s="180">
        <v>4.7779999999999996</v>
      </c>
      <c r="D15" s="180">
        <v>5.1619999999999999</v>
      </c>
      <c r="E15" s="180">
        <v>5.5890000000000004</v>
      </c>
      <c r="F15" s="180">
        <v>6.0590000000000002</v>
      </c>
      <c r="G15" s="180">
        <v>6.5609999999999999</v>
      </c>
      <c r="H15" s="180">
        <v>7.0819999999999999</v>
      </c>
      <c r="I15" s="180">
        <v>7.62</v>
      </c>
      <c r="J15" s="180">
        <v>8.1769999999999996</v>
      </c>
      <c r="K15" s="180">
        <v>8.7539999999999996</v>
      </c>
      <c r="L15" s="180">
        <v>9.3529999999999998</v>
      </c>
      <c r="M15" s="180">
        <v>9.9770000000000003</v>
      </c>
      <c r="N15" s="25">
        <v>30.453000000000003</v>
      </c>
      <c r="O15" s="25">
        <v>74.334000000000003</v>
      </c>
      <c r="P15" s="54"/>
      <c r="Q15" s="54"/>
      <c r="R15" s="54"/>
      <c r="S15" s="54"/>
      <c r="T15" s="54"/>
      <c r="U15" s="54"/>
      <c r="V15" s="54"/>
      <c r="W15" s="54"/>
      <c r="X15" s="54"/>
      <c r="Y15" s="54"/>
    </row>
    <row r="16" spans="1:25" ht="3" customHeight="1">
      <c r="A16" s="22"/>
      <c r="B16" s="22"/>
      <c r="C16" s="181" t="s">
        <v>13</v>
      </c>
      <c r="D16" s="181" t="s">
        <v>13</v>
      </c>
      <c r="E16" s="181" t="s">
        <v>5</v>
      </c>
      <c r="F16" s="181" t="s">
        <v>5</v>
      </c>
      <c r="G16" s="181" t="s">
        <v>5</v>
      </c>
      <c r="H16" s="181" t="s">
        <v>5</v>
      </c>
      <c r="I16" s="181" t="s">
        <v>5</v>
      </c>
      <c r="J16" s="181" t="s">
        <v>5</v>
      </c>
      <c r="K16" s="181" t="s">
        <v>5</v>
      </c>
      <c r="L16" s="181" t="s">
        <v>5</v>
      </c>
      <c r="M16" s="181" t="s">
        <v>5</v>
      </c>
      <c r="N16" s="181" t="s">
        <v>5</v>
      </c>
      <c r="O16" s="181" t="s">
        <v>5</v>
      </c>
      <c r="P16" s="2"/>
      <c r="Q16" s="2"/>
    </row>
    <row r="17" spans="1:26">
      <c r="A17" s="357"/>
      <c r="B17" s="105" t="s">
        <v>31</v>
      </c>
      <c r="C17" s="195">
        <v>1233.4949999999999</v>
      </c>
      <c r="D17" s="195">
        <v>1280.144</v>
      </c>
      <c r="E17" s="195">
        <v>1329.5219999999999</v>
      </c>
      <c r="F17" s="195">
        <v>1382.845</v>
      </c>
      <c r="G17" s="195">
        <v>1444.3820000000001</v>
      </c>
      <c r="H17" s="195">
        <v>1505.944</v>
      </c>
      <c r="I17" s="195">
        <v>1568.499</v>
      </c>
      <c r="J17" s="195">
        <v>1630.6489999999999</v>
      </c>
      <c r="K17" s="195">
        <v>1694.204</v>
      </c>
      <c r="L17" s="195">
        <v>1760.5940000000001</v>
      </c>
      <c r="M17" s="195">
        <v>1829.537</v>
      </c>
      <c r="N17" s="195">
        <v>6942.8369999999995</v>
      </c>
      <c r="O17" s="195">
        <v>15426.32</v>
      </c>
      <c r="P17" s="25"/>
      <c r="Q17" s="25"/>
      <c r="R17" s="25"/>
      <c r="S17" s="25"/>
      <c r="T17" s="25"/>
      <c r="U17" s="25"/>
      <c r="V17" s="25"/>
      <c r="W17" s="25"/>
      <c r="X17" s="25"/>
      <c r="Y17" s="25"/>
      <c r="Z17" s="30"/>
    </row>
    <row r="18" spans="1:26" ht="15" customHeight="1">
      <c r="A18" s="2"/>
      <c r="B18" s="2"/>
      <c r="C18" s="2"/>
      <c r="D18" s="2"/>
      <c r="E18" s="2"/>
      <c r="F18" s="2"/>
      <c r="G18" s="2"/>
      <c r="H18" s="2"/>
      <c r="I18" s="2"/>
      <c r="J18" s="2"/>
      <c r="K18" s="2"/>
      <c r="L18" s="2"/>
      <c r="M18" s="2"/>
      <c r="N18" s="31"/>
      <c r="O18" s="31"/>
      <c r="P18" s="30"/>
      <c r="Q18" s="30"/>
      <c r="R18" s="30"/>
      <c r="S18" s="30"/>
      <c r="T18" s="30"/>
      <c r="U18" s="30"/>
      <c r="V18" s="30"/>
      <c r="W18" s="30"/>
      <c r="X18" s="30"/>
      <c r="Y18" s="30"/>
      <c r="Z18" s="30"/>
    </row>
    <row r="19" spans="1:26">
      <c r="A19" s="450" t="s">
        <v>0</v>
      </c>
      <c r="B19" s="439"/>
      <c r="C19" s="439"/>
      <c r="D19" s="439"/>
      <c r="E19" s="439"/>
      <c r="F19" s="439"/>
      <c r="G19" s="439"/>
      <c r="H19" s="439"/>
      <c r="I19" s="439"/>
      <c r="J19" s="439"/>
      <c r="K19" s="439"/>
      <c r="L19" s="439"/>
      <c r="M19" s="439"/>
      <c r="N19" s="22"/>
      <c r="O19" s="22"/>
      <c r="P19" s="30"/>
      <c r="Q19" s="30"/>
      <c r="R19" s="30"/>
      <c r="S19" s="30"/>
      <c r="T19" s="30"/>
      <c r="U19" s="30"/>
      <c r="V19" s="30"/>
      <c r="W19" s="30"/>
      <c r="X19" s="30"/>
      <c r="Y19" s="30"/>
      <c r="Z19" s="30"/>
    </row>
    <row r="20" spans="1:26" ht="15" customHeight="1">
      <c r="A20" s="359"/>
      <c r="B20" s="359"/>
      <c r="C20" s="359"/>
      <c r="D20" s="359"/>
      <c r="E20" s="359"/>
      <c r="F20" s="359"/>
      <c r="G20" s="359"/>
      <c r="H20" s="359"/>
      <c r="I20" s="359"/>
      <c r="J20" s="359"/>
      <c r="K20" s="359"/>
      <c r="L20" s="359"/>
      <c r="M20" s="359"/>
      <c r="N20" s="22"/>
      <c r="O20" s="22"/>
      <c r="P20" s="30"/>
      <c r="Q20" s="30"/>
      <c r="R20" s="30"/>
      <c r="S20" s="30"/>
      <c r="T20" s="30"/>
      <c r="U20" s="30"/>
      <c r="V20" s="30"/>
      <c r="W20" s="30"/>
      <c r="X20" s="30"/>
      <c r="Y20" s="30"/>
      <c r="Z20" s="30"/>
    </row>
    <row r="21" spans="1:26">
      <c r="A21" s="450" t="s">
        <v>30</v>
      </c>
      <c r="B21" s="439"/>
      <c r="C21" s="439"/>
      <c r="D21" s="439"/>
      <c r="E21" s="439"/>
      <c r="F21" s="439"/>
      <c r="G21" s="439"/>
      <c r="H21" s="439"/>
      <c r="I21" s="439"/>
      <c r="J21" s="439"/>
      <c r="K21" s="439"/>
      <c r="L21" s="439"/>
      <c r="M21" s="439"/>
      <c r="N21" s="24"/>
      <c r="O21" s="24"/>
      <c r="P21" s="30"/>
      <c r="Q21" s="30"/>
      <c r="R21" s="30"/>
      <c r="S21" s="30"/>
      <c r="T21" s="30"/>
      <c r="U21" s="30"/>
      <c r="V21" s="30"/>
      <c r="W21" s="30"/>
      <c r="X21" s="30"/>
      <c r="Y21" s="30"/>
      <c r="Z21" s="30"/>
    </row>
    <row r="22" spans="1:26">
      <c r="A22" s="357"/>
      <c r="B22" s="357"/>
      <c r="C22" s="357"/>
      <c r="D22" s="357"/>
      <c r="E22" s="357"/>
      <c r="F22" s="357"/>
      <c r="G22" s="357"/>
      <c r="H22" s="357"/>
      <c r="I22" s="357"/>
      <c r="J22" s="357"/>
      <c r="K22" s="357"/>
      <c r="L22" s="357"/>
      <c r="M22" s="419"/>
      <c r="N22" s="419"/>
      <c r="O22" s="419"/>
      <c r="P22" s="30"/>
      <c r="Q22" s="30"/>
      <c r="R22" s="30"/>
      <c r="S22" s="30"/>
      <c r="T22" s="30"/>
      <c r="U22" s="30"/>
      <c r="V22" s="30"/>
      <c r="W22" s="30"/>
      <c r="X22" s="30"/>
      <c r="Y22" s="30"/>
      <c r="Z22" s="30"/>
    </row>
    <row r="23" spans="1:26">
      <c r="N23" s="20"/>
      <c r="O23" s="20"/>
      <c r="P23" s="30"/>
      <c r="Q23" s="30"/>
      <c r="R23" s="30"/>
      <c r="S23" s="30"/>
      <c r="T23" s="30"/>
      <c r="U23" s="30"/>
      <c r="V23" s="30"/>
      <c r="W23" s="30"/>
      <c r="X23" s="30"/>
      <c r="Y23" s="30"/>
      <c r="Z23" s="30"/>
    </row>
    <row r="24" spans="1:26">
      <c r="A24" s="435" t="s">
        <v>315</v>
      </c>
      <c r="C24" s="43"/>
      <c r="D24" s="43"/>
      <c r="E24" s="43"/>
      <c r="F24" s="43"/>
      <c r="G24" s="43"/>
      <c r="H24" s="43"/>
      <c r="I24" s="43"/>
      <c r="J24" s="43"/>
      <c r="K24" s="43"/>
      <c r="L24" s="43"/>
      <c r="M24" s="43"/>
      <c r="P24" s="30"/>
      <c r="Q24" s="30"/>
      <c r="R24" s="30"/>
      <c r="S24" s="30"/>
      <c r="T24" s="30"/>
      <c r="U24" s="30"/>
      <c r="V24" s="30"/>
      <c r="W24" s="30"/>
      <c r="X24" s="30"/>
      <c r="Y24" s="30"/>
      <c r="Z24" s="30"/>
    </row>
    <row r="25" spans="1:26">
      <c r="C25" s="43"/>
      <c r="D25" s="43"/>
      <c r="E25" s="43"/>
      <c r="F25" s="43"/>
      <c r="G25" s="43"/>
      <c r="H25" s="43"/>
      <c r="I25" s="43"/>
      <c r="J25" s="43"/>
      <c r="K25" s="43"/>
      <c r="L25" s="43"/>
      <c r="M25" s="43"/>
      <c r="P25" s="30"/>
      <c r="Q25" s="30"/>
      <c r="R25" s="30"/>
      <c r="S25" s="30"/>
      <c r="T25" s="30"/>
      <c r="U25" s="30"/>
      <c r="V25" s="30"/>
      <c r="W25" s="30"/>
      <c r="X25" s="30"/>
      <c r="Y25" s="30"/>
      <c r="Z25" s="30"/>
    </row>
    <row r="26" spans="1:26">
      <c r="C26" s="43"/>
      <c r="D26" s="43"/>
      <c r="E26" s="43"/>
      <c r="F26" s="43"/>
      <c r="G26" s="43"/>
      <c r="H26" s="43"/>
      <c r="I26" s="43"/>
      <c r="J26" s="43"/>
      <c r="K26" s="43"/>
      <c r="L26" s="43"/>
      <c r="M26" s="43"/>
    </row>
    <row r="27" spans="1:26">
      <c r="C27" s="43"/>
      <c r="D27" s="43"/>
      <c r="E27" s="43"/>
      <c r="F27" s="43"/>
      <c r="G27" s="43"/>
      <c r="H27" s="43"/>
      <c r="I27" s="43"/>
      <c r="J27" s="43"/>
      <c r="K27" s="43"/>
      <c r="L27" s="43"/>
      <c r="M27" s="43"/>
    </row>
    <row r="29" spans="1:26">
      <c r="C29" s="43"/>
      <c r="D29" s="43"/>
      <c r="E29" s="43"/>
      <c r="F29" s="43"/>
      <c r="G29" s="43"/>
      <c r="H29" s="43"/>
      <c r="I29" s="43"/>
      <c r="J29" s="43"/>
      <c r="K29" s="43"/>
      <c r="L29" s="43"/>
      <c r="M29" s="43"/>
    </row>
    <row r="30" spans="1:26">
      <c r="C30" s="43"/>
      <c r="D30" s="43"/>
      <c r="E30" s="43"/>
      <c r="F30" s="43"/>
      <c r="G30" s="43"/>
      <c r="H30" s="43"/>
      <c r="I30" s="43"/>
      <c r="J30" s="43"/>
      <c r="K30" s="43"/>
      <c r="L30" s="43"/>
      <c r="M30" s="43"/>
    </row>
    <row r="31" spans="1:26">
      <c r="C31" s="43"/>
      <c r="D31" s="43"/>
      <c r="E31" s="43"/>
      <c r="F31" s="43"/>
      <c r="G31" s="43"/>
      <c r="H31" s="43"/>
      <c r="I31" s="43"/>
      <c r="J31" s="43"/>
      <c r="K31" s="43"/>
      <c r="L31" s="43"/>
      <c r="M31" s="43"/>
    </row>
    <row r="32" spans="1:26">
      <c r="C32" s="43"/>
      <c r="D32" s="43"/>
      <c r="E32" s="43"/>
      <c r="F32" s="43"/>
      <c r="G32" s="43"/>
      <c r="H32" s="43"/>
      <c r="I32" s="43"/>
      <c r="J32" s="43"/>
      <c r="K32" s="43"/>
      <c r="L32" s="43"/>
      <c r="M32" s="43"/>
    </row>
    <row r="33" spans="3:13">
      <c r="C33" s="127"/>
      <c r="D33" s="127"/>
      <c r="E33" s="127"/>
      <c r="F33" s="127"/>
      <c r="G33" s="127"/>
      <c r="H33" s="127"/>
      <c r="I33" s="127"/>
      <c r="J33" s="127"/>
      <c r="K33" s="127"/>
      <c r="L33" s="127"/>
      <c r="M33" s="127"/>
    </row>
    <row r="35" spans="3:13">
      <c r="C35" s="43"/>
      <c r="D35" s="43"/>
      <c r="E35" s="43"/>
      <c r="F35" s="43"/>
      <c r="G35" s="43"/>
      <c r="H35" s="43"/>
      <c r="I35" s="43"/>
      <c r="J35" s="43"/>
      <c r="K35" s="43"/>
      <c r="L35" s="43"/>
      <c r="M35" s="43"/>
    </row>
  </sheetData>
  <mergeCells count="5">
    <mergeCell ref="N8:O8"/>
    <mergeCell ref="A21:M21"/>
    <mergeCell ref="A19:M19"/>
    <mergeCell ref="A5:M5"/>
    <mergeCell ref="A6:B6"/>
  </mergeCells>
  <hyperlinks>
    <hyperlink ref="A2" r:id="rId1"/>
    <hyperlink ref="A24" location="Contents!A1" display="Back to Table of Contents"/>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70"/>
  <sheetViews>
    <sheetView workbookViewId="0"/>
  </sheetViews>
  <sheetFormatPr defaultColWidth="9.140625" defaultRowHeight="15"/>
  <cols>
    <col min="1" max="5" width="2.7109375" style="138" customWidth="1"/>
    <col min="6" max="6" width="39.28515625" style="138" customWidth="1"/>
    <col min="7" max="19" width="9.7109375" style="138" customWidth="1"/>
    <col min="20" max="20" width="10.5703125" style="138" customWidth="1"/>
    <col min="21" max="21" width="12.140625" style="138" customWidth="1"/>
    <col min="22" max="22" width="10.7109375" style="138" customWidth="1"/>
    <col min="23" max="23" width="11" style="138" customWidth="1"/>
    <col min="24" max="28" width="12.140625" style="138" customWidth="1"/>
    <col min="29" max="29" width="11.5703125" style="138" customWidth="1"/>
    <col min="30" max="16384" width="9.140625" style="138"/>
  </cols>
  <sheetData>
    <row r="1" spans="1:61">
      <c r="A1" s="375" t="s">
        <v>236</v>
      </c>
    </row>
    <row r="2" spans="1:61">
      <c r="A2" s="179" t="s">
        <v>311</v>
      </c>
    </row>
    <row r="3" spans="1:61">
      <c r="A3" s="37"/>
      <c r="B3" s="37"/>
      <c r="C3" s="37"/>
      <c r="D3" s="37"/>
      <c r="E3" s="37"/>
      <c r="F3" s="37"/>
      <c r="T3" s="391"/>
    </row>
    <row r="4" spans="1:61">
      <c r="A4" s="37"/>
      <c r="B4" s="37"/>
      <c r="C4" s="37"/>
      <c r="D4" s="37"/>
      <c r="E4" s="37"/>
      <c r="F4" s="37"/>
      <c r="G4" s="103"/>
      <c r="H4" s="103"/>
      <c r="I4" s="103"/>
      <c r="J4" s="103"/>
      <c r="K4" s="103"/>
      <c r="L4" s="103"/>
      <c r="M4" s="103"/>
      <c r="N4" s="103"/>
      <c r="O4" s="103"/>
      <c r="P4" s="103"/>
      <c r="Q4" s="103"/>
      <c r="R4" s="103"/>
      <c r="S4" s="103"/>
    </row>
    <row r="5" spans="1:61">
      <c r="A5" s="452" t="s">
        <v>243</v>
      </c>
      <c r="B5" s="452"/>
      <c r="C5" s="452"/>
      <c r="D5" s="452"/>
      <c r="E5" s="452"/>
      <c r="F5" s="452"/>
      <c r="G5" s="452"/>
      <c r="H5" s="452"/>
      <c r="I5" s="452"/>
      <c r="J5" s="452"/>
      <c r="K5" s="452"/>
      <c r="L5" s="452"/>
      <c r="M5" s="452"/>
      <c r="N5" s="452"/>
      <c r="O5" s="452"/>
      <c r="P5" s="452"/>
      <c r="Q5" s="452"/>
      <c r="R5" s="452"/>
      <c r="S5" s="452"/>
    </row>
    <row r="6" spans="1:61">
      <c r="A6" s="453" t="s">
        <v>29</v>
      </c>
      <c r="B6" s="441"/>
      <c r="C6" s="441"/>
      <c r="D6" s="441"/>
      <c r="E6" s="441"/>
      <c r="F6" s="441"/>
      <c r="G6" s="360"/>
      <c r="H6" s="360"/>
      <c r="I6" s="360"/>
      <c r="J6" s="360"/>
      <c r="K6" s="360"/>
      <c r="L6" s="360"/>
      <c r="M6" s="360"/>
      <c r="N6" s="360"/>
      <c r="O6" s="360"/>
      <c r="P6" s="360"/>
      <c r="Q6" s="360"/>
      <c r="R6" s="360"/>
      <c r="S6" s="360"/>
    </row>
    <row r="7" spans="1:61">
      <c r="A7" s="67"/>
      <c r="B7" s="67"/>
      <c r="C7" s="67"/>
      <c r="D7" s="67"/>
      <c r="E7" s="67"/>
      <c r="F7" s="67"/>
      <c r="G7" s="67"/>
      <c r="H7" s="67"/>
      <c r="I7" s="67"/>
      <c r="J7" s="67"/>
      <c r="K7" s="67"/>
      <c r="L7" s="51"/>
      <c r="M7" s="51"/>
      <c r="N7" s="51"/>
      <c r="O7" s="51"/>
      <c r="P7" s="51"/>
      <c r="Q7" s="51"/>
      <c r="R7" s="40"/>
      <c r="S7" s="40"/>
    </row>
    <row r="8" spans="1:61">
      <c r="A8" s="39"/>
      <c r="B8" s="39"/>
      <c r="C8" s="39"/>
      <c r="D8" s="39"/>
      <c r="E8" s="39"/>
      <c r="F8" s="39"/>
      <c r="G8" s="107"/>
      <c r="H8" s="107"/>
      <c r="I8" s="107"/>
      <c r="J8" s="107"/>
      <c r="K8" s="107"/>
      <c r="L8" s="107"/>
      <c r="M8" s="107"/>
      <c r="N8" s="107"/>
      <c r="O8" s="107"/>
      <c r="P8" s="107"/>
      <c r="Q8" s="107"/>
      <c r="R8" s="449" t="s">
        <v>2</v>
      </c>
      <c r="S8" s="449"/>
    </row>
    <row r="9" spans="1:61">
      <c r="A9" s="39"/>
      <c r="B9" s="39"/>
      <c r="C9" s="39"/>
      <c r="D9" s="39"/>
      <c r="E9" s="39"/>
      <c r="F9" s="39"/>
      <c r="G9" s="107"/>
      <c r="H9" s="107"/>
      <c r="I9" s="107"/>
      <c r="J9" s="107"/>
      <c r="K9" s="107"/>
      <c r="L9" s="107"/>
      <c r="M9" s="107"/>
      <c r="N9" s="107"/>
      <c r="O9" s="107"/>
      <c r="P9" s="107"/>
      <c r="Q9" s="107"/>
      <c r="R9" s="16" t="s">
        <v>242</v>
      </c>
      <c r="S9" s="16" t="s">
        <v>242</v>
      </c>
    </row>
    <row r="10" spans="1:61">
      <c r="A10" s="50" t="s">
        <v>91</v>
      </c>
      <c r="B10" s="49"/>
      <c r="C10" s="49"/>
      <c r="D10" s="49"/>
      <c r="E10" s="49"/>
      <c r="F10" s="49"/>
      <c r="G10" s="17">
        <v>2019</v>
      </c>
      <c r="H10" s="17">
        <v>2020</v>
      </c>
      <c r="I10" s="17">
        <v>2021</v>
      </c>
      <c r="J10" s="17">
        <v>2022</v>
      </c>
      <c r="K10" s="17">
        <v>2023</v>
      </c>
      <c r="L10" s="17">
        <v>2024</v>
      </c>
      <c r="M10" s="17">
        <v>2025</v>
      </c>
      <c r="N10" s="17">
        <v>2026</v>
      </c>
      <c r="O10" s="17">
        <v>2027</v>
      </c>
      <c r="P10" s="17">
        <v>2028</v>
      </c>
      <c r="Q10" s="17">
        <v>2029</v>
      </c>
      <c r="R10" s="17">
        <v>2024</v>
      </c>
      <c r="S10" s="17">
        <v>2029</v>
      </c>
    </row>
    <row r="11" spans="1:61">
      <c r="A11" s="48" t="s">
        <v>51</v>
      </c>
      <c r="B11" s="48"/>
      <c r="C11" s="48"/>
      <c r="D11" s="48"/>
      <c r="E11" s="48"/>
      <c r="F11" s="48"/>
      <c r="G11" s="48"/>
      <c r="H11" s="48"/>
      <c r="I11" s="48"/>
      <c r="J11" s="48"/>
      <c r="K11" s="48"/>
      <c r="L11" s="48"/>
      <c r="M11" s="48"/>
      <c r="N11" s="48"/>
      <c r="O11" s="48"/>
      <c r="P11" s="48"/>
      <c r="Q11" s="48"/>
      <c r="R11" s="48"/>
      <c r="S11" s="48"/>
    </row>
    <row r="12" spans="1:61">
      <c r="A12" s="37"/>
      <c r="B12" s="21" t="s">
        <v>59</v>
      </c>
      <c r="C12" s="48"/>
      <c r="D12" s="48"/>
      <c r="E12" s="48"/>
      <c r="F12" s="48"/>
      <c r="G12" s="401"/>
      <c r="H12" s="401"/>
      <c r="I12" s="401"/>
      <c r="J12" s="401"/>
      <c r="K12" s="401"/>
      <c r="L12" s="401"/>
      <c r="M12" s="401"/>
      <c r="N12" s="401"/>
      <c r="O12" s="401"/>
      <c r="P12" s="401"/>
      <c r="Q12" s="401"/>
      <c r="R12" s="401"/>
      <c r="S12" s="401"/>
    </row>
    <row r="13" spans="1:61">
      <c r="A13" s="359"/>
      <c r="B13" s="37"/>
      <c r="C13" s="48" t="s">
        <v>50</v>
      </c>
      <c r="D13" s="42"/>
      <c r="E13" s="42"/>
      <c r="F13" s="42"/>
      <c r="G13" s="402"/>
      <c r="H13" s="402"/>
      <c r="I13" s="402"/>
      <c r="J13" s="402"/>
      <c r="K13" s="402"/>
      <c r="L13" s="402"/>
      <c r="M13" s="402"/>
      <c r="N13" s="402"/>
      <c r="O13" s="402"/>
      <c r="P13" s="402"/>
      <c r="Q13" s="402"/>
      <c r="R13" s="402"/>
      <c r="S13" s="402"/>
      <c r="T13" s="398"/>
      <c r="U13" s="398"/>
      <c r="V13" s="398"/>
      <c r="W13" s="55"/>
      <c r="X13" s="55"/>
      <c r="Y13" s="55"/>
      <c r="Z13" s="55"/>
      <c r="AA13" s="55"/>
      <c r="AB13" s="55"/>
      <c r="AC13" s="55"/>
    </row>
    <row r="14" spans="1:61">
      <c r="A14" s="359"/>
      <c r="B14" s="21"/>
      <c r="C14" s="37"/>
      <c r="D14" s="42" t="s">
        <v>49</v>
      </c>
      <c r="E14" s="42"/>
      <c r="F14" s="42"/>
      <c r="G14" s="182">
        <v>25.908999999999999</v>
      </c>
      <c r="H14" s="182">
        <v>25.643000000000001</v>
      </c>
      <c r="I14" s="182">
        <v>25.327999999999999</v>
      </c>
      <c r="J14" s="182">
        <v>24.983000000000001</v>
      </c>
      <c r="K14" s="182">
        <v>24.67</v>
      </c>
      <c r="L14" s="182">
        <v>24.37</v>
      </c>
      <c r="M14" s="182">
        <v>24.047999999999998</v>
      </c>
      <c r="N14" s="182">
        <v>23.785</v>
      </c>
      <c r="O14" s="182">
        <v>23.545999999999999</v>
      </c>
      <c r="P14" s="182">
        <v>23.314</v>
      </c>
      <c r="Q14" s="182">
        <v>23.084</v>
      </c>
      <c r="R14" s="182">
        <v>124.99400000000001</v>
      </c>
      <c r="S14" s="182">
        <v>242.77099999999999</v>
      </c>
      <c r="T14" s="394"/>
      <c r="U14" s="394"/>
      <c r="V14" s="394"/>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V14" s="56"/>
      <c r="AW14" s="56"/>
      <c r="AX14" s="56"/>
      <c r="AY14" s="56"/>
      <c r="AZ14" s="56"/>
      <c r="BA14" s="56"/>
      <c r="BB14" s="56"/>
      <c r="BC14" s="56"/>
      <c r="BD14" s="56"/>
      <c r="BE14" s="56"/>
      <c r="BF14" s="56"/>
      <c r="BG14" s="56"/>
      <c r="BH14" s="56"/>
      <c r="BI14" s="56"/>
    </row>
    <row r="15" spans="1:61">
      <c r="A15" s="359"/>
      <c r="B15" s="21"/>
      <c r="C15" s="42"/>
      <c r="D15" s="42" t="s">
        <v>48</v>
      </c>
      <c r="E15" s="42"/>
      <c r="F15" s="42"/>
      <c r="G15" s="182">
        <v>10.278</v>
      </c>
      <c r="H15" s="182">
        <v>10.36</v>
      </c>
      <c r="I15" s="182">
        <v>10.349</v>
      </c>
      <c r="J15" s="182">
        <v>10.308999999999999</v>
      </c>
      <c r="K15" s="182">
        <v>10.250999999999999</v>
      </c>
      <c r="L15" s="182">
        <v>10.212</v>
      </c>
      <c r="M15" s="182">
        <v>10.175000000000001</v>
      </c>
      <c r="N15" s="182">
        <v>10.124000000000001</v>
      </c>
      <c r="O15" s="182">
        <v>10.083</v>
      </c>
      <c r="P15" s="182">
        <v>10.058999999999999</v>
      </c>
      <c r="Q15" s="182">
        <v>10.038</v>
      </c>
      <c r="R15" s="182">
        <v>51.480999999999995</v>
      </c>
      <c r="S15" s="182">
        <v>101.95999999999998</v>
      </c>
      <c r="T15" s="394"/>
      <c r="U15" s="394"/>
      <c r="V15" s="394"/>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V15" s="56"/>
      <c r="AW15" s="56"/>
      <c r="AX15" s="56"/>
      <c r="AY15" s="56"/>
      <c r="AZ15" s="56"/>
      <c r="BA15" s="56"/>
      <c r="BB15" s="56"/>
      <c r="BC15" s="56"/>
      <c r="BD15" s="56"/>
      <c r="BE15" s="56"/>
      <c r="BF15" s="56"/>
      <c r="BG15" s="56"/>
      <c r="BH15" s="56"/>
      <c r="BI15" s="56"/>
    </row>
    <row r="16" spans="1:61">
      <c r="A16" s="359"/>
      <c r="B16" s="21"/>
      <c r="C16" s="42"/>
      <c r="D16" s="42" t="s">
        <v>47</v>
      </c>
      <c r="E16" s="42"/>
      <c r="F16" s="42"/>
      <c r="G16" s="182">
        <v>0.13900000000000001</v>
      </c>
      <c r="H16" s="182">
        <v>0.14699999999999999</v>
      </c>
      <c r="I16" s="182">
        <v>0.183</v>
      </c>
      <c r="J16" s="182">
        <v>0.19400000000000001</v>
      </c>
      <c r="K16" s="182">
        <v>0.20200000000000001</v>
      </c>
      <c r="L16" s="182">
        <v>0.20399999999999999</v>
      </c>
      <c r="M16" s="182">
        <v>0.21199999999999999</v>
      </c>
      <c r="N16" s="182">
        <v>0.224</v>
      </c>
      <c r="O16" s="182">
        <v>0.23599999999999999</v>
      </c>
      <c r="P16" s="182">
        <v>0.249</v>
      </c>
      <c r="Q16" s="182">
        <v>0.26100000000000001</v>
      </c>
      <c r="R16" s="182">
        <v>0.92999999999999994</v>
      </c>
      <c r="S16" s="182">
        <v>2.1120000000000001</v>
      </c>
      <c r="T16" s="394"/>
      <c r="U16" s="394"/>
      <c r="V16" s="394"/>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V16" s="56"/>
      <c r="AW16" s="56"/>
      <c r="AX16" s="56"/>
      <c r="AY16" s="56"/>
      <c r="AZ16" s="56"/>
      <c r="BA16" s="56"/>
      <c r="BB16" s="56"/>
      <c r="BC16" s="56"/>
      <c r="BD16" s="56"/>
      <c r="BE16" s="56"/>
      <c r="BF16" s="56"/>
      <c r="BG16" s="56"/>
      <c r="BH16" s="56"/>
      <c r="BI16" s="56"/>
    </row>
    <row r="17" spans="1:61">
      <c r="A17" s="359"/>
      <c r="B17" s="21"/>
      <c r="C17" s="42"/>
      <c r="D17" s="42" t="s">
        <v>46</v>
      </c>
      <c r="E17" s="42"/>
      <c r="F17" s="42"/>
      <c r="G17" s="182">
        <v>4.484</v>
      </c>
      <c r="H17" s="182">
        <v>4.5999999999999996</v>
      </c>
      <c r="I17" s="182">
        <v>4.6920000000000002</v>
      </c>
      <c r="J17" s="182">
        <v>4.7789999999999999</v>
      </c>
      <c r="K17" s="182">
        <v>4.8630000000000004</v>
      </c>
      <c r="L17" s="182">
        <v>5.0030000000000001</v>
      </c>
      <c r="M17" s="182">
        <v>5.1749999999999998</v>
      </c>
      <c r="N17" s="182">
        <v>5.3330000000000002</v>
      </c>
      <c r="O17" s="182">
        <v>5.4989999999999997</v>
      </c>
      <c r="P17" s="182">
        <v>5.7089999999999996</v>
      </c>
      <c r="Q17" s="182">
        <v>5.9489999999999998</v>
      </c>
      <c r="R17" s="182">
        <v>23.937000000000001</v>
      </c>
      <c r="S17" s="182">
        <v>51.602000000000004</v>
      </c>
      <c r="T17" s="394"/>
      <c r="U17" s="394"/>
      <c r="V17" s="394"/>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V17" s="56"/>
      <c r="AW17" s="56"/>
      <c r="AX17" s="56"/>
      <c r="AY17" s="56"/>
      <c r="AZ17" s="56"/>
      <c r="BA17" s="56"/>
      <c r="BB17" s="56"/>
      <c r="BC17" s="56"/>
      <c r="BD17" s="56"/>
      <c r="BE17" s="56"/>
      <c r="BF17" s="56"/>
      <c r="BG17" s="56"/>
      <c r="BH17" s="56"/>
      <c r="BI17" s="56"/>
    </row>
    <row r="18" spans="1:61">
      <c r="A18" s="359"/>
      <c r="B18" s="21"/>
      <c r="C18" s="42"/>
      <c r="D18" s="42" t="s">
        <v>45</v>
      </c>
      <c r="E18" s="42"/>
      <c r="F18" s="42"/>
      <c r="G18" s="182">
        <v>0.55400000000000005</v>
      </c>
      <c r="H18" s="182">
        <v>0.56499999999999995</v>
      </c>
      <c r="I18" s="182">
        <v>0.57399999999999995</v>
      </c>
      <c r="J18" s="182">
        <v>0.58299999999999996</v>
      </c>
      <c r="K18" s="182">
        <v>0.59299999999999997</v>
      </c>
      <c r="L18" s="182">
        <v>0.60399999999999998</v>
      </c>
      <c r="M18" s="182">
        <v>0.61499999999999999</v>
      </c>
      <c r="N18" s="182">
        <v>0.625</v>
      </c>
      <c r="O18" s="182">
        <v>0.63700000000000001</v>
      </c>
      <c r="P18" s="182">
        <v>0.64800000000000002</v>
      </c>
      <c r="Q18" s="182">
        <v>0.66</v>
      </c>
      <c r="R18" s="182">
        <v>2.9189999999999996</v>
      </c>
      <c r="S18" s="182">
        <v>6.1039999999999992</v>
      </c>
      <c r="T18" s="394"/>
      <c r="U18" s="394"/>
      <c r="V18" s="394"/>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V18" s="56"/>
      <c r="AW18" s="56"/>
      <c r="AX18" s="56"/>
      <c r="AY18" s="56"/>
      <c r="AZ18" s="56"/>
      <c r="BA18" s="56"/>
      <c r="BB18" s="56"/>
      <c r="BC18" s="56"/>
      <c r="BD18" s="56"/>
      <c r="BE18" s="56"/>
      <c r="BF18" s="56"/>
      <c r="BG18" s="56"/>
      <c r="BH18" s="56"/>
      <c r="BI18" s="56"/>
    </row>
    <row r="19" spans="1:61">
      <c r="A19" s="359"/>
      <c r="B19" s="21"/>
      <c r="C19" s="42"/>
      <c r="D19" s="42" t="s">
        <v>44</v>
      </c>
      <c r="E19" s="42"/>
      <c r="F19" s="42"/>
      <c r="G19" s="182">
        <v>1.1930000000000001</v>
      </c>
      <c r="H19" s="182">
        <v>1.2170000000000001</v>
      </c>
      <c r="I19" s="182">
        <v>1.2370000000000001</v>
      </c>
      <c r="J19" s="182">
        <v>1.256</v>
      </c>
      <c r="K19" s="182">
        <v>1.2769999999999999</v>
      </c>
      <c r="L19" s="182">
        <v>1.3</v>
      </c>
      <c r="M19" s="182">
        <v>1.3240000000000001</v>
      </c>
      <c r="N19" s="182">
        <v>1.347</v>
      </c>
      <c r="O19" s="182">
        <v>1.371</v>
      </c>
      <c r="P19" s="182">
        <v>1.3959999999999999</v>
      </c>
      <c r="Q19" s="182">
        <v>1.421</v>
      </c>
      <c r="R19" s="182">
        <v>6.2869999999999999</v>
      </c>
      <c r="S19" s="182">
        <v>13.146000000000001</v>
      </c>
      <c r="T19" s="394"/>
      <c r="U19" s="394"/>
      <c r="V19" s="394"/>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V19" s="56"/>
      <c r="AW19" s="56"/>
      <c r="AX19" s="56"/>
      <c r="AY19" s="56"/>
      <c r="AZ19" s="56"/>
      <c r="BA19" s="56"/>
      <c r="BB19" s="56"/>
      <c r="BC19" s="56"/>
      <c r="BD19" s="56"/>
      <c r="BE19" s="56"/>
      <c r="BF19" s="56"/>
      <c r="BG19" s="56"/>
      <c r="BH19" s="56"/>
      <c r="BI19" s="56"/>
    </row>
    <row r="20" spans="1:61" ht="3" customHeight="1">
      <c r="A20" s="359"/>
      <c r="B20" s="21"/>
      <c r="C20" s="42"/>
      <c r="D20" s="42"/>
      <c r="E20" s="42"/>
      <c r="F20" s="42"/>
      <c r="G20" s="183" t="s">
        <v>8</v>
      </c>
      <c r="H20" s="183" t="s">
        <v>8</v>
      </c>
      <c r="I20" s="183" t="s">
        <v>8</v>
      </c>
      <c r="J20" s="183" t="s">
        <v>8</v>
      </c>
      <c r="K20" s="183" t="s">
        <v>8</v>
      </c>
      <c r="L20" s="183" t="s">
        <v>8</v>
      </c>
      <c r="M20" s="183" t="s">
        <v>8</v>
      </c>
      <c r="N20" s="183" t="s">
        <v>8</v>
      </c>
      <c r="O20" s="183" t="s">
        <v>8</v>
      </c>
      <c r="P20" s="183" t="s">
        <v>8</v>
      </c>
      <c r="Q20" s="183" t="s">
        <v>8</v>
      </c>
      <c r="R20" s="183" t="s">
        <v>5</v>
      </c>
      <c r="S20" s="183" t="s">
        <v>5</v>
      </c>
      <c r="T20" s="394"/>
      <c r="U20" s="394"/>
      <c r="V20" s="394"/>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V20" s="56"/>
      <c r="AW20" s="56"/>
      <c r="AX20" s="56"/>
      <c r="AY20" s="56"/>
      <c r="AZ20" s="56"/>
      <c r="BA20" s="56"/>
      <c r="BB20" s="56"/>
      <c r="BC20" s="56"/>
      <c r="BD20" s="56"/>
      <c r="BE20" s="56"/>
      <c r="BF20" s="56"/>
      <c r="BG20" s="56"/>
      <c r="BH20" s="56"/>
      <c r="BI20" s="56"/>
    </row>
    <row r="21" spans="1:61" s="295" customFormat="1">
      <c r="A21" s="15"/>
      <c r="B21" s="21"/>
      <c r="C21" s="42"/>
      <c r="D21" s="42"/>
      <c r="E21" s="44" t="s">
        <v>4</v>
      </c>
      <c r="F21" s="44"/>
      <c r="G21" s="182">
        <v>42.557000000000002</v>
      </c>
      <c r="H21" s="182">
        <v>42.531999999999996</v>
      </c>
      <c r="I21" s="182">
        <v>42.363</v>
      </c>
      <c r="J21" s="182">
        <v>42.103999999999999</v>
      </c>
      <c r="K21" s="182">
        <v>41.856000000000002</v>
      </c>
      <c r="L21" s="182">
        <v>41.692999999999998</v>
      </c>
      <c r="M21" s="182">
        <v>41.548999999999999</v>
      </c>
      <c r="N21" s="182">
        <v>41.438000000000002</v>
      </c>
      <c r="O21" s="182">
        <v>41.372</v>
      </c>
      <c r="P21" s="182">
        <v>41.375</v>
      </c>
      <c r="Q21" s="182">
        <v>41.412999999999997</v>
      </c>
      <c r="R21" s="182">
        <v>210.548</v>
      </c>
      <c r="S21" s="182">
        <v>417.69499999999999</v>
      </c>
      <c r="T21" s="394"/>
      <c r="U21" s="394"/>
      <c r="V21" s="394"/>
      <c r="W21" s="394"/>
      <c r="X21" s="394"/>
      <c r="Y21" s="394"/>
      <c r="Z21" s="394"/>
      <c r="AA21" s="394"/>
      <c r="AB21" s="394"/>
      <c r="AC21" s="394"/>
      <c r="AD21" s="394"/>
      <c r="AE21" s="394"/>
      <c r="AF21" s="394"/>
      <c r="AG21" s="394"/>
      <c r="AH21" s="394"/>
      <c r="AI21" s="394"/>
      <c r="AJ21" s="394"/>
      <c r="AK21" s="394"/>
      <c r="AL21" s="394"/>
      <c r="AM21" s="394"/>
      <c r="AN21" s="394"/>
      <c r="AO21" s="394"/>
      <c r="AP21" s="394"/>
      <c r="AQ21" s="394"/>
      <c r="AR21" s="394"/>
      <c r="AS21" s="394"/>
      <c r="AT21" s="394"/>
      <c r="AV21" s="394"/>
      <c r="AW21" s="394"/>
      <c r="AX21" s="394"/>
      <c r="AY21" s="394"/>
      <c r="AZ21" s="394"/>
      <c r="BA21" s="394"/>
      <c r="BB21" s="394"/>
      <c r="BC21" s="394"/>
      <c r="BD21" s="394"/>
      <c r="BE21" s="394"/>
      <c r="BF21" s="394"/>
      <c r="BG21" s="394"/>
      <c r="BH21" s="394"/>
      <c r="BI21" s="394"/>
    </row>
    <row r="22" spans="1:61" ht="8.25" customHeight="1">
      <c r="A22" s="359"/>
      <c r="B22" s="21"/>
      <c r="C22" s="42"/>
      <c r="D22" s="42"/>
      <c r="E22" s="46"/>
      <c r="F22" s="46"/>
      <c r="G22" s="182"/>
      <c r="H22" s="182"/>
      <c r="I22" s="182"/>
      <c r="J22" s="182"/>
      <c r="K22" s="182"/>
      <c r="L22" s="182"/>
      <c r="M22" s="182"/>
      <c r="N22" s="182"/>
      <c r="O22" s="182"/>
      <c r="P22" s="182"/>
      <c r="Q22" s="182"/>
      <c r="R22" s="182"/>
      <c r="S22" s="182"/>
      <c r="T22" s="394"/>
      <c r="U22" s="394"/>
      <c r="V22" s="394"/>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V22" s="56"/>
      <c r="AW22" s="56"/>
      <c r="AX22" s="56"/>
      <c r="AY22" s="56"/>
      <c r="AZ22" s="56"/>
      <c r="BA22" s="56"/>
      <c r="BB22" s="56"/>
      <c r="BC22" s="56"/>
      <c r="BD22" s="56"/>
      <c r="BE22" s="56"/>
      <c r="BF22" s="56"/>
      <c r="BG22" s="56"/>
      <c r="BH22" s="56"/>
      <c r="BI22" s="56"/>
    </row>
    <row r="23" spans="1:61">
      <c r="A23" s="359"/>
      <c r="B23" s="21"/>
      <c r="C23" s="42" t="s">
        <v>60</v>
      </c>
      <c r="D23" s="42"/>
      <c r="E23" s="42"/>
      <c r="F23" s="42"/>
      <c r="G23" s="184">
        <v>-1.0089999999999999</v>
      </c>
      <c r="H23" s="184">
        <v>-0.999</v>
      </c>
      <c r="I23" s="184">
        <v>-0.98899999999999999</v>
      </c>
      <c r="J23" s="184">
        <v>-0.97699999999999998</v>
      </c>
      <c r="K23" s="184">
        <v>-0.96299999999999997</v>
      </c>
      <c r="L23" s="184">
        <v>-0.95099999999999996</v>
      </c>
      <c r="M23" s="184">
        <v>-0.94</v>
      </c>
      <c r="N23" s="184">
        <v>-0.92700000000000005</v>
      </c>
      <c r="O23" s="184">
        <v>-0.91700000000000004</v>
      </c>
      <c r="P23" s="184">
        <v>-0.90800000000000003</v>
      </c>
      <c r="Q23" s="184">
        <v>-0.89900000000000002</v>
      </c>
      <c r="R23" s="184">
        <v>-4.8789999999999996</v>
      </c>
      <c r="S23" s="184">
        <v>-9.4699999999999989</v>
      </c>
      <c r="T23" s="394"/>
      <c r="U23" s="394"/>
      <c r="V23" s="394"/>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V23" s="56"/>
      <c r="AW23" s="56"/>
      <c r="AX23" s="56"/>
      <c r="AY23" s="56"/>
      <c r="AZ23" s="56"/>
      <c r="BA23" s="56"/>
      <c r="BB23" s="56"/>
      <c r="BC23" s="56"/>
      <c r="BD23" s="56"/>
      <c r="BE23" s="56"/>
      <c r="BF23" s="56"/>
      <c r="BG23" s="56"/>
      <c r="BH23" s="56"/>
      <c r="BI23" s="56"/>
    </row>
    <row r="24" spans="1:61">
      <c r="A24" s="359"/>
      <c r="B24" s="21"/>
      <c r="C24" s="42" t="s">
        <v>61</v>
      </c>
      <c r="D24" s="42"/>
      <c r="E24" s="42"/>
      <c r="F24" s="42"/>
      <c r="G24" s="182">
        <v>0.18</v>
      </c>
      <c r="H24" s="182">
        <v>0.17799999999999999</v>
      </c>
      <c r="I24" s="182">
        <v>0.17699999999999999</v>
      </c>
      <c r="J24" s="182">
        <v>0.17499999999999999</v>
      </c>
      <c r="K24" s="182">
        <v>0.17299999999999999</v>
      </c>
      <c r="L24" s="182">
        <v>0.17100000000000001</v>
      </c>
      <c r="M24" s="182">
        <v>0.17</v>
      </c>
      <c r="N24" s="182">
        <v>0.16700000000000001</v>
      </c>
      <c r="O24" s="182">
        <v>0.16600000000000001</v>
      </c>
      <c r="P24" s="182">
        <v>0.16400000000000001</v>
      </c>
      <c r="Q24" s="182">
        <v>0.16500000000000001</v>
      </c>
      <c r="R24" s="184">
        <v>0.87400000000000011</v>
      </c>
      <c r="S24" s="184">
        <v>1.706</v>
      </c>
      <c r="T24" s="394"/>
      <c r="U24" s="394"/>
      <c r="V24" s="394"/>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V24" s="56"/>
      <c r="AW24" s="56"/>
      <c r="AX24" s="56"/>
      <c r="AY24" s="56"/>
      <c r="AZ24" s="56"/>
      <c r="BA24" s="56"/>
      <c r="BB24" s="56"/>
      <c r="BC24" s="56"/>
      <c r="BD24" s="56"/>
      <c r="BE24" s="56"/>
      <c r="BF24" s="56"/>
      <c r="BG24" s="56"/>
      <c r="BH24" s="56"/>
      <c r="BI24" s="56"/>
    </row>
    <row r="25" spans="1:61" ht="6.75" customHeight="1">
      <c r="A25" s="359"/>
      <c r="B25" s="21"/>
      <c r="C25" s="42"/>
      <c r="D25" s="42"/>
      <c r="E25" s="42"/>
      <c r="F25" s="42"/>
      <c r="G25" s="185"/>
      <c r="H25" s="185"/>
      <c r="I25" s="185"/>
      <c r="J25" s="185"/>
      <c r="K25" s="185"/>
      <c r="L25" s="185"/>
      <c r="M25" s="185"/>
      <c r="N25" s="185"/>
      <c r="O25" s="185"/>
      <c r="P25" s="185"/>
      <c r="Q25" s="185"/>
      <c r="R25" s="182"/>
      <c r="S25" s="182"/>
      <c r="T25" s="394"/>
      <c r="U25" s="394"/>
      <c r="V25" s="394"/>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V25" s="56"/>
      <c r="AW25" s="56"/>
      <c r="AX25" s="56"/>
      <c r="AY25" s="56"/>
      <c r="AZ25" s="56"/>
      <c r="BA25" s="56"/>
      <c r="BB25" s="56"/>
      <c r="BC25" s="56"/>
      <c r="BD25" s="56"/>
      <c r="BE25" s="56"/>
      <c r="BF25" s="56"/>
      <c r="BG25" s="56"/>
      <c r="BH25" s="56"/>
      <c r="BI25" s="56"/>
    </row>
    <row r="26" spans="1:61" s="295" customFormat="1">
      <c r="A26" s="15"/>
      <c r="B26" s="21"/>
      <c r="C26" s="42"/>
      <c r="D26" s="42"/>
      <c r="E26" s="44" t="s">
        <v>43</v>
      </c>
      <c r="F26" s="44"/>
      <c r="G26" s="182">
        <v>41.728000000000002</v>
      </c>
      <c r="H26" s="182">
        <v>41.710999999999999</v>
      </c>
      <c r="I26" s="182">
        <v>41.551000000000002</v>
      </c>
      <c r="J26" s="182">
        <v>41.302</v>
      </c>
      <c r="K26" s="182">
        <v>41.066000000000003</v>
      </c>
      <c r="L26" s="182">
        <v>40.912999999999997</v>
      </c>
      <c r="M26" s="182">
        <v>40.779000000000003</v>
      </c>
      <c r="N26" s="182">
        <v>40.677999999999997</v>
      </c>
      <c r="O26" s="182">
        <v>40.621000000000002</v>
      </c>
      <c r="P26" s="182">
        <v>40.631</v>
      </c>
      <c r="Q26" s="182">
        <v>40.679000000000002</v>
      </c>
      <c r="R26" s="182">
        <v>206.54300000000001</v>
      </c>
      <c r="S26" s="182">
        <v>409.93099999999998</v>
      </c>
      <c r="T26" s="394"/>
      <c r="U26" s="394"/>
      <c r="V26" s="394"/>
      <c r="W26" s="394"/>
      <c r="X26" s="394"/>
      <c r="Y26" s="394"/>
      <c r="Z26" s="394"/>
      <c r="AA26" s="394"/>
      <c r="AB26" s="394"/>
      <c r="AC26" s="394"/>
      <c r="AD26" s="394"/>
      <c r="AE26" s="394"/>
      <c r="AF26" s="394"/>
      <c r="AG26" s="394"/>
      <c r="AH26" s="394"/>
      <c r="AI26" s="394"/>
      <c r="AJ26" s="394"/>
      <c r="AK26" s="394"/>
      <c r="AL26" s="394"/>
      <c r="AM26" s="394"/>
      <c r="AN26" s="394"/>
      <c r="AO26" s="394"/>
      <c r="AP26" s="394"/>
      <c r="AQ26" s="394"/>
      <c r="AR26" s="394"/>
      <c r="AS26" s="394"/>
      <c r="AT26" s="394"/>
      <c r="AV26" s="394"/>
      <c r="AW26" s="394"/>
      <c r="AX26" s="394"/>
      <c r="AY26" s="394"/>
      <c r="AZ26" s="394"/>
      <c r="BA26" s="394"/>
      <c r="BB26" s="394"/>
      <c r="BC26" s="394"/>
      <c r="BD26" s="394"/>
      <c r="BE26" s="394"/>
      <c r="BF26" s="394"/>
      <c r="BG26" s="394"/>
      <c r="BH26" s="394"/>
      <c r="BI26" s="394"/>
    </row>
    <row r="27" spans="1:61">
      <c r="A27" s="359"/>
      <c r="B27" s="21"/>
      <c r="C27" s="42"/>
      <c r="D27" s="42"/>
      <c r="E27" s="42"/>
      <c r="F27" s="42"/>
      <c r="G27" s="185"/>
      <c r="H27" s="185"/>
      <c r="I27" s="185"/>
      <c r="J27" s="185"/>
      <c r="K27" s="185"/>
      <c r="L27" s="185"/>
      <c r="M27" s="185"/>
      <c r="N27" s="185"/>
      <c r="O27" s="185"/>
      <c r="P27" s="185"/>
      <c r="Q27" s="185"/>
      <c r="R27" s="185"/>
      <c r="S27" s="185"/>
      <c r="T27" s="295"/>
      <c r="U27" s="295"/>
      <c r="V27" s="295"/>
      <c r="AF27" s="134"/>
    </row>
    <row r="28" spans="1:61">
      <c r="A28" s="359"/>
      <c r="B28" s="21" t="s">
        <v>42</v>
      </c>
      <c r="C28" s="42"/>
      <c r="D28" s="42"/>
      <c r="E28" s="42"/>
      <c r="F28" s="42"/>
      <c r="G28" s="185"/>
      <c r="H28" s="185"/>
      <c r="I28" s="185"/>
      <c r="J28" s="185"/>
      <c r="K28" s="185"/>
      <c r="L28" s="185"/>
      <c r="M28" s="185"/>
      <c r="N28" s="185"/>
      <c r="O28" s="185"/>
      <c r="P28" s="185"/>
      <c r="Q28" s="185"/>
      <c r="R28" s="185"/>
      <c r="S28" s="185"/>
      <c r="T28" s="295"/>
      <c r="U28" s="295"/>
      <c r="V28" s="295"/>
      <c r="AF28" s="134"/>
    </row>
    <row r="29" spans="1:61">
      <c r="A29" s="359"/>
      <c r="B29" s="21"/>
      <c r="C29" s="42" t="s">
        <v>41</v>
      </c>
      <c r="D29" s="42"/>
      <c r="E29" s="42"/>
      <c r="F29" s="42"/>
      <c r="G29" s="182"/>
      <c r="H29" s="182"/>
      <c r="I29" s="182"/>
      <c r="J29" s="182"/>
      <c r="K29" s="182"/>
      <c r="L29" s="182"/>
      <c r="M29" s="182"/>
      <c r="N29" s="182"/>
      <c r="O29" s="182"/>
      <c r="P29" s="182"/>
      <c r="Q29" s="182"/>
      <c r="R29" s="182"/>
      <c r="S29" s="182"/>
      <c r="T29" s="399"/>
      <c r="U29" s="394"/>
      <c r="V29" s="394"/>
      <c r="W29" s="56"/>
      <c r="X29" s="56"/>
      <c r="Y29" s="56"/>
      <c r="Z29" s="56"/>
      <c r="AA29" s="56"/>
      <c r="AB29" s="56"/>
      <c r="AC29" s="56"/>
      <c r="AD29" s="56"/>
      <c r="AE29" s="56"/>
      <c r="AF29" s="132"/>
    </row>
    <row r="30" spans="1:61">
      <c r="A30" s="359"/>
      <c r="B30" s="21"/>
      <c r="C30" s="42"/>
      <c r="D30" s="42" t="s">
        <v>52</v>
      </c>
      <c r="E30" s="42"/>
      <c r="F30" s="42"/>
      <c r="G30" s="182">
        <v>11.395</v>
      </c>
      <c r="H30" s="182">
        <v>12.023</v>
      </c>
      <c r="I30" s="182">
        <v>12.446</v>
      </c>
      <c r="J30" s="182">
        <v>12.872999999999999</v>
      </c>
      <c r="K30" s="182">
        <v>13.318</v>
      </c>
      <c r="L30" s="182">
        <v>13.795</v>
      </c>
      <c r="M30" s="182">
        <v>14.289</v>
      </c>
      <c r="N30" s="182">
        <v>14.779</v>
      </c>
      <c r="O30" s="182">
        <v>15.292999999999999</v>
      </c>
      <c r="P30" s="182">
        <v>15.826000000000001</v>
      </c>
      <c r="Q30" s="182">
        <v>16.363</v>
      </c>
      <c r="R30" s="182">
        <v>64.454999999999998</v>
      </c>
      <c r="S30" s="182">
        <v>141.005</v>
      </c>
      <c r="T30" s="394"/>
      <c r="U30" s="394"/>
      <c r="V30" s="394"/>
      <c r="W30" s="56"/>
      <c r="X30" s="56"/>
      <c r="Y30" s="56"/>
      <c r="Z30" s="56"/>
      <c r="AA30" s="56"/>
      <c r="AB30" s="56"/>
      <c r="AC30" s="56"/>
      <c r="AD30" s="56"/>
      <c r="AE30" s="56"/>
      <c r="AF30" s="56"/>
      <c r="AG30" s="56"/>
      <c r="AV30" s="56"/>
      <c r="AW30" s="56"/>
      <c r="AX30" s="56"/>
      <c r="AY30" s="56"/>
      <c r="AZ30" s="56"/>
      <c r="BA30" s="56"/>
      <c r="BB30" s="56"/>
      <c r="BC30" s="56"/>
      <c r="BD30" s="56"/>
      <c r="BE30" s="56"/>
      <c r="BF30" s="56"/>
      <c r="BG30" s="56"/>
      <c r="BH30" s="56"/>
    </row>
    <row r="31" spans="1:61">
      <c r="A31" s="359"/>
      <c r="B31" s="21"/>
      <c r="C31" s="42"/>
      <c r="D31" s="42" t="s">
        <v>53</v>
      </c>
      <c r="E31" s="42"/>
      <c r="F31" s="42"/>
      <c r="G31" s="182">
        <v>4.3220000000000001</v>
      </c>
      <c r="H31" s="182">
        <v>4.45</v>
      </c>
      <c r="I31" s="182">
        <v>4.5830000000000002</v>
      </c>
      <c r="J31" s="182">
        <v>4.7229999999999999</v>
      </c>
      <c r="K31" s="182">
        <v>4.867</v>
      </c>
      <c r="L31" s="182">
        <v>5.0149999999999997</v>
      </c>
      <c r="M31" s="182">
        <v>5.1680000000000001</v>
      </c>
      <c r="N31" s="182">
        <v>5.3220000000000001</v>
      </c>
      <c r="O31" s="182">
        <v>5.4820000000000002</v>
      </c>
      <c r="P31" s="182">
        <v>5.6520000000000001</v>
      </c>
      <c r="Q31" s="182">
        <v>5.8280000000000003</v>
      </c>
      <c r="R31" s="182">
        <v>23.638000000000002</v>
      </c>
      <c r="S31" s="182">
        <v>51.09</v>
      </c>
      <c r="T31" s="394"/>
      <c r="U31" s="394"/>
      <c r="V31" s="394"/>
      <c r="W31" s="56"/>
      <c r="X31" s="56"/>
      <c r="Y31" s="56"/>
      <c r="Z31" s="56"/>
      <c r="AA31" s="56"/>
      <c r="AB31" s="56"/>
      <c r="AC31" s="56"/>
      <c r="AD31" s="56"/>
      <c r="AE31" s="56"/>
      <c r="AF31" s="56"/>
      <c r="AG31" s="56"/>
      <c r="AV31" s="56"/>
      <c r="AW31" s="56"/>
      <c r="AX31" s="56"/>
      <c r="AY31" s="56"/>
      <c r="AZ31" s="56"/>
      <c r="BA31" s="56"/>
      <c r="BB31" s="56"/>
      <c r="BC31" s="56"/>
      <c r="BD31" s="56"/>
      <c r="BE31" s="56"/>
      <c r="BF31" s="56"/>
      <c r="BG31" s="56"/>
      <c r="BH31" s="56"/>
    </row>
    <row r="32" spans="1:61">
      <c r="A32" s="359"/>
      <c r="B32" s="21"/>
      <c r="C32" s="42"/>
      <c r="D32" s="42" t="s">
        <v>40</v>
      </c>
      <c r="E32" s="42"/>
      <c r="F32" s="42"/>
      <c r="G32" s="182">
        <v>0.55900000000000005</v>
      </c>
      <c r="H32" s="182">
        <v>0.56499999999999995</v>
      </c>
      <c r="I32" s="182">
        <v>0.56899999999999995</v>
      </c>
      <c r="J32" s="182">
        <v>0.57399999999999995</v>
      </c>
      <c r="K32" s="182">
        <v>0.57899999999999996</v>
      </c>
      <c r="L32" s="182">
        <v>0.58399999999999996</v>
      </c>
      <c r="M32" s="182">
        <v>0.58899999999999997</v>
      </c>
      <c r="N32" s="182">
        <v>0.59399999999999997</v>
      </c>
      <c r="O32" s="182">
        <v>0.6</v>
      </c>
      <c r="P32" s="182">
        <v>0.60499999999999998</v>
      </c>
      <c r="Q32" s="182">
        <v>0.61099999999999999</v>
      </c>
      <c r="R32" s="182">
        <v>2.871</v>
      </c>
      <c r="S32" s="182">
        <v>5.87</v>
      </c>
      <c r="T32" s="394"/>
      <c r="U32" s="394"/>
      <c r="V32" s="394"/>
      <c r="W32" s="56"/>
      <c r="X32" s="56"/>
      <c r="Y32" s="56"/>
      <c r="Z32" s="56"/>
      <c r="AA32" s="56"/>
      <c r="AB32" s="56"/>
      <c r="AC32" s="56"/>
      <c r="AD32" s="56"/>
      <c r="AE32" s="56"/>
      <c r="AF32" s="56"/>
      <c r="AG32" s="56"/>
      <c r="AV32" s="56"/>
      <c r="AW32" s="56"/>
      <c r="AX32" s="56"/>
      <c r="AY32" s="56"/>
      <c r="AZ32" s="56"/>
      <c r="BA32" s="56"/>
      <c r="BB32" s="56"/>
      <c r="BC32" s="56"/>
      <c r="BD32" s="56"/>
      <c r="BE32" s="56"/>
      <c r="BF32" s="56"/>
      <c r="BG32" s="56"/>
      <c r="BH32" s="56"/>
    </row>
    <row r="33" spans="1:60">
      <c r="A33" s="359"/>
      <c r="B33" s="21"/>
      <c r="C33" s="42"/>
      <c r="D33" s="42" t="s">
        <v>54</v>
      </c>
      <c r="E33" s="42"/>
      <c r="F33" s="42"/>
      <c r="G33" s="182">
        <v>0.69499999999999995</v>
      </c>
      <c r="H33" s="182">
        <v>0.71199999999999997</v>
      </c>
      <c r="I33" s="182">
        <v>0.72899999999999998</v>
      </c>
      <c r="J33" s="182">
        <v>0.746</v>
      </c>
      <c r="K33" s="182">
        <v>0.76400000000000001</v>
      </c>
      <c r="L33" s="182">
        <v>0.78300000000000003</v>
      </c>
      <c r="M33" s="182">
        <v>0.80200000000000005</v>
      </c>
      <c r="N33" s="182">
        <v>0.82099999999999995</v>
      </c>
      <c r="O33" s="182">
        <v>0.84099999999999997</v>
      </c>
      <c r="P33" s="182">
        <v>0.86199999999999999</v>
      </c>
      <c r="Q33" s="182">
        <v>0.88300000000000001</v>
      </c>
      <c r="R33" s="182">
        <v>3.7339999999999995</v>
      </c>
      <c r="S33" s="182">
        <v>7.9429999999999996</v>
      </c>
      <c r="T33" s="394"/>
      <c r="U33" s="394"/>
      <c r="V33" s="394"/>
      <c r="W33" s="56"/>
      <c r="X33" s="56"/>
      <c r="Y33" s="56"/>
      <c r="Z33" s="56"/>
      <c r="AA33" s="56"/>
      <c r="AB33" s="56"/>
      <c r="AC33" s="56"/>
      <c r="AD33" s="56"/>
      <c r="AE33" s="56"/>
      <c r="AF33" s="56"/>
      <c r="AG33" s="56"/>
      <c r="AV33" s="56"/>
      <c r="AW33" s="56"/>
      <c r="AX33" s="56"/>
      <c r="AY33" s="56"/>
      <c r="AZ33" s="56"/>
      <c r="BA33" s="56"/>
      <c r="BB33" s="56"/>
      <c r="BC33" s="56"/>
      <c r="BD33" s="56"/>
      <c r="BE33" s="56"/>
      <c r="BF33" s="56"/>
      <c r="BG33" s="56"/>
      <c r="BH33" s="56"/>
    </row>
    <row r="34" spans="1:60">
      <c r="A34" s="359"/>
      <c r="B34" s="21"/>
      <c r="C34" s="42"/>
      <c r="D34" s="42" t="s">
        <v>39</v>
      </c>
      <c r="E34" s="42"/>
      <c r="F34" s="42"/>
      <c r="G34" s="182">
        <v>-1.6E-2</v>
      </c>
      <c r="H34" s="182">
        <v>-1.6E-2</v>
      </c>
      <c r="I34" s="182">
        <v>-1.6E-2</v>
      </c>
      <c r="J34" s="182">
        <v>-1.6E-2</v>
      </c>
      <c r="K34" s="182">
        <v>-1.6E-2</v>
      </c>
      <c r="L34" s="182">
        <v>-1.6E-2</v>
      </c>
      <c r="M34" s="182">
        <v>-1.6E-2</v>
      </c>
      <c r="N34" s="182">
        <v>-1.6E-2</v>
      </c>
      <c r="O34" s="182">
        <v>-1.6E-2</v>
      </c>
      <c r="P34" s="182">
        <v>-1.6E-2</v>
      </c>
      <c r="Q34" s="182">
        <v>-1.6E-2</v>
      </c>
      <c r="R34" s="182">
        <v>-0.08</v>
      </c>
      <c r="S34" s="182">
        <v>-0.16000000000000003</v>
      </c>
      <c r="T34" s="394"/>
      <c r="U34" s="394"/>
      <c r="V34" s="394"/>
      <c r="W34" s="56"/>
      <c r="X34" s="56"/>
      <c r="Y34" s="56"/>
      <c r="Z34" s="56"/>
      <c r="AA34" s="56"/>
      <c r="AB34" s="56"/>
      <c r="AC34" s="56"/>
      <c r="AD34" s="56"/>
      <c r="AE34" s="56"/>
      <c r="AF34" s="56"/>
      <c r="AG34" s="56"/>
      <c r="AV34" s="56"/>
      <c r="AW34" s="56"/>
      <c r="AX34" s="56"/>
      <c r="AY34" s="56"/>
      <c r="AZ34" s="56"/>
      <c r="BA34" s="56"/>
      <c r="BB34" s="56"/>
      <c r="BC34" s="56"/>
      <c r="BD34" s="56"/>
      <c r="BE34" s="56"/>
      <c r="BF34" s="56"/>
      <c r="BG34" s="56"/>
      <c r="BH34" s="56"/>
    </row>
    <row r="35" spans="1:60" ht="3" customHeight="1">
      <c r="A35" s="359"/>
      <c r="B35" s="21"/>
      <c r="C35" s="42"/>
      <c r="D35" s="42"/>
      <c r="E35" s="42"/>
      <c r="F35" s="42"/>
      <c r="G35" s="182" t="s">
        <v>8</v>
      </c>
      <c r="H35" s="182" t="s">
        <v>8</v>
      </c>
      <c r="I35" s="182" t="s">
        <v>8</v>
      </c>
      <c r="J35" s="182" t="s">
        <v>8</v>
      </c>
      <c r="K35" s="182" t="s">
        <v>8</v>
      </c>
      <c r="L35" s="182" t="s">
        <v>8</v>
      </c>
      <c r="M35" s="182" t="s">
        <v>8</v>
      </c>
      <c r="N35" s="182" t="s">
        <v>8</v>
      </c>
      <c r="O35" s="182" t="s">
        <v>8</v>
      </c>
      <c r="P35" s="182" t="s">
        <v>8</v>
      </c>
      <c r="Q35" s="182" t="s">
        <v>8</v>
      </c>
      <c r="R35" s="182" t="s">
        <v>5</v>
      </c>
      <c r="S35" s="182" t="s">
        <v>5</v>
      </c>
      <c r="T35" s="394"/>
      <c r="U35" s="394"/>
      <c r="V35" s="394"/>
      <c r="W35" s="56"/>
      <c r="X35" s="56"/>
      <c r="Y35" s="56"/>
      <c r="Z35" s="56"/>
      <c r="AA35" s="56"/>
      <c r="AB35" s="56"/>
      <c r="AC35" s="56"/>
      <c r="AF35" s="56"/>
      <c r="AG35" s="56"/>
      <c r="AV35" s="56"/>
      <c r="AW35" s="56"/>
      <c r="AX35" s="56"/>
      <c r="AY35" s="56"/>
      <c r="AZ35" s="56"/>
      <c r="BA35" s="56"/>
      <c r="BB35" s="56"/>
      <c r="BC35" s="56"/>
      <c r="BD35" s="56"/>
      <c r="BE35" s="56"/>
      <c r="BF35" s="56"/>
      <c r="BG35" s="56"/>
      <c r="BH35" s="56"/>
    </row>
    <row r="36" spans="1:60" s="295" customFormat="1">
      <c r="A36" s="15"/>
      <c r="B36" s="21"/>
      <c r="C36" s="42"/>
      <c r="D36" s="42"/>
      <c r="E36" s="44" t="s">
        <v>4</v>
      </c>
      <c r="F36" s="44"/>
      <c r="G36" s="392">
        <v>16.954999999999998</v>
      </c>
      <c r="H36" s="392">
        <v>17.734000000000002</v>
      </c>
      <c r="I36" s="392">
        <v>18.311</v>
      </c>
      <c r="J36" s="392">
        <v>18.899999999999999</v>
      </c>
      <c r="K36" s="392">
        <v>19.512</v>
      </c>
      <c r="L36" s="392">
        <v>20.161000000000001</v>
      </c>
      <c r="M36" s="392">
        <v>20.832000000000001</v>
      </c>
      <c r="N36" s="392">
        <v>21.5</v>
      </c>
      <c r="O36" s="392">
        <v>22.2</v>
      </c>
      <c r="P36" s="392">
        <v>22.928999999999998</v>
      </c>
      <c r="Q36" s="392">
        <v>23.669</v>
      </c>
      <c r="R36" s="392">
        <v>94.617999999999995</v>
      </c>
      <c r="S36" s="392">
        <v>205.74799999999999</v>
      </c>
      <c r="T36" s="394"/>
      <c r="U36" s="394"/>
      <c r="V36" s="394"/>
      <c r="W36" s="394"/>
      <c r="X36" s="394"/>
      <c r="Y36" s="394"/>
      <c r="Z36" s="394"/>
      <c r="AA36" s="394"/>
      <c r="AB36" s="394"/>
      <c r="AC36" s="394"/>
      <c r="AD36" s="394"/>
      <c r="AE36" s="394"/>
      <c r="AF36" s="394"/>
      <c r="AG36" s="394"/>
      <c r="AV36" s="394"/>
      <c r="AW36" s="394"/>
      <c r="AX36" s="394"/>
      <c r="AY36" s="394"/>
      <c r="AZ36" s="394"/>
      <c r="BA36" s="394"/>
      <c r="BB36" s="394"/>
      <c r="BC36" s="394"/>
      <c r="BD36" s="394"/>
      <c r="BE36" s="394"/>
      <c r="BF36" s="394"/>
      <c r="BG36" s="394"/>
      <c r="BH36" s="394"/>
    </row>
    <row r="37" spans="1:60" ht="7.5" customHeight="1">
      <c r="A37" s="359"/>
      <c r="B37" s="21"/>
      <c r="C37" s="42"/>
      <c r="D37" s="42"/>
      <c r="E37" s="45"/>
      <c r="F37" s="45"/>
      <c r="G37" s="182"/>
      <c r="H37" s="182"/>
      <c r="I37" s="182"/>
      <c r="J37" s="182"/>
      <c r="K37" s="182"/>
      <c r="L37" s="182"/>
      <c r="M37" s="182"/>
      <c r="N37" s="182"/>
      <c r="O37" s="182"/>
      <c r="P37" s="182"/>
      <c r="Q37" s="182"/>
      <c r="R37" s="182"/>
      <c r="S37" s="182"/>
      <c r="T37" s="394"/>
      <c r="U37" s="394"/>
      <c r="V37" s="47"/>
      <c r="W37" s="56"/>
      <c r="X37" s="56"/>
      <c r="Y37" s="47"/>
      <c r="Z37" s="47"/>
      <c r="AA37" s="47"/>
      <c r="AB37" s="47"/>
      <c r="AC37" s="47"/>
      <c r="AV37" s="56"/>
      <c r="AW37" s="56"/>
      <c r="AX37" s="56"/>
      <c r="AY37" s="56"/>
      <c r="AZ37" s="56"/>
      <c r="BA37" s="56"/>
      <c r="BB37" s="56"/>
      <c r="BC37" s="56"/>
      <c r="BD37" s="56"/>
      <c r="BE37" s="56"/>
      <c r="BF37" s="56"/>
      <c r="BG37" s="56"/>
      <c r="BH37" s="56"/>
    </row>
    <row r="38" spans="1:60">
      <c r="A38" s="359"/>
      <c r="B38" s="21"/>
      <c r="C38" s="42"/>
      <c r="D38" s="42" t="s">
        <v>38</v>
      </c>
      <c r="E38" s="42"/>
      <c r="F38" s="42"/>
      <c r="G38" s="182">
        <v>0.14799999999999999</v>
      </c>
      <c r="H38" s="182">
        <v>0.155</v>
      </c>
      <c r="I38" s="182">
        <v>0.16300000000000001</v>
      </c>
      <c r="J38" s="182">
        <v>0.17</v>
      </c>
      <c r="K38" s="182">
        <v>0.17799999999999999</v>
      </c>
      <c r="L38" s="182">
        <v>0.187</v>
      </c>
      <c r="M38" s="182">
        <v>0.193</v>
      </c>
      <c r="N38" s="182">
        <v>0.20200000000000001</v>
      </c>
      <c r="O38" s="182">
        <v>0.21099999999999999</v>
      </c>
      <c r="P38" s="182">
        <v>0.219</v>
      </c>
      <c r="Q38" s="182">
        <v>0.22900000000000001</v>
      </c>
      <c r="R38" s="182">
        <v>0.85299999999999998</v>
      </c>
      <c r="S38" s="182">
        <v>1.9070000000000003</v>
      </c>
      <c r="T38" s="394"/>
      <c r="U38" s="394"/>
      <c r="V38" s="394"/>
      <c r="W38" s="56"/>
      <c r="X38" s="56"/>
      <c r="Y38" s="56"/>
      <c r="Z38" s="56"/>
      <c r="AA38" s="56"/>
      <c r="AB38" s="56"/>
      <c r="AC38" s="56"/>
      <c r="AD38" s="56"/>
      <c r="AE38" s="56"/>
      <c r="AF38" s="56"/>
      <c r="AG38" s="56"/>
      <c r="AV38" s="56"/>
      <c r="AW38" s="56"/>
      <c r="AX38" s="56"/>
      <c r="AY38" s="56"/>
      <c r="AZ38" s="56"/>
      <c r="BA38" s="56"/>
      <c r="BB38" s="56"/>
      <c r="BC38" s="56"/>
      <c r="BD38" s="56"/>
      <c r="BE38" s="56"/>
      <c r="BF38" s="56"/>
      <c r="BG38" s="56"/>
      <c r="BH38" s="56"/>
    </row>
    <row r="39" spans="1:60" ht="7.5" customHeight="1">
      <c r="A39" s="359"/>
      <c r="B39" s="21"/>
      <c r="C39" s="42"/>
      <c r="D39" s="42"/>
      <c r="E39" s="42"/>
      <c r="F39" s="42"/>
      <c r="G39" s="182"/>
      <c r="H39" s="182"/>
      <c r="I39" s="182"/>
      <c r="J39" s="182"/>
      <c r="K39" s="182"/>
      <c r="L39" s="182"/>
      <c r="M39" s="182"/>
      <c r="N39" s="182"/>
      <c r="O39" s="182"/>
      <c r="P39" s="182"/>
      <c r="Q39" s="182"/>
      <c r="R39" s="182"/>
      <c r="S39" s="182"/>
      <c r="T39" s="394"/>
      <c r="U39" s="394"/>
      <c r="V39" s="57"/>
      <c r="W39" s="56"/>
      <c r="X39" s="56"/>
      <c r="Y39" s="57"/>
      <c r="Z39" s="57"/>
      <c r="AA39" s="104"/>
      <c r="AB39" s="104"/>
      <c r="AC39" s="104"/>
      <c r="AV39" s="56"/>
      <c r="AW39" s="56"/>
      <c r="AX39" s="56"/>
      <c r="AY39" s="56"/>
      <c r="AZ39" s="56"/>
      <c r="BA39" s="56"/>
      <c r="BB39" s="56"/>
      <c r="BC39" s="56"/>
      <c r="BD39" s="56"/>
      <c r="BE39" s="56"/>
      <c r="BF39" s="56"/>
      <c r="BG39" s="56"/>
      <c r="BH39" s="56"/>
    </row>
    <row r="40" spans="1:60" s="295" customFormat="1">
      <c r="A40" s="15"/>
      <c r="B40" s="21"/>
      <c r="C40" s="42"/>
      <c r="D40" s="42"/>
      <c r="E40" s="397"/>
      <c r="F40" s="44" t="s">
        <v>37</v>
      </c>
      <c r="G40" s="182">
        <v>17.103000000000002</v>
      </c>
      <c r="H40" s="182">
        <v>17.888999999999999</v>
      </c>
      <c r="I40" s="182">
        <v>18.474</v>
      </c>
      <c r="J40" s="182">
        <v>19.07</v>
      </c>
      <c r="K40" s="182">
        <v>19.690000000000001</v>
      </c>
      <c r="L40" s="182">
        <v>20.347999999999999</v>
      </c>
      <c r="M40" s="182">
        <v>21.024999999999999</v>
      </c>
      <c r="N40" s="182">
        <v>21.702000000000002</v>
      </c>
      <c r="O40" s="182">
        <v>22.411000000000001</v>
      </c>
      <c r="P40" s="182">
        <v>23.148</v>
      </c>
      <c r="Q40" s="182">
        <v>23.898</v>
      </c>
      <c r="R40" s="182">
        <v>95.471000000000004</v>
      </c>
      <c r="S40" s="182">
        <v>207.655</v>
      </c>
      <c r="T40" s="394"/>
      <c r="U40" s="394"/>
      <c r="V40" s="394"/>
      <c r="W40" s="394"/>
      <c r="X40" s="394"/>
      <c r="Y40" s="394"/>
      <c r="Z40" s="394"/>
      <c r="AA40" s="394"/>
      <c r="AB40" s="394"/>
      <c r="AC40" s="394"/>
      <c r="AD40" s="394"/>
      <c r="AE40" s="394"/>
      <c r="AF40" s="394"/>
      <c r="AG40" s="394"/>
      <c r="AV40" s="394"/>
      <c r="AW40" s="394"/>
      <c r="AX40" s="394"/>
      <c r="AY40" s="394"/>
      <c r="AZ40" s="394"/>
      <c r="BA40" s="394"/>
      <c r="BB40" s="394"/>
      <c r="BC40" s="394"/>
      <c r="BD40" s="394"/>
      <c r="BE40" s="394"/>
      <c r="BF40" s="394"/>
      <c r="BG40" s="394"/>
      <c r="BH40" s="394"/>
    </row>
    <row r="41" spans="1:60">
      <c r="A41" s="359"/>
      <c r="B41" s="21"/>
      <c r="C41" s="42"/>
      <c r="D41" s="42"/>
      <c r="E41" s="42"/>
      <c r="F41" s="42"/>
      <c r="G41" s="182"/>
      <c r="H41" s="182"/>
      <c r="I41" s="182"/>
      <c r="J41" s="182"/>
      <c r="K41" s="182"/>
      <c r="L41" s="182"/>
      <c r="M41" s="182"/>
      <c r="N41" s="182"/>
      <c r="O41" s="182"/>
      <c r="P41" s="182"/>
      <c r="Q41" s="182"/>
      <c r="R41" s="182"/>
      <c r="S41" s="182"/>
      <c r="T41" s="394"/>
      <c r="U41" s="394"/>
      <c r="V41" s="295"/>
      <c r="W41" s="56"/>
      <c r="X41" s="56"/>
    </row>
    <row r="42" spans="1:60" s="295" customFormat="1">
      <c r="A42" s="15"/>
      <c r="B42" s="21" t="s">
        <v>63</v>
      </c>
      <c r="C42" s="42"/>
      <c r="D42" s="42"/>
      <c r="E42" s="42"/>
      <c r="F42" s="42"/>
      <c r="G42" s="182">
        <v>11.866</v>
      </c>
      <c r="H42" s="182">
        <v>20.815999999999999</v>
      </c>
      <c r="I42" s="182">
        <v>22.521000000000001</v>
      </c>
      <c r="J42" s="182">
        <v>24.927</v>
      </c>
      <c r="K42" s="182">
        <v>17.074999999999999</v>
      </c>
      <c r="L42" s="182">
        <v>43.679000000000002</v>
      </c>
      <c r="M42" s="182">
        <v>33.085999999999999</v>
      </c>
      <c r="N42" s="182">
        <v>35.988</v>
      </c>
      <c r="O42" s="182">
        <v>40.755000000000003</v>
      </c>
      <c r="P42" s="182">
        <v>26.440999999999999</v>
      </c>
      <c r="Q42" s="182">
        <v>43.667999999999999</v>
      </c>
      <c r="R42" s="182">
        <v>129.01800000000003</v>
      </c>
      <c r="S42" s="182">
        <v>308.95600000000002</v>
      </c>
      <c r="T42" s="394"/>
      <c r="U42" s="394"/>
      <c r="V42" s="394"/>
      <c r="W42" s="394"/>
      <c r="X42" s="394"/>
      <c r="Y42" s="394"/>
      <c r="Z42" s="394"/>
      <c r="AA42" s="394"/>
      <c r="AB42" s="394"/>
      <c r="AC42" s="394"/>
      <c r="AD42" s="394"/>
      <c r="AE42" s="394"/>
      <c r="AF42" s="394"/>
      <c r="AG42" s="394"/>
      <c r="AH42" s="396"/>
    </row>
    <row r="43" spans="1:60" s="295" customFormat="1">
      <c r="A43" s="15"/>
      <c r="B43" s="21" t="s">
        <v>36</v>
      </c>
      <c r="C43" s="21"/>
      <c r="D43" s="21"/>
      <c r="E43" s="21"/>
      <c r="F43" s="21"/>
      <c r="G43" s="182">
        <v>13.183</v>
      </c>
      <c r="H43" s="182">
        <v>12.920999999999999</v>
      </c>
      <c r="I43" s="182">
        <v>12.664</v>
      </c>
      <c r="J43" s="182">
        <v>12.41</v>
      </c>
      <c r="K43" s="182">
        <v>12.163</v>
      </c>
      <c r="L43" s="182">
        <v>11.917999999999999</v>
      </c>
      <c r="M43" s="182">
        <v>11.670999999999999</v>
      </c>
      <c r="N43" s="182">
        <v>11.428000000000001</v>
      </c>
      <c r="O43" s="182">
        <v>11.191000000000001</v>
      </c>
      <c r="P43" s="182">
        <v>10.964</v>
      </c>
      <c r="Q43" s="182">
        <v>10.741</v>
      </c>
      <c r="R43" s="182">
        <v>62.076000000000001</v>
      </c>
      <c r="S43" s="182">
        <v>118.071</v>
      </c>
      <c r="T43" s="394"/>
      <c r="U43" s="394"/>
      <c r="V43" s="394"/>
      <c r="W43" s="394"/>
      <c r="X43" s="394"/>
      <c r="Y43" s="394"/>
      <c r="Z43" s="394"/>
      <c r="AA43" s="394"/>
      <c r="AB43" s="394"/>
      <c r="AC43" s="394"/>
      <c r="AD43" s="394"/>
      <c r="AE43" s="394"/>
      <c r="AF43" s="394"/>
      <c r="AG43" s="394"/>
      <c r="AH43" s="396"/>
    </row>
    <row r="44" spans="1:60" s="295" customFormat="1">
      <c r="A44" s="15"/>
      <c r="B44" s="21" t="s">
        <v>35</v>
      </c>
      <c r="C44" s="42"/>
      <c r="D44" s="42"/>
      <c r="E44" s="42"/>
      <c r="F44" s="42"/>
      <c r="G44" s="182">
        <v>8.5830000000000002</v>
      </c>
      <c r="H44" s="182">
        <v>9.2910000000000004</v>
      </c>
      <c r="I44" s="182">
        <v>10.749000000000001</v>
      </c>
      <c r="J44" s="182">
        <v>10.928000000000001</v>
      </c>
      <c r="K44" s="182">
        <v>11.106999999999999</v>
      </c>
      <c r="L44" s="182">
        <v>11.292999999999999</v>
      </c>
      <c r="M44" s="182">
        <v>11.486000000000001</v>
      </c>
      <c r="N44" s="182">
        <v>11.685</v>
      </c>
      <c r="O44" s="182">
        <v>11.885999999999999</v>
      </c>
      <c r="P44" s="182">
        <v>12.093999999999999</v>
      </c>
      <c r="Q44" s="182">
        <v>12.305999999999999</v>
      </c>
      <c r="R44" s="182">
        <v>53.368000000000002</v>
      </c>
      <c r="S44" s="182">
        <v>112.82499999999999</v>
      </c>
      <c r="T44" s="394"/>
      <c r="U44" s="394"/>
      <c r="V44" s="394"/>
      <c r="W44" s="394"/>
      <c r="X44" s="394"/>
      <c r="Y44" s="394"/>
      <c r="Z44" s="394"/>
      <c r="AA44" s="394"/>
      <c r="AB44" s="394"/>
      <c r="AC44" s="394"/>
      <c r="AD44" s="394"/>
      <c r="AE44" s="394"/>
      <c r="AF44" s="394"/>
      <c r="AG44" s="394"/>
      <c r="AH44" s="396"/>
    </row>
    <row r="45" spans="1:60">
      <c r="A45" s="359"/>
      <c r="B45" s="21" t="s">
        <v>9</v>
      </c>
      <c r="C45" s="42"/>
      <c r="D45" s="42"/>
      <c r="E45" s="42"/>
      <c r="F45" s="42"/>
      <c r="G45" s="182">
        <v>5.2270000000000003</v>
      </c>
      <c r="H45" s="182">
        <v>4.8899999999999997</v>
      </c>
      <c r="I45" s="182">
        <v>4.915</v>
      </c>
      <c r="J45" s="182">
        <v>4.9489999999999998</v>
      </c>
      <c r="K45" s="182">
        <v>4.9889999999999999</v>
      </c>
      <c r="L45" s="182">
        <v>5.0339999999999998</v>
      </c>
      <c r="M45" s="182">
        <v>5.0890000000000004</v>
      </c>
      <c r="N45" s="182">
        <v>5.1429999999999998</v>
      </c>
      <c r="O45" s="182">
        <v>5.1950000000000003</v>
      </c>
      <c r="P45" s="182">
        <v>5.258</v>
      </c>
      <c r="Q45" s="182">
        <v>5.3239999999999998</v>
      </c>
      <c r="R45" s="182">
        <v>24.777000000000001</v>
      </c>
      <c r="S45" s="182">
        <v>50.786000000000008</v>
      </c>
      <c r="T45" s="394"/>
      <c r="U45" s="394"/>
      <c r="V45" s="394"/>
      <c r="W45" s="56"/>
      <c r="X45" s="56"/>
      <c r="Y45" s="56"/>
      <c r="Z45" s="56"/>
      <c r="AA45" s="56"/>
      <c r="AB45" s="56"/>
      <c r="AC45" s="56"/>
      <c r="AD45" s="56"/>
      <c r="AE45" s="56"/>
      <c r="AF45" s="56"/>
      <c r="AG45" s="56"/>
      <c r="AH45" s="59"/>
    </row>
    <row r="46" spans="1:60" ht="3" customHeight="1">
      <c r="A46" s="41"/>
      <c r="B46" s="41"/>
      <c r="C46" s="41"/>
      <c r="D46" s="41"/>
      <c r="E46" s="41"/>
      <c r="F46" s="41"/>
      <c r="G46" s="182" t="s">
        <v>8</v>
      </c>
      <c r="H46" s="182" t="s">
        <v>8</v>
      </c>
      <c r="I46" s="182" t="s">
        <v>5</v>
      </c>
      <c r="J46" s="182" t="s">
        <v>5</v>
      </c>
      <c r="K46" s="182" t="s">
        <v>5</v>
      </c>
      <c r="L46" s="182" t="s">
        <v>5</v>
      </c>
      <c r="M46" s="182" t="s">
        <v>5</v>
      </c>
      <c r="N46" s="182" t="s">
        <v>5</v>
      </c>
      <c r="O46" s="182" t="s">
        <v>5</v>
      </c>
      <c r="P46" s="182" t="s">
        <v>5</v>
      </c>
      <c r="Q46" s="182" t="s">
        <v>5</v>
      </c>
      <c r="R46" s="182" t="s">
        <v>5</v>
      </c>
      <c r="S46" s="182" t="s">
        <v>6</v>
      </c>
      <c r="T46" s="394"/>
      <c r="U46" s="394"/>
      <c r="V46" s="394"/>
      <c r="W46" s="56"/>
      <c r="X46" s="56"/>
      <c r="Y46" s="59"/>
      <c r="Z46" s="59"/>
      <c r="AA46" s="59"/>
      <c r="AB46" s="59"/>
      <c r="AC46" s="59"/>
      <c r="AD46" s="59"/>
      <c r="AE46" s="59"/>
      <c r="AF46" s="59"/>
      <c r="AG46" s="59"/>
      <c r="AH46" s="59"/>
    </row>
    <row r="47" spans="1:60" s="306" customFormat="1">
      <c r="A47" s="192"/>
      <c r="B47" s="106"/>
      <c r="C47" s="393" t="s">
        <v>2</v>
      </c>
      <c r="D47" s="393"/>
      <c r="E47" s="393"/>
      <c r="F47" s="393"/>
      <c r="G47" s="189">
        <v>97.69</v>
      </c>
      <c r="H47" s="189">
        <v>107.518</v>
      </c>
      <c r="I47" s="189">
        <v>110.874</v>
      </c>
      <c r="J47" s="189">
        <v>113.586</v>
      </c>
      <c r="K47" s="189">
        <v>106.09</v>
      </c>
      <c r="L47" s="189">
        <v>133.185</v>
      </c>
      <c r="M47" s="189">
        <v>123.136</v>
      </c>
      <c r="N47" s="189">
        <v>126.624</v>
      </c>
      <c r="O47" s="189">
        <v>132.059</v>
      </c>
      <c r="P47" s="189">
        <v>118.536</v>
      </c>
      <c r="Q47" s="189">
        <v>136.61600000000001</v>
      </c>
      <c r="R47" s="189">
        <v>571.25300000000004</v>
      </c>
      <c r="S47" s="189">
        <v>1208.2239999999999</v>
      </c>
      <c r="T47" s="394"/>
      <c r="U47" s="394"/>
      <c r="V47" s="394"/>
      <c r="W47" s="394"/>
      <c r="X47" s="394"/>
      <c r="Y47" s="394"/>
      <c r="Z47" s="394"/>
      <c r="AA47" s="394"/>
      <c r="AB47" s="394"/>
      <c r="AC47" s="394"/>
      <c r="AD47" s="394"/>
      <c r="AE47" s="394"/>
      <c r="AF47" s="394"/>
      <c r="AG47" s="394"/>
      <c r="AH47" s="395"/>
    </row>
    <row r="48" spans="1:60">
      <c r="A48" s="39"/>
      <c r="B48" s="39"/>
      <c r="C48" s="39"/>
      <c r="D48" s="39"/>
      <c r="E48" s="39"/>
      <c r="F48" s="39"/>
      <c r="G48" s="38"/>
      <c r="H48" s="38"/>
      <c r="I48" s="38"/>
      <c r="J48" s="38"/>
      <c r="K48" s="38"/>
      <c r="L48" s="38"/>
      <c r="M48" s="38"/>
      <c r="N48" s="38"/>
      <c r="O48" s="38"/>
      <c r="P48" s="38"/>
      <c r="Q48" s="38"/>
      <c r="R48" s="38"/>
      <c r="S48" s="38"/>
      <c r="T48" s="394"/>
      <c r="U48" s="394"/>
      <c r="V48" s="295"/>
    </row>
    <row r="49" spans="1:32">
      <c r="A49" s="67" t="s">
        <v>0</v>
      </c>
      <c r="B49" s="67"/>
      <c r="C49" s="67"/>
      <c r="D49" s="67"/>
      <c r="E49" s="67"/>
      <c r="F49" s="67"/>
      <c r="G49" s="171"/>
      <c r="H49" s="171"/>
      <c r="I49" s="171"/>
      <c r="J49" s="171"/>
      <c r="K49" s="171"/>
      <c r="L49" s="171"/>
      <c r="M49" s="171"/>
      <c r="N49" s="171"/>
      <c r="O49" s="171"/>
      <c r="P49" s="171"/>
      <c r="Q49" s="171"/>
      <c r="R49" s="171"/>
      <c r="S49" s="171"/>
      <c r="T49" s="394"/>
      <c r="U49" s="394"/>
      <c r="V49" s="295"/>
    </row>
    <row r="50" spans="1:32">
      <c r="A50" s="359"/>
      <c r="B50" s="359"/>
      <c r="C50" s="359"/>
      <c r="D50" s="359"/>
      <c r="E50" s="359"/>
      <c r="F50" s="359"/>
      <c r="G50" s="400"/>
      <c r="H50" s="400"/>
      <c r="I50" s="400"/>
      <c r="J50" s="400"/>
      <c r="K50" s="400"/>
      <c r="L50" s="400"/>
      <c r="M50" s="400"/>
      <c r="N50" s="400"/>
      <c r="O50" s="400"/>
      <c r="P50" s="400"/>
      <c r="Q50" s="400"/>
      <c r="R50" s="400"/>
      <c r="S50" s="400"/>
      <c r="T50" s="295"/>
      <c r="U50" s="295"/>
      <c r="V50" s="295"/>
    </row>
    <row r="51" spans="1:32">
      <c r="A51" s="359" t="s">
        <v>314</v>
      </c>
      <c r="B51" s="359"/>
      <c r="C51" s="359"/>
      <c r="D51" s="359"/>
      <c r="E51" s="359"/>
      <c r="F51" s="359"/>
      <c r="G51" s="359"/>
      <c r="H51" s="359"/>
      <c r="I51" s="359"/>
      <c r="J51" s="359"/>
      <c r="K51" s="359"/>
      <c r="L51" s="359"/>
      <c r="M51" s="359"/>
      <c r="N51" s="359"/>
      <c r="O51" s="359"/>
      <c r="P51" s="359"/>
      <c r="Q51" s="359"/>
      <c r="R51" s="359"/>
      <c r="S51" s="359"/>
      <c r="T51" s="295"/>
      <c r="U51" s="295"/>
      <c r="V51" s="295"/>
    </row>
    <row r="52" spans="1:32">
      <c r="A52" s="357"/>
      <c r="B52" s="357"/>
      <c r="C52" s="357"/>
      <c r="D52" s="357"/>
      <c r="E52" s="357"/>
      <c r="F52" s="357"/>
      <c r="G52" s="5"/>
      <c r="H52" s="5"/>
      <c r="I52" s="5"/>
      <c r="J52" s="5"/>
      <c r="K52" s="5"/>
      <c r="L52" s="5"/>
      <c r="M52" s="5"/>
      <c r="N52" s="5"/>
      <c r="O52" s="5"/>
      <c r="P52" s="5"/>
      <c r="Q52" s="5"/>
      <c r="R52" s="5"/>
      <c r="S52" s="357"/>
    </row>
    <row r="53" spans="1:32">
      <c r="A53" s="37"/>
      <c r="B53" s="37"/>
      <c r="C53" s="37"/>
      <c r="D53" s="37"/>
      <c r="E53" s="37"/>
      <c r="F53" s="37"/>
      <c r="G53" s="37"/>
      <c r="H53" s="37"/>
      <c r="I53" s="37"/>
      <c r="J53" s="37"/>
      <c r="K53" s="37"/>
      <c r="L53" s="37"/>
      <c r="M53" s="37"/>
      <c r="N53" s="37"/>
      <c r="O53" s="37"/>
      <c r="P53" s="37"/>
      <c r="Q53" s="37"/>
      <c r="R53" s="37"/>
      <c r="S53" s="37"/>
    </row>
    <row r="54" spans="1:32">
      <c r="A54" s="435" t="s">
        <v>315</v>
      </c>
    </row>
    <row r="55" spans="1:32">
      <c r="G55" s="55"/>
      <c r="H55" s="55"/>
      <c r="I55" s="55"/>
      <c r="J55" s="55"/>
      <c r="K55" s="55"/>
      <c r="L55" s="55"/>
      <c r="M55" s="55"/>
      <c r="N55" s="55"/>
      <c r="O55" s="55"/>
      <c r="P55" s="55"/>
      <c r="Q55" s="55"/>
      <c r="R55" s="55"/>
      <c r="S55" s="55"/>
    </row>
    <row r="56" spans="1:32" ht="15.75">
      <c r="G56" s="137"/>
      <c r="H56" s="137"/>
      <c r="I56" s="137"/>
      <c r="J56" s="137"/>
      <c r="K56" s="137"/>
      <c r="L56" s="137"/>
      <c r="M56" s="137"/>
      <c r="N56" s="137"/>
      <c r="O56" s="137"/>
      <c r="P56" s="137"/>
      <c r="Q56" s="137"/>
      <c r="R56" s="137"/>
      <c r="S56" s="137"/>
    </row>
    <row r="57" spans="1:32">
      <c r="G57" s="130"/>
      <c r="H57" s="130"/>
      <c r="I57" s="130"/>
      <c r="J57" s="130"/>
      <c r="K57" s="130"/>
      <c r="L57" s="130"/>
      <c r="M57" s="130"/>
      <c r="N57" s="130"/>
      <c r="O57" s="130"/>
      <c r="P57" s="130"/>
      <c r="Q57" s="130"/>
      <c r="R57" s="58"/>
      <c r="S57" s="58"/>
      <c r="V57" s="134"/>
      <c r="W57" s="134"/>
      <c r="X57" s="134"/>
      <c r="Y57" s="134"/>
      <c r="Z57" s="134"/>
      <c r="AA57" s="134"/>
      <c r="AB57" s="134"/>
      <c r="AC57" s="134"/>
      <c r="AD57" s="134"/>
      <c r="AE57" s="134"/>
      <c r="AF57" s="134"/>
    </row>
    <row r="58" spans="1:32">
      <c r="G58" s="136"/>
      <c r="H58" s="136"/>
      <c r="I58" s="136"/>
      <c r="J58" s="136"/>
      <c r="K58" s="136"/>
      <c r="L58" s="136"/>
      <c r="M58" s="136"/>
      <c r="N58" s="136"/>
      <c r="O58" s="136"/>
      <c r="P58" s="136"/>
      <c r="Q58" s="136"/>
      <c r="R58" s="136"/>
      <c r="S58" s="136"/>
      <c r="V58" s="58"/>
      <c r="W58" s="58"/>
      <c r="X58" s="58"/>
      <c r="Y58" s="58"/>
      <c r="Z58" s="58"/>
      <c r="AA58" s="58"/>
      <c r="AB58" s="58"/>
      <c r="AC58" s="58"/>
      <c r="AD58" s="58"/>
      <c r="AE58" s="58"/>
      <c r="AF58" s="58"/>
    </row>
    <row r="59" spans="1:32">
      <c r="G59" s="135"/>
      <c r="H59" s="135"/>
      <c r="I59" s="135"/>
      <c r="J59" s="135"/>
      <c r="K59" s="135"/>
      <c r="L59" s="135"/>
      <c r="M59" s="135"/>
      <c r="N59" s="135"/>
      <c r="O59" s="135"/>
      <c r="P59" s="135"/>
      <c r="Q59" s="135"/>
      <c r="R59" s="135"/>
      <c r="S59" s="135"/>
      <c r="V59" s="58"/>
      <c r="W59" s="58"/>
      <c r="X59" s="58"/>
      <c r="Y59" s="58"/>
      <c r="Z59" s="58"/>
      <c r="AA59" s="58"/>
      <c r="AB59" s="58"/>
      <c r="AC59" s="58"/>
      <c r="AD59" s="58"/>
      <c r="AE59" s="58"/>
      <c r="AF59" s="58"/>
    </row>
    <row r="60" spans="1:32">
      <c r="G60" s="130"/>
      <c r="H60" s="130"/>
      <c r="I60" s="130"/>
      <c r="J60" s="130"/>
      <c r="K60" s="130"/>
      <c r="L60" s="130"/>
      <c r="M60" s="130"/>
      <c r="N60" s="130"/>
      <c r="O60" s="130"/>
      <c r="P60" s="130"/>
      <c r="Q60" s="130"/>
    </row>
    <row r="61" spans="1:32">
      <c r="G61" s="136"/>
      <c r="H61" s="136"/>
      <c r="I61" s="136"/>
      <c r="J61" s="136"/>
      <c r="K61" s="136"/>
      <c r="L61" s="136"/>
      <c r="M61" s="136"/>
      <c r="N61" s="136"/>
      <c r="O61" s="136"/>
      <c r="P61" s="136"/>
      <c r="Q61" s="136"/>
      <c r="R61" s="55"/>
      <c r="S61" s="55"/>
      <c r="V61" s="133"/>
      <c r="W61" s="58"/>
      <c r="X61" s="58"/>
      <c r="Y61" s="58"/>
      <c r="Z61" s="58"/>
      <c r="AA61" s="58"/>
      <c r="AB61" s="58"/>
      <c r="AC61" s="58"/>
      <c r="AD61" s="58"/>
      <c r="AE61" s="58"/>
      <c r="AF61" s="58"/>
    </row>
    <row r="62" spans="1:32">
      <c r="G62" s="130"/>
      <c r="H62" s="130"/>
      <c r="I62" s="130"/>
      <c r="J62" s="130"/>
      <c r="K62" s="130"/>
      <c r="L62" s="130"/>
      <c r="M62" s="130"/>
      <c r="N62" s="130"/>
      <c r="O62" s="130"/>
      <c r="P62" s="130"/>
      <c r="Q62" s="130"/>
      <c r="R62" s="58"/>
      <c r="S62" s="58"/>
    </row>
    <row r="63" spans="1:32">
      <c r="G63" s="130"/>
      <c r="H63" s="130"/>
      <c r="I63" s="130"/>
      <c r="J63" s="130"/>
      <c r="K63" s="130"/>
      <c r="L63" s="130"/>
      <c r="M63" s="130"/>
      <c r="N63" s="130"/>
      <c r="O63" s="130"/>
      <c r="P63" s="130"/>
      <c r="Q63" s="130"/>
    </row>
    <row r="64" spans="1:32">
      <c r="G64" s="58"/>
      <c r="H64" s="58"/>
      <c r="I64" s="58"/>
      <c r="J64" s="58"/>
      <c r="K64" s="58"/>
      <c r="L64" s="58"/>
      <c r="M64" s="58"/>
      <c r="N64" s="58"/>
      <c r="O64" s="58"/>
      <c r="P64" s="58"/>
      <c r="Q64" s="58"/>
      <c r="R64" s="58"/>
      <c r="S64" s="58"/>
    </row>
    <row r="66" spans="18:32">
      <c r="V66" s="128"/>
      <c r="W66" s="128"/>
      <c r="X66" s="128"/>
      <c r="Y66" s="128"/>
      <c r="Z66" s="128"/>
      <c r="AA66" s="128"/>
      <c r="AB66" s="128"/>
      <c r="AC66" s="128"/>
      <c r="AD66" s="128"/>
      <c r="AE66" s="128"/>
      <c r="AF66" s="128"/>
    </row>
    <row r="67" spans="18:32">
      <c r="R67" s="55"/>
      <c r="S67" s="55"/>
    </row>
    <row r="69" spans="18:32">
      <c r="R69" s="58"/>
      <c r="S69" s="58"/>
    </row>
    <row r="70" spans="18:32">
      <c r="V70" s="58"/>
      <c r="W70" s="58"/>
      <c r="X70" s="58"/>
      <c r="Y70" s="58"/>
      <c r="Z70" s="58"/>
      <c r="AA70" s="58"/>
      <c r="AB70" s="58"/>
      <c r="AC70" s="58"/>
      <c r="AD70" s="58"/>
      <c r="AE70" s="58"/>
      <c r="AF70" s="58"/>
    </row>
    <row r="77" spans="18:32">
      <c r="V77" s="58"/>
      <c r="W77" s="58"/>
      <c r="X77" s="58"/>
      <c r="Y77" s="58"/>
      <c r="Z77" s="58"/>
      <c r="AA77" s="58"/>
      <c r="AB77" s="58"/>
      <c r="AC77" s="58"/>
      <c r="AD77" s="58"/>
      <c r="AE77" s="58"/>
      <c r="AF77" s="58"/>
    </row>
    <row r="80" spans="18:32">
      <c r="V80" s="128"/>
      <c r="W80" s="128"/>
      <c r="X80" s="128"/>
      <c r="Y80" s="128"/>
      <c r="Z80" s="128"/>
      <c r="AA80" s="128"/>
      <c r="AB80" s="128"/>
      <c r="AC80" s="128"/>
      <c r="AD80" s="128"/>
      <c r="AE80" s="128"/>
      <c r="AF80" s="128"/>
    </row>
    <row r="82" spans="7:32">
      <c r="G82" s="58"/>
      <c r="H82" s="58"/>
      <c r="I82" s="58"/>
      <c r="J82" s="58"/>
      <c r="K82" s="58"/>
      <c r="L82" s="58"/>
      <c r="M82" s="58"/>
      <c r="N82" s="58"/>
      <c r="O82" s="58"/>
      <c r="P82" s="58"/>
      <c r="Q82" s="58"/>
    </row>
    <row r="83" spans="7:32">
      <c r="G83" s="58"/>
      <c r="H83" s="58"/>
      <c r="I83" s="58"/>
      <c r="J83" s="58"/>
      <c r="K83" s="58"/>
      <c r="L83" s="58"/>
      <c r="M83" s="58"/>
      <c r="N83" s="58"/>
      <c r="O83" s="58"/>
      <c r="P83" s="58"/>
      <c r="Q83" s="58"/>
    </row>
    <row r="84" spans="7:32">
      <c r="G84" s="58"/>
      <c r="H84" s="58"/>
      <c r="I84" s="58"/>
      <c r="J84" s="58"/>
      <c r="K84" s="58"/>
      <c r="L84" s="58"/>
      <c r="M84" s="58"/>
      <c r="N84" s="58"/>
      <c r="O84" s="58"/>
      <c r="P84" s="58"/>
      <c r="Q84" s="58"/>
      <c r="V84" s="58"/>
      <c r="W84" s="58"/>
      <c r="X84" s="58"/>
      <c r="Y84" s="58"/>
      <c r="Z84" s="58"/>
      <c r="AA84" s="58"/>
      <c r="AB84" s="58"/>
      <c r="AC84" s="58"/>
      <c r="AD84" s="58"/>
      <c r="AE84" s="58"/>
      <c r="AF84" s="58"/>
    </row>
    <row r="88" spans="7:32">
      <c r="G88" s="58"/>
      <c r="H88" s="58"/>
      <c r="I88" s="58"/>
      <c r="J88" s="58"/>
      <c r="K88" s="58"/>
      <c r="L88" s="58"/>
      <c r="M88" s="58"/>
      <c r="N88" s="58"/>
      <c r="O88" s="58"/>
      <c r="P88" s="58"/>
      <c r="Q88" s="58"/>
    </row>
    <row r="90" spans="7:32">
      <c r="G90" s="58"/>
      <c r="H90" s="58"/>
      <c r="I90" s="58"/>
      <c r="J90" s="58"/>
      <c r="K90" s="58"/>
      <c r="L90" s="58"/>
      <c r="M90" s="58"/>
      <c r="N90" s="58"/>
      <c r="O90" s="58"/>
      <c r="P90" s="58"/>
      <c r="Q90" s="58"/>
    </row>
    <row r="91" spans="7:32">
      <c r="V91" s="58"/>
      <c r="W91" s="58"/>
      <c r="X91" s="58"/>
      <c r="Y91" s="58"/>
      <c r="Z91" s="58"/>
      <c r="AA91" s="58"/>
      <c r="AB91" s="58"/>
      <c r="AC91" s="58"/>
      <c r="AD91" s="58"/>
      <c r="AE91" s="58"/>
      <c r="AF91" s="58"/>
    </row>
    <row r="94" spans="7:32">
      <c r="V94" s="128"/>
      <c r="W94" s="128"/>
      <c r="X94" s="128"/>
      <c r="Y94" s="128"/>
      <c r="Z94" s="128"/>
      <c r="AA94" s="128"/>
      <c r="AB94" s="128"/>
      <c r="AC94" s="128"/>
      <c r="AD94" s="128"/>
      <c r="AE94" s="128"/>
      <c r="AF94" s="128"/>
    </row>
    <row r="95" spans="7:32">
      <c r="G95" s="58"/>
      <c r="H95" s="58"/>
      <c r="I95" s="58"/>
      <c r="J95" s="58"/>
      <c r="K95" s="58"/>
      <c r="L95" s="58"/>
      <c r="M95" s="58"/>
      <c r="N95" s="58"/>
      <c r="O95" s="58"/>
      <c r="P95" s="58"/>
      <c r="Q95" s="58"/>
    </row>
    <row r="98" spans="7:32">
      <c r="V98" s="58"/>
      <c r="W98" s="58"/>
      <c r="X98" s="58"/>
      <c r="Y98" s="58"/>
      <c r="Z98" s="58"/>
      <c r="AA98" s="58"/>
      <c r="AB98" s="58"/>
      <c r="AC98" s="58"/>
      <c r="AD98" s="58"/>
      <c r="AE98" s="58"/>
      <c r="AF98" s="58"/>
    </row>
    <row r="99" spans="7:32">
      <c r="G99" s="131"/>
      <c r="H99" s="131"/>
      <c r="I99" s="131"/>
      <c r="J99" s="131"/>
      <c r="K99" s="131"/>
      <c r="L99" s="131"/>
      <c r="M99" s="131"/>
      <c r="N99" s="131"/>
      <c r="O99" s="131"/>
      <c r="P99" s="131"/>
      <c r="Q99" s="131"/>
    </row>
    <row r="100" spans="7:32">
      <c r="G100" s="131"/>
      <c r="H100" s="131"/>
      <c r="I100" s="131"/>
      <c r="J100" s="131"/>
      <c r="K100" s="131"/>
      <c r="L100" s="131"/>
      <c r="M100" s="131"/>
      <c r="N100" s="131"/>
      <c r="O100" s="131"/>
      <c r="P100" s="131"/>
      <c r="Q100" s="131"/>
    </row>
    <row r="101" spans="7:32">
      <c r="V101" s="128"/>
      <c r="W101" s="128"/>
      <c r="X101" s="128"/>
      <c r="Y101" s="128"/>
      <c r="Z101" s="128"/>
      <c r="AA101" s="128"/>
      <c r="AB101" s="128"/>
      <c r="AC101" s="128"/>
      <c r="AD101" s="128"/>
      <c r="AE101" s="128"/>
      <c r="AF101" s="128"/>
    </row>
    <row r="105" spans="7:32">
      <c r="V105" s="58"/>
      <c r="W105" s="58"/>
      <c r="X105" s="58"/>
      <c r="Y105" s="58"/>
      <c r="Z105" s="58"/>
      <c r="AA105" s="58"/>
      <c r="AB105" s="58"/>
      <c r="AC105" s="58"/>
      <c r="AD105" s="58"/>
      <c r="AE105" s="58"/>
      <c r="AF105" s="58"/>
    </row>
    <row r="109" spans="7:32">
      <c r="G109" s="58"/>
      <c r="H109" s="58"/>
      <c r="I109" s="58"/>
      <c r="J109" s="58"/>
      <c r="K109" s="58"/>
      <c r="L109" s="58"/>
      <c r="M109" s="58"/>
      <c r="N109" s="58"/>
      <c r="O109" s="58"/>
      <c r="P109" s="58"/>
      <c r="Q109" s="58"/>
    </row>
    <row r="111" spans="7:32">
      <c r="V111" s="128"/>
      <c r="W111" s="128"/>
      <c r="X111" s="128"/>
      <c r="Y111" s="128"/>
      <c r="Z111" s="128"/>
      <c r="AA111" s="128"/>
      <c r="AB111" s="128"/>
      <c r="AC111" s="128"/>
    </row>
    <row r="112" spans="7:32">
      <c r="V112" s="128"/>
    </row>
    <row r="113" spans="7:32">
      <c r="G113" s="129"/>
      <c r="H113" s="129"/>
      <c r="I113" s="129"/>
      <c r="J113" s="129"/>
      <c r="K113" s="129"/>
      <c r="L113" s="129"/>
      <c r="M113" s="129"/>
      <c r="N113" s="129"/>
      <c r="O113" s="129"/>
      <c r="P113" s="129"/>
      <c r="Q113" s="129"/>
    </row>
    <row r="116" spans="7:32">
      <c r="G116" s="58"/>
      <c r="H116" s="58"/>
      <c r="I116" s="58"/>
      <c r="J116" s="58"/>
      <c r="K116" s="58"/>
      <c r="L116" s="58"/>
      <c r="M116" s="58"/>
      <c r="N116" s="58"/>
      <c r="O116" s="58"/>
      <c r="P116" s="58"/>
      <c r="Q116" s="58"/>
    </row>
    <row r="121" spans="7:32">
      <c r="G121" s="128"/>
      <c r="H121" s="128"/>
      <c r="I121" s="128"/>
      <c r="J121" s="128"/>
      <c r="K121" s="128"/>
      <c r="L121" s="128"/>
      <c r="M121" s="128"/>
      <c r="N121" s="128"/>
      <c r="O121" s="128"/>
      <c r="P121" s="128"/>
      <c r="Q121" s="128"/>
    </row>
    <row r="125" spans="7:32">
      <c r="V125" s="58"/>
      <c r="W125" s="58"/>
      <c r="X125" s="58"/>
      <c r="Y125" s="58"/>
      <c r="Z125" s="58"/>
      <c r="AA125" s="58"/>
      <c r="AB125" s="58"/>
      <c r="AC125" s="58"/>
      <c r="AD125" s="58"/>
      <c r="AE125" s="58"/>
      <c r="AF125" s="58"/>
    </row>
    <row r="126" spans="7:32">
      <c r="G126" s="58"/>
      <c r="H126" s="58"/>
      <c r="I126" s="58"/>
      <c r="J126" s="58"/>
      <c r="K126" s="58"/>
      <c r="L126" s="58"/>
      <c r="M126" s="58"/>
      <c r="N126" s="58"/>
      <c r="O126" s="58"/>
      <c r="P126" s="58"/>
      <c r="Q126" s="58"/>
    </row>
    <row r="128" spans="7:32">
      <c r="G128" s="128"/>
      <c r="H128" s="128"/>
      <c r="I128" s="128"/>
      <c r="J128" s="128"/>
      <c r="K128" s="128"/>
      <c r="L128" s="128"/>
      <c r="M128" s="128"/>
      <c r="N128" s="128"/>
      <c r="O128" s="128"/>
      <c r="P128" s="128"/>
      <c r="Q128" s="128"/>
    </row>
    <row r="133" spans="7:32">
      <c r="G133" s="58"/>
      <c r="H133" s="58"/>
      <c r="I133" s="58"/>
      <c r="J133" s="58"/>
      <c r="K133" s="58"/>
      <c r="L133" s="58"/>
      <c r="M133" s="58"/>
      <c r="N133" s="58"/>
      <c r="O133" s="58"/>
      <c r="P133" s="58"/>
      <c r="Q133" s="58"/>
      <c r="V133" s="58"/>
      <c r="W133" s="58"/>
      <c r="X133" s="58"/>
      <c r="Y133" s="58"/>
      <c r="Z133" s="58"/>
      <c r="AA133" s="58"/>
      <c r="AB133" s="58"/>
      <c r="AC133" s="58"/>
      <c r="AD133" s="58"/>
      <c r="AE133" s="58"/>
      <c r="AF133" s="58"/>
    </row>
    <row r="135" spans="7:32">
      <c r="G135" s="128"/>
      <c r="H135" s="128"/>
      <c r="I135" s="128"/>
      <c r="J135" s="128"/>
      <c r="K135" s="128"/>
      <c r="L135" s="128"/>
      <c r="M135" s="128"/>
      <c r="N135" s="128"/>
      <c r="O135" s="128"/>
      <c r="P135" s="128"/>
      <c r="Q135" s="128"/>
    </row>
    <row r="136" spans="7:32">
      <c r="V136" s="128"/>
      <c r="W136" s="128"/>
      <c r="X136" s="128"/>
      <c r="Y136" s="128"/>
      <c r="Z136" s="128"/>
      <c r="AA136" s="128"/>
      <c r="AB136" s="128"/>
      <c r="AC136" s="128"/>
      <c r="AD136" s="128"/>
      <c r="AE136" s="128"/>
      <c r="AF136" s="128"/>
    </row>
    <row r="140" spans="7:32">
      <c r="G140" s="58"/>
      <c r="H140" s="58"/>
      <c r="I140" s="58"/>
      <c r="J140" s="58"/>
      <c r="K140" s="58"/>
      <c r="L140" s="58"/>
      <c r="M140" s="58"/>
      <c r="N140" s="58"/>
      <c r="O140" s="58"/>
      <c r="P140" s="58"/>
      <c r="Q140" s="58"/>
      <c r="V140" s="58"/>
      <c r="W140" s="58"/>
      <c r="X140" s="58"/>
      <c r="Y140" s="58"/>
      <c r="Z140" s="58"/>
      <c r="AA140" s="58"/>
      <c r="AB140" s="58"/>
      <c r="AC140" s="58"/>
      <c r="AD140" s="58"/>
      <c r="AE140" s="58"/>
      <c r="AF140" s="58"/>
    </row>
    <row r="144" spans="7:32">
      <c r="G144" s="128"/>
      <c r="H144" s="128"/>
      <c r="I144" s="128"/>
      <c r="J144" s="128"/>
      <c r="K144" s="128"/>
      <c r="L144" s="128"/>
      <c r="M144" s="128"/>
      <c r="N144" s="128"/>
      <c r="O144" s="128"/>
      <c r="P144" s="128"/>
      <c r="Q144" s="128"/>
    </row>
    <row r="148" spans="7:17">
      <c r="G148" s="58"/>
      <c r="H148" s="58"/>
      <c r="I148" s="58"/>
      <c r="J148" s="58"/>
      <c r="K148" s="58"/>
      <c r="L148" s="58"/>
      <c r="M148" s="58"/>
      <c r="N148" s="58"/>
      <c r="O148" s="58"/>
      <c r="P148" s="58"/>
      <c r="Q148" s="58"/>
    </row>
    <row r="153" spans="7:17">
      <c r="G153" s="128"/>
      <c r="H153" s="128"/>
      <c r="I153" s="128"/>
      <c r="J153" s="128"/>
      <c r="K153" s="128"/>
      <c r="L153" s="128"/>
      <c r="M153" s="128"/>
      <c r="N153" s="128"/>
      <c r="O153" s="128"/>
      <c r="P153" s="128"/>
      <c r="Q153" s="128"/>
    </row>
    <row r="157" spans="7:17">
      <c r="G157" s="58"/>
      <c r="H157" s="58"/>
      <c r="I157" s="58"/>
      <c r="J157" s="58"/>
      <c r="K157" s="58"/>
      <c r="L157" s="58"/>
      <c r="M157" s="58"/>
      <c r="N157" s="58"/>
      <c r="O157" s="58"/>
      <c r="P157" s="58"/>
      <c r="Q157" s="58"/>
    </row>
    <row r="162" spans="7:17">
      <c r="G162" s="58"/>
      <c r="H162" s="58"/>
      <c r="I162" s="58"/>
      <c r="J162" s="58"/>
      <c r="K162" s="58"/>
      <c r="L162" s="58"/>
      <c r="M162" s="58"/>
      <c r="N162" s="58"/>
      <c r="O162" s="58"/>
      <c r="P162" s="58"/>
      <c r="Q162" s="58"/>
    </row>
    <row r="166" spans="7:17">
      <c r="G166" s="128"/>
      <c r="H166" s="128"/>
      <c r="I166" s="128"/>
      <c r="J166" s="128"/>
      <c r="K166" s="128"/>
      <c r="L166" s="128"/>
      <c r="M166" s="128"/>
      <c r="N166" s="128"/>
      <c r="O166" s="128"/>
      <c r="P166" s="128"/>
      <c r="Q166" s="128"/>
    </row>
    <row r="170" spans="7:17">
      <c r="G170" s="58"/>
      <c r="H170" s="58"/>
      <c r="I170" s="58"/>
      <c r="J170" s="58"/>
      <c r="K170" s="58"/>
      <c r="L170" s="58"/>
      <c r="M170" s="58"/>
      <c r="N170" s="58"/>
      <c r="O170" s="58"/>
      <c r="P170" s="58"/>
      <c r="Q170" s="58"/>
    </row>
  </sheetData>
  <mergeCells count="3">
    <mergeCell ref="A5:S5"/>
    <mergeCell ref="R8:S8"/>
    <mergeCell ref="A6:F6"/>
  </mergeCells>
  <hyperlinks>
    <hyperlink ref="A2" r:id="rId1"/>
    <hyperlink ref="A54" location="Contents!A1" display="Back to Table of Contents"/>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workbookViewId="0"/>
  </sheetViews>
  <sheetFormatPr defaultColWidth="9.140625" defaultRowHeight="14.25"/>
  <cols>
    <col min="1" max="1" width="10.42578125" style="68" customWidth="1"/>
    <col min="2" max="2" width="12.7109375" style="68" customWidth="1"/>
    <col min="3" max="3" width="8.7109375" style="68" customWidth="1"/>
    <col min="4" max="4" width="2.28515625" style="68" customWidth="1"/>
    <col min="5" max="5" width="12.7109375" style="68" customWidth="1"/>
    <col min="6" max="6" width="8.7109375" style="68" customWidth="1"/>
    <col min="7" max="7" width="2.28515625" style="68" customWidth="1"/>
    <col min="8" max="8" width="12.7109375" style="68" customWidth="1"/>
    <col min="9" max="9" width="8.7109375" style="68" customWidth="1"/>
    <col min="10" max="10" width="2.28515625" style="68" customWidth="1"/>
    <col min="11" max="11" width="14.42578125" style="68" customWidth="1"/>
    <col min="12" max="12" width="9.7109375" style="68" customWidth="1"/>
    <col min="13" max="16384" width="9.140625" style="68"/>
  </cols>
  <sheetData>
    <row r="1" spans="1:29" ht="15" customHeight="1">
      <c r="A1" s="375" t="s">
        <v>236</v>
      </c>
      <c r="B1" s="61"/>
      <c r="C1" s="61"/>
      <c r="D1" s="61"/>
      <c r="E1" s="61"/>
      <c r="F1" s="61"/>
      <c r="G1" s="61"/>
      <c r="H1" s="61"/>
      <c r="I1" s="61"/>
      <c r="J1" s="61"/>
      <c r="K1" s="61"/>
      <c r="L1" s="61"/>
      <c r="M1" s="61"/>
      <c r="N1" s="61"/>
      <c r="O1" s="61"/>
      <c r="P1" s="285"/>
      <c r="Q1" s="245"/>
      <c r="R1" s="355"/>
      <c r="S1" s="355"/>
    </row>
    <row r="2" spans="1:29" ht="15" customHeight="1">
      <c r="A2" s="179" t="s">
        <v>311</v>
      </c>
      <c r="B2" s="61"/>
      <c r="C2" s="61"/>
      <c r="D2" s="61"/>
      <c r="E2" s="61"/>
      <c r="F2" s="61"/>
      <c r="G2" s="61"/>
      <c r="H2" s="61"/>
      <c r="I2" s="61"/>
      <c r="J2" s="61"/>
      <c r="K2" s="61"/>
      <c r="L2" s="61"/>
      <c r="M2" s="61"/>
      <c r="N2" s="61"/>
      <c r="O2" s="61"/>
      <c r="P2" s="285"/>
      <c r="Q2" s="245"/>
      <c r="R2" s="434"/>
      <c r="S2" s="434"/>
    </row>
    <row r="3" spans="1:29" ht="15" customHeight="1">
      <c r="A3" s="364"/>
      <c r="B3" s="364"/>
      <c r="C3" s="364"/>
      <c r="D3" s="364"/>
      <c r="E3" s="364"/>
      <c r="F3" s="364"/>
      <c r="G3" s="364"/>
      <c r="H3" s="364"/>
      <c r="I3" s="364"/>
      <c r="J3" s="364"/>
      <c r="K3" s="364"/>
      <c r="L3" s="364"/>
      <c r="M3" s="364"/>
      <c r="P3" s="69"/>
      <c r="Q3" s="70"/>
      <c r="R3" s="71"/>
      <c r="S3" s="71"/>
      <c r="T3" s="71"/>
      <c r="U3" s="71"/>
      <c r="V3" s="71"/>
      <c r="W3" s="71"/>
      <c r="X3" s="71"/>
      <c r="Y3" s="71"/>
      <c r="Z3" s="71"/>
      <c r="AA3" s="71"/>
      <c r="AB3" s="71"/>
      <c r="AC3" s="72"/>
    </row>
    <row r="4" spans="1:29" ht="15" customHeight="1">
      <c r="A4" s="364"/>
      <c r="B4" s="364"/>
      <c r="C4" s="364"/>
      <c r="D4" s="364"/>
      <c r="E4" s="364"/>
      <c r="F4" s="364"/>
      <c r="G4" s="364"/>
      <c r="H4" s="364"/>
      <c r="I4" s="364"/>
      <c r="J4" s="364"/>
      <c r="K4" s="364"/>
      <c r="L4" s="364"/>
      <c r="M4" s="364"/>
      <c r="N4" s="390"/>
      <c r="P4" s="69"/>
      <c r="Q4" s="73"/>
      <c r="R4" s="71"/>
      <c r="S4" s="71"/>
      <c r="T4" s="71"/>
      <c r="U4" s="71"/>
      <c r="V4" s="71"/>
      <c r="W4" s="71"/>
      <c r="X4" s="71"/>
      <c r="Y4" s="71"/>
      <c r="Z4" s="71"/>
      <c r="AA4" s="71"/>
      <c r="AB4" s="71"/>
      <c r="AC4" s="72"/>
    </row>
    <row r="5" spans="1:29" s="108" customFormat="1" ht="15" customHeight="1">
      <c r="A5" s="464" t="s">
        <v>241</v>
      </c>
      <c r="B5" s="464"/>
      <c r="C5" s="464"/>
      <c r="D5" s="464"/>
      <c r="E5" s="464"/>
      <c r="F5" s="464"/>
      <c r="G5" s="464"/>
      <c r="H5" s="464"/>
      <c r="I5" s="464"/>
      <c r="J5" s="464"/>
      <c r="K5" s="464"/>
      <c r="L5" s="464"/>
      <c r="M5" s="74"/>
      <c r="P5" s="69"/>
      <c r="Q5" s="73"/>
      <c r="R5" s="71"/>
      <c r="S5" s="71"/>
      <c r="T5" s="71"/>
      <c r="U5" s="71"/>
      <c r="V5" s="71"/>
      <c r="W5" s="71"/>
      <c r="X5" s="71"/>
      <c r="Y5" s="71"/>
      <c r="Z5" s="71"/>
      <c r="AA5" s="71"/>
      <c r="AB5" s="71"/>
      <c r="AC5" s="75"/>
    </row>
    <row r="6" spans="1:29" s="77" customFormat="1" ht="15" customHeight="1">
      <c r="A6" s="364"/>
      <c r="B6" s="76"/>
      <c r="C6" s="76"/>
      <c r="D6" s="76"/>
      <c r="E6" s="76"/>
      <c r="F6" s="76"/>
      <c r="G6" s="76"/>
      <c r="H6" s="76"/>
      <c r="I6" s="76"/>
      <c r="J6" s="76"/>
      <c r="K6" s="76"/>
      <c r="L6" s="76"/>
      <c r="M6" s="76"/>
      <c r="P6" s="69"/>
      <c r="Q6" s="73"/>
      <c r="R6" s="71"/>
      <c r="S6" s="71"/>
      <c r="T6" s="71"/>
      <c r="U6" s="71"/>
      <c r="V6" s="71"/>
      <c r="W6" s="71"/>
      <c r="X6" s="71"/>
      <c r="Y6" s="71"/>
      <c r="Z6" s="71"/>
      <c r="AA6" s="71"/>
      <c r="AB6" s="71"/>
      <c r="AC6" s="72"/>
    </row>
    <row r="7" spans="1:29" s="79" customFormat="1" ht="15" customHeight="1">
      <c r="A7" s="78"/>
      <c r="G7" s="80"/>
      <c r="H7" s="465" t="s">
        <v>56</v>
      </c>
      <c r="I7" s="465"/>
      <c r="J7" s="465"/>
      <c r="K7" s="465"/>
      <c r="L7" s="465"/>
      <c r="M7" s="81"/>
      <c r="P7" s="69"/>
      <c r="Q7" s="71"/>
      <c r="R7" s="70"/>
      <c r="S7" s="71"/>
      <c r="T7" s="71"/>
      <c r="U7" s="71"/>
      <c r="V7" s="71"/>
      <c r="W7" s="70"/>
      <c r="X7" s="71"/>
      <c r="Y7" s="71"/>
      <c r="Z7" s="71"/>
      <c r="AA7" s="71"/>
      <c r="AB7" s="71"/>
      <c r="AC7" s="82"/>
    </row>
    <row r="8" spans="1:29" s="79" customFormat="1" ht="15" customHeight="1">
      <c r="A8" s="78"/>
      <c r="B8" s="465" t="s">
        <v>57</v>
      </c>
      <c r="C8" s="465"/>
      <c r="D8" s="465"/>
      <c r="E8" s="465"/>
      <c r="F8" s="465"/>
      <c r="G8" s="83"/>
      <c r="H8" s="84"/>
      <c r="I8" s="84"/>
      <c r="J8" s="83"/>
      <c r="K8" s="466" t="s">
        <v>220</v>
      </c>
      <c r="L8" s="467"/>
      <c r="M8" s="81"/>
      <c r="P8" s="69"/>
      <c r="Q8" s="70"/>
      <c r="R8" s="70"/>
      <c r="S8" s="70"/>
      <c r="T8" s="70"/>
      <c r="U8" s="70"/>
      <c r="V8" s="71"/>
      <c r="W8" s="71"/>
      <c r="X8" s="70"/>
      <c r="Y8" s="85"/>
      <c r="Z8" s="70"/>
      <c r="AA8" s="71"/>
      <c r="AB8" s="71"/>
      <c r="AC8" s="82"/>
    </row>
    <row r="9" spans="1:29" s="79" customFormat="1" ht="15" customHeight="1">
      <c r="A9" s="86"/>
      <c r="B9" s="462" t="s">
        <v>219</v>
      </c>
      <c r="C9" s="462"/>
      <c r="D9" s="361"/>
      <c r="E9" s="462" t="s">
        <v>96</v>
      </c>
      <c r="F9" s="462"/>
      <c r="G9" s="361"/>
      <c r="H9" s="462" t="s">
        <v>219</v>
      </c>
      <c r="I9" s="462"/>
      <c r="J9" s="361"/>
      <c r="K9" s="462" t="s">
        <v>221</v>
      </c>
      <c r="L9" s="463"/>
      <c r="M9" s="81"/>
      <c r="P9" s="87"/>
      <c r="Q9" s="71"/>
      <c r="R9" s="71"/>
      <c r="S9" s="71"/>
      <c r="T9" s="71"/>
      <c r="U9" s="71"/>
      <c r="V9" s="71"/>
      <c r="W9" s="71"/>
      <c r="X9" s="71"/>
      <c r="Y9" s="71"/>
      <c r="Z9" s="71"/>
      <c r="AA9" s="71"/>
      <c r="AB9" s="71"/>
      <c r="AC9" s="82"/>
    </row>
    <row r="10" spans="1:29" ht="15" customHeight="1">
      <c r="A10" s="362">
        <v>1995</v>
      </c>
      <c r="B10" s="421">
        <v>180.1</v>
      </c>
      <c r="C10" s="365"/>
      <c r="D10" s="365"/>
      <c r="E10" s="110">
        <v>2.36</v>
      </c>
      <c r="F10" s="365"/>
      <c r="G10" s="365"/>
      <c r="H10" s="421">
        <v>40</v>
      </c>
      <c r="I10" s="365"/>
      <c r="J10" s="365"/>
      <c r="K10" s="112">
        <v>6.78</v>
      </c>
      <c r="L10" s="365"/>
      <c r="M10" s="365"/>
      <c r="N10" s="287"/>
      <c r="O10" s="287"/>
      <c r="P10" s="90"/>
      <c r="Q10" s="91"/>
      <c r="R10" s="91"/>
      <c r="S10" s="91"/>
      <c r="T10" s="89"/>
      <c r="U10" s="89"/>
      <c r="V10" s="71"/>
      <c r="W10" s="92"/>
      <c r="X10" s="71"/>
      <c r="Y10" s="71"/>
      <c r="Z10" s="71"/>
      <c r="AA10" s="71"/>
      <c r="AB10" s="93"/>
      <c r="AC10" s="72"/>
    </row>
    <row r="11" spans="1:29" ht="15" customHeight="1">
      <c r="A11" s="362">
        <v>1996</v>
      </c>
      <c r="B11" s="421">
        <v>260.7</v>
      </c>
      <c r="C11" s="113"/>
      <c r="D11" s="113"/>
      <c r="E11" s="110">
        <v>3.23</v>
      </c>
      <c r="F11" s="113"/>
      <c r="G11" s="114"/>
      <c r="H11" s="421">
        <v>54.2</v>
      </c>
      <c r="I11" s="115"/>
      <c r="J11" s="115"/>
      <c r="K11" s="112">
        <v>8.26</v>
      </c>
      <c r="L11" s="114"/>
      <c r="M11" s="94"/>
      <c r="N11" s="287"/>
      <c r="O11" s="287"/>
      <c r="P11" s="90"/>
      <c r="Q11" s="91"/>
      <c r="R11" s="91"/>
      <c r="S11" s="91"/>
      <c r="T11" s="89"/>
      <c r="U11" s="89"/>
      <c r="V11" s="71"/>
      <c r="W11" s="92"/>
      <c r="X11" s="91"/>
      <c r="Y11" s="91"/>
      <c r="Z11" s="91"/>
      <c r="AA11" s="71"/>
      <c r="AB11" s="93"/>
      <c r="AC11" s="72"/>
    </row>
    <row r="12" spans="1:29" ht="15" customHeight="1">
      <c r="A12" s="362">
        <v>1997</v>
      </c>
      <c r="B12" s="421">
        <v>364.8</v>
      </c>
      <c r="C12" s="113"/>
      <c r="D12" s="113"/>
      <c r="E12" s="110">
        <v>4.25</v>
      </c>
      <c r="F12" s="113"/>
      <c r="G12" s="114"/>
      <c r="H12" s="421">
        <v>72.2</v>
      </c>
      <c r="I12" s="115"/>
      <c r="J12" s="115"/>
      <c r="K12" s="112">
        <v>9.7899999999999991</v>
      </c>
      <c r="L12" s="114"/>
      <c r="M12" s="94"/>
      <c r="N12" s="287"/>
      <c r="O12" s="287"/>
      <c r="P12" s="90"/>
      <c r="Q12" s="91"/>
      <c r="R12" s="91"/>
      <c r="S12" s="91"/>
      <c r="T12" s="89"/>
      <c r="U12" s="89"/>
      <c r="V12" s="71"/>
      <c r="W12" s="92"/>
      <c r="X12" s="91"/>
      <c r="Y12" s="91"/>
      <c r="Z12" s="91"/>
      <c r="AA12" s="71"/>
      <c r="AB12" s="93"/>
      <c r="AC12" s="72"/>
    </row>
    <row r="13" spans="1:29" ht="15" customHeight="1">
      <c r="A13" s="362">
        <v>1998</v>
      </c>
      <c r="B13" s="421">
        <v>455.2</v>
      </c>
      <c r="C13" s="113"/>
      <c r="D13" s="113"/>
      <c r="E13" s="110">
        <v>5.0199999999999996</v>
      </c>
      <c r="F13" s="113"/>
      <c r="G13" s="114"/>
      <c r="H13" s="421">
        <v>83.7</v>
      </c>
      <c r="I13" s="115"/>
      <c r="J13" s="115"/>
      <c r="K13" s="112">
        <v>10.1</v>
      </c>
      <c r="L13" s="114"/>
      <c r="M13" s="94"/>
      <c r="N13" s="287"/>
      <c r="O13" s="287"/>
      <c r="P13" s="90"/>
      <c r="Q13" s="91"/>
      <c r="R13" s="91"/>
      <c r="S13" s="91"/>
      <c r="T13" s="89"/>
      <c r="U13" s="89"/>
      <c r="V13" s="71"/>
      <c r="W13" s="92"/>
      <c r="X13" s="91"/>
      <c r="Y13" s="91"/>
      <c r="Z13" s="91"/>
      <c r="AA13" s="71"/>
      <c r="AB13" s="93"/>
      <c r="AC13" s="72"/>
    </row>
    <row r="14" spans="1:29" ht="15" customHeight="1">
      <c r="A14" s="362">
        <v>1999</v>
      </c>
      <c r="B14" s="421">
        <v>552.6</v>
      </c>
      <c r="C14" s="113"/>
      <c r="D14" s="113"/>
      <c r="E14" s="110">
        <v>5.74</v>
      </c>
      <c r="F14" s="113"/>
      <c r="G14" s="114"/>
      <c r="H14" s="421">
        <v>99.3</v>
      </c>
      <c r="I14" s="115"/>
      <c r="J14" s="115"/>
      <c r="K14" s="112">
        <v>11.29</v>
      </c>
      <c r="L14" s="114"/>
      <c r="M14" s="94"/>
      <c r="N14" s="287"/>
      <c r="O14" s="287"/>
      <c r="P14" s="90"/>
      <c r="Q14" s="91"/>
      <c r="R14" s="91"/>
      <c r="S14" s="91"/>
      <c r="T14" s="89"/>
      <c r="U14" s="89"/>
      <c r="V14" s="71"/>
      <c r="W14" s="92"/>
      <c r="X14" s="91"/>
      <c r="Y14" s="91"/>
      <c r="Z14" s="91"/>
      <c r="AA14" s="71"/>
      <c r="AB14" s="93"/>
      <c r="AC14" s="72"/>
    </row>
    <row r="15" spans="1:29" ht="15" customHeight="1">
      <c r="A15" s="362">
        <v>2000</v>
      </c>
      <c r="B15" s="421">
        <v>644.29999999999995</v>
      </c>
      <c r="C15" s="172"/>
      <c r="D15" s="113"/>
      <c r="E15" s="110">
        <v>6.28</v>
      </c>
      <c r="F15" s="113"/>
      <c r="G15" s="114"/>
      <c r="H15" s="421">
        <v>118.8</v>
      </c>
      <c r="I15" s="116"/>
      <c r="J15" s="116"/>
      <c r="K15" s="112">
        <v>11.83</v>
      </c>
      <c r="L15" s="114"/>
      <c r="M15" s="94"/>
      <c r="N15" s="287"/>
      <c r="O15" s="287"/>
      <c r="P15" s="90"/>
      <c r="Q15" s="91"/>
      <c r="R15" s="91"/>
      <c r="S15" s="91"/>
      <c r="T15" s="89"/>
      <c r="U15" s="89"/>
      <c r="V15" s="71"/>
      <c r="W15" s="92"/>
      <c r="X15" s="91"/>
      <c r="Y15" s="91"/>
      <c r="Z15" s="91"/>
      <c r="AA15" s="71"/>
      <c r="AB15" s="93"/>
      <c r="AC15" s="72"/>
    </row>
    <row r="16" spans="1:29" ht="15" customHeight="1">
      <c r="A16" s="362">
        <v>2001</v>
      </c>
      <c r="B16" s="421">
        <v>349.4</v>
      </c>
      <c r="C16" s="172"/>
      <c r="D16" s="113"/>
      <c r="E16" s="110">
        <v>3.3</v>
      </c>
      <c r="F16" s="113"/>
      <c r="G16" s="114"/>
      <c r="H16" s="421">
        <v>99.6</v>
      </c>
      <c r="I16" s="115"/>
      <c r="J16" s="115"/>
      <c r="K16" s="112">
        <v>10.01</v>
      </c>
      <c r="L16" s="114"/>
      <c r="M16" s="94"/>
      <c r="N16" s="287"/>
      <c r="O16" s="287"/>
      <c r="P16" s="90"/>
      <c r="Q16" s="91"/>
      <c r="R16" s="91"/>
      <c r="S16" s="91"/>
      <c r="T16" s="89"/>
      <c r="U16" s="89"/>
      <c r="V16" s="71"/>
      <c r="W16" s="92"/>
      <c r="X16" s="91"/>
      <c r="Y16" s="91"/>
      <c r="Z16" s="91"/>
      <c r="AA16" s="71"/>
      <c r="AB16" s="93"/>
      <c r="AC16" s="72"/>
    </row>
    <row r="17" spans="1:29" ht="15" customHeight="1">
      <c r="A17" s="362">
        <v>2002</v>
      </c>
      <c r="B17" s="421">
        <v>268.60000000000002</v>
      </c>
      <c r="C17" s="172"/>
      <c r="D17" s="113"/>
      <c r="E17" s="110">
        <v>2.46</v>
      </c>
      <c r="F17" s="113"/>
      <c r="G17" s="114"/>
      <c r="H17" s="421">
        <v>58.2</v>
      </c>
      <c r="I17" s="115"/>
      <c r="J17" s="115"/>
      <c r="K17" s="112">
        <v>6.78</v>
      </c>
      <c r="L17" s="114"/>
      <c r="M17" s="94"/>
      <c r="N17" s="287"/>
      <c r="O17" s="287"/>
      <c r="P17" s="90"/>
      <c r="Q17" s="91"/>
      <c r="R17" s="91"/>
      <c r="S17" s="91"/>
      <c r="T17" s="89"/>
      <c r="U17" s="89"/>
      <c r="V17" s="71"/>
      <c r="W17" s="92"/>
      <c r="X17" s="91"/>
      <c r="Y17" s="91"/>
      <c r="Z17" s="91"/>
      <c r="AA17" s="71"/>
      <c r="AB17" s="93"/>
      <c r="AC17" s="72"/>
    </row>
    <row r="18" spans="1:29" ht="15" customHeight="1">
      <c r="A18" s="362">
        <v>2003</v>
      </c>
      <c r="B18" s="421">
        <v>323.3</v>
      </c>
      <c r="C18" s="172"/>
      <c r="D18" s="113"/>
      <c r="E18" s="110">
        <v>2.82</v>
      </c>
      <c r="F18" s="113"/>
      <c r="G18" s="114"/>
      <c r="H18" s="421">
        <v>50.1</v>
      </c>
      <c r="I18" s="115"/>
      <c r="J18" s="115"/>
      <c r="K18" s="112">
        <v>6.32</v>
      </c>
      <c r="L18" s="114"/>
      <c r="M18" s="94"/>
      <c r="N18" s="287"/>
      <c r="O18" s="287"/>
      <c r="P18" s="90"/>
      <c r="Q18" s="91"/>
      <c r="R18" s="91"/>
      <c r="S18" s="91"/>
      <c r="T18" s="89"/>
      <c r="U18" s="89"/>
      <c r="V18" s="71"/>
      <c r="W18" s="95"/>
      <c r="X18" s="91"/>
      <c r="Y18" s="91"/>
      <c r="Z18" s="91"/>
      <c r="AA18" s="71"/>
      <c r="AB18" s="93"/>
      <c r="AC18" s="72"/>
    </row>
    <row r="19" spans="1:29" ht="15" customHeight="1">
      <c r="A19" s="362">
        <v>2004</v>
      </c>
      <c r="B19" s="421">
        <v>499.2</v>
      </c>
      <c r="C19" s="172"/>
      <c r="D19" s="113"/>
      <c r="E19" s="110">
        <v>4.09</v>
      </c>
      <c r="F19" s="113"/>
      <c r="G19" s="114"/>
      <c r="H19" s="421">
        <v>61.2</v>
      </c>
      <c r="I19" s="115"/>
      <c r="J19" s="115"/>
      <c r="K19" s="112">
        <v>7.56</v>
      </c>
      <c r="L19" s="114"/>
      <c r="M19" s="94"/>
      <c r="N19" s="287"/>
      <c r="O19" s="287"/>
      <c r="P19" s="90"/>
      <c r="Q19" s="91"/>
      <c r="R19" s="91"/>
      <c r="S19" s="91"/>
      <c r="T19" s="89"/>
      <c r="U19" s="89"/>
      <c r="V19" s="71"/>
      <c r="W19" s="95"/>
      <c r="X19" s="91"/>
      <c r="Y19" s="91"/>
      <c r="Z19" s="91"/>
      <c r="AA19" s="71"/>
      <c r="AB19" s="93"/>
      <c r="AC19" s="72"/>
    </row>
    <row r="20" spans="1:29" ht="15" customHeight="1">
      <c r="A20" s="362">
        <v>2005</v>
      </c>
      <c r="B20" s="421">
        <v>690.2</v>
      </c>
      <c r="C20" s="172"/>
      <c r="D20" s="113"/>
      <c r="E20" s="110">
        <v>5.29</v>
      </c>
      <c r="F20" s="113"/>
      <c r="G20" s="114"/>
      <c r="H20" s="421">
        <v>86.2</v>
      </c>
      <c r="I20" s="115"/>
      <c r="J20" s="115"/>
      <c r="K20" s="112">
        <v>9.3000000000000007</v>
      </c>
      <c r="L20" s="114"/>
      <c r="M20" s="94"/>
      <c r="N20" s="287"/>
      <c r="O20" s="287"/>
      <c r="P20" s="90"/>
      <c r="Q20" s="91"/>
      <c r="R20" s="91"/>
      <c r="S20" s="91"/>
      <c r="T20" s="89"/>
      <c r="U20" s="89"/>
      <c r="V20" s="71"/>
      <c r="W20" s="95"/>
      <c r="X20" s="91"/>
      <c r="Y20" s="91"/>
      <c r="Z20" s="91"/>
      <c r="AA20" s="71"/>
      <c r="AB20" s="93"/>
      <c r="AC20" s="72"/>
    </row>
    <row r="21" spans="1:29" ht="15" customHeight="1">
      <c r="A21" s="362">
        <v>2006</v>
      </c>
      <c r="B21" s="421">
        <v>798.2</v>
      </c>
      <c r="C21" s="172"/>
      <c r="D21" s="113"/>
      <c r="E21" s="110">
        <v>5.78</v>
      </c>
      <c r="F21" s="113"/>
      <c r="G21" s="114"/>
      <c r="H21" s="421">
        <v>109.2</v>
      </c>
      <c r="I21" s="116"/>
      <c r="J21" s="116"/>
      <c r="K21" s="112">
        <v>10.46</v>
      </c>
      <c r="L21" s="118"/>
      <c r="M21" s="94"/>
      <c r="N21" s="287"/>
      <c r="O21" s="287"/>
      <c r="P21" s="90"/>
      <c r="Q21" s="91"/>
      <c r="R21" s="91"/>
      <c r="S21" s="91"/>
      <c r="T21" s="89"/>
      <c r="U21" s="89"/>
      <c r="V21" s="71"/>
      <c r="W21" s="95"/>
      <c r="X21" s="91"/>
      <c r="Y21" s="91"/>
      <c r="Z21" s="91"/>
      <c r="AA21" s="71"/>
      <c r="AB21" s="93"/>
      <c r="AC21" s="72"/>
    </row>
    <row r="22" spans="1:29" ht="15" customHeight="1">
      <c r="A22" s="362">
        <v>2007</v>
      </c>
      <c r="B22" s="421">
        <v>924.1</v>
      </c>
      <c r="C22" s="172"/>
      <c r="D22" s="113"/>
      <c r="E22" s="110">
        <v>6.4</v>
      </c>
      <c r="F22" s="113"/>
      <c r="G22" s="114"/>
      <c r="H22" s="421">
        <v>126.5</v>
      </c>
      <c r="I22" s="115"/>
      <c r="J22" s="115"/>
      <c r="K22" s="112">
        <v>10.87</v>
      </c>
      <c r="L22" s="118"/>
      <c r="M22" s="94"/>
      <c r="N22" s="287"/>
      <c r="O22" s="287"/>
      <c r="P22" s="90"/>
      <c r="Q22" s="91"/>
      <c r="R22" s="96"/>
      <c r="S22" s="91"/>
      <c r="T22" s="89"/>
      <c r="U22" s="89"/>
      <c r="V22" s="71"/>
      <c r="W22" s="97"/>
      <c r="X22" s="91"/>
      <c r="Y22" s="91"/>
      <c r="Z22" s="91"/>
      <c r="AA22" s="71"/>
      <c r="AB22" s="93"/>
      <c r="AC22" s="72"/>
    </row>
    <row r="23" spans="1:29" ht="15" customHeight="1">
      <c r="A23" s="362">
        <v>2008</v>
      </c>
      <c r="B23" s="421">
        <v>497.8</v>
      </c>
      <c r="C23" s="172"/>
      <c r="D23" s="113"/>
      <c r="E23" s="110">
        <v>3.38</v>
      </c>
      <c r="F23" s="113"/>
      <c r="G23" s="114"/>
      <c r="H23" s="421">
        <v>106.4</v>
      </c>
      <c r="I23" s="115"/>
      <c r="J23" s="115"/>
      <c r="K23" s="112">
        <v>9.2899999999999991</v>
      </c>
      <c r="L23" s="118"/>
      <c r="M23" s="94"/>
      <c r="N23" s="287"/>
      <c r="O23" s="287"/>
      <c r="P23" s="90"/>
      <c r="Q23" s="91"/>
      <c r="R23" s="96"/>
      <c r="S23" s="91"/>
      <c r="T23" s="89"/>
      <c r="U23" s="89"/>
      <c r="V23" s="71"/>
      <c r="W23" s="97"/>
      <c r="X23" s="91"/>
      <c r="Y23" s="91"/>
      <c r="Z23" s="91"/>
      <c r="AA23" s="71"/>
      <c r="AB23" s="93"/>
      <c r="AC23" s="72"/>
    </row>
    <row r="24" spans="1:29" ht="15" customHeight="1">
      <c r="A24" s="362">
        <v>2009</v>
      </c>
      <c r="B24" s="421">
        <v>263.5</v>
      </c>
      <c r="C24" s="172"/>
      <c r="D24" s="113"/>
      <c r="E24" s="110">
        <v>1.82</v>
      </c>
      <c r="F24" s="113"/>
      <c r="G24" s="114"/>
      <c r="H24" s="421">
        <v>54.3</v>
      </c>
      <c r="I24" s="115"/>
      <c r="J24" s="115"/>
      <c r="K24" s="112">
        <v>5.94</v>
      </c>
      <c r="L24" s="118"/>
      <c r="M24" s="94"/>
      <c r="N24" s="287"/>
      <c r="O24" s="287"/>
      <c r="P24" s="90"/>
      <c r="Q24" s="91"/>
      <c r="R24" s="96"/>
      <c r="S24" s="91"/>
      <c r="T24" s="89"/>
      <c r="U24" s="89"/>
      <c r="V24" s="71"/>
      <c r="W24" s="97"/>
      <c r="X24" s="91"/>
      <c r="Y24" s="91"/>
      <c r="Z24" s="91"/>
      <c r="AA24" s="71"/>
      <c r="AB24" s="93"/>
      <c r="AC24" s="72"/>
    </row>
    <row r="25" spans="1:29" ht="15" customHeight="1">
      <c r="A25" s="362">
        <v>2010</v>
      </c>
      <c r="B25" s="421">
        <v>394.2</v>
      </c>
      <c r="C25" s="172"/>
      <c r="D25" s="113"/>
      <c r="E25" s="110">
        <v>2.63</v>
      </c>
      <c r="F25" s="113"/>
      <c r="G25" s="114"/>
      <c r="H25" s="421">
        <v>44.9</v>
      </c>
      <c r="I25" s="115"/>
      <c r="J25" s="115"/>
      <c r="K25" s="112">
        <v>5</v>
      </c>
      <c r="L25" s="118"/>
      <c r="M25" s="94"/>
      <c r="N25" s="287"/>
      <c r="O25" s="287"/>
      <c r="P25" s="90"/>
      <c r="Q25" s="91"/>
      <c r="R25" s="96"/>
      <c r="S25" s="91"/>
      <c r="T25" s="89"/>
      <c r="U25" s="89"/>
      <c r="V25" s="71"/>
      <c r="W25" s="97"/>
      <c r="X25" s="91"/>
      <c r="Y25" s="91"/>
      <c r="Z25" s="91"/>
      <c r="AA25" s="71"/>
      <c r="AB25" s="93"/>
      <c r="AC25" s="72"/>
    </row>
    <row r="26" spans="1:29" ht="15" customHeight="1">
      <c r="A26" s="367">
        <v>2011</v>
      </c>
      <c r="B26" s="421">
        <v>404.3</v>
      </c>
      <c r="C26" s="172"/>
      <c r="D26" s="119"/>
      <c r="E26" s="110">
        <v>2.6</v>
      </c>
      <c r="F26" s="119"/>
      <c r="G26" s="119"/>
      <c r="H26" s="421">
        <v>55.8</v>
      </c>
      <c r="I26" s="119"/>
      <c r="J26" s="119"/>
      <c r="K26" s="112">
        <v>5.1100000000000003</v>
      </c>
      <c r="L26" s="118"/>
      <c r="M26" s="94"/>
      <c r="N26" s="287"/>
      <c r="O26" s="287"/>
      <c r="P26" s="90"/>
      <c r="Q26" s="91"/>
      <c r="R26" s="96"/>
      <c r="S26" s="91"/>
      <c r="T26" s="89"/>
      <c r="U26" s="89"/>
      <c r="V26" s="71"/>
      <c r="W26" s="97"/>
      <c r="X26" s="91"/>
      <c r="Y26" s="91"/>
      <c r="Z26" s="91"/>
      <c r="AA26" s="71"/>
      <c r="AB26" s="93"/>
      <c r="AC26" s="72"/>
    </row>
    <row r="27" spans="1:29" ht="15" customHeight="1">
      <c r="A27" s="362">
        <v>2012</v>
      </c>
      <c r="B27" s="421">
        <v>647.1</v>
      </c>
      <c r="C27" s="172"/>
      <c r="D27" s="113"/>
      <c r="E27" s="110">
        <v>4</v>
      </c>
      <c r="F27" s="113"/>
      <c r="G27" s="114"/>
      <c r="H27" s="421">
        <v>68.2</v>
      </c>
      <c r="I27" s="116"/>
      <c r="J27" s="116"/>
      <c r="K27" s="112">
        <v>6.02</v>
      </c>
      <c r="L27" s="118"/>
      <c r="M27" s="94"/>
      <c r="N27" s="287"/>
      <c r="O27" s="287"/>
      <c r="P27" s="90"/>
      <c r="Q27" s="91"/>
      <c r="R27" s="96"/>
      <c r="S27" s="98"/>
      <c r="T27" s="89"/>
      <c r="U27" s="89"/>
      <c r="V27" s="71"/>
      <c r="W27" s="97"/>
      <c r="X27" s="91"/>
      <c r="Y27" s="98"/>
      <c r="Z27" s="91"/>
      <c r="AA27" s="71"/>
      <c r="AB27" s="93"/>
      <c r="AC27" s="72"/>
    </row>
    <row r="28" spans="1:29" ht="15" customHeight="1">
      <c r="A28" s="362">
        <v>2013</v>
      </c>
      <c r="B28" s="421">
        <v>510.5</v>
      </c>
      <c r="C28" s="172"/>
      <c r="D28" s="113"/>
      <c r="E28" s="110">
        <v>3.04</v>
      </c>
      <c r="F28" s="113"/>
      <c r="G28" s="114"/>
      <c r="H28" s="421">
        <v>102.5</v>
      </c>
      <c r="I28" s="115"/>
      <c r="J28" s="115"/>
      <c r="K28" s="112">
        <v>7.78</v>
      </c>
      <c r="L28" s="118"/>
      <c r="M28" s="94"/>
      <c r="N28" s="287"/>
      <c r="O28" s="287"/>
      <c r="P28" s="432"/>
      <c r="Q28" s="91"/>
      <c r="R28" s="96"/>
      <c r="S28" s="98"/>
      <c r="T28" s="89"/>
      <c r="U28" s="89"/>
      <c r="V28" s="71"/>
      <c r="W28" s="97"/>
      <c r="X28" s="91"/>
      <c r="Y28" s="98"/>
      <c r="Z28" s="91"/>
      <c r="AA28" s="71"/>
      <c r="AB28" s="99"/>
      <c r="AC28" s="72"/>
    </row>
    <row r="29" spans="1:29" ht="15" customHeight="1">
      <c r="A29" s="367">
        <v>2014</v>
      </c>
      <c r="B29" s="421">
        <v>716.3</v>
      </c>
      <c r="C29" s="172"/>
      <c r="D29" s="113"/>
      <c r="E29" s="110">
        <v>4.09</v>
      </c>
      <c r="F29" s="113"/>
      <c r="G29" s="114"/>
      <c r="H29" s="421">
        <v>113.1</v>
      </c>
      <c r="I29" s="115"/>
      <c r="J29" s="115"/>
      <c r="K29" s="112">
        <v>8.11</v>
      </c>
      <c r="L29" s="118"/>
      <c r="M29" s="94"/>
      <c r="N29" s="287"/>
      <c r="O29" s="287"/>
      <c r="P29" s="90"/>
      <c r="Q29" s="91"/>
      <c r="R29" s="96"/>
      <c r="S29" s="98"/>
      <c r="T29" s="89"/>
      <c r="U29" s="89"/>
      <c r="V29" s="71"/>
      <c r="W29" s="97"/>
      <c r="X29" s="91"/>
      <c r="Y29" s="98"/>
      <c r="Z29" s="91"/>
      <c r="AA29" s="71"/>
      <c r="AB29" s="99"/>
      <c r="AC29" s="72"/>
    </row>
    <row r="30" spans="1:29" ht="14.25" customHeight="1">
      <c r="A30" s="362">
        <v>2015</v>
      </c>
      <c r="B30" s="421">
        <v>725.2</v>
      </c>
      <c r="C30" s="172"/>
      <c r="D30" s="113"/>
      <c r="E30" s="110">
        <v>3.98</v>
      </c>
      <c r="F30" s="113"/>
      <c r="G30" s="114"/>
      <c r="H30" s="421">
        <v>137.9</v>
      </c>
      <c r="I30" s="115"/>
      <c r="J30" s="115"/>
      <c r="K30" s="112">
        <v>8.9499999999999993</v>
      </c>
      <c r="L30" s="118"/>
      <c r="M30" s="94"/>
      <c r="N30" s="287"/>
      <c r="O30" s="287"/>
      <c r="P30" s="90"/>
      <c r="Q30" s="91"/>
      <c r="R30" s="96"/>
      <c r="S30" s="91"/>
      <c r="T30" s="89"/>
      <c r="U30" s="89"/>
      <c r="V30" s="71"/>
      <c r="W30" s="97"/>
      <c r="X30" s="91"/>
      <c r="Y30" s="91"/>
      <c r="Z30" s="91"/>
      <c r="AA30" s="71"/>
      <c r="AB30" s="99"/>
      <c r="AC30" s="72"/>
    </row>
    <row r="31" spans="1:29" s="108" customFormat="1" ht="15" customHeight="1">
      <c r="A31" s="362">
        <v>2016</v>
      </c>
      <c r="B31" s="421">
        <v>641</v>
      </c>
      <c r="C31" s="172"/>
      <c r="D31" s="113"/>
      <c r="E31" s="110">
        <v>3.43</v>
      </c>
      <c r="F31" s="113"/>
      <c r="G31" s="114"/>
      <c r="H31" s="421">
        <v>131.30000000000001</v>
      </c>
      <c r="I31" s="115"/>
      <c r="J31" s="115"/>
      <c r="K31" s="112">
        <v>8.5</v>
      </c>
      <c r="M31" s="88"/>
      <c r="N31" s="287"/>
      <c r="O31" s="287"/>
      <c r="P31" s="90"/>
      <c r="Q31" s="91"/>
      <c r="R31" s="96"/>
      <c r="S31" s="91"/>
      <c r="T31" s="89"/>
      <c r="U31" s="89"/>
      <c r="V31" s="71"/>
      <c r="W31" s="97"/>
      <c r="X31" s="91"/>
      <c r="Y31" s="91"/>
      <c r="Z31" s="91"/>
      <c r="AA31" s="71"/>
      <c r="AB31" s="99"/>
      <c r="AC31" s="75"/>
    </row>
    <row r="32" spans="1:29" ht="15" customHeight="1">
      <c r="A32" s="362">
        <v>2017</v>
      </c>
      <c r="B32" s="421">
        <v>837</v>
      </c>
      <c r="C32" s="172"/>
      <c r="D32" s="113"/>
      <c r="E32" s="110">
        <v>4.3</v>
      </c>
      <c r="F32" s="113"/>
      <c r="G32" s="114"/>
      <c r="H32" s="421">
        <v>134.6</v>
      </c>
      <c r="I32" s="173"/>
      <c r="J32" s="115"/>
      <c r="K32" s="112">
        <v>8.48</v>
      </c>
      <c r="L32" s="118"/>
      <c r="M32" s="94"/>
      <c r="N32" s="287"/>
      <c r="O32" s="287"/>
      <c r="P32" s="90"/>
      <c r="Q32" s="91"/>
      <c r="R32" s="96"/>
      <c r="S32" s="91"/>
      <c r="T32" s="89"/>
      <c r="U32" s="89"/>
      <c r="V32" s="71"/>
      <c r="W32" s="97"/>
      <c r="X32" s="91"/>
      <c r="Y32" s="91"/>
      <c r="Z32" s="91"/>
      <c r="AA32" s="71"/>
      <c r="AB32" s="99"/>
      <c r="AC32" s="72"/>
    </row>
    <row r="33" spans="1:29" ht="15" customHeight="1">
      <c r="A33" s="416">
        <v>2018</v>
      </c>
      <c r="B33" s="421">
        <v>1013</v>
      </c>
      <c r="C33" s="172"/>
      <c r="D33" s="113"/>
      <c r="E33" s="110">
        <v>4.9400000000000004</v>
      </c>
      <c r="F33" s="113"/>
      <c r="G33" s="114"/>
      <c r="H33" s="421">
        <v>178.6</v>
      </c>
      <c r="I33" s="173"/>
      <c r="J33" s="115"/>
      <c r="K33" s="112">
        <v>10.9</v>
      </c>
      <c r="L33" s="118"/>
      <c r="M33" s="94"/>
      <c r="N33" s="287"/>
      <c r="O33" s="287"/>
      <c r="P33" s="90"/>
      <c r="Q33" s="91"/>
      <c r="R33" s="96"/>
      <c r="S33" s="91"/>
      <c r="T33" s="89"/>
      <c r="U33" s="89"/>
      <c r="V33" s="71"/>
      <c r="W33" s="97"/>
      <c r="X33" s="91"/>
      <c r="Y33" s="91"/>
      <c r="Z33" s="91"/>
      <c r="AA33" s="71"/>
      <c r="AB33" s="99"/>
      <c r="AC33" s="72"/>
    </row>
    <row r="34" spans="1:29" ht="15" customHeight="1">
      <c r="A34" s="362">
        <v>2019</v>
      </c>
      <c r="B34" s="421">
        <v>1019</v>
      </c>
      <c r="C34" s="172"/>
      <c r="D34" s="113"/>
      <c r="E34" s="110">
        <v>4.74</v>
      </c>
      <c r="F34" s="113"/>
      <c r="G34" s="114"/>
      <c r="H34" s="421">
        <v>198.7</v>
      </c>
      <c r="I34" s="173"/>
      <c r="J34" s="115"/>
      <c r="K34" s="112">
        <v>11.39</v>
      </c>
      <c r="L34" s="118"/>
      <c r="M34" s="94"/>
      <c r="N34" s="287"/>
      <c r="O34" s="287"/>
      <c r="P34" s="90"/>
      <c r="Q34" s="91"/>
      <c r="R34" s="96"/>
      <c r="S34" s="91"/>
      <c r="T34" s="89"/>
      <c r="U34" s="89"/>
      <c r="V34" s="71"/>
      <c r="W34" s="97"/>
      <c r="X34" s="91"/>
      <c r="Y34" s="91"/>
      <c r="Z34" s="91"/>
      <c r="AA34" s="71"/>
      <c r="AB34" s="99"/>
      <c r="AC34" s="72"/>
    </row>
    <row r="35" spans="1:29" ht="15" customHeight="1">
      <c r="A35" s="362">
        <v>2020</v>
      </c>
      <c r="B35" s="421">
        <v>970</v>
      </c>
      <c r="C35" s="172"/>
      <c r="D35" s="113"/>
      <c r="E35" s="110">
        <v>4.3499999999999996</v>
      </c>
      <c r="F35" s="113"/>
      <c r="G35" s="114"/>
      <c r="H35" s="421">
        <v>193.4</v>
      </c>
      <c r="I35" s="174"/>
      <c r="J35" s="116"/>
      <c r="K35" s="112">
        <v>10.54</v>
      </c>
      <c r="L35" s="118"/>
      <c r="M35" s="94"/>
      <c r="N35" s="287"/>
      <c r="O35" s="287"/>
      <c r="P35" s="90"/>
      <c r="Q35" s="91"/>
      <c r="R35" s="100"/>
      <c r="S35" s="91"/>
      <c r="T35" s="89"/>
      <c r="U35" s="89"/>
      <c r="V35" s="71"/>
      <c r="W35" s="97"/>
      <c r="X35" s="91"/>
      <c r="Y35" s="91"/>
      <c r="Z35" s="91"/>
      <c r="AA35" s="71"/>
      <c r="AB35" s="99"/>
      <c r="AC35" s="72"/>
    </row>
    <row r="36" spans="1:29" ht="15" customHeight="1">
      <c r="A36" s="362">
        <v>2021</v>
      </c>
      <c r="B36" s="421">
        <v>952</v>
      </c>
      <c r="C36" s="172"/>
      <c r="D36" s="113"/>
      <c r="E36" s="110">
        <v>4.1100000000000003</v>
      </c>
      <c r="F36" s="113"/>
      <c r="G36" s="114"/>
      <c r="H36" s="421">
        <v>185.6</v>
      </c>
      <c r="I36" s="173"/>
      <c r="J36" s="114"/>
      <c r="K36" s="112">
        <v>9.75</v>
      </c>
      <c r="L36" s="118"/>
      <c r="M36" s="94"/>
      <c r="N36" s="287"/>
      <c r="O36" s="287"/>
      <c r="P36" s="90"/>
      <c r="Q36" s="91"/>
      <c r="R36" s="100"/>
      <c r="S36" s="91"/>
      <c r="T36" s="89"/>
      <c r="U36" s="89"/>
      <c r="V36" s="71"/>
      <c r="W36" s="97"/>
      <c r="X36" s="91"/>
      <c r="Y36" s="91"/>
      <c r="Z36" s="91"/>
      <c r="AA36" s="71"/>
      <c r="AB36" s="99"/>
      <c r="AC36" s="72"/>
    </row>
    <row r="37" spans="1:29" ht="15" customHeight="1">
      <c r="A37" s="362">
        <v>2022</v>
      </c>
      <c r="B37" s="421">
        <v>938</v>
      </c>
      <c r="C37" s="172"/>
      <c r="D37" s="113"/>
      <c r="E37" s="110">
        <v>3.91</v>
      </c>
      <c r="F37" s="113"/>
      <c r="G37" s="114"/>
      <c r="H37" s="421">
        <v>181.6</v>
      </c>
      <c r="I37" s="173"/>
      <c r="J37" s="114"/>
      <c r="K37" s="112">
        <v>9.1199999999999992</v>
      </c>
      <c r="L37" s="118"/>
      <c r="M37" s="94"/>
      <c r="N37" s="287"/>
      <c r="O37" s="287"/>
      <c r="P37" s="90"/>
      <c r="Q37" s="91"/>
      <c r="R37" s="91"/>
      <c r="S37" s="91"/>
      <c r="T37" s="89"/>
      <c r="U37" s="89"/>
      <c r="V37" s="71"/>
      <c r="W37" s="97"/>
      <c r="X37" s="91"/>
      <c r="Y37" s="91"/>
      <c r="Z37" s="91"/>
      <c r="AA37" s="71"/>
      <c r="AB37" s="99"/>
      <c r="AC37" s="72"/>
    </row>
    <row r="38" spans="1:29" ht="15" customHeight="1">
      <c r="A38" s="362">
        <v>2023</v>
      </c>
      <c r="B38" s="421">
        <v>940</v>
      </c>
      <c r="C38" s="172"/>
      <c r="D38" s="120"/>
      <c r="E38" s="110">
        <v>3.77</v>
      </c>
      <c r="F38" s="364"/>
      <c r="G38" s="364"/>
      <c r="H38" s="421">
        <v>179.5</v>
      </c>
      <c r="I38" s="175"/>
      <c r="J38" s="364"/>
      <c r="K38" s="112">
        <v>8.59</v>
      </c>
      <c r="L38" s="118"/>
      <c r="M38" s="94"/>
      <c r="N38" s="287"/>
      <c r="O38" s="287"/>
      <c r="P38" s="90"/>
      <c r="Q38" s="91"/>
      <c r="R38" s="71"/>
      <c r="S38" s="91"/>
      <c r="T38" s="89"/>
      <c r="U38" s="89"/>
      <c r="V38" s="71"/>
      <c r="W38" s="97"/>
      <c r="X38" s="91"/>
      <c r="Y38" s="91"/>
      <c r="Z38" s="91"/>
      <c r="AA38" s="71"/>
      <c r="AB38" s="99"/>
      <c r="AC38" s="72"/>
    </row>
    <row r="39" spans="1:29" ht="15" customHeight="1">
      <c r="A39" s="362">
        <v>2024</v>
      </c>
      <c r="B39" s="421">
        <v>956</v>
      </c>
      <c r="C39" s="172"/>
      <c r="D39" s="120"/>
      <c r="E39" s="110">
        <v>3.69</v>
      </c>
      <c r="F39" s="364"/>
      <c r="G39" s="364"/>
      <c r="H39" s="421">
        <v>180.6</v>
      </c>
      <c r="I39" s="175"/>
      <c r="J39" s="364"/>
      <c r="K39" s="112">
        <v>8.2200000000000006</v>
      </c>
      <c r="L39" s="364"/>
      <c r="M39" s="94"/>
      <c r="N39" s="287"/>
      <c r="O39" s="287"/>
      <c r="P39" s="90"/>
      <c r="Q39" s="91"/>
      <c r="R39" s="71"/>
      <c r="S39" s="91"/>
      <c r="T39" s="89"/>
      <c r="U39" s="89"/>
      <c r="V39" s="71"/>
      <c r="W39" s="97"/>
      <c r="X39" s="91"/>
      <c r="Y39" s="91"/>
      <c r="Z39" s="91"/>
      <c r="AA39" s="71"/>
      <c r="AB39" s="99"/>
      <c r="AC39" s="72"/>
    </row>
    <row r="40" spans="1:29" ht="15" customHeight="1">
      <c r="A40" s="362">
        <v>2025</v>
      </c>
      <c r="B40" s="421">
        <v>978</v>
      </c>
      <c r="C40" s="172"/>
      <c r="D40" s="120"/>
      <c r="E40" s="110">
        <v>3.63</v>
      </c>
      <c r="F40" s="364"/>
      <c r="G40" s="364"/>
      <c r="H40" s="421">
        <v>183.9</v>
      </c>
      <c r="I40" s="175"/>
      <c r="J40" s="364"/>
      <c r="K40" s="112">
        <v>7.95</v>
      </c>
      <c r="L40" s="364"/>
      <c r="M40" s="94"/>
      <c r="N40" s="287"/>
      <c r="O40" s="287"/>
      <c r="P40" s="90"/>
      <c r="Q40" s="91"/>
      <c r="R40" s="72"/>
      <c r="S40" s="91"/>
      <c r="T40" s="101"/>
      <c r="U40" s="89"/>
      <c r="V40" s="72"/>
      <c r="W40" s="97"/>
      <c r="X40" s="91"/>
      <c r="Y40" s="91"/>
      <c r="Z40" s="91"/>
      <c r="AA40" s="72"/>
      <c r="AB40" s="72"/>
      <c r="AC40" s="72"/>
    </row>
    <row r="41" spans="1:29" ht="15" customHeight="1">
      <c r="A41" s="362">
        <v>2026</v>
      </c>
      <c r="B41" s="421">
        <v>1005</v>
      </c>
      <c r="C41" s="172"/>
      <c r="D41" s="120"/>
      <c r="E41" s="110">
        <v>3.6</v>
      </c>
      <c r="F41" s="364"/>
      <c r="G41" s="364"/>
      <c r="H41" s="421">
        <v>188.3</v>
      </c>
      <c r="I41" s="175"/>
      <c r="J41" s="364"/>
      <c r="K41" s="112">
        <v>7.33</v>
      </c>
      <c r="L41" s="364"/>
      <c r="M41" s="94"/>
      <c r="N41" s="287"/>
      <c r="O41" s="287"/>
      <c r="P41" s="90"/>
      <c r="Q41" s="91"/>
      <c r="R41" s="72"/>
      <c r="S41" s="91"/>
      <c r="T41" s="101"/>
      <c r="U41" s="89"/>
      <c r="V41" s="72"/>
      <c r="W41" s="97"/>
      <c r="X41" s="91"/>
      <c r="Y41" s="91"/>
      <c r="Z41" s="91"/>
      <c r="AA41" s="72"/>
      <c r="AB41" s="72"/>
      <c r="AC41" s="72"/>
    </row>
    <row r="42" spans="1:29" ht="15" customHeight="1">
      <c r="A42" s="362">
        <v>2027</v>
      </c>
      <c r="B42" s="421">
        <v>1038</v>
      </c>
      <c r="C42" s="172"/>
      <c r="D42" s="120"/>
      <c r="E42" s="110">
        <v>3.58</v>
      </c>
      <c r="F42" s="364"/>
      <c r="G42" s="364"/>
      <c r="H42" s="421">
        <v>193.8</v>
      </c>
      <c r="I42" s="175"/>
      <c r="J42" s="364"/>
      <c r="K42" s="112">
        <v>6.93</v>
      </c>
      <c r="L42" s="364"/>
      <c r="M42" s="94"/>
      <c r="N42" s="287"/>
      <c r="O42" s="287"/>
      <c r="P42" s="72"/>
      <c r="Q42" s="91"/>
      <c r="R42" s="72"/>
      <c r="S42" s="72"/>
      <c r="T42" s="72"/>
      <c r="U42" s="72"/>
      <c r="V42" s="72"/>
      <c r="W42" s="72"/>
      <c r="X42" s="72"/>
      <c r="Y42" s="72"/>
      <c r="Z42" s="72"/>
      <c r="AA42" s="72"/>
      <c r="AB42" s="72"/>
      <c r="AC42" s="72"/>
    </row>
    <row r="43" spans="1:29" ht="15" customHeight="1">
      <c r="A43" s="283">
        <v>2028</v>
      </c>
      <c r="B43" s="421">
        <v>1073</v>
      </c>
      <c r="C43" s="117"/>
      <c r="D43" s="72"/>
      <c r="E43" s="110">
        <v>3.56</v>
      </c>
      <c r="F43" s="72"/>
      <c r="G43" s="72"/>
      <c r="H43" s="421">
        <v>200.4</v>
      </c>
      <c r="I43" s="284"/>
      <c r="J43" s="72"/>
      <c r="K43" s="112">
        <v>6.87</v>
      </c>
      <c r="L43" s="364"/>
      <c r="M43" s="94"/>
      <c r="N43" s="287"/>
      <c r="O43" s="287"/>
      <c r="P43" s="72"/>
      <c r="Q43" s="91"/>
      <c r="R43" s="72"/>
      <c r="S43" s="72"/>
      <c r="T43" s="72"/>
      <c r="U43" s="72"/>
      <c r="V43" s="72"/>
      <c r="W43" s="72"/>
      <c r="X43" s="72"/>
      <c r="Y43" s="72"/>
      <c r="Z43" s="72"/>
      <c r="AA43" s="72"/>
      <c r="AB43" s="72"/>
      <c r="AC43" s="72"/>
    </row>
    <row r="44" spans="1:29" ht="15" customHeight="1">
      <c r="A44" s="121">
        <v>2029</v>
      </c>
      <c r="B44" s="422">
        <v>1111</v>
      </c>
      <c r="C44" s="125"/>
      <c r="D44" s="122"/>
      <c r="E44" s="126">
        <v>3.55</v>
      </c>
      <c r="F44" s="122"/>
      <c r="G44" s="122"/>
      <c r="H44" s="422">
        <v>207.8</v>
      </c>
      <c r="I44" s="176"/>
      <c r="J44" s="122"/>
      <c r="K44" s="123">
        <v>7.12</v>
      </c>
      <c r="L44" s="124"/>
      <c r="M44" s="94"/>
      <c r="N44" s="287"/>
      <c r="O44" s="287"/>
      <c r="P44" s="72"/>
      <c r="Q44" s="91"/>
      <c r="R44" s="72"/>
      <c r="S44" s="72"/>
      <c r="T44" s="72"/>
      <c r="U44" s="72"/>
      <c r="V44" s="72"/>
      <c r="W44" s="72"/>
      <c r="X44" s="72"/>
      <c r="Y44" s="72"/>
      <c r="Z44" s="72"/>
      <c r="AA44" s="72"/>
      <c r="AB44" s="72"/>
      <c r="AC44" s="72"/>
    </row>
    <row r="45" spans="1:29" ht="15" customHeight="1">
      <c r="A45" s="283"/>
      <c r="B45" s="117"/>
      <c r="C45" s="117"/>
      <c r="D45" s="72"/>
      <c r="E45" s="110"/>
      <c r="F45" s="72"/>
      <c r="G45" s="72"/>
      <c r="H45" s="111"/>
      <c r="I45" s="284"/>
      <c r="J45" s="72"/>
      <c r="K45" s="112"/>
      <c r="L45" s="417"/>
      <c r="M45" s="94"/>
      <c r="N45" s="286"/>
      <c r="O45" s="287"/>
      <c r="P45" s="72"/>
      <c r="Q45" s="91"/>
      <c r="R45" s="72"/>
      <c r="S45" s="72"/>
      <c r="T45" s="72"/>
      <c r="U45" s="72"/>
      <c r="V45" s="72"/>
      <c r="W45" s="72"/>
      <c r="X45" s="72"/>
      <c r="Y45" s="72"/>
      <c r="Z45" s="72"/>
      <c r="AA45" s="72"/>
      <c r="AB45" s="72"/>
      <c r="AC45" s="72"/>
    </row>
    <row r="46" spans="1:29" ht="15" customHeight="1">
      <c r="A46" s="458" t="s">
        <v>313</v>
      </c>
      <c r="B46" s="459"/>
      <c r="C46" s="459"/>
      <c r="D46" s="459"/>
      <c r="E46" s="459"/>
      <c r="F46" s="459"/>
      <c r="G46" s="459"/>
      <c r="H46" s="459"/>
      <c r="I46" s="459"/>
      <c r="J46" s="460"/>
      <c r="K46" s="460"/>
      <c r="L46" s="460"/>
      <c r="M46" s="364"/>
    </row>
    <row r="47" spans="1:29" ht="15" customHeight="1">
      <c r="A47" s="364"/>
      <c r="B47" s="364"/>
      <c r="C47" s="364"/>
      <c r="D47" s="364"/>
      <c r="E47" s="364"/>
      <c r="F47" s="364"/>
      <c r="G47" s="364"/>
      <c r="H47" s="364"/>
      <c r="I47" s="364"/>
      <c r="J47" s="364"/>
      <c r="K47" s="364"/>
      <c r="L47" s="364"/>
      <c r="M47" s="364"/>
    </row>
    <row r="48" spans="1:29" ht="15" customHeight="1">
      <c r="A48" s="454" t="s">
        <v>320</v>
      </c>
      <c r="B48" s="454"/>
      <c r="C48" s="454"/>
      <c r="D48" s="454"/>
      <c r="E48" s="454"/>
      <c r="F48" s="454"/>
      <c r="G48" s="454"/>
      <c r="H48" s="454"/>
      <c r="I48" s="454"/>
      <c r="J48" s="454"/>
      <c r="K48" s="454"/>
      <c r="L48" s="454"/>
      <c r="M48" s="362"/>
    </row>
    <row r="49" spans="1:13" ht="15" customHeight="1">
      <c r="A49" s="362"/>
      <c r="B49" s="362"/>
      <c r="C49" s="362"/>
      <c r="D49" s="362"/>
      <c r="E49" s="362"/>
      <c r="F49" s="362"/>
      <c r="G49" s="362"/>
      <c r="H49" s="362"/>
      <c r="I49" s="362"/>
      <c r="J49" s="362"/>
      <c r="K49" s="362"/>
      <c r="L49" s="362"/>
      <c r="M49" s="362"/>
    </row>
    <row r="50" spans="1:13" ht="15" customHeight="1">
      <c r="A50" s="454" t="s">
        <v>258</v>
      </c>
      <c r="B50" s="454"/>
      <c r="C50" s="454"/>
      <c r="D50" s="454"/>
      <c r="E50" s="454"/>
      <c r="F50" s="454"/>
      <c r="G50" s="454"/>
      <c r="H50" s="454"/>
      <c r="I50" s="454"/>
      <c r="J50" s="454"/>
      <c r="K50" s="454"/>
      <c r="L50" s="454"/>
      <c r="M50" s="362"/>
    </row>
    <row r="51" spans="1:13" ht="15" customHeight="1">
      <c r="A51" s="362"/>
      <c r="B51" s="362"/>
      <c r="C51" s="362"/>
      <c r="D51" s="362"/>
      <c r="E51" s="362"/>
      <c r="F51" s="362"/>
      <c r="G51" s="362"/>
      <c r="H51" s="362"/>
      <c r="I51" s="362"/>
      <c r="J51" s="362"/>
      <c r="K51" s="362"/>
      <c r="L51" s="362"/>
      <c r="M51" s="362"/>
    </row>
    <row r="52" spans="1:13" ht="15" customHeight="1">
      <c r="A52" s="454" t="s">
        <v>259</v>
      </c>
      <c r="B52" s="461"/>
      <c r="C52" s="461"/>
      <c r="D52" s="461"/>
      <c r="E52" s="461"/>
      <c r="F52" s="461"/>
      <c r="G52" s="461"/>
      <c r="H52" s="461"/>
      <c r="I52" s="461"/>
      <c r="J52" s="461"/>
      <c r="K52" s="461"/>
      <c r="L52" s="461"/>
      <c r="M52" s="363"/>
    </row>
    <row r="53" spans="1:13" ht="15" customHeight="1">
      <c r="A53" s="364"/>
      <c r="B53" s="364"/>
      <c r="C53" s="364"/>
      <c r="D53" s="364"/>
      <c r="E53" s="364"/>
      <c r="F53" s="364"/>
      <c r="G53" s="364"/>
      <c r="H53" s="364"/>
      <c r="I53" s="364"/>
      <c r="J53" s="364"/>
      <c r="K53" s="364"/>
      <c r="L53" s="364"/>
      <c r="M53" s="364"/>
    </row>
    <row r="54" spans="1:13" ht="15" customHeight="1">
      <c r="A54" s="454" t="s">
        <v>223</v>
      </c>
      <c r="B54" s="455"/>
      <c r="C54" s="455"/>
      <c r="D54" s="455"/>
      <c r="E54" s="455"/>
      <c r="F54" s="455"/>
      <c r="G54" s="455"/>
      <c r="H54" s="455"/>
      <c r="I54" s="455"/>
      <c r="J54" s="455"/>
      <c r="K54" s="455"/>
      <c r="L54" s="455"/>
      <c r="M54" s="362"/>
    </row>
    <row r="55" spans="1:13" ht="15" customHeight="1">
      <c r="A55" s="362"/>
      <c r="B55" s="362"/>
      <c r="C55" s="362"/>
      <c r="D55" s="362"/>
      <c r="E55" s="362"/>
      <c r="F55" s="362"/>
      <c r="G55" s="362"/>
      <c r="H55" s="362"/>
      <c r="I55" s="362"/>
      <c r="J55" s="362"/>
      <c r="K55" s="362"/>
      <c r="L55" s="362"/>
      <c r="M55" s="362"/>
    </row>
    <row r="56" spans="1:13" ht="15" customHeight="1">
      <c r="A56" s="456" t="s">
        <v>222</v>
      </c>
      <c r="B56" s="457"/>
      <c r="C56" s="457"/>
      <c r="D56" s="457"/>
      <c r="E56" s="457"/>
      <c r="F56" s="457"/>
      <c r="G56" s="457"/>
      <c r="H56" s="457"/>
      <c r="I56" s="457"/>
      <c r="J56" s="457"/>
      <c r="K56" s="457"/>
      <c r="L56" s="457"/>
      <c r="M56" s="362"/>
    </row>
    <row r="57" spans="1:13" ht="15" customHeight="1">
      <c r="A57" s="457"/>
      <c r="B57" s="457"/>
      <c r="C57" s="457"/>
      <c r="D57" s="457"/>
      <c r="E57" s="457"/>
      <c r="F57" s="457"/>
      <c r="G57" s="457"/>
      <c r="H57" s="457"/>
      <c r="I57" s="457"/>
      <c r="J57" s="457"/>
      <c r="K57" s="457"/>
      <c r="L57" s="457"/>
      <c r="M57" s="362"/>
    </row>
    <row r="58" spans="1:13">
      <c r="A58" s="102"/>
      <c r="B58" s="102"/>
      <c r="C58" s="102"/>
      <c r="D58" s="102"/>
      <c r="E58" s="102"/>
      <c r="F58" s="102"/>
      <c r="G58" s="102"/>
      <c r="H58" s="102"/>
      <c r="I58" s="102"/>
      <c r="J58" s="102"/>
      <c r="K58" s="102"/>
      <c r="L58" s="102"/>
    </row>
    <row r="60" spans="1:13">
      <c r="A60" s="435" t="s">
        <v>315</v>
      </c>
    </row>
  </sheetData>
  <mergeCells count="14">
    <mergeCell ref="B9:C9"/>
    <mergeCell ref="E9:F9"/>
    <mergeCell ref="H9:I9"/>
    <mergeCell ref="K9:L9"/>
    <mergeCell ref="A5:L5"/>
    <mergeCell ref="H7:L7"/>
    <mergeCell ref="B8:F8"/>
    <mergeCell ref="K8:L8"/>
    <mergeCell ref="A54:L54"/>
    <mergeCell ref="A56:L57"/>
    <mergeCell ref="A46:L46"/>
    <mergeCell ref="A48:L48"/>
    <mergeCell ref="A50:L50"/>
    <mergeCell ref="A52:L52"/>
  </mergeCells>
  <hyperlinks>
    <hyperlink ref="A2" r:id="rId1"/>
    <hyperlink ref="A60" location="Contents!A1" display="Back to Table of Contents"/>
  </hyperlinks>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zoomScaleNormal="100" workbookViewId="0"/>
  </sheetViews>
  <sheetFormatPr defaultRowHeight="15"/>
  <cols>
    <col min="1" max="2" width="2.7109375" customWidth="1"/>
    <col min="3" max="3" width="67.28515625" style="138" customWidth="1"/>
    <col min="4" max="14" width="9.42578125" customWidth="1"/>
    <col min="15" max="16" width="10.7109375" customWidth="1"/>
    <col min="17" max="17" width="24.42578125" bestFit="1" customWidth="1"/>
    <col min="18" max="23" width="13.28515625" customWidth="1"/>
    <col min="24" max="25" width="9.28515625" bestFit="1" customWidth="1"/>
    <col min="26" max="26" width="10.28515625" bestFit="1" customWidth="1"/>
  </cols>
  <sheetData>
    <row r="1" spans="1:40">
      <c r="A1" s="375" t="s">
        <v>236</v>
      </c>
      <c r="B1" s="139"/>
      <c r="C1" s="139"/>
      <c r="D1" s="139"/>
      <c r="E1" s="139"/>
      <c r="F1" s="140"/>
      <c r="G1" s="140"/>
      <c r="H1" s="390"/>
      <c r="I1" s="140"/>
      <c r="J1" s="140"/>
      <c r="K1" s="140"/>
      <c r="L1" s="141"/>
      <c r="M1" s="141"/>
      <c r="N1" s="141"/>
      <c r="O1" s="142"/>
      <c r="P1" s="306"/>
      <c r="Q1" s="295"/>
    </row>
    <row r="2" spans="1:40" s="138" customFormat="1">
      <c r="A2" s="179" t="s">
        <v>311</v>
      </c>
      <c r="B2" s="139"/>
      <c r="C2" s="139"/>
      <c r="D2" s="139"/>
      <c r="E2" s="139"/>
      <c r="F2" s="140"/>
      <c r="G2" s="140"/>
      <c r="H2" s="390"/>
      <c r="I2" s="140"/>
      <c r="J2" s="140"/>
      <c r="K2" s="140"/>
      <c r="L2" s="141"/>
      <c r="M2" s="141"/>
      <c r="N2" s="141"/>
      <c r="O2" s="142"/>
      <c r="P2" s="306"/>
      <c r="Q2" s="295"/>
    </row>
    <row r="3" spans="1:40" s="138" customFormat="1">
      <c r="A3" s="179"/>
      <c r="B3" s="177"/>
      <c r="C3" s="177"/>
      <c r="D3" s="177"/>
      <c r="E3" s="177"/>
      <c r="F3" s="143"/>
      <c r="G3" s="143"/>
      <c r="H3" s="143"/>
      <c r="I3" s="143"/>
      <c r="J3" s="143"/>
      <c r="K3" s="143"/>
      <c r="L3" s="143"/>
      <c r="M3" s="143"/>
      <c r="N3" s="143"/>
      <c r="O3" s="142"/>
    </row>
    <row r="4" spans="1:40">
      <c r="A4" s="142"/>
      <c r="B4" s="142"/>
      <c r="C4" s="142"/>
      <c r="D4" s="142"/>
      <c r="E4" s="142"/>
      <c r="F4" s="142"/>
      <c r="G4" s="142"/>
      <c r="H4" s="142"/>
      <c r="I4" s="142"/>
      <c r="J4" s="142"/>
      <c r="K4" s="142"/>
      <c r="L4" s="142"/>
      <c r="M4" s="142"/>
      <c r="N4" s="142"/>
      <c r="O4" s="142"/>
      <c r="P4" s="138"/>
    </row>
    <row r="5" spans="1:40">
      <c r="A5" s="470" t="s">
        <v>287</v>
      </c>
      <c r="B5" s="471"/>
      <c r="C5" s="471"/>
      <c r="D5" s="471"/>
      <c r="E5" s="471"/>
      <c r="F5" s="471"/>
      <c r="G5" s="471"/>
      <c r="H5" s="471"/>
      <c r="I5" s="471"/>
      <c r="J5" s="471"/>
      <c r="K5" s="471"/>
      <c r="L5" s="471"/>
      <c r="M5" s="471"/>
      <c r="N5" s="471"/>
      <c r="O5" s="144"/>
      <c r="P5" s="138"/>
    </row>
    <row r="6" spans="1:40">
      <c r="A6" s="453" t="s">
        <v>29</v>
      </c>
      <c r="B6" s="441"/>
      <c r="C6" s="441"/>
      <c r="D6" s="145"/>
      <c r="E6" s="145"/>
      <c r="F6" s="145"/>
      <c r="G6" s="145"/>
      <c r="H6" s="145"/>
      <c r="I6" s="145"/>
      <c r="J6" s="145"/>
      <c r="K6" s="145"/>
      <c r="L6" s="145"/>
      <c r="M6" s="145"/>
      <c r="N6" s="145"/>
      <c r="O6" s="290"/>
      <c r="P6" s="293"/>
    </row>
    <row r="7" spans="1:40">
      <c r="A7" s="146"/>
      <c r="B7" s="147"/>
      <c r="C7" s="147"/>
      <c r="D7" s="148"/>
      <c r="E7" s="147"/>
      <c r="F7" s="149"/>
      <c r="G7" s="148"/>
      <c r="H7" s="150"/>
      <c r="I7" s="150"/>
      <c r="J7" s="150"/>
      <c r="K7" s="150"/>
      <c r="L7" s="150"/>
      <c r="M7" s="150"/>
      <c r="N7" s="150"/>
      <c r="O7" s="151"/>
      <c r="P7" s="152"/>
    </row>
    <row r="8" spans="1:40">
      <c r="A8" s="146"/>
      <c r="B8" s="146"/>
      <c r="C8" s="146"/>
      <c r="D8" s="146"/>
      <c r="E8" s="153"/>
      <c r="F8" s="153"/>
      <c r="G8" s="153"/>
      <c r="H8" s="153"/>
      <c r="I8" s="153"/>
      <c r="J8" s="153"/>
      <c r="K8" s="153"/>
      <c r="L8" s="153"/>
      <c r="M8" s="153"/>
      <c r="N8" s="153"/>
      <c r="O8" s="473" t="s">
        <v>2</v>
      </c>
      <c r="P8" s="473"/>
    </row>
    <row r="9" spans="1:40">
      <c r="A9" s="154"/>
      <c r="B9" s="154"/>
      <c r="C9" s="154"/>
      <c r="D9" s="154"/>
      <c r="E9" s="155"/>
      <c r="F9" s="155"/>
      <c r="G9" s="155"/>
      <c r="H9" s="155"/>
      <c r="I9" s="155"/>
      <c r="J9" s="155"/>
      <c r="K9" s="155"/>
      <c r="L9" s="155"/>
      <c r="M9" s="155"/>
      <c r="N9" s="155"/>
      <c r="O9" s="303" t="s">
        <v>242</v>
      </c>
      <c r="P9" s="303" t="s">
        <v>242</v>
      </c>
    </row>
    <row r="10" spans="1:40">
      <c r="A10" s="302" t="s">
        <v>91</v>
      </c>
      <c r="B10" s="302"/>
      <c r="C10" s="302"/>
      <c r="D10" s="156">
        <v>2019</v>
      </c>
      <c r="E10" s="156">
        <v>2020</v>
      </c>
      <c r="F10" s="156">
        <v>2021</v>
      </c>
      <c r="G10" s="156">
        <v>2022</v>
      </c>
      <c r="H10" s="156">
        <v>2023</v>
      </c>
      <c r="I10" s="156">
        <v>2024</v>
      </c>
      <c r="J10" s="156">
        <v>2025</v>
      </c>
      <c r="K10" s="156">
        <v>2026</v>
      </c>
      <c r="L10" s="156">
        <v>2027</v>
      </c>
      <c r="M10" s="156">
        <v>2028</v>
      </c>
      <c r="N10" s="156">
        <v>2029</v>
      </c>
      <c r="O10" s="160">
        <v>2024</v>
      </c>
      <c r="P10" s="160">
        <v>2029</v>
      </c>
    </row>
    <row r="11" spans="1:40">
      <c r="B11" s="154"/>
      <c r="C11" s="154"/>
      <c r="D11" s="155"/>
      <c r="E11" s="155"/>
      <c r="F11" s="155"/>
      <c r="G11" s="155"/>
      <c r="H11" s="155"/>
      <c r="I11" s="155"/>
      <c r="J11" s="155"/>
      <c r="K11" s="155"/>
      <c r="L11" s="155"/>
      <c r="M11" s="155"/>
      <c r="N11" s="155"/>
      <c r="O11" s="151"/>
      <c r="P11" s="138"/>
    </row>
    <row r="12" spans="1:40" ht="17.25" customHeight="1">
      <c r="A12" s="474" t="s">
        <v>288</v>
      </c>
      <c r="B12" s="474"/>
      <c r="C12" s="474"/>
      <c r="D12" s="474"/>
      <c r="E12" s="474"/>
      <c r="F12" s="474"/>
      <c r="G12" s="474"/>
      <c r="H12" s="474"/>
      <c r="I12" s="474"/>
      <c r="J12" s="474"/>
      <c r="K12" s="474"/>
      <c r="L12" s="474"/>
      <c r="M12" s="474"/>
      <c r="N12" s="474"/>
      <c r="O12" s="474"/>
      <c r="P12" s="474"/>
    </row>
    <row r="13" spans="1:40" ht="17.25">
      <c r="A13" s="138"/>
      <c r="B13" s="154" t="s">
        <v>289</v>
      </c>
      <c r="C13" s="154"/>
      <c r="D13" s="155"/>
      <c r="E13" s="155"/>
      <c r="F13" s="155"/>
      <c r="G13" s="155"/>
      <c r="H13" s="155"/>
      <c r="I13" s="155"/>
      <c r="J13" s="155"/>
      <c r="K13" s="155"/>
      <c r="L13" s="155"/>
      <c r="M13" s="155"/>
      <c r="N13" s="155"/>
      <c r="O13" s="151"/>
      <c r="P13" s="138"/>
    </row>
    <row r="14" spans="1:40">
      <c r="A14" s="55"/>
      <c r="B14" s="166"/>
      <c r="C14" s="154" t="s">
        <v>285</v>
      </c>
      <c r="D14" s="186">
        <v>-0.44600000000000001</v>
      </c>
      <c r="E14" s="186">
        <v>-2.641</v>
      </c>
      <c r="F14" s="186">
        <v>-3.6909999999999998</v>
      </c>
      <c r="G14" s="186">
        <v>-4.3019999999999996</v>
      </c>
      <c r="H14" s="186">
        <v>-4.7569999999999997</v>
      </c>
      <c r="I14" s="186">
        <v>-5.2190000000000003</v>
      </c>
      <c r="J14" s="186">
        <v>-11.571999999999999</v>
      </c>
      <c r="K14" s="186">
        <v>-98.018000000000001</v>
      </c>
      <c r="L14" s="157">
        <v>-240.42699999999999</v>
      </c>
      <c r="M14" s="157">
        <v>-258.24299999999999</v>
      </c>
      <c r="N14" s="157">
        <v>-277.423</v>
      </c>
      <c r="O14" s="157">
        <v>-20.61</v>
      </c>
      <c r="P14" s="157">
        <v>-906.29300000000001</v>
      </c>
      <c r="Q14" s="433"/>
      <c r="R14" s="165"/>
      <c r="S14" s="165"/>
      <c r="T14" s="165"/>
      <c r="U14" s="165"/>
      <c r="V14" s="165"/>
      <c r="W14" s="165"/>
      <c r="X14" s="165"/>
      <c r="Y14" s="165"/>
      <c r="Z14" s="165"/>
      <c r="AA14" s="165"/>
      <c r="AB14" s="165"/>
      <c r="AC14" s="165"/>
      <c r="AD14" s="165"/>
      <c r="AE14" s="165"/>
      <c r="AF14" s="165"/>
      <c r="AG14" s="58"/>
      <c r="AH14" s="58"/>
      <c r="AI14" s="58"/>
      <c r="AJ14" s="58"/>
      <c r="AK14" s="58"/>
      <c r="AL14" s="58"/>
      <c r="AM14" s="58"/>
      <c r="AN14" s="55"/>
    </row>
    <row r="15" spans="1:40">
      <c r="A15" s="55"/>
      <c r="B15" s="166"/>
      <c r="C15" s="297" t="s">
        <v>286</v>
      </c>
      <c r="D15" s="186">
        <v>0</v>
      </c>
      <c r="E15" s="186">
        <v>0</v>
      </c>
      <c r="F15" s="186">
        <v>0</v>
      </c>
      <c r="G15" s="186">
        <v>0</v>
      </c>
      <c r="H15" s="186">
        <v>0</v>
      </c>
      <c r="I15" s="186">
        <v>0</v>
      </c>
      <c r="J15" s="186">
        <v>0</v>
      </c>
      <c r="K15" s="186">
        <v>0</v>
      </c>
      <c r="L15" s="157">
        <v>16.885000000000002</v>
      </c>
      <c r="M15" s="157">
        <v>17.091000000000001</v>
      </c>
      <c r="N15" s="157">
        <v>17.198</v>
      </c>
      <c r="O15" s="157">
        <v>0</v>
      </c>
      <c r="P15" s="157">
        <v>51.173999999999999</v>
      </c>
      <c r="Q15" s="165"/>
      <c r="R15" s="165"/>
      <c r="S15" s="165"/>
      <c r="T15" s="165"/>
      <c r="U15" s="165"/>
      <c r="V15" s="165"/>
      <c r="W15" s="165"/>
      <c r="X15" s="165"/>
      <c r="Y15" s="165"/>
      <c r="Z15" s="165"/>
      <c r="AA15" s="165"/>
      <c r="AB15" s="165"/>
      <c r="AC15" s="165"/>
      <c r="AD15" s="165"/>
      <c r="AE15" s="58"/>
      <c r="AF15" s="58"/>
      <c r="AG15" s="58"/>
      <c r="AH15" s="58"/>
      <c r="AI15" s="58"/>
      <c r="AJ15" s="58"/>
      <c r="AK15" s="58"/>
      <c r="AL15" s="58"/>
      <c r="AM15" s="58"/>
    </row>
    <row r="16" spans="1:40" s="138" customFormat="1" ht="17.25">
      <c r="A16" s="55"/>
      <c r="B16" s="166" t="s">
        <v>290</v>
      </c>
      <c r="C16" s="297"/>
      <c r="D16" s="186"/>
      <c r="E16" s="186"/>
      <c r="F16" s="186"/>
      <c r="G16" s="186"/>
      <c r="H16" s="186"/>
      <c r="I16" s="186"/>
      <c r="J16" s="186"/>
      <c r="K16" s="186"/>
      <c r="L16" s="186"/>
      <c r="M16" s="186"/>
      <c r="N16" s="186"/>
      <c r="O16" s="157"/>
      <c r="P16" s="157"/>
      <c r="Q16" s="165"/>
      <c r="R16" s="165"/>
      <c r="S16" s="165"/>
      <c r="T16" s="165"/>
      <c r="U16" s="165"/>
      <c r="V16" s="165"/>
      <c r="W16" s="165"/>
      <c r="X16" s="165"/>
      <c r="Y16" s="165"/>
      <c r="Z16" s="165"/>
      <c r="AA16" s="165"/>
      <c r="AB16" s="165"/>
      <c r="AC16" s="165"/>
      <c r="AD16" s="165"/>
      <c r="AE16" s="58"/>
      <c r="AF16" s="58"/>
      <c r="AG16" s="58"/>
      <c r="AH16" s="58"/>
      <c r="AI16" s="58"/>
      <c r="AJ16" s="58"/>
      <c r="AK16" s="58"/>
      <c r="AL16" s="58"/>
      <c r="AM16" s="58"/>
    </row>
    <row r="17" spans="1:39" s="138" customFormat="1">
      <c r="A17" s="55"/>
      <c r="B17" s="166"/>
      <c r="C17" s="297" t="s">
        <v>285</v>
      </c>
      <c r="D17" s="186">
        <v>0</v>
      </c>
      <c r="E17" s="186">
        <v>1E-3</v>
      </c>
      <c r="F17" s="186">
        <v>2E-3</v>
      </c>
      <c r="G17" s="186">
        <v>3.0000000000000001E-3</v>
      </c>
      <c r="H17" s="186">
        <v>-9.2149999999999999</v>
      </c>
      <c r="I17" s="186">
        <v>-18.513999999999999</v>
      </c>
      <c r="J17" s="186">
        <v>-26.655999999999999</v>
      </c>
      <c r="K17" s="186">
        <v>-31.83</v>
      </c>
      <c r="L17" s="157">
        <v>-35.817999999999998</v>
      </c>
      <c r="M17" s="157">
        <v>-29.347999999999999</v>
      </c>
      <c r="N17" s="157">
        <v>-22.74</v>
      </c>
      <c r="O17" s="157">
        <v>-27.727</v>
      </c>
      <c r="P17" s="157">
        <v>-174.15799999999999</v>
      </c>
      <c r="Q17" s="165"/>
      <c r="R17" s="165"/>
      <c r="S17" s="165"/>
      <c r="T17" s="165"/>
      <c r="U17" s="165"/>
      <c r="V17" s="165"/>
      <c r="W17" s="165"/>
      <c r="X17" s="165"/>
      <c r="Y17" s="165"/>
      <c r="Z17" s="165"/>
      <c r="AA17" s="165"/>
      <c r="AB17" s="165"/>
      <c r="AC17" s="165"/>
      <c r="AD17" s="165"/>
      <c r="AE17" s="58"/>
      <c r="AF17" s="58"/>
      <c r="AG17" s="58"/>
      <c r="AH17" s="58"/>
      <c r="AI17" s="58"/>
      <c r="AJ17" s="58"/>
      <c r="AK17" s="58"/>
      <c r="AL17" s="58"/>
      <c r="AM17" s="58"/>
    </row>
    <row r="18" spans="1:39" s="138" customFormat="1">
      <c r="A18" s="55"/>
      <c r="B18" s="166"/>
      <c r="C18" s="297" t="s">
        <v>286</v>
      </c>
      <c r="D18" s="186">
        <v>0</v>
      </c>
      <c r="E18" s="186">
        <v>1E-3</v>
      </c>
      <c r="F18" s="186">
        <v>2E-3</v>
      </c>
      <c r="G18" s="186">
        <v>3.0000000000000001E-3</v>
      </c>
      <c r="H18" s="186">
        <v>4.0000000000000001E-3</v>
      </c>
      <c r="I18" s="186">
        <v>5.0000000000000001E-3</v>
      </c>
      <c r="J18" s="186">
        <v>6.0000000000000001E-3</v>
      </c>
      <c r="K18" s="186">
        <v>7.0000000000000001E-3</v>
      </c>
      <c r="L18" s="157">
        <v>8.0000000000000002E-3</v>
      </c>
      <c r="M18" s="157">
        <v>8.9999999999999993E-3</v>
      </c>
      <c r="N18" s="157">
        <v>0.01</v>
      </c>
      <c r="O18" s="157">
        <v>1.0999999999999999E-2</v>
      </c>
      <c r="P18" s="157">
        <v>1.2E-2</v>
      </c>
      <c r="Q18" s="165"/>
      <c r="R18" s="165"/>
      <c r="S18" s="165"/>
      <c r="T18" s="165"/>
      <c r="U18" s="165"/>
      <c r="V18" s="165"/>
      <c r="W18" s="165"/>
      <c r="X18" s="165"/>
      <c r="Y18" s="165"/>
      <c r="Z18" s="165"/>
      <c r="AA18" s="165"/>
      <c r="AB18" s="165"/>
      <c r="AC18" s="165"/>
      <c r="AD18" s="165"/>
      <c r="AE18" s="58"/>
      <c r="AF18" s="58"/>
      <c r="AG18" s="58"/>
      <c r="AH18" s="58"/>
      <c r="AI18" s="58"/>
      <c r="AJ18" s="58"/>
      <c r="AK18" s="58"/>
      <c r="AL18" s="58"/>
      <c r="AM18" s="58"/>
    </row>
    <row r="19" spans="1:39" s="138" customFormat="1" ht="17.25">
      <c r="A19" s="55"/>
      <c r="B19" s="166" t="s">
        <v>291</v>
      </c>
      <c r="C19" s="297"/>
      <c r="D19" s="186"/>
      <c r="E19" s="186"/>
      <c r="F19" s="186"/>
      <c r="G19" s="186"/>
      <c r="H19" s="186"/>
      <c r="I19" s="186"/>
      <c r="J19" s="186"/>
      <c r="K19" s="186"/>
      <c r="L19" s="157"/>
      <c r="M19" s="157"/>
      <c r="N19" s="157"/>
      <c r="O19" s="157"/>
      <c r="P19" s="157"/>
      <c r="Q19" s="165"/>
      <c r="R19" s="165"/>
      <c r="S19" s="165"/>
      <c r="T19" s="165"/>
      <c r="U19" s="165"/>
      <c r="V19" s="165"/>
      <c r="W19" s="165"/>
      <c r="X19" s="165"/>
      <c r="Y19" s="165"/>
      <c r="Z19" s="165"/>
      <c r="AA19" s="165"/>
      <c r="AB19" s="165"/>
      <c r="AC19" s="165"/>
      <c r="AD19" s="165"/>
      <c r="AE19" s="58"/>
      <c r="AF19" s="58"/>
      <c r="AG19" s="58"/>
      <c r="AH19" s="58"/>
      <c r="AI19" s="58"/>
      <c r="AJ19" s="58"/>
      <c r="AK19" s="58"/>
      <c r="AL19" s="58"/>
      <c r="AM19" s="58"/>
    </row>
    <row r="20" spans="1:39" s="138" customFormat="1">
      <c r="A20" s="55"/>
      <c r="B20" s="166"/>
      <c r="C20" s="297" t="s">
        <v>285</v>
      </c>
      <c r="D20" s="186">
        <v>0.121</v>
      </c>
      <c r="E20" s="186">
        <v>-1.159</v>
      </c>
      <c r="F20" s="186">
        <v>-4.109</v>
      </c>
      <c r="G20" s="186">
        <v>-5.1440000000000001</v>
      </c>
      <c r="H20" s="186">
        <v>-7.3040000000000003</v>
      </c>
      <c r="I20" s="186">
        <v>-9.0470000000000006</v>
      </c>
      <c r="J20" s="186">
        <v>-10.78</v>
      </c>
      <c r="K20" s="186">
        <v>-12.743</v>
      </c>
      <c r="L20" s="157">
        <v>-14.385</v>
      </c>
      <c r="M20" s="157">
        <v>-16.678999999999998</v>
      </c>
      <c r="N20" s="157">
        <v>-19.666</v>
      </c>
      <c r="O20" s="157">
        <v>-26.762</v>
      </c>
      <c r="P20" s="157">
        <v>-101.015</v>
      </c>
      <c r="Q20" s="165"/>
      <c r="R20" s="165"/>
      <c r="S20" s="165"/>
      <c r="T20" s="165"/>
      <c r="U20" s="165"/>
      <c r="V20" s="165"/>
      <c r="W20" s="165"/>
      <c r="X20" s="165"/>
      <c r="Y20" s="165"/>
      <c r="Z20" s="165"/>
      <c r="AA20" s="165"/>
      <c r="AB20" s="165"/>
      <c r="AC20" s="165"/>
      <c r="AD20" s="165"/>
      <c r="AE20" s="58"/>
      <c r="AF20" s="58"/>
      <c r="AG20" s="58"/>
      <c r="AH20" s="58"/>
      <c r="AI20" s="58"/>
      <c r="AJ20" s="58"/>
      <c r="AK20" s="58"/>
      <c r="AL20" s="58"/>
      <c r="AM20" s="58"/>
    </row>
    <row r="21" spans="1:39" s="138" customFormat="1">
      <c r="A21" s="55"/>
      <c r="B21" s="166"/>
      <c r="C21" s="297" t="s">
        <v>286</v>
      </c>
      <c r="D21" s="186">
        <v>0</v>
      </c>
      <c r="E21" s="186">
        <v>2.3E-2</v>
      </c>
      <c r="F21" s="186">
        <v>3.2000000000000001E-2</v>
      </c>
      <c r="G21" s="186">
        <v>0.24299999999999999</v>
      </c>
      <c r="H21" s="186">
        <v>0.21299999999999999</v>
      </c>
      <c r="I21" s="186">
        <v>0.21199999999999999</v>
      </c>
      <c r="J21" s="186">
        <v>0.21199999999999999</v>
      </c>
      <c r="K21" s="186">
        <v>0.21199999999999999</v>
      </c>
      <c r="L21" s="157">
        <v>0.21099999999999999</v>
      </c>
      <c r="M21" s="157">
        <v>0.21099999999999999</v>
      </c>
      <c r="N21" s="157">
        <v>0.21099999999999999</v>
      </c>
      <c r="O21" s="157">
        <v>0.72299999999999998</v>
      </c>
      <c r="P21" s="157">
        <v>1.78</v>
      </c>
      <c r="Q21" s="165"/>
      <c r="R21" s="165"/>
      <c r="S21" s="165"/>
      <c r="T21" s="165"/>
      <c r="U21" s="165"/>
      <c r="V21" s="165"/>
      <c r="W21" s="165"/>
      <c r="X21" s="165"/>
      <c r="Y21" s="165"/>
      <c r="Z21" s="165"/>
      <c r="AA21" s="165"/>
      <c r="AB21" s="165"/>
      <c r="AC21" s="165"/>
      <c r="AD21" s="165"/>
      <c r="AE21" s="58"/>
      <c r="AF21" s="58"/>
      <c r="AG21" s="58"/>
      <c r="AH21" s="58"/>
      <c r="AI21" s="58"/>
      <c r="AJ21" s="58"/>
      <c r="AK21" s="58"/>
      <c r="AL21" s="58"/>
      <c r="AM21" s="58"/>
    </row>
    <row r="22" spans="1:39" s="138" customFormat="1" ht="17.25">
      <c r="A22" s="55"/>
      <c r="B22" s="166" t="s">
        <v>292</v>
      </c>
      <c r="C22" s="297"/>
      <c r="D22" s="186"/>
      <c r="E22" s="186"/>
      <c r="F22" s="186"/>
      <c r="G22" s="186"/>
      <c r="H22" s="186"/>
      <c r="I22" s="186"/>
      <c r="J22" s="186"/>
      <c r="K22" s="186"/>
      <c r="L22" s="157"/>
      <c r="M22" s="157"/>
      <c r="N22" s="157"/>
      <c r="O22" s="157"/>
      <c r="P22" s="157"/>
      <c r="Q22" s="165"/>
      <c r="R22" s="165"/>
      <c r="S22" s="165"/>
      <c r="T22" s="165"/>
      <c r="U22" s="165"/>
      <c r="V22" s="165"/>
      <c r="W22" s="165"/>
      <c r="X22" s="165"/>
      <c r="Y22" s="165"/>
      <c r="Z22" s="165"/>
      <c r="AA22" s="165"/>
      <c r="AB22" s="165"/>
      <c r="AC22" s="165"/>
      <c r="AD22" s="165"/>
      <c r="AE22" s="58"/>
      <c r="AF22" s="58"/>
      <c r="AG22" s="58"/>
      <c r="AH22" s="58"/>
      <c r="AI22" s="58"/>
      <c r="AJ22" s="58"/>
      <c r="AK22" s="58"/>
      <c r="AL22" s="58"/>
      <c r="AM22" s="58"/>
    </row>
    <row r="23" spans="1:39" s="138" customFormat="1">
      <c r="A23" s="55"/>
      <c r="B23" s="166"/>
      <c r="C23" s="297" t="s">
        <v>285</v>
      </c>
      <c r="D23" s="186">
        <v>0</v>
      </c>
      <c r="E23" s="186">
        <v>-14.542</v>
      </c>
      <c r="F23" s="186">
        <v>-15.884</v>
      </c>
      <c r="G23" s="186">
        <v>-25.873999999999999</v>
      </c>
      <c r="H23" s="186">
        <v>-35.238999999999997</v>
      </c>
      <c r="I23" s="186">
        <v>-39.829000000000001</v>
      </c>
      <c r="J23" s="186">
        <v>-45.161999999999999</v>
      </c>
      <c r="K23" s="186">
        <v>-49.795999999999999</v>
      </c>
      <c r="L23" s="157">
        <v>-57.765000000000001</v>
      </c>
      <c r="M23" s="157">
        <v>-63.796999999999997</v>
      </c>
      <c r="N23" s="157">
        <v>-70.546000000000006</v>
      </c>
      <c r="O23" s="157">
        <v>-131.36799999999999</v>
      </c>
      <c r="P23" s="157">
        <v>-418.43400000000003</v>
      </c>
      <c r="Q23" s="165"/>
      <c r="R23" s="165"/>
      <c r="S23" s="165"/>
      <c r="T23" s="165"/>
      <c r="U23" s="165"/>
      <c r="V23" s="165"/>
      <c r="W23" s="165"/>
      <c r="X23" s="165"/>
      <c r="Y23" s="165"/>
      <c r="Z23" s="165"/>
      <c r="AA23" s="165"/>
      <c r="AB23" s="165"/>
      <c r="AC23" s="165"/>
      <c r="AD23" s="165"/>
      <c r="AE23" s="58"/>
      <c r="AF23" s="58"/>
      <c r="AG23" s="58"/>
      <c r="AH23" s="58"/>
      <c r="AI23" s="58"/>
      <c r="AJ23" s="58"/>
      <c r="AK23" s="58"/>
      <c r="AL23" s="58"/>
      <c r="AM23" s="58"/>
    </row>
    <row r="24" spans="1:39" s="138" customFormat="1">
      <c r="A24" s="55"/>
      <c r="B24" s="166"/>
      <c r="C24" s="297" t="s">
        <v>286</v>
      </c>
      <c r="D24" s="186">
        <v>0</v>
      </c>
      <c r="E24" s="186">
        <v>0</v>
      </c>
      <c r="F24" s="186">
        <v>0</v>
      </c>
      <c r="G24" s="186">
        <v>-1.3740000000000001</v>
      </c>
      <c r="H24" s="186">
        <v>-2.3290000000000002</v>
      </c>
      <c r="I24" s="186">
        <v>-2.8370000000000002</v>
      </c>
      <c r="J24" s="186">
        <v>-3.3050000000000002</v>
      </c>
      <c r="K24" s="186">
        <v>-3.4180000000000001</v>
      </c>
      <c r="L24" s="157">
        <v>-3.9660000000000002</v>
      </c>
      <c r="M24" s="157">
        <v>-4.3970000000000002</v>
      </c>
      <c r="N24" s="157">
        <v>-4.875</v>
      </c>
      <c r="O24" s="157">
        <v>-6.54</v>
      </c>
      <c r="P24" s="157">
        <v>-26.501000000000001</v>
      </c>
      <c r="Q24" s="165"/>
      <c r="R24" s="165"/>
      <c r="S24" s="165"/>
      <c r="T24" s="165"/>
      <c r="U24" s="165"/>
      <c r="V24" s="165"/>
      <c r="W24" s="165"/>
      <c r="X24" s="165"/>
      <c r="Y24" s="165"/>
      <c r="Z24" s="165"/>
      <c r="AA24" s="165"/>
      <c r="AB24" s="165"/>
      <c r="AC24" s="165"/>
      <c r="AD24" s="165"/>
      <c r="AE24" s="58"/>
      <c r="AF24" s="58"/>
      <c r="AG24" s="58"/>
      <c r="AH24" s="58"/>
      <c r="AI24" s="58"/>
      <c r="AJ24" s="58"/>
      <c r="AK24" s="58"/>
      <c r="AL24" s="58"/>
      <c r="AM24" s="58"/>
    </row>
    <row r="25" spans="1:39" s="138" customFormat="1">
      <c r="A25" s="166"/>
      <c r="B25" s="307"/>
      <c r="C25" s="55"/>
      <c r="D25" s="296"/>
      <c r="E25" s="296"/>
      <c r="F25" s="296"/>
      <c r="G25" s="296"/>
      <c r="H25" s="296"/>
      <c r="I25" s="296"/>
      <c r="J25" s="296"/>
      <c r="K25" s="296"/>
      <c r="L25" s="296"/>
      <c r="M25" s="296"/>
      <c r="N25" s="296"/>
      <c r="O25" s="296"/>
      <c r="P25" s="296"/>
      <c r="Q25" s="163"/>
      <c r="R25" s="165"/>
      <c r="S25" s="165"/>
      <c r="T25" s="165"/>
      <c r="U25" s="165"/>
      <c r="V25" s="165"/>
      <c r="W25" s="165"/>
      <c r="X25" s="165"/>
      <c r="Y25" s="165"/>
      <c r="Z25" s="165"/>
      <c r="AA25" s="165"/>
      <c r="AB25" s="165"/>
      <c r="AC25" s="165"/>
      <c r="AD25" s="165"/>
      <c r="AE25" s="58"/>
      <c r="AF25" s="58"/>
      <c r="AG25" s="58"/>
      <c r="AH25" s="58"/>
      <c r="AI25" s="58"/>
      <c r="AJ25" s="58"/>
      <c r="AK25" s="58"/>
      <c r="AL25" s="58"/>
      <c r="AM25" s="58"/>
    </row>
    <row r="26" spans="1:39" s="138" customFormat="1" ht="15.75">
      <c r="A26" s="298"/>
      <c r="B26" s="299"/>
      <c r="C26" s="308"/>
      <c r="D26" s="300"/>
      <c r="E26" s="300"/>
      <c r="F26" s="300"/>
      <c r="G26" s="300"/>
      <c r="H26" s="300"/>
      <c r="I26" s="300"/>
      <c r="J26" s="300"/>
      <c r="K26" s="300"/>
      <c r="L26" s="300"/>
      <c r="M26" s="300"/>
      <c r="N26" s="300"/>
      <c r="O26" s="309"/>
      <c r="P26" s="310"/>
      <c r="Q26" s="163"/>
      <c r="R26" s="163"/>
      <c r="S26" s="163"/>
      <c r="T26" s="163"/>
      <c r="U26" s="163"/>
      <c r="V26" s="163"/>
      <c r="W26" s="163"/>
      <c r="X26" s="163"/>
      <c r="Y26" s="163"/>
      <c r="Z26" s="163"/>
      <c r="AA26" s="164"/>
      <c r="AC26" s="58"/>
      <c r="AD26" s="58"/>
      <c r="AE26" s="58"/>
      <c r="AF26" s="58"/>
      <c r="AG26" s="58"/>
      <c r="AH26" s="58"/>
      <c r="AI26" s="58"/>
      <c r="AJ26" s="58"/>
      <c r="AK26" s="58"/>
      <c r="AL26" s="58"/>
      <c r="AM26" s="58"/>
    </row>
    <row r="27" spans="1:39" s="138" customFormat="1">
      <c r="A27" s="474" t="s">
        <v>308</v>
      </c>
      <c r="B27" s="474"/>
      <c r="C27" s="474"/>
      <c r="D27" s="474"/>
      <c r="E27" s="474"/>
      <c r="F27" s="474"/>
      <c r="G27" s="474"/>
      <c r="H27" s="474"/>
      <c r="I27" s="474"/>
      <c r="J27" s="474"/>
      <c r="K27" s="474"/>
      <c r="L27" s="474"/>
      <c r="M27" s="474"/>
      <c r="N27" s="474"/>
      <c r="O27" s="474"/>
      <c r="P27" s="474"/>
      <c r="Q27" s="163"/>
      <c r="R27" s="163"/>
      <c r="S27" s="163"/>
      <c r="T27" s="163"/>
      <c r="U27" s="163"/>
      <c r="V27" s="163"/>
      <c r="W27" s="163"/>
      <c r="X27" s="163"/>
      <c r="Y27" s="163"/>
      <c r="Z27" s="163"/>
      <c r="AA27" s="164"/>
      <c r="AC27" s="58"/>
      <c r="AD27" s="58"/>
      <c r="AE27" s="58"/>
      <c r="AF27" s="58"/>
      <c r="AG27" s="58"/>
      <c r="AH27" s="58"/>
      <c r="AI27" s="58"/>
      <c r="AJ27" s="58"/>
      <c r="AK27" s="58"/>
      <c r="AL27" s="58"/>
      <c r="AM27" s="58"/>
    </row>
    <row r="28" spans="1:39" s="138" customFormat="1" ht="17.25">
      <c r="A28" s="166"/>
      <c r="B28" s="166" t="s">
        <v>293</v>
      </c>
      <c r="C28" s="297"/>
      <c r="D28" s="374"/>
      <c r="E28" s="374"/>
      <c r="F28" s="374"/>
      <c r="G28" s="374"/>
      <c r="H28" s="374"/>
      <c r="I28" s="374"/>
      <c r="J28" s="374"/>
      <c r="K28" s="374"/>
      <c r="L28" s="374"/>
      <c r="M28" s="374"/>
      <c r="N28" s="374"/>
      <c r="O28" s="374"/>
      <c r="P28" s="374"/>
      <c r="Q28" s="163"/>
      <c r="R28" s="163"/>
      <c r="S28" s="163"/>
      <c r="T28" s="163"/>
      <c r="U28" s="163"/>
      <c r="V28" s="163"/>
      <c r="W28" s="163"/>
      <c r="X28" s="163"/>
      <c r="Y28" s="163"/>
      <c r="Z28" s="163"/>
      <c r="AA28" s="164"/>
      <c r="AC28" s="58"/>
      <c r="AD28" s="58"/>
      <c r="AE28" s="58"/>
      <c r="AF28" s="58"/>
      <c r="AG28" s="58"/>
      <c r="AH28" s="58"/>
      <c r="AI28" s="58"/>
      <c r="AJ28" s="58"/>
      <c r="AK28" s="58"/>
      <c r="AL28" s="58"/>
      <c r="AM28" s="58"/>
    </row>
    <row r="29" spans="1:39" s="138" customFormat="1">
      <c r="A29" s="166"/>
      <c r="B29" s="166"/>
      <c r="C29" s="297" t="s">
        <v>285</v>
      </c>
      <c r="D29" s="430">
        <v>1.296</v>
      </c>
      <c r="E29" s="430">
        <v>10.75</v>
      </c>
      <c r="F29" s="430">
        <v>10.95</v>
      </c>
      <c r="G29" s="430">
        <v>10.532</v>
      </c>
      <c r="H29" s="430">
        <v>10.683</v>
      </c>
      <c r="I29" s="430">
        <v>10.843</v>
      </c>
      <c r="J29" s="430">
        <v>10.989000000000001</v>
      </c>
      <c r="K29" s="430">
        <v>11.121</v>
      </c>
      <c r="L29" s="430">
        <v>11.193</v>
      </c>
      <c r="M29" s="430">
        <v>11.249000000000001</v>
      </c>
      <c r="N29" s="430">
        <v>11.313000000000001</v>
      </c>
      <c r="O29" s="430">
        <v>53.759</v>
      </c>
      <c r="P29" s="430">
        <v>109.625</v>
      </c>
      <c r="Q29" s="163"/>
      <c r="R29" s="163"/>
      <c r="S29" s="163"/>
      <c r="T29" s="163"/>
      <c r="U29" s="163"/>
      <c r="V29" s="163"/>
      <c r="W29" s="163"/>
      <c r="X29" s="163"/>
      <c r="Y29" s="163"/>
      <c r="Z29" s="163"/>
      <c r="AA29" s="164"/>
      <c r="AC29" s="58"/>
      <c r="AD29" s="58"/>
      <c r="AE29" s="58"/>
      <c r="AF29" s="58"/>
      <c r="AG29" s="58"/>
      <c r="AH29" s="58"/>
      <c r="AI29" s="58"/>
      <c r="AJ29" s="58"/>
      <c r="AK29" s="58"/>
      <c r="AL29" s="58"/>
      <c r="AM29" s="58"/>
    </row>
    <row r="30" spans="1:39" s="138" customFormat="1" ht="17.25">
      <c r="A30" s="166"/>
      <c r="B30" s="166" t="s">
        <v>294</v>
      </c>
      <c r="C30" s="297"/>
      <c r="D30" s="430"/>
      <c r="E30" s="430"/>
      <c r="F30" s="430"/>
      <c r="G30" s="430"/>
      <c r="H30" s="430"/>
      <c r="I30" s="430"/>
      <c r="J30" s="430"/>
      <c r="K30" s="430"/>
      <c r="L30" s="430"/>
      <c r="M30" s="430"/>
      <c r="N30" s="430"/>
      <c r="O30" s="430"/>
      <c r="P30" s="430"/>
      <c r="Q30" s="163"/>
      <c r="R30" s="163"/>
      <c r="S30" s="163"/>
      <c r="T30" s="163"/>
      <c r="U30" s="163"/>
      <c r="V30" s="163"/>
      <c r="W30" s="163"/>
      <c r="X30" s="163"/>
      <c r="Y30" s="163"/>
      <c r="Z30" s="163"/>
      <c r="AA30" s="164"/>
      <c r="AC30" s="58"/>
      <c r="AD30" s="58"/>
      <c r="AE30" s="58"/>
      <c r="AF30" s="58"/>
      <c r="AG30" s="58"/>
      <c r="AH30" s="58"/>
      <c r="AI30" s="58"/>
      <c r="AJ30" s="58"/>
      <c r="AK30" s="58"/>
      <c r="AL30" s="58"/>
      <c r="AM30" s="58"/>
    </row>
    <row r="31" spans="1:39" s="138" customFormat="1">
      <c r="A31" s="166"/>
      <c r="B31" s="166"/>
      <c r="C31" s="297" t="s">
        <v>285</v>
      </c>
      <c r="D31" s="430">
        <v>-14.834</v>
      </c>
      <c r="E31" s="430">
        <v>-34.753999999999998</v>
      </c>
      <c r="F31" s="430">
        <v>-36.316000000000003</v>
      </c>
      <c r="G31" s="430">
        <v>-37.039000000000001</v>
      </c>
      <c r="H31" s="430">
        <v>-37.661000000000001</v>
      </c>
      <c r="I31" s="430">
        <v>-38.225999999999999</v>
      </c>
      <c r="J31" s="430">
        <v>-38.738</v>
      </c>
      <c r="K31" s="430">
        <v>-39.204999999999998</v>
      </c>
      <c r="L31" s="430">
        <v>-39.457000000000001</v>
      </c>
      <c r="M31" s="430">
        <v>-39.655000000000001</v>
      </c>
      <c r="N31" s="430">
        <v>-39.883000000000003</v>
      </c>
      <c r="O31" s="430">
        <v>-183.99600000000001</v>
      </c>
      <c r="P31" s="430">
        <v>-380.93400000000003</v>
      </c>
      <c r="Q31" s="163"/>
      <c r="R31" s="163"/>
      <c r="S31" s="163"/>
      <c r="T31" s="163"/>
      <c r="U31" s="163"/>
      <c r="V31" s="163"/>
      <c r="W31" s="163"/>
      <c r="X31" s="163"/>
      <c r="Y31" s="163"/>
      <c r="Z31" s="163"/>
      <c r="AA31" s="164"/>
      <c r="AC31" s="58"/>
      <c r="AD31" s="58"/>
      <c r="AE31" s="58"/>
      <c r="AF31" s="58"/>
      <c r="AG31" s="58"/>
      <c r="AH31" s="58"/>
      <c r="AI31" s="58"/>
      <c r="AJ31" s="58"/>
      <c r="AK31" s="58"/>
      <c r="AL31" s="58"/>
      <c r="AM31" s="58"/>
    </row>
    <row r="32" spans="1:39">
      <c r="A32" s="158"/>
      <c r="B32" s="167"/>
      <c r="C32" s="168"/>
      <c r="D32" s="187"/>
      <c r="E32" s="188"/>
      <c r="F32" s="188"/>
      <c r="G32" s="188"/>
      <c r="H32" s="188"/>
      <c r="I32" s="188"/>
      <c r="J32" s="188"/>
      <c r="K32" s="188"/>
      <c r="L32" s="188"/>
      <c r="M32" s="188"/>
      <c r="N32" s="188"/>
      <c r="O32" s="304"/>
      <c r="P32" s="305"/>
      <c r="Q32" s="165"/>
      <c r="R32" s="165"/>
      <c r="S32" s="165"/>
      <c r="T32" s="165"/>
      <c r="U32" s="165"/>
      <c r="V32" s="165"/>
      <c r="W32" s="165"/>
      <c r="X32" s="165"/>
      <c r="Y32" s="165"/>
      <c r="Z32" s="165"/>
      <c r="AA32" s="165"/>
      <c r="AC32" s="58"/>
      <c r="AD32" s="58"/>
      <c r="AE32" s="58"/>
      <c r="AF32" s="58"/>
      <c r="AG32" s="58"/>
      <c r="AH32" s="58"/>
      <c r="AI32" s="58"/>
      <c r="AJ32" s="58"/>
      <c r="AK32" s="58"/>
      <c r="AL32" s="58"/>
      <c r="AM32" s="58"/>
    </row>
    <row r="33" spans="1:16">
      <c r="A33" s="166"/>
      <c r="B33" s="166"/>
      <c r="C33" s="166"/>
      <c r="D33" s="166"/>
      <c r="E33" s="166"/>
      <c r="F33" s="166"/>
      <c r="G33" s="166"/>
      <c r="H33" s="166"/>
      <c r="I33" s="166"/>
      <c r="J33" s="166"/>
      <c r="K33" s="166"/>
      <c r="L33" s="166"/>
      <c r="M33" s="166"/>
      <c r="N33" s="166"/>
      <c r="O33" s="151"/>
      <c r="P33" s="138"/>
    </row>
    <row r="34" spans="1:16">
      <c r="A34" s="472" t="s">
        <v>58</v>
      </c>
      <c r="B34" s="472"/>
      <c r="C34" s="472"/>
      <c r="D34" s="472"/>
      <c r="E34" s="472"/>
      <c r="F34" s="472"/>
      <c r="G34" s="472"/>
      <c r="H34" s="472"/>
      <c r="I34" s="472"/>
      <c r="J34" s="472"/>
      <c r="K34" s="472"/>
      <c r="L34" s="472"/>
      <c r="M34" s="472"/>
      <c r="N34" s="472"/>
      <c r="O34" s="151"/>
      <c r="P34" s="138"/>
    </row>
    <row r="35" spans="1:16">
      <c r="B35" s="169"/>
      <c r="D35" s="169"/>
      <c r="E35" s="169"/>
      <c r="F35" s="169"/>
      <c r="G35" s="169"/>
      <c r="H35" s="169"/>
      <c r="I35" s="169"/>
      <c r="J35" s="169"/>
      <c r="K35" s="169"/>
      <c r="L35" s="169"/>
      <c r="M35" s="169"/>
      <c r="N35" s="169"/>
      <c r="O35" s="151"/>
      <c r="P35" s="138"/>
    </row>
    <row r="36" spans="1:16" s="138" customFormat="1" ht="31.5" customHeight="1">
      <c r="A36" s="469" t="s">
        <v>295</v>
      </c>
      <c r="B36" s="469"/>
      <c r="C36" s="469"/>
      <c r="D36" s="469"/>
      <c r="E36" s="469"/>
      <c r="F36" s="469"/>
      <c r="G36" s="469"/>
      <c r="H36" s="469"/>
      <c r="I36" s="469"/>
      <c r="J36" s="469"/>
      <c r="K36" s="469"/>
      <c r="L36" s="469"/>
      <c r="M36" s="469"/>
      <c r="N36" s="469"/>
      <c r="O36" s="469"/>
      <c r="P36" s="469"/>
    </row>
    <row r="37" spans="1:16" s="138" customFormat="1">
      <c r="A37" s="420"/>
      <c r="B37" s="301"/>
      <c r="C37" s="301"/>
      <c r="D37" s="301"/>
      <c r="E37" s="301"/>
      <c r="F37" s="301"/>
      <c r="G37" s="301"/>
      <c r="H37" s="301"/>
      <c r="I37" s="301"/>
      <c r="J37" s="301"/>
      <c r="K37" s="301"/>
      <c r="L37" s="301"/>
      <c r="M37" s="301"/>
      <c r="N37" s="301"/>
      <c r="O37" s="151"/>
    </row>
    <row r="38" spans="1:16" s="138" customFormat="1" ht="44.25" customHeight="1">
      <c r="A38" s="468" t="s">
        <v>296</v>
      </c>
      <c r="B38" s="468"/>
      <c r="C38" s="468"/>
      <c r="D38" s="468"/>
      <c r="E38" s="468"/>
      <c r="F38" s="468"/>
      <c r="G38" s="468"/>
      <c r="H38" s="468"/>
      <c r="I38" s="468"/>
      <c r="J38" s="468"/>
      <c r="K38" s="468"/>
      <c r="L38" s="468"/>
      <c r="M38" s="468"/>
      <c r="N38" s="468"/>
      <c r="O38" s="468"/>
      <c r="P38" s="468"/>
    </row>
    <row r="39" spans="1:16" s="138" customFormat="1">
      <c r="A39" s="420"/>
      <c r="B39" s="301"/>
      <c r="C39" s="301"/>
      <c r="D39" s="301"/>
      <c r="E39" s="301"/>
      <c r="F39" s="301"/>
      <c r="G39" s="301"/>
      <c r="H39" s="301"/>
      <c r="I39" s="301"/>
      <c r="J39" s="301"/>
      <c r="K39" s="301"/>
      <c r="L39" s="301"/>
      <c r="M39" s="301"/>
      <c r="N39" s="301"/>
      <c r="O39" s="151"/>
    </row>
    <row r="40" spans="1:16" s="138" customFormat="1" ht="43.5" customHeight="1">
      <c r="A40" s="468" t="s">
        <v>297</v>
      </c>
      <c r="B40" s="468"/>
      <c r="C40" s="468"/>
      <c r="D40" s="468"/>
      <c r="E40" s="468"/>
      <c r="F40" s="468"/>
      <c r="G40" s="468"/>
      <c r="H40" s="468"/>
      <c r="I40" s="468"/>
      <c r="J40" s="468"/>
      <c r="K40" s="468"/>
      <c r="L40" s="468"/>
      <c r="M40" s="468"/>
      <c r="N40" s="468"/>
      <c r="O40" s="468"/>
      <c r="P40" s="468"/>
    </row>
    <row r="41" spans="1:16" s="138" customFormat="1">
      <c r="A41" s="420"/>
      <c r="B41" s="301"/>
      <c r="C41" s="301"/>
      <c r="D41" s="301"/>
      <c r="E41" s="301"/>
      <c r="F41" s="301"/>
      <c r="G41" s="301"/>
      <c r="H41" s="301"/>
      <c r="I41" s="301"/>
      <c r="J41" s="301"/>
      <c r="K41" s="301"/>
      <c r="L41" s="301"/>
      <c r="M41" s="301"/>
      <c r="N41" s="301"/>
      <c r="O41" s="151"/>
    </row>
    <row r="42" spans="1:16" s="138" customFormat="1" ht="30" customHeight="1">
      <c r="A42" s="468" t="s">
        <v>298</v>
      </c>
      <c r="B42" s="468"/>
      <c r="C42" s="468"/>
      <c r="D42" s="468"/>
      <c r="E42" s="468"/>
      <c r="F42" s="468"/>
      <c r="G42" s="468"/>
      <c r="H42" s="468"/>
      <c r="I42" s="468"/>
      <c r="J42" s="468"/>
      <c r="K42" s="468"/>
      <c r="L42" s="468"/>
      <c r="M42" s="468"/>
      <c r="N42" s="468"/>
      <c r="O42" s="468"/>
      <c r="P42" s="468"/>
    </row>
    <row r="43" spans="1:16" s="138" customFormat="1">
      <c r="A43" s="420"/>
      <c r="B43" s="301"/>
      <c r="C43" s="301"/>
      <c r="D43" s="301"/>
      <c r="E43" s="301"/>
      <c r="F43" s="301"/>
      <c r="G43" s="301"/>
      <c r="H43" s="301"/>
      <c r="I43" s="301"/>
      <c r="J43" s="301"/>
      <c r="K43" s="301"/>
      <c r="L43" s="301"/>
      <c r="M43" s="301"/>
      <c r="N43" s="301"/>
      <c r="O43" s="151"/>
    </row>
    <row r="44" spans="1:16" s="138" customFormat="1" ht="45.75" customHeight="1">
      <c r="A44" s="468" t="s">
        <v>299</v>
      </c>
      <c r="B44" s="468"/>
      <c r="C44" s="468"/>
      <c r="D44" s="468"/>
      <c r="E44" s="468"/>
      <c r="F44" s="468"/>
      <c r="G44" s="468"/>
      <c r="H44" s="468"/>
      <c r="I44" s="468"/>
      <c r="J44" s="468"/>
      <c r="K44" s="468"/>
      <c r="L44" s="468"/>
      <c r="M44" s="468"/>
      <c r="N44" s="468"/>
      <c r="O44" s="468"/>
      <c r="P44" s="468"/>
    </row>
    <row r="45" spans="1:16" s="138" customFormat="1">
      <c r="A45" s="420"/>
      <c r="B45" s="301"/>
      <c r="C45" s="301"/>
      <c r="D45" s="301"/>
      <c r="E45" s="301"/>
      <c r="F45" s="301"/>
      <c r="G45" s="301"/>
      <c r="H45" s="301"/>
      <c r="I45" s="301"/>
      <c r="J45" s="301"/>
      <c r="K45" s="301"/>
      <c r="L45" s="301"/>
      <c r="M45" s="301"/>
      <c r="N45" s="301"/>
      <c r="O45" s="151"/>
    </row>
    <row r="46" spans="1:16" s="138" customFormat="1" ht="30" customHeight="1">
      <c r="A46" s="468" t="s">
        <v>300</v>
      </c>
      <c r="B46" s="468"/>
      <c r="C46" s="468"/>
      <c r="D46" s="468"/>
      <c r="E46" s="468"/>
      <c r="F46" s="468"/>
      <c r="G46" s="468"/>
      <c r="H46" s="468"/>
      <c r="I46" s="468"/>
      <c r="J46" s="468"/>
      <c r="K46" s="468"/>
      <c r="L46" s="468"/>
      <c r="M46" s="468"/>
      <c r="N46" s="468"/>
      <c r="O46" s="468"/>
      <c r="P46" s="468"/>
    </row>
    <row r="47" spans="1:16" s="138" customFormat="1">
      <c r="A47" s="420"/>
      <c r="B47" s="301"/>
      <c r="C47" s="301"/>
      <c r="D47" s="301"/>
      <c r="E47" s="301"/>
      <c r="F47" s="301"/>
      <c r="G47" s="301"/>
      <c r="H47" s="301"/>
      <c r="I47" s="301"/>
      <c r="J47" s="301"/>
      <c r="K47" s="301"/>
      <c r="L47" s="301"/>
      <c r="M47" s="301"/>
      <c r="N47" s="301"/>
      <c r="O47" s="151"/>
    </row>
    <row r="48" spans="1:16" s="138" customFormat="1" ht="29.25" customHeight="1">
      <c r="A48" s="468" t="s">
        <v>301</v>
      </c>
      <c r="B48" s="468"/>
      <c r="C48" s="468"/>
      <c r="D48" s="468"/>
      <c r="E48" s="468"/>
      <c r="F48" s="468"/>
      <c r="G48" s="468"/>
      <c r="H48" s="468"/>
      <c r="I48" s="468"/>
      <c r="J48" s="468"/>
      <c r="K48" s="468"/>
      <c r="L48" s="468"/>
      <c r="M48" s="468"/>
      <c r="N48" s="468"/>
      <c r="O48" s="468"/>
      <c r="P48" s="468"/>
    </row>
    <row r="49" spans="1:16">
      <c r="A49" s="311"/>
      <c r="B49" s="160"/>
      <c r="C49" s="160"/>
      <c r="D49" s="159"/>
      <c r="E49" s="159"/>
      <c r="F49" s="159"/>
      <c r="G49" s="159"/>
      <c r="H49" s="159"/>
      <c r="I49" s="159"/>
      <c r="J49" s="159"/>
      <c r="K49" s="159"/>
      <c r="L49" s="159"/>
      <c r="M49" s="159"/>
      <c r="N49" s="159"/>
      <c r="O49" s="160"/>
      <c r="P49" s="304"/>
    </row>
    <row r="50" spans="1:16">
      <c r="A50" s="154"/>
      <c r="B50" s="154"/>
      <c r="C50" s="154"/>
      <c r="D50" s="154"/>
      <c r="E50" s="154"/>
      <c r="F50" s="154"/>
      <c r="G50" s="154"/>
      <c r="H50" s="154"/>
      <c r="I50" s="154"/>
      <c r="J50" s="154"/>
      <c r="K50" s="154"/>
      <c r="L50" s="154"/>
      <c r="M50" s="154"/>
      <c r="N50" s="154"/>
      <c r="O50" s="151"/>
    </row>
    <row r="51" spans="1:16">
      <c r="A51" s="435" t="s">
        <v>315</v>
      </c>
      <c r="B51" s="138"/>
      <c r="D51" s="138"/>
      <c r="E51" s="138"/>
      <c r="F51" s="138"/>
      <c r="G51" s="138"/>
      <c r="H51" s="138"/>
      <c r="I51" s="138"/>
      <c r="J51" s="138"/>
      <c r="K51" s="138"/>
      <c r="L51" s="138"/>
      <c r="M51" s="138"/>
      <c r="N51" s="138"/>
      <c r="O51" s="161"/>
    </row>
    <row r="52" spans="1:16">
      <c r="A52" s="138"/>
      <c r="B52" s="138"/>
      <c r="D52" s="138"/>
      <c r="E52" s="138"/>
      <c r="F52" s="138"/>
      <c r="G52" s="138"/>
      <c r="H52" s="138"/>
      <c r="I52" s="138"/>
      <c r="J52" s="138"/>
      <c r="K52" s="138"/>
      <c r="L52" s="138"/>
      <c r="M52" s="138"/>
      <c r="N52" s="138"/>
      <c r="O52" s="161"/>
    </row>
    <row r="53" spans="1:16">
      <c r="A53" s="138"/>
      <c r="B53" s="138"/>
      <c r="D53" s="138"/>
      <c r="E53" s="138"/>
      <c r="F53" s="138"/>
      <c r="G53" s="138"/>
      <c r="H53" s="138"/>
      <c r="I53" s="138"/>
      <c r="J53" s="138"/>
      <c r="K53" s="138"/>
      <c r="L53" s="138"/>
      <c r="M53" s="138"/>
      <c r="N53" s="138"/>
      <c r="O53" s="161"/>
    </row>
    <row r="54" spans="1:16">
      <c r="A54" s="138"/>
      <c r="B54" s="138"/>
      <c r="D54" s="138"/>
      <c r="E54" s="138"/>
      <c r="F54" s="138"/>
      <c r="G54" s="138"/>
      <c r="H54" s="138"/>
      <c r="I54" s="138"/>
      <c r="J54" s="138"/>
      <c r="K54" s="138"/>
      <c r="L54" s="138"/>
      <c r="M54" s="138"/>
      <c r="N54" s="138"/>
      <c r="O54" s="161"/>
    </row>
    <row r="55" spans="1:16">
      <c r="A55" s="138"/>
      <c r="B55" s="138"/>
      <c r="D55" s="138"/>
      <c r="E55" s="138"/>
      <c r="F55" s="138"/>
      <c r="G55" s="138"/>
      <c r="H55" s="138"/>
      <c r="I55" s="138"/>
      <c r="J55" s="138"/>
      <c r="K55" s="138"/>
      <c r="L55" s="138"/>
      <c r="M55" s="138"/>
      <c r="N55" s="138"/>
      <c r="O55" s="161"/>
    </row>
    <row r="56" spans="1:16">
      <c r="A56" s="138"/>
      <c r="B56" s="138"/>
      <c r="D56" s="138"/>
      <c r="E56" s="138"/>
      <c r="F56" s="138"/>
      <c r="G56" s="138"/>
      <c r="H56" s="138"/>
      <c r="I56" s="138"/>
      <c r="J56" s="138"/>
      <c r="K56" s="138"/>
      <c r="L56" s="138"/>
      <c r="M56" s="138"/>
      <c r="N56" s="138"/>
      <c r="O56" s="161"/>
    </row>
    <row r="57" spans="1:16">
      <c r="A57" s="138"/>
      <c r="B57" s="138"/>
      <c r="D57" s="59"/>
      <c r="E57" s="59"/>
      <c r="F57" s="59"/>
      <c r="G57" s="59"/>
      <c r="H57" s="59"/>
      <c r="I57" s="59"/>
      <c r="J57" s="59"/>
      <c r="K57" s="59"/>
      <c r="L57" s="59"/>
      <c r="M57" s="59"/>
      <c r="N57" s="59"/>
      <c r="O57" s="161"/>
    </row>
    <row r="58" spans="1:16">
      <c r="A58" s="138"/>
      <c r="B58" s="138"/>
      <c r="D58" s="138"/>
      <c r="E58" s="138"/>
      <c r="F58" s="138"/>
      <c r="G58" s="138"/>
      <c r="H58" s="138"/>
      <c r="I58" s="138"/>
      <c r="J58" s="138"/>
      <c r="K58" s="138"/>
      <c r="L58" s="138"/>
      <c r="M58" s="138"/>
      <c r="N58" s="138"/>
      <c r="O58" s="161"/>
    </row>
    <row r="59" spans="1:16">
      <c r="A59" s="138"/>
      <c r="B59" s="138"/>
      <c r="D59" s="59"/>
      <c r="E59" s="59"/>
      <c r="F59" s="59"/>
      <c r="G59" s="59"/>
      <c r="H59" s="59"/>
      <c r="I59" s="59"/>
      <c r="J59" s="59"/>
      <c r="K59" s="59"/>
      <c r="L59" s="59"/>
      <c r="M59" s="59"/>
      <c r="N59" s="59"/>
      <c r="O59" s="161"/>
    </row>
    <row r="60" spans="1:16">
      <c r="A60" s="138"/>
      <c r="B60" s="138"/>
      <c r="D60" s="431"/>
      <c r="E60" s="431"/>
      <c r="F60" s="431"/>
      <c r="G60" s="431"/>
      <c r="H60" s="431"/>
      <c r="I60" s="431"/>
      <c r="J60" s="431"/>
      <c r="K60" s="431"/>
      <c r="L60" s="431"/>
      <c r="M60" s="431"/>
      <c r="N60" s="431"/>
      <c r="O60" s="161"/>
    </row>
    <row r="61" spans="1:16">
      <c r="A61" s="138"/>
      <c r="B61" s="138"/>
      <c r="D61" s="138"/>
      <c r="E61" s="138"/>
      <c r="F61" s="138"/>
      <c r="G61" s="138"/>
      <c r="H61" s="138"/>
      <c r="I61" s="138"/>
      <c r="J61" s="138"/>
      <c r="K61" s="138"/>
      <c r="L61" s="138"/>
      <c r="M61" s="138"/>
      <c r="N61" s="138"/>
      <c r="O61" s="161"/>
    </row>
    <row r="62" spans="1:16">
      <c r="O62" s="161"/>
    </row>
    <row r="63" spans="1:16">
      <c r="O63" s="162"/>
    </row>
    <row r="64" spans="1:16">
      <c r="O64" s="161"/>
    </row>
    <row r="65" spans="1:15">
      <c r="O65" s="161"/>
    </row>
    <row r="66" spans="1:15">
      <c r="O66" s="151"/>
    </row>
    <row r="67" spans="1:15">
      <c r="O67" s="151"/>
    </row>
    <row r="68" spans="1:15">
      <c r="O68" s="142"/>
    </row>
    <row r="69" spans="1:15">
      <c r="O69" s="142"/>
    </row>
    <row r="70" spans="1:15">
      <c r="O70" s="142"/>
    </row>
    <row r="71" spans="1:15">
      <c r="O71" s="142"/>
    </row>
    <row r="72" spans="1:15">
      <c r="O72" s="142"/>
    </row>
    <row r="73" spans="1:15">
      <c r="O73" s="142"/>
    </row>
    <row r="74" spans="1:15">
      <c r="O74" s="142"/>
    </row>
    <row r="75" spans="1:15">
      <c r="O75" s="142"/>
    </row>
    <row r="76" spans="1:15">
      <c r="O76" s="142"/>
    </row>
    <row r="77" spans="1:15">
      <c r="O77" s="142"/>
    </row>
    <row r="78" spans="1:15">
      <c r="A78" s="138"/>
      <c r="B78" s="138"/>
      <c r="D78" s="138"/>
      <c r="E78" s="138"/>
      <c r="F78" s="138"/>
      <c r="G78" s="138"/>
      <c r="H78" s="138"/>
      <c r="I78" s="138"/>
      <c r="J78" s="138"/>
      <c r="K78" s="138"/>
      <c r="L78" s="138"/>
      <c r="M78" s="138"/>
      <c r="N78" s="138"/>
      <c r="O78" s="142"/>
    </row>
    <row r="79" spans="1:15">
      <c r="A79" s="138"/>
      <c r="B79" s="138"/>
      <c r="D79" s="138"/>
      <c r="E79" s="138"/>
      <c r="F79" s="138"/>
      <c r="G79" s="138"/>
      <c r="H79" s="138"/>
      <c r="I79" s="138"/>
      <c r="J79" s="138"/>
      <c r="K79" s="138"/>
      <c r="L79" s="138"/>
      <c r="M79" s="138"/>
      <c r="N79" s="138"/>
      <c r="O79" s="142"/>
    </row>
    <row r="80" spans="1:15">
      <c r="A80" s="138"/>
      <c r="B80" s="138"/>
      <c r="D80" s="138"/>
      <c r="E80" s="138"/>
      <c r="F80" s="138"/>
      <c r="G80" s="138"/>
      <c r="H80" s="138"/>
      <c r="I80" s="138"/>
      <c r="J80" s="138"/>
      <c r="K80" s="138"/>
      <c r="L80" s="138"/>
      <c r="M80" s="138"/>
      <c r="N80" s="138"/>
      <c r="O80" s="142"/>
    </row>
    <row r="81" spans="1:15">
      <c r="A81" s="138"/>
      <c r="B81" s="138"/>
      <c r="D81" s="138"/>
      <c r="E81" s="138"/>
      <c r="F81" s="138"/>
      <c r="G81" s="138"/>
      <c r="H81" s="138"/>
      <c r="I81" s="138"/>
      <c r="J81" s="138"/>
      <c r="K81" s="138"/>
      <c r="L81" s="138"/>
      <c r="M81" s="138"/>
      <c r="N81" s="138"/>
      <c r="O81" s="142"/>
    </row>
    <row r="82" spans="1:15">
      <c r="A82" s="142"/>
      <c r="B82" s="142"/>
      <c r="C82" s="142"/>
      <c r="D82" s="142"/>
      <c r="E82" s="142"/>
      <c r="F82" s="142"/>
      <c r="G82" s="142"/>
      <c r="H82" s="142"/>
      <c r="I82" s="142"/>
      <c r="J82" s="142"/>
      <c r="K82" s="142"/>
      <c r="L82" s="142"/>
      <c r="M82" s="142"/>
      <c r="N82" s="142"/>
      <c r="O82" s="142"/>
    </row>
    <row r="83" spans="1:15">
      <c r="A83" s="142"/>
      <c r="B83" s="142"/>
      <c r="C83" s="142"/>
      <c r="D83" s="142"/>
      <c r="E83" s="142"/>
      <c r="F83" s="142"/>
      <c r="G83" s="142"/>
      <c r="H83" s="142"/>
      <c r="I83" s="142"/>
      <c r="J83" s="142"/>
      <c r="K83" s="142"/>
      <c r="L83" s="142"/>
      <c r="M83" s="142"/>
      <c r="N83" s="142"/>
      <c r="O83" s="142"/>
    </row>
  </sheetData>
  <mergeCells count="13">
    <mergeCell ref="A5:N5"/>
    <mergeCell ref="A34:N34"/>
    <mergeCell ref="O8:P8"/>
    <mergeCell ref="A12:P12"/>
    <mergeCell ref="A27:P27"/>
    <mergeCell ref="A6:C6"/>
    <mergeCell ref="A48:P48"/>
    <mergeCell ref="A36:P36"/>
    <mergeCell ref="A38:P38"/>
    <mergeCell ref="A40:P40"/>
    <mergeCell ref="A42:P42"/>
    <mergeCell ref="A44:P44"/>
    <mergeCell ref="A46:P46"/>
  </mergeCells>
  <hyperlinks>
    <hyperlink ref="A2" r:id="rId1"/>
    <hyperlink ref="A51" location="Contents!A1" display="Back to Table of Content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2"/>
  <sheetViews>
    <sheetView workbookViewId="0"/>
  </sheetViews>
  <sheetFormatPr defaultColWidth="9.140625" defaultRowHeight="14.25"/>
  <cols>
    <col min="1" max="1" width="12.85546875" style="197" customWidth="1"/>
    <col min="2" max="3" width="12.5703125" style="198" customWidth="1"/>
    <col min="4" max="9" width="13.7109375" style="198" customWidth="1"/>
    <col min="10" max="10" width="2.7109375" style="198" customWidth="1"/>
    <col min="11" max="16" width="13.7109375" style="198" customWidth="1"/>
    <col min="17" max="17" width="2.7109375" style="1" customWidth="1"/>
    <col min="18" max="23" width="13.7109375" style="1" customWidth="1"/>
    <col min="24" max="24" width="2.7109375" style="1" customWidth="1"/>
    <col min="25" max="30" width="13.7109375" style="1" customWidth="1"/>
    <col min="31" max="16384" width="9.140625" style="1"/>
  </cols>
  <sheetData>
    <row r="1" spans="1:32" ht="15">
      <c r="A1" s="375" t="s">
        <v>236</v>
      </c>
      <c r="K1" s="108"/>
    </row>
    <row r="2" spans="1:32" ht="15">
      <c r="A2" s="179" t="s">
        <v>311</v>
      </c>
      <c r="K2" s="108"/>
    </row>
    <row r="5" spans="1:32" ht="15" customHeight="1">
      <c r="A5" s="199" t="s">
        <v>116</v>
      </c>
      <c r="D5" s="200"/>
      <c r="E5" s="201"/>
      <c r="F5" s="200"/>
      <c r="G5" s="200"/>
      <c r="H5" s="200"/>
      <c r="I5" s="200"/>
    </row>
    <row r="6" spans="1:32" ht="15" customHeight="1">
      <c r="A6" s="202" t="s">
        <v>29</v>
      </c>
      <c r="B6" s="354"/>
      <c r="C6" s="354"/>
      <c r="D6" s="370"/>
      <c r="E6" s="203"/>
      <c r="F6" s="370"/>
      <c r="G6" s="370"/>
      <c r="H6" s="370"/>
      <c r="I6" s="370"/>
      <c r="J6" s="354"/>
      <c r="K6" s="354"/>
      <c r="L6" s="354"/>
      <c r="M6" s="354"/>
      <c r="N6" s="354"/>
      <c r="O6" s="354"/>
      <c r="P6" s="354"/>
      <c r="Q6" s="17"/>
      <c r="R6" s="17"/>
      <c r="S6" s="17"/>
      <c r="T6" s="17"/>
      <c r="U6" s="17"/>
      <c r="V6" s="17"/>
      <c r="W6" s="17"/>
      <c r="X6" s="17"/>
      <c r="Y6" s="17"/>
      <c r="Z6" s="17"/>
      <c r="AA6" s="17"/>
      <c r="AB6" s="17"/>
      <c r="AC6" s="17"/>
      <c r="AD6" s="17"/>
    </row>
    <row r="7" spans="1:32" ht="15" customHeight="1">
      <c r="A7" s="475" t="s">
        <v>212</v>
      </c>
      <c r="D7" s="200"/>
      <c r="E7" s="201"/>
      <c r="F7" s="200"/>
      <c r="G7" s="200"/>
      <c r="H7" s="200"/>
      <c r="I7" s="200"/>
    </row>
    <row r="8" spans="1:32" ht="15" customHeight="1">
      <c r="A8" s="476"/>
      <c r="D8" s="200"/>
      <c r="E8" s="201"/>
      <c r="F8" s="200"/>
      <c r="G8" s="200"/>
      <c r="H8" s="200"/>
      <c r="I8" s="200"/>
    </row>
    <row r="9" spans="1:32" ht="15" customHeight="1">
      <c r="A9" s="476"/>
      <c r="B9" s="476" t="s">
        <v>64</v>
      </c>
      <c r="C9" s="476" t="s">
        <v>65</v>
      </c>
      <c r="D9" s="200"/>
      <c r="E9" s="201"/>
      <c r="F9" s="200"/>
      <c r="G9" s="200"/>
      <c r="H9" s="200"/>
      <c r="I9" s="200"/>
      <c r="R9" s="478" t="s">
        <v>66</v>
      </c>
      <c r="S9" s="478"/>
      <c r="T9" s="478"/>
      <c r="U9" s="478"/>
      <c r="V9" s="478"/>
      <c r="W9" s="478"/>
      <c r="Y9" s="479" t="s">
        <v>67</v>
      </c>
      <c r="Z9" s="479"/>
      <c r="AA9" s="479"/>
      <c r="AB9" s="479"/>
      <c r="AC9" s="479"/>
      <c r="AD9" s="479"/>
      <c r="AE9" s="204"/>
      <c r="AF9" s="204"/>
    </row>
    <row r="10" spans="1:32" ht="14.25" customHeight="1">
      <c r="A10" s="476"/>
      <c r="B10" s="476"/>
      <c r="C10" s="476"/>
      <c r="D10" s="480" t="s">
        <v>68</v>
      </c>
      <c r="E10" s="480"/>
      <c r="F10" s="480"/>
      <c r="G10" s="480"/>
      <c r="H10" s="480"/>
      <c r="I10" s="480"/>
      <c r="K10" s="437" t="s">
        <v>69</v>
      </c>
      <c r="L10" s="437"/>
      <c r="M10" s="437"/>
      <c r="N10" s="437"/>
      <c r="O10" s="437"/>
      <c r="P10" s="437"/>
      <c r="R10" s="437" t="s">
        <v>70</v>
      </c>
      <c r="S10" s="437"/>
      <c r="T10" s="437"/>
      <c r="U10" s="437"/>
      <c r="V10" s="437"/>
      <c r="W10" s="437"/>
      <c r="Y10" s="481" t="s">
        <v>71</v>
      </c>
      <c r="Z10" s="481"/>
      <c r="AA10" s="481"/>
      <c r="AB10" s="481"/>
      <c r="AC10" s="481"/>
      <c r="AD10" s="481"/>
      <c r="AE10" s="359"/>
      <c r="AF10" s="359"/>
    </row>
    <row r="11" spans="1:32">
      <c r="A11" s="477"/>
      <c r="B11" s="477"/>
      <c r="C11" s="477"/>
      <c r="D11" s="370" t="s">
        <v>72</v>
      </c>
      <c r="E11" s="370" t="s">
        <v>73</v>
      </c>
      <c r="F11" s="370" t="s">
        <v>74</v>
      </c>
      <c r="G11" s="370" t="s">
        <v>75</v>
      </c>
      <c r="H11" s="370" t="s">
        <v>76</v>
      </c>
      <c r="I11" s="370" t="s">
        <v>77</v>
      </c>
      <c r="J11" s="354"/>
      <c r="K11" s="370" t="s">
        <v>72</v>
      </c>
      <c r="L11" s="370" t="s">
        <v>73</v>
      </c>
      <c r="M11" s="370" t="s">
        <v>74</v>
      </c>
      <c r="N11" s="370" t="s">
        <v>75</v>
      </c>
      <c r="O11" s="370" t="s">
        <v>76</v>
      </c>
      <c r="P11" s="370" t="s">
        <v>77</v>
      </c>
      <c r="Q11" s="17"/>
      <c r="R11" s="370" t="s">
        <v>72</v>
      </c>
      <c r="S11" s="370" t="s">
        <v>73</v>
      </c>
      <c r="T11" s="370" t="s">
        <v>74</v>
      </c>
      <c r="U11" s="370" t="s">
        <v>75</v>
      </c>
      <c r="V11" s="370" t="s">
        <v>76</v>
      </c>
      <c r="W11" s="370" t="s">
        <v>77</v>
      </c>
      <c r="X11" s="17"/>
      <c r="Y11" s="370" t="s">
        <v>72</v>
      </c>
      <c r="Z11" s="370" t="s">
        <v>73</v>
      </c>
      <c r="AA11" s="370" t="s">
        <v>74</v>
      </c>
      <c r="AB11" s="370" t="s">
        <v>75</v>
      </c>
      <c r="AC11" s="370" t="s">
        <v>76</v>
      </c>
      <c r="AD11" s="370" t="s">
        <v>77</v>
      </c>
    </row>
    <row r="12" spans="1:32" ht="15" customHeight="1">
      <c r="A12" s="197">
        <v>1982</v>
      </c>
      <c r="B12" s="198">
        <v>1982</v>
      </c>
      <c r="C12" s="205">
        <v>617.76599999999996</v>
      </c>
      <c r="D12" s="206">
        <v>631</v>
      </c>
      <c r="E12" s="206">
        <v>652</v>
      </c>
      <c r="F12" s="206">
        <v>701</v>
      </c>
      <c r="G12" s="206">
        <v>763</v>
      </c>
      <c r="H12" s="206">
        <v>818</v>
      </c>
      <c r="I12" s="206">
        <v>882</v>
      </c>
      <c r="J12" s="205"/>
      <c r="K12" s="205">
        <v>0</v>
      </c>
      <c r="L12" s="205">
        <v>20</v>
      </c>
      <c r="M12" s="205">
        <v>46.9</v>
      </c>
      <c r="N12" s="205">
        <v>63.146999999999998</v>
      </c>
      <c r="O12" s="205">
        <v>76.858999999999995</v>
      </c>
      <c r="P12" s="205">
        <v>109.90699999999998</v>
      </c>
      <c r="Q12" s="207"/>
      <c r="R12" s="205">
        <v>631</v>
      </c>
      <c r="S12" s="205">
        <v>672</v>
      </c>
      <c r="T12" s="205">
        <v>747.9</v>
      </c>
      <c r="U12" s="205">
        <v>826.14700000000005</v>
      </c>
      <c r="V12" s="205">
        <v>894.85900000000004</v>
      </c>
      <c r="W12" s="205">
        <v>991.90699999999993</v>
      </c>
      <c r="X12" s="207"/>
      <c r="Y12" s="205">
        <v>13.234000000000037</v>
      </c>
      <c r="Z12" s="205">
        <v>71.437999999999988</v>
      </c>
      <c r="AA12" s="205">
        <v>81.461999999999989</v>
      </c>
      <c r="AB12" s="205">
        <v>92.110000000000014</v>
      </c>
      <c r="AC12" s="205">
        <v>125.70400000000006</v>
      </c>
      <c r="AD12" s="205">
        <v>137.61999999999989</v>
      </c>
    </row>
    <row r="13" spans="1:32" ht="15" customHeight="1">
      <c r="A13" s="197">
        <v>1983</v>
      </c>
      <c r="B13" s="198">
        <v>1983</v>
      </c>
      <c r="C13" s="205">
        <v>600.56200000000001</v>
      </c>
      <c r="D13" s="206">
        <v>606</v>
      </c>
      <c r="E13" s="206">
        <v>653</v>
      </c>
      <c r="F13" s="206">
        <v>715</v>
      </c>
      <c r="G13" s="206">
        <v>768</v>
      </c>
      <c r="H13" s="206">
        <v>822</v>
      </c>
      <c r="I13" s="206">
        <v>878</v>
      </c>
      <c r="J13" s="205"/>
      <c r="K13" s="205">
        <v>0</v>
      </c>
      <c r="L13" s="205">
        <v>4.9000000000000004</v>
      </c>
      <c r="M13" s="205">
        <v>17.146999999999998</v>
      </c>
      <c r="N13" s="205">
        <v>25.859000000000002</v>
      </c>
      <c r="O13" s="205">
        <v>51.907000000000004</v>
      </c>
      <c r="P13" s="205">
        <v>65.850000000000009</v>
      </c>
      <c r="Q13" s="207"/>
      <c r="R13" s="205">
        <v>606</v>
      </c>
      <c r="S13" s="205">
        <v>657.9</v>
      </c>
      <c r="T13" s="205">
        <v>732.14700000000005</v>
      </c>
      <c r="U13" s="205">
        <v>793.85900000000004</v>
      </c>
      <c r="V13" s="205">
        <v>873.90700000000004</v>
      </c>
      <c r="W13" s="205">
        <v>943.85</v>
      </c>
      <c r="X13" s="207"/>
      <c r="Y13" s="205">
        <v>5.4379999999999882</v>
      </c>
      <c r="Z13" s="205">
        <v>-8.5380000000000109</v>
      </c>
      <c r="AA13" s="205">
        <v>-1.8899999999999864</v>
      </c>
      <c r="AB13" s="205">
        <v>24.704000000000065</v>
      </c>
      <c r="AC13" s="205">
        <v>19.620000000000005</v>
      </c>
      <c r="AD13" s="205">
        <v>34.611999999999966</v>
      </c>
    </row>
    <row r="14" spans="1:32" ht="15" customHeight="1">
      <c r="A14" s="197">
        <v>1984</v>
      </c>
      <c r="B14" s="198">
        <v>1984</v>
      </c>
      <c r="C14" s="205">
        <v>666.43799999999999</v>
      </c>
      <c r="D14" s="206">
        <v>663</v>
      </c>
      <c r="E14" s="206">
        <v>732.9</v>
      </c>
      <c r="F14" s="206">
        <v>794.8</v>
      </c>
      <c r="G14" s="206">
        <v>863.4</v>
      </c>
      <c r="H14" s="206">
        <v>945</v>
      </c>
      <c r="I14" s="206">
        <v>1015.6</v>
      </c>
      <c r="J14" s="205"/>
      <c r="K14" s="205">
        <v>0.9</v>
      </c>
      <c r="L14" s="205">
        <v>10.147</v>
      </c>
      <c r="M14" s="205">
        <v>17.859000000000002</v>
      </c>
      <c r="N14" s="205">
        <v>41.907000000000004</v>
      </c>
      <c r="O14" s="205">
        <v>43.85</v>
      </c>
      <c r="P14" s="205">
        <v>43.140999999999998</v>
      </c>
      <c r="Q14" s="207"/>
      <c r="R14" s="205">
        <v>663.9</v>
      </c>
      <c r="S14" s="205">
        <v>743.04700000000003</v>
      </c>
      <c r="T14" s="205">
        <v>812.65899999999999</v>
      </c>
      <c r="U14" s="205">
        <v>905.30700000000002</v>
      </c>
      <c r="V14" s="205">
        <v>988.85</v>
      </c>
      <c r="W14" s="205">
        <v>1058.741</v>
      </c>
      <c r="X14" s="207"/>
      <c r="Y14" s="205">
        <v>-2.5380000000000109</v>
      </c>
      <c r="Z14" s="205">
        <v>9.0099999999999909</v>
      </c>
      <c r="AA14" s="205">
        <v>43.504000000000019</v>
      </c>
      <c r="AB14" s="205">
        <v>51.019999999999982</v>
      </c>
      <c r="AC14" s="205">
        <v>79.611999999999966</v>
      </c>
      <c r="AD14" s="205">
        <v>67.636999999999944</v>
      </c>
    </row>
    <row r="15" spans="1:32" ht="15" customHeight="1">
      <c r="A15" s="197">
        <v>1985</v>
      </c>
      <c r="B15" s="198">
        <v>1985</v>
      </c>
      <c r="C15" s="205">
        <v>734.03700000000003</v>
      </c>
      <c r="D15" s="206">
        <v>734.94</v>
      </c>
      <c r="E15" s="206">
        <v>788.44</v>
      </c>
      <c r="F15" s="206">
        <v>855.24399999999991</v>
      </c>
      <c r="G15" s="206">
        <v>934.19799999999998</v>
      </c>
      <c r="H15" s="206">
        <v>1004.5139999999999</v>
      </c>
      <c r="I15" s="206">
        <v>1087.6340000000002</v>
      </c>
      <c r="J15" s="205"/>
      <c r="K15" s="205">
        <v>-0.15</v>
      </c>
      <c r="L15" s="205">
        <v>1.5550000000000002</v>
      </c>
      <c r="M15" s="205">
        <v>19.632000000000001</v>
      </c>
      <c r="N15" s="205">
        <v>19.163000000000004</v>
      </c>
      <c r="O15" s="205">
        <v>16.439</v>
      </c>
      <c r="P15" s="205">
        <v>28.736999999999998</v>
      </c>
      <c r="Q15" s="207"/>
      <c r="R15" s="205">
        <v>734.79000000000008</v>
      </c>
      <c r="S15" s="205">
        <v>789.995</v>
      </c>
      <c r="T15" s="205">
        <v>874.87599999999986</v>
      </c>
      <c r="U15" s="205">
        <v>953.36099999999999</v>
      </c>
      <c r="V15" s="205">
        <v>1020.9529999999999</v>
      </c>
      <c r="W15" s="205">
        <v>1116.3710000000003</v>
      </c>
      <c r="X15" s="207"/>
      <c r="Y15" s="205">
        <v>0.75300000000004275</v>
      </c>
      <c r="Z15" s="205">
        <v>20.840000000000032</v>
      </c>
      <c r="AA15" s="205">
        <v>20.588999999999828</v>
      </c>
      <c r="AB15" s="205">
        <v>44.122999999999934</v>
      </c>
      <c r="AC15" s="205">
        <v>29.848999999999819</v>
      </c>
      <c r="AD15" s="205">
        <v>84.413000000000238</v>
      </c>
    </row>
    <row r="16" spans="1:32" ht="15" customHeight="1">
      <c r="A16" s="197">
        <v>1986</v>
      </c>
      <c r="B16" s="198">
        <v>1986</v>
      </c>
      <c r="C16" s="205">
        <v>769.15499999999997</v>
      </c>
      <c r="D16" s="206">
        <v>777.83199999999999</v>
      </c>
      <c r="E16" s="206">
        <v>844.00300000000004</v>
      </c>
      <c r="F16" s="206">
        <v>920.99400000000003</v>
      </c>
      <c r="G16" s="206">
        <v>991.32500000000005</v>
      </c>
      <c r="H16" s="206">
        <v>1067.5060000000001</v>
      </c>
      <c r="I16" s="206">
        <v>1143.6489999999999</v>
      </c>
      <c r="J16" s="205"/>
      <c r="K16" s="205">
        <v>0.76500000000000001</v>
      </c>
      <c r="L16" s="205">
        <v>19.567</v>
      </c>
      <c r="M16" s="205">
        <v>18.849000000000004</v>
      </c>
      <c r="N16" s="205">
        <v>15.938999999999998</v>
      </c>
      <c r="O16" s="205">
        <v>27.975000000000001</v>
      </c>
      <c r="P16" s="205">
        <v>48.551000000000009</v>
      </c>
      <c r="Q16" s="207"/>
      <c r="R16" s="205">
        <v>778.59699999999998</v>
      </c>
      <c r="S16" s="205">
        <v>863.57</v>
      </c>
      <c r="T16" s="205">
        <v>939.84300000000007</v>
      </c>
      <c r="U16" s="205">
        <v>1007.264</v>
      </c>
      <c r="V16" s="205">
        <v>1095.481</v>
      </c>
      <c r="W16" s="205">
        <v>1192.1999999999998</v>
      </c>
      <c r="X16" s="207"/>
      <c r="Y16" s="205">
        <v>9.4420000000000073</v>
      </c>
      <c r="Z16" s="205">
        <v>9.2830000000000155</v>
      </c>
      <c r="AA16" s="205">
        <v>30.605000000000018</v>
      </c>
      <c r="AB16" s="205">
        <v>16.159999999999968</v>
      </c>
      <c r="AC16" s="205">
        <v>63.522999999999911</v>
      </c>
      <c r="AD16" s="205">
        <v>137.21199999999976</v>
      </c>
    </row>
    <row r="17" spans="1:30" ht="15" customHeight="1">
      <c r="A17" s="197">
        <v>1987</v>
      </c>
      <c r="B17" s="198">
        <v>1987</v>
      </c>
      <c r="C17" s="205">
        <v>854.28700000000003</v>
      </c>
      <c r="D17" s="206">
        <v>833.85500000000002</v>
      </c>
      <c r="E17" s="206">
        <v>900.19699999999989</v>
      </c>
      <c r="F17" s="206">
        <v>961.83600000000001</v>
      </c>
      <c r="G17" s="206">
        <v>1050.4159999999997</v>
      </c>
      <c r="H17" s="206">
        <v>1137.5329999999999</v>
      </c>
      <c r="I17" s="206">
        <v>1220.1859999999999</v>
      </c>
      <c r="J17" s="205"/>
      <c r="K17" s="205">
        <v>2E-3</v>
      </c>
      <c r="L17" s="205">
        <v>10.558</v>
      </c>
      <c r="M17" s="205">
        <v>16.283000000000001</v>
      </c>
      <c r="N17" s="205">
        <v>21.170999999999999</v>
      </c>
      <c r="O17" s="205">
        <v>37.548999999999999</v>
      </c>
      <c r="P17" s="205">
        <v>38.083000000000006</v>
      </c>
      <c r="Q17" s="207"/>
      <c r="R17" s="205">
        <v>833.85699999999997</v>
      </c>
      <c r="S17" s="205">
        <v>910.75499999999988</v>
      </c>
      <c r="T17" s="205">
        <v>978.11900000000003</v>
      </c>
      <c r="U17" s="205">
        <v>1071.5869999999998</v>
      </c>
      <c r="V17" s="205">
        <v>1175.0819999999999</v>
      </c>
      <c r="W17" s="205">
        <v>1258.269</v>
      </c>
      <c r="X17" s="207"/>
      <c r="Y17" s="205">
        <v>-20.430000000000064</v>
      </c>
      <c r="Z17" s="205">
        <v>1.5169999999998254</v>
      </c>
      <c r="AA17" s="205">
        <v>-12.985000000000014</v>
      </c>
      <c r="AB17" s="205">
        <v>39.628999999999678</v>
      </c>
      <c r="AC17" s="205">
        <v>120.09399999999982</v>
      </c>
      <c r="AD17" s="205">
        <v>167.06099999999992</v>
      </c>
    </row>
    <row r="18" spans="1:30" ht="15" customHeight="1">
      <c r="A18" s="197">
        <v>1988</v>
      </c>
      <c r="B18" s="198">
        <v>1988</v>
      </c>
      <c r="C18" s="205">
        <v>909.23800000000006</v>
      </c>
      <c r="D18" s="206">
        <v>897.33600000000001</v>
      </c>
      <c r="E18" s="206">
        <v>952.99199999999996</v>
      </c>
      <c r="F18" s="206">
        <v>1035.9870000000001</v>
      </c>
      <c r="G18" s="206">
        <v>1111.9100000000001</v>
      </c>
      <c r="H18" s="206">
        <v>1181.3240000000001</v>
      </c>
      <c r="I18" s="206">
        <v>1262.201</v>
      </c>
      <c r="J18" s="205"/>
      <c r="K18" s="205">
        <v>0</v>
      </c>
      <c r="L18" s="205">
        <v>0.13900000000000001</v>
      </c>
      <c r="M18" s="205">
        <v>3.4779999999999993</v>
      </c>
      <c r="N18" s="205">
        <v>20.641999999999999</v>
      </c>
      <c r="O18" s="205">
        <v>24.865000000000002</v>
      </c>
      <c r="P18" s="205">
        <v>36.045000000000002</v>
      </c>
      <c r="Q18" s="207"/>
      <c r="R18" s="205">
        <v>897.33600000000001</v>
      </c>
      <c r="S18" s="205">
        <v>953.13099999999997</v>
      </c>
      <c r="T18" s="205">
        <v>1039.4650000000001</v>
      </c>
      <c r="U18" s="205">
        <v>1132.5520000000001</v>
      </c>
      <c r="V18" s="205">
        <v>1206.1890000000001</v>
      </c>
      <c r="W18" s="205">
        <v>1298.2460000000001</v>
      </c>
      <c r="X18" s="207"/>
      <c r="Y18" s="205">
        <v>-11.902000000000044</v>
      </c>
      <c r="Z18" s="205">
        <v>-37.97300000000007</v>
      </c>
      <c r="AA18" s="205">
        <v>7.5070000000000618</v>
      </c>
      <c r="AB18" s="205">
        <v>77.564000000000078</v>
      </c>
      <c r="AC18" s="205">
        <v>114.98099999999999</v>
      </c>
      <c r="AD18" s="205">
        <v>143.91200000000003</v>
      </c>
    </row>
    <row r="19" spans="1:30" ht="15" customHeight="1">
      <c r="A19" s="197">
        <v>1989</v>
      </c>
      <c r="B19" s="198">
        <v>1989</v>
      </c>
      <c r="C19" s="205">
        <v>991.10400000000004</v>
      </c>
      <c r="D19" s="206">
        <v>982.9</v>
      </c>
      <c r="E19" s="206">
        <v>1068.634</v>
      </c>
      <c r="F19" s="206">
        <v>1140.154</v>
      </c>
      <c r="G19" s="206">
        <v>1208.6590000000001</v>
      </c>
      <c r="H19" s="206">
        <v>1280.479</v>
      </c>
      <c r="I19" s="206">
        <v>1358.7239999999999</v>
      </c>
      <c r="J19" s="205"/>
      <c r="K19" s="205">
        <v>0.45500000000000002</v>
      </c>
      <c r="L19" s="205">
        <v>-0.69099999999999995</v>
      </c>
      <c r="M19" s="205">
        <v>15.381000000000002</v>
      </c>
      <c r="N19" s="205">
        <v>19.244000000000007</v>
      </c>
      <c r="O19" s="205">
        <v>29.750999999999998</v>
      </c>
      <c r="P19" s="205">
        <v>61.75</v>
      </c>
      <c r="Q19" s="207"/>
      <c r="R19" s="205">
        <v>983.35500000000002</v>
      </c>
      <c r="S19" s="205">
        <v>1067.943</v>
      </c>
      <c r="T19" s="205">
        <v>1155.5350000000001</v>
      </c>
      <c r="U19" s="205">
        <v>1227.903</v>
      </c>
      <c r="V19" s="205">
        <v>1310.23</v>
      </c>
      <c r="W19" s="205">
        <v>1420.4739999999999</v>
      </c>
      <c r="X19" s="207"/>
      <c r="Y19" s="205">
        <v>-7.7490000000000236</v>
      </c>
      <c r="Z19" s="205">
        <v>35.9849999999999</v>
      </c>
      <c r="AA19" s="205">
        <v>100.54700000000003</v>
      </c>
      <c r="AB19" s="205">
        <v>136.69499999999994</v>
      </c>
      <c r="AC19" s="205">
        <v>155.89599999999996</v>
      </c>
      <c r="AD19" s="205">
        <v>161.9079999999999</v>
      </c>
    </row>
    <row r="20" spans="1:30" ht="15" customHeight="1">
      <c r="A20" s="197">
        <v>1990</v>
      </c>
      <c r="B20" s="198">
        <v>1990</v>
      </c>
      <c r="C20" s="205">
        <v>1031.9580000000001</v>
      </c>
      <c r="D20" s="206">
        <v>1067.1679999999999</v>
      </c>
      <c r="E20" s="206">
        <v>1137.259</v>
      </c>
      <c r="F20" s="206">
        <v>1203.7529999999999</v>
      </c>
      <c r="G20" s="206">
        <v>1276.653</v>
      </c>
      <c r="H20" s="206">
        <v>1354.546</v>
      </c>
      <c r="I20" s="206">
        <v>1437.663</v>
      </c>
      <c r="J20" s="205"/>
      <c r="K20" s="205">
        <v>0</v>
      </c>
      <c r="L20" s="205">
        <v>16.815000000000001</v>
      </c>
      <c r="M20" s="205">
        <v>20.897000000000002</v>
      </c>
      <c r="N20" s="205">
        <v>30.634999999999998</v>
      </c>
      <c r="O20" s="205">
        <v>61.828000000000003</v>
      </c>
      <c r="P20" s="205">
        <v>80.881999999999991</v>
      </c>
      <c r="Q20" s="207"/>
      <c r="R20" s="205">
        <v>1067.1679999999999</v>
      </c>
      <c r="S20" s="205">
        <v>1154.0740000000001</v>
      </c>
      <c r="T20" s="205">
        <v>1224.6499999999999</v>
      </c>
      <c r="U20" s="205">
        <v>1307.288</v>
      </c>
      <c r="V20" s="205">
        <v>1416.374</v>
      </c>
      <c r="W20" s="205">
        <v>1518.5450000000001</v>
      </c>
      <c r="X20" s="207"/>
      <c r="Y20" s="205">
        <v>35.209999999999809</v>
      </c>
      <c r="Z20" s="205">
        <v>99.086000000000013</v>
      </c>
      <c r="AA20" s="205">
        <v>133.44199999999978</v>
      </c>
      <c r="AB20" s="205">
        <v>152.95399999999995</v>
      </c>
      <c r="AC20" s="205">
        <v>157.80799999999999</v>
      </c>
      <c r="AD20" s="205">
        <v>166.75500000000011</v>
      </c>
    </row>
    <row r="21" spans="1:30" ht="15" customHeight="1">
      <c r="A21" s="197">
        <v>1991</v>
      </c>
      <c r="B21" s="198">
        <v>1991</v>
      </c>
      <c r="C21" s="205">
        <v>1054.9880000000001</v>
      </c>
      <c r="D21" s="206">
        <v>1093.7809999999999</v>
      </c>
      <c r="E21" s="206">
        <v>1169.7070000000001</v>
      </c>
      <c r="F21" s="206">
        <v>1251.001</v>
      </c>
      <c r="G21" s="206">
        <v>1331.854</v>
      </c>
      <c r="H21" s="206">
        <v>1415.913</v>
      </c>
      <c r="I21" s="206">
        <v>1496.364</v>
      </c>
      <c r="J21" s="205"/>
      <c r="K21" s="205">
        <v>-0.99099999999999999</v>
      </c>
      <c r="L21" s="205">
        <v>-12.087</v>
      </c>
      <c r="M21" s="205">
        <v>-1.2429999999999997</v>
      </c>
      <c r="N21" s="205">
        <v>24.831000000000003</v>
      </c>
      <c r="O21" s="205">
        <v>42.160000000000004</v>
      </c>
      <c r="P21" s="205">
        <v>49.14</v>
      </c>
      <c r="Q21" s="207"/>
      <c r="R21" s="205">
        <v>1092.79</v>
      </c>
      <c r="S21" s="205">
        <v>1157.6200000000001</v>
      </c>
      <c r="T21" s="205">
        <v>1249.758</v>
      </c>
      <c r="U21" s="205">
        <v>1356.6849999999999</v>
      </c>
      <c r="V21" s="205">
        <v>1458.0730000000001</v>
      </c>
      <c r="W21" s="205">
        <v>1545.5040000000001</v>
      </c>
      <c r="X21" s="207"/>
      <c r="Y21" s="205">
        <v>37.801999999999907</v>
      </c>
      <c r="Z21" s="205">
        <v>66.412000000000035</v>
      </c>
      <c r="AA21" s="205">
        <v>95.423999999999978</v>
      </c>
      <c r="AB21" s="205">
        <v>98.118999999999915</v>
      </c>
      <c r="AC21" s="205">
        <v>106.28300000000013</v>
      </c>
      <c r="AD21" s="205">
        <v>92.451000000000022</v>
      </c>
    </row>
    <row r="22" spans="1:30" ht="15" customHeight="1">
      <c r="A22" s="197">
        <v>1992</v>
      </c>
      <c r="B22" s="198">
        <v>1992</v>
      </c>
      <c r="C22" s="205">
        <v>1091.2080000000001</v>
      </c>
      <c r="D22" s="206">
        <v>1102.444</v>
      </c>
      <c r="E22" s="206">
        <v>1178.68</v>
      </c>
      <c r="F22" s="206">
        <v>1262.6849999999999</v>
      </c>
      <c r="G22" s="206">
        <v>1341.5250000000001</v>
      </c>
      <c r="H22" s="206">
        <v>1415.1010000000001</v>
      </c>
      <c r="I22" s="206">
        <v>1491.6120000000005</v>
      </c>
      <c r="J22" s="205"/>
      <c r="K22" s="205">
        <v>-14.548999999999999</v>
      </c>
      <c r="L22" s="205">
        <v>-0.9229999999999996</v>
      </c>
      <c r="M22" s="205">
        <v>25.516000000000005</v>
      </c>
      <c r="N22" s="205">
        <v>42.508000000000003</v>
      </c>
      <c r="O22" s="205">
        <v>49.437999999999995</v>
      </c>
      <c r="P22" s="205">
        <v>62.175000000000004</v>
      </c>
      <c r="Q22" s="207"/>
      <c r="R22" s="205">
        <v>1087.895</v>
      </c>
      <c r="S22" s="205">
        <v>1177.7570000000001</v>
      </c>
      <c r="T22" s="205">
        <v>1288.201</v>
      </c>
      <c r="U22" s="205">
        <v>1384.0330000000001</v>
      </c>
      <c r="V22" s="205">
        <v>1464.5390000000002</v>
      </c>
      <c r="W22" s="205">
        <v>1553.7870000000005</v>
      </c>
      <c r="X22" s="207"/>
      <c r="Y22" s="205">
        <v>-3.3130000000001019</v>
      </c>
      <c r="Z22" s="205">
        <v>23.423000000000002</v>
      </c>
      <c r="AA22" s="205">
        <v>29.634999999999991</v>
      </c>
      <c r="AB22" s="205">
        <v>32.243000000000166</v>
      </c>
      <c r="AC22" s="205">
        <v>11.486000000000104</v>
      </c>
      <c r="AD22" s="205">
        <v>-25.444999999999482</v>
      </c>
    </row>
    <row r="23" spans="1:30" ht="15" customHeight="1">
      <c r="A23" s="197">
        <v>1993</v>
      </c>
      <c r="B23" s="198">
        <v>1993</v>
      </c>
      <c r="C23" s="205">
        <v>1154.3340000000001</v>
      </c>
      <c r="D23" s="206">
        <v>1142.653</v>
      </c>
      <c r="E23" s="206">
        <v>1215.3030000000001</v>
      </c>
      <c r="F23" s="206">
        <v>1290.6469999999999</v>
      </c>
      <c r="G23" s="206">
        <v>1356.242</v>
      </c>
      <c r="H23" s="206">
        <v>1413.74</v>
      </c>
      <c r="I23" s="206">
        <v>1481.6410000000001</v>
      </c>
      <c r="J23" s="205"/>
      <c r="K23" s="205">
        <v>0</v>
      </c>
      <c r="L23" s="205">
        <v>26.265000000000004</v>
      </c>
      <c r="M23" s="205">
        <v>43.72</v>
      </c>
      <c r="N23" s="205">
        <v>49.997999999999998</v>
      </c>
      <c r="O23" s="205">
        <v>62.854000000000006</v>
      </c>
      <c r="P23" s="205">
        <v>49.051999999999992</v>
      </c>
      <c r="Q23" s="207"/>
      <c r="R23" s="205">
        <v>1142.653</v>
      </c>
      <c r="S23" s="205">
        <v>1241.5680000000002</v>
      </c>
      <c r="T23" s="205">
        <v>1334.367</v>
      </c>
      <c r="U23" s="205">
        <v>1406.24</v>
      </c>
      <c r="V23" s="205">
        <v>1476.5940000000001</v>
      </c>
      <c r="W23" s="205">
        <v>1530.693</v>
      </c>
      <c r="X23" s="207"/>
      <c r="Y23" s="205">
        <v>-11.68100000000004</v>
      </c>
      <c r="Z23" s="205">
        <v>-16.99799999999982</v>
      </c>
      <c r="AA23" s="205">
        <v>-17.423000000000002</v>
      </c>
      <c r="AB23" s="205">
        <v>-46.813000000000102</v>
      </c>
      <c r="AC23" s="205">
        <v>-102.63799999999992</v>
      </c>
      <c r="AD23" s="205">
        <v>-191.03500000000008</v>
      </c>
    </row>
    <row r="24" spans="1:30" ht="15" customHeight="1">
      <c r="A24" s="197">
        <v>1994</v>
      </c>
      <c r="B24" s="198">
        <v>1994</v>
      </c>
      <c r="C24" s="205">
        <v>1258.566</v>
      </c>
      <c r="D24" s="206">
        <v>1250.51</v>
      </c>
      <c r="E24" s="206">
        <v>1338.2</v>
      </c>
      <c r="F24" s="206">
        <v>1410.749</v>
      </c>
      <c r="G24" s="206">
        <v>1478.748</v>
      </c>
      <c r="H24" s="206">
        <v>1555.9069999999999</v>
      </c>
      <c r="I24" s="206">
        <v>1629.9259999999999</v>
      </c>
      <c r="J24" s="205"/>
      <c r="K24" s="205">
        <v>0</v>
      </c>
      <c r="L24" s="205">
        <v>0.28500000000000003</v>
      </c>
      <c r="M24" s="205">
        <v>-1.3970000000000002</v>
      </c>
      <c r="N24" s="205">
        <v>2.2729999999999997</v>
      </c>
      <c r="O24" s="205">
        <v>-10.735000000000001</v>
      </c>
      <c r="P24" s="205">
        <v>-6.7936680000000003</v>
      </c>
      <c r="Q24" s="207"/>
      <c r="R24" s="205">
        <v>1250.51</v>
      </c>
      <c r="S24" s="205">
        <v>1338.4850000000001</v>
      </c>
      <c r="T24" s="205">
        <v>1409.3520000000001</v>
      </c>
      <c r="U24" s="205">
        <v>1481.021</v>
      </c>
      <c r="V24" s="205">
        <v>1545.172</v>
      </c>
      <c r="W24" s="205">
        <v>1623.1323319999999</v>
      </c>
      <c r="X24" s="207"/>
      <c r="Y24" s="205">
        <v>-8.05600000000004</v>
      </c>
      <c r="Z24" s="205">
        <v>-13.304999999999836</v>
      </c>
      <c r="AA24" s="205">
        <v>-43.701000000000022</v>
      </c>
      <c r="AB24" s="205">
        <v>-98.211000000000013</v>
      </c>
      <c r="AC24" s="205">
        <v>-176.55600000000004</v>
      </c>
      <c r="AD24" s="205">
        <v>-204.31966800000009</v>
      </c>
    </row>
    <row r="25" spans="1:30" ht="15" customHeight="1">
      <c r="A25" s="197">
        <v>1995</v>
      </c>
      <c r="B25" s="198">
        <v>1995</v>
      </c>
      <c r="C25" s="205">
        <v>1351.79</v>
      </c>
      <c r="D25" s="206">
        <v>1355.213</v>
      </c>
      <c r="E25" s="206">
        <v>1417.72</v>
      </c>
      <c r="F25" s="206">
        <v>1475.4960000000001</v>
      </c>
      <c r="G25" s="206">
        <v>1546.405</v>
      </c>
      <c r="H25" s="206">
        <v>1618.306</v>
      </c>
      <c r="I25" s="206">
        <v>1697.4880000000001</v>
      </c>
      <c r="J25" s="205"/>
      <c r="K25" s="205">
        <v>-0.248</v>
      </c>
      <c r="L25" s="205">
        <v>-7.5000000000000039E-2</v>
      </c>
      <c r="M25" s="205">
        <v>3.734</v>
      </c>
      <c r="N25" s="205">
        <v>-8.0400000000000009</v>
      </c>
      <c r="O25" s="205">
        <v>-3.3676680000000005</v>
      </c>
      <c r="P25" s="205">
        <v>-14.503304719999999</v>
      </c>
      <c r="Q25" s="207"/>
      <c r="R25" s="205">
        <v>1354.9649999999999</v>
      </c>
      <c r="S25" s="205">
        <v>1417.645</v>
      </c>
      <c r="T25" s="205">
        <v>1479.23</v>
      </c>
      <c r="U25" s="205">
        <v>1538.365</v>
      </c>
      <c r="V25" s="205">
        <v>1614.9383319999999</v>
      </c>
      <c r="W25" s="205">
        <v>1682.9846952800001</v>
      </c>
      <c r="X25" s="207"/>
      <c r="Y25" s="205">
        <v>3.1749999999999545</v>
      </c>
      <c r="Z25" s="205">
        <v>-35.408000000000129</v>
      </c>
      <c r="AA25" s="205">
        <v>-100.00199999999995</v>
      </c>
      <c r="AB25" s="205">
        <v>-183.36300000000006</v>
      </c>
      <c r="AC25" s="205">
        <v>-212.51366800000005</v>
      </c>
      <c r="AD25" s="205">
        <v>-342.20630471999993</v>
      </c>
    </row>
    <row r="26" spans="1:30" ht="15" customHeight="1">
      <c r="A26" s="197">
        <v>1996</v>
      </c>
      <c r="B26" s="198">
        <v>1996</v>
      </c>
      <c r="C26" s="205">
        <v>1453.0530000000001</v>
      </c>
      <c r="D26" s="206">
        <v>1428.2819999999999</v>
      </c>
      <c r="E26" s="206">
        <v>1483.2650000000001</v>
      </c>
      <c r="F26" s="206">
        <v>1543.5730000000001</v>
      </c>
      <c r="G26" s="206">
        <v>1609.0309999999999</v>
      </c>
      <c r="H26" s="206">
        <v>1680.6389999999999</v>
      </c>
      <c r="I26" s="206">
        <v>1757.62</v>
      </c>
      <c r="J26" s="205"/>
      <c r="K26" s="205">
        <v>6.3E-2</v>
      </c>
      <c r="L26" s="205">
        <v>3.665</v>
      </c>
      <c r="M26" s="205">
        <v>-8.9109999999999996</v>
      </c>
      <c r="N26" s="205">
        <v>-5.0286680000000006</v>
      </c>
      <c r="O26" s="205">
        <v>-16.868304719999998</v>
      </c>
      <c r="P26" s="205">
        <v>-102.71754413108471</v>
      </c>
      <c r="Q26" s="207"/>
      <c r="R26" s="205">
        <v>1428.345</v>
      </c>
      <c r="S26" s="205">
        <v>1486.93</v>
      </c>
      <c r="T26" s="205">
        <v>1534.662</v>
      </c>
      <c r="U26" s="205">
        <v>1604.002332</v>
      </c>
      <c r="V26" s="205">
        <v>1663.7706952799999</v>
      </c>
      <c r="W26" s="205">
        <v>1654.9024558689152</v>
      </c>
      <c r="X26" s="207"/>
      <c r="Y26" s="205">
        <v>-24.708000000000084</v>
      </c>
      <c r="Z26" s="205">
        <v>-92.301999999999907</v>
      </c>
      <c r="AA26" s="205">
        <v>-187.06600000000003</v>
      </c>
      <c r="AB26" s="205">
        <v>-223.44966799999997</v>
      </c>
      <c r="AC26" s="205">
        <v>-361.4203047200001</v>
      </c>
      <c r="AD26" s="205">
        <v>-336.17954413108487</v>
      </c>
    </row>
    <row r="27" spans="1:30" ht="15" customHeight="1">
      <c r="A27" s="197">
        <v>1997</v>
      </c>
      <c r="B27" s="198">
        <v>1997</v>
      </c>
      <c r="C27" s="205">
        <v>1579.232</v>
      </c>
      <c r="D27" s="206">
        <v>1507.345</v>
      </c>
      <c r="E27" s="206">
        <v>1566.874</v>
      </c>
      <c r="F27" s="206">
        <v>1633.5650000000001</v>
      </c>
      <c r="G27" s="206">
        <v>1705.3019999999999</v>
      </c>
      <c r="H27" s="206">
        <v>1780.914</v>
      </c>
      <c r="I27" s="206">
        <v>1860.2460000000001</v>
      </c>
      <c r="J27" s="205"/>
      <c r="K27" s="205">
        <v>2.79</v>
      </c>
      <c r="L27" s="205">
        <v>-8.4590000000000014</v>
      </c>
      <c r="M27" s="205">
        <v>-5.4976680000000009</v>
      </c>
      <c r="N27" s="205">
        <v>-17.55030472</v>
      </c>
      <c r="O27" s="205">
        <v>-102.9205441310847</v>
      </c>
      <c r="P27" s="205">
        <v>-105.05826841231979</v>
      </c>
      <c r="Q27" s="207"/>
      <c r="R27" s="205">
        <v>1510.135</v>
      </c>
      <c r="S27" s="205">
        <v>1558.415</v>
      </c>
      <c r="T27" s="205">
        <v>1628.0673320000001</v>
      </c>
      <c r="U27" s="205">
        <v>1687.7516952799999</v>
      </c>
      <c r="V27" s="205">
        <v>1677.9934558689154</v>
      </c>
      <c r="W27" s="205">
        <v>1755.1877315876802</v>
      </c>
      <c r="X27" s="207"/>
      <c r="Y27" s="205">
        <v>-69.09699999999998</v>
      </c>
      <c r="Z27" s="205">
        <v>-163.3130000000001</v>
      </c>
      <c r="AA27" s="205">
        <v>-199.38466799999992</v>
      </c>
      <c r="AB27" s="205">
        <v>-337.43930472000011</v>
      </c>
      <c r="AC27" s="205">
        <v>-313.08854413108475</v>
      </c>
      <c r="AD27" s="205">
        <v>-97.948268412319749</v>
      </c>
    </row>
    <row r="28" spans="1:30" ht="15" customHeight="1">
      <c r="A28" s="197">
        <v>1998</v>
      </c>
      <c r="B28" s="198">
        <v>1998</v>
      </c>
      <c r="C28" s="205">
        <v>1721.7280000000001</v>
      </c>
      <c r="D28" s="206">
        <v>1664.7570000000001</v>
      </c>
      <c r="E28" s="206">
        <v>1728.538</v>
      </c>
      <c r="F28" s="206">
        <v>1778.596</v>
      </c>
      <c r="G28" s="206">
        <v>1846.567</v>
      </c>
      <c r="H28" s="206">
        <v>1929.818</v>
      </c>
      <c r="I28" s="206">
        <v>2007.654</v>
      </c>
      <c r="J28" s="205"/>
      <c r="K28" s="205">
        <v>0.60399999999999998</v>
      </c>
      <c r="L28" s="205">
        <v>1.2773319999999999</v>
      </c>
      <c r="M28" s="205">
        <v>5.3476952799999991</v>
      </c>
      <c r="N28" s="205">
        <v>-79.367544131084699</v>
      </c>
      <c r="O28" s="205">
        <v>-87.5602684123198</v>
      </c>
      <c r="P28" s="205">
        <v>-187.10104190421089</v>
      </c>
      <c r="Q28" s="207"/>
      <c r="R28" s="205">
        <v>1665.3610000000001</v>
      </c>
      <c r="S28" s="205">
        <v>1729.8153319999999</v>
      </c>
      <c r="T28" s="205">
        <v>1783.9436952799999</v>
      </c>
      <c r="U28" s="205">
        <v>1767.1994558689153</v>
      </c>
      <c r="V28" s="205">
        <v>1842.2577315876802</v>
      </c>
      <c r="W28" s="205">
        <v>1820.5529580957891</v>
      </c>
      <c r="X28" s="207"/>
      <c r="Y28" s="205">
        <v>-56.366999999999962</v>
      </c>
      <c r="Z28" s="205">
        <v>-97.6366680000001</v>
      </c>
      <c r="AA28" s="205">
        <v>-241.2473047200001</v>
      </c>
      <c r="AB28" s="205">
        <v>-223.88254413108484</v>
      </c>
      <c r="AC28" s="205">
        <v>-10.878268412319812</v>
      </c>
      <c r="AD28" s="205">
        <v>38.23895809578903</v>
      </c>
    </row>
    <row r="29" spans="1:30" ht="15" customHeight="1">
      <c r="A29" s="197">
        <v>1999</v>
      </c>
      <c r="B29" s="198">
        <v>1999</v>
      </c>
      <c r="C29" s="205">
        <v>1827.452</v>
      </c>
      <c r="D29" s="206">
        <v>1814.56</v>
      </c>
      <c r="E29" s="206">
        <v>1869.999</v>
      </c>
      <c r="F29" s="206">
        <v>1930.3910000000001</v>
      </c>
      <c r="G29" s="206">
        <v>2014.568</v>
      </c>
      <c r="H29" s="206">
        <v>2090.6439999999998</v>
      </c>
      <c r="I29" s="206">
        <v>2184.0250000000001</v>
      </c>
      <c r="J29" s="205"/>
      <c r="K29" s="205">
        <v>4.3320000000000008E-3</v>
      </c>
      <c r="L29" s="205">
        <v>3.2086952800000001</v>
      </c>
      <c r="M29" s="205">
        <v>-78.744544131084695</v>
      </c>
      <c r="N29" s="205">
        <v>-85.717268412319797</v>
      </c>
      <c r="O29" s="205">
        <v>-185.43504190421089</v>
      </c>
      <c r="P29" s="205">
        <v>-270.64042600746637</v>
      </c>
      <c r="Q29" s="207"/>
      <c r="R29" s="205">
        <v>1814.5643319999999</v>
      </c>
      <c r="S29" s="205">
        <v>1873.2076952800001</v>
      </c>
      <c r="T29" s="205">
        <v>1851.6464558689154</v>
      </c>
      <c r="U29" s="205">
        <v>1928.8507315876802</v>
      </c>
      <c r="V29" s="205">
        <v>1905.2089580957888</v>
      </c>
      <c r="W29" s="205">
        <v>1913.3845739925337</v>
      </c>
      <c r="X29" s="207"/>
      <c r="Y29" s="205">
        <v>-12.887668000000076</v>
      </c>
      <c r="Z29" s="205">
        <v>-151.98330471999998</v>
      </c>
      <c r="AA29" s="205">
        <v>-139.43554413108473</v>
      </c>
      <c r="AB29" s="205">
        <v>75.714731587680262</v>
      </c>
      <c r="AC29" s="205">
        <v>122.89495809578875</v>
      </c>
      <c r="AD29" s="205">
        <v>33.270573992533627</v>
      </c>
    </row>
    <row r="30" spans="1:30" ht="15" customHeight="1">
      <c r="A30" s="197">
        <v>2000</v>
      </c>
      <c r="B30" s="198">
        <v>2000</v>
      </c>
      <c r="C30" s="205">
        <v>2025.191</v>
      </c>
      <c r="D30" s="206">
        <v>1945.1279999999999</v>
      </c>
      <c r="E30" s="206">
        <v>2016.3490000000002</v>
      </c>
      <c r="F30" s="206">
        <v>2096.2409999999995</v>
      </c>
      <c r="G30" s="206">
        <v>2176.7019999999998</v>
      </c>
      <c r="H30" s="206">
        <v>2262.5490000000004</v>
      </c>
      <c r="I30" s="206">
        <v>2361.4279999999999</v>
      </c>
      <c r="J30" s="205"/>
      <c r="K30" s="205">
        <v>-7.9507199999999997E-3</v>
      </c>
      <c r="L30" s="205">
        <v>-72.720870131084695</v>
      </c>
      <c r="M30" s="205">
        <v>-77.674260412319796</v>
      </c>
      <c r="N30" s="205">
        <v>-183.17203390421088</v>
      </c>
      <c r="O30" s="205">
        <v>-268.6220840074663</v>
      </c>
      <c r="P30" s="205">
        <v>-215.31056037833562</v>
      </c>
      <c r="Q30" s="207"/>
      <c r="R30" s="205">
        <v>1945.1200492799999</v>
      </c>
      <c r="S30" s="205">
        <v>1943.6281298689155</v>
      </c>
      <c r="T30" s="205">
        <v>2018.5667395876796</v>
      </c>
      <c r="U30" s="205">
        <v>1993.529966095789</v>
      </c>
      <c r="V30" s="205">
        <v>1993.9269159925341</v>
      </c>
      <c r="W30" s="205">
        <v>2146.1174396216643</v>
      </c>
      <c r="X30" s="207"/>
      <c r="Y30" s="205">
        <v>-80.070950720000155</v>
      </c>
      <c r="Z30" s="205">
        <v>-47.453870131084614</v>
      </c>
      <c r="AA30" s="205">
        <v>165.43073958767968</v>
      </c>
      <c r="AB30" s="205">
        <v>211.21596609578887</v>
      </c>
      <c r="AC30" s="205">
        <v>113.81291599253404</v>
      </c>
      <c r="AD30" s="205">
        <v>-7.4935603783355873</v>
      </c>
    </row>
    <row r="31" spans="1:30" ht="15" customHeight="1">
      <c r="A31" s="197">
        <v>2001</v>
      </c>
      <c r="B31" s="198">
        <v>2001</v>
      </c>
      <c r="C31" s="205">
        <v>1991.0820000000001</v>
      </c>
      <c r="D31" s="206">
        <v>2134.5709999999999</v>
      </c>
      <c r="E31" s="206">
        <v>2235.7960000000003</v>
      </c>
      <c r="F31" s="206">
        <v>2343.049</v>
      </c>
      <c r="G31" s="206">
        <v>2453.009</v>
      </c>
      <c r="H31" s="206">
        <v>2569.83</v>
      </c>
      <c r="I31" s="206">
        <v>2688.8039999999996</v>
      </c>
      <c r="J31" s="205"/>
      <c r="K31" s="205">
        <v>-70.206757631764106</v>
      </c>
      <c r="L31" s="205">
        <v>-74.558844154887893</v>
      </c>
      <c r="M31" s="205">
        <v>-179.58412180521086</v>
      </c>
      <c r="N31" s="205">
        <v>-265.07977217087449</v>
      </c>
      <c r="O31" s="205">
        <v>-211.48603730930284</v>
      </c>
      <c r="P31" s="205">
        <v>-189.69498775554311</v>
      </c>
      <c r="Q31" s="207"/>
      <c r="R31" s="205">
        <v>2064.3642423682359</v>
      </c>
      <c r="S31" s="205">
        <v>2161.2371558451123</v>
      </c>
      <c r="T31" s="205">
        <v>2163.464878194789</v>
      </c>
      <c r="U31" s="205">
        <v>2187.9292278291255</v>
      </c>
      <c r="V31" s="205">
        <v>2358.343962690697</v>
      </c>
      <c r="W31" s="205">
        <v>2499.1090122444566</v>
      </c>
      <c r="X31" s="207"/>
      <c r="Y31" s="205">
        <v>73.282242368235757</v>
      </c>
      <c r="Z31" s="205">
        <v>308.10115584511232</v>
      </c>
      <c r="AA31" s="205">
        <v>381.1508781947889</v>
      </c>
      <c r="AB31" s="205">
        <v>307.81522782912543</v>
      </c>
      <c r="AC31" s="205">
        <v>204.73296269069715</v>
      </c>
      <c r="AD31" s="205">
        <v>92.240012244456466</v>
      </c>
    </row>
    <row r="32" spans="1:30" ht="15" customHeight="1">
      <c r="A32" s="197">
        <v>2002</v>
      </c>
      <c r="B32" s="198">
        <v>2002</v>
      </c>
      <c r="C32" s="205">
        <v>1853.136</v>
      </c>
      <c r="D32" s="206">
        <v>1982.7239999999999</v>
      </c>
      <c r="E32" s="206">
        <v>2070.4580000000005</v>
      </c>
      <c r="F32" s="206">
        <v>2205.9289999999996</v>
      </c>
      <c r="G32" s="206">
        <v>2341.5259999999998</v>
      </c>
      <c r="H32" s="206">
        <v>2447.2559999999999</v>
      </c>
      <c r="I32" s="206">
        <v>2568.1660000000002</v>
      </c>
      <c r="J32" s="205"/>
      <c r="K32" s="205">
        <v>-42.940974602446836</v>
      </c>
      <c r="L32" s="205">
        <v>-93.338546424183662</v>
      </c>
      <c r="M32" s="205">
        <v>-161.90619722595909</v>
      </c>
      <c r="N32" s="205">
        <v>-108.49647437184983</v>
      </c>
      <c r="O32" s="205">
        <v>-61.248511589771169</v>
      </c>
      <c r="P32" s="205">
        <v>-78.024666759846468</v>
      </c>
      <c r="Q32" s="207"/>
      <c r="R32" s="205">
        <v>1939.783025397553</v>
      </c>
      <c r="S32" s="205">
        <v>1977.1194535758168</v>
      </c>
      <c r="T32" s="205">
        <v>2044.0228027740404</v>
      </c>
      <c r="U32" s="205">
        <v>2233.0295256281502</v>
      </c>
      <c r="V32" s="205">
        <v>2386.0074884102287</v>
      </c>
      <c r="W32" s="205">
        <v>2490.1413332401535</v>
      </c>
      <c r="X32" s="207"/>
      <c r="Y32" s="205">
        <v>86.64702539755308</v>
      </c>
      <c r="Z32" s="205">
        <v>194.80545357581673</v>
      </c>
      <c r="AA32" s="205">
        <v>163.9088027740404</v>
      </c>
      <c r="AB32" s="205">
        <v>79.418525628150292</v>
      </c>
      <c r="AC32" s="205">
        <v>-20.861511589771453</v>
      </c>
      <c r="AD32" s="205">
        <v>-77.843666759846656</v>
      </c>
    </row>
    <row r="33" spans="1:30" ht="15" customHeight="1">
      <c r="A33" s="197">
        <v>2003</v>
      </c>
      <c r="B33" s="198">
        <v>2003</v>
      </c>
      <c r="C33" s="205">
        <v>1782.3140000000001</v>
      </c>
      <c r="D33" s="206">
        <v>1921.5255083352511</v>
      </c>
      <c r="E33" s="206">
        <v>2054.3600926758104</v>
      </c>
      <c r="F33" s="206">
        <v>2225.1149968904688</v>
      </c>
      <c r="G33" s="206">
        <v>2370.0740869464607</v>
      </c>
      <c r="H33" s="206">
        <v>2504.6641961398241</v>
      </c>
      <c r="I33" s="206">
        <v>2647.7778970834061</v>
      </c>
      <c r="J33" s="205"/>
      <c r="K33" s="205">
        <v>-53.275791961253063</v>
      </c>
      <c r="L33" s="205">
        <v>-132.19634127830295</v>
      </c>
      <c r="M33" s="205">
        <v>-104.26711961656169</v>
      </c>
      <c r="N33" s="205">
        <v>-76.749803855771518</v>
      </c>
      <c r="O33" s="205">
        <v>-94.723867826704151</v>
      </c>
      <c r="P33" s="205">
        <v>-237.02059107496473</v>
      </c>
      <c r="Q33" s="207"/>
      <c r="R33" s="205">
        <v>1868.2497163739979</v>
      </c>
      <c r="S33" s="205">
        <v>1922.1637513975074</v>
      </c>
      <c r="T33" s="205">
        <v>2120.8478772739072</v>
      </c>
      <c r="U33" s="205">
        <v>2293.3242830906893</v>
      </c>
      <c r="V33" s="205">
        <v>2409.9403283131201</v>
      </c>
      <c r="W33" s="205">
        <v>2410.7573060084414</v>
      </c>
      <c r="X33" s="207"/>
      <c r="Y33" s="205">
        <v>85.93571637399782</v>
      </c>
      <c r="Z33" s="205">
        <v>42.049751397507407</v>
      </c>
      <c r="AA33" s="205">
        <v>-32.763122726092661</v>
      </c>
      <c r="AB33" s="205">
        <v>-113.54471690931086</v>
      </c>
      <c r="AC33" s="205">
        <v>-158.04467168688006</v>
      </c>
      <c r="AD33" s="205">
        <v>-113.23369399155854</v>
      </c>
    </row>
    <row r="34" spans="1:30" ht="15" customHeight="1">
      <c r="A34" s="197">
        <v>2004</v>
      </c>
      <c r="B34" s="198">
        <v>2004</v>
      </c>
      <c r="C34" s="205">
        <v>1880.114</v>
      </c>
      <c r="D34" s="206">
        <v>1817.1490778127127</v>
      </c>
      <c r="E34" s="206">
        <v>2049.085843381557</v>
      </c>
      <c r="F34" s="206">
        <v>2255.9106407114896</v>
      </c>
      <c r="G34" s="206">
        <v>2385.4155597286617</v>
      </c>
      <c r="H34" s="206">
        <v>2505.5010304609427</v>
      </c>
      <c r="I34" s="206">
        <v>2643.7008387817918</v>
      </c>
      <c r="J34" s="205"/>
      <c r="K34" s="205">
        <v>3.34</v>
      </c>
      <c r="L34" s="205">
        <v>-26.341823248891018</v>
      </c>
      <c r="M34" s="205">
        <v>-56.202557504268064</v>
      </c>
      <c r="N34" s="205">
        <v>-81.170792480661916</v>
      </c>
      <c r="O34" s="205">
        <v>-220.33388858700101</v>
      </c>
      <c r="P34" s="205">
        <v>-205.5213730866945</v>
      </c>
      <c r="Q34" s="207"/>
      <c r="R34" s="205">
        <v>1820.4890778127126</v>
      </c>
      <c r="S34" s="205">
        <v>2022.744020132666</v>
      </c>
      <c r="T34" s="205">
        <v>2199.7080832072215</v>
      </c>
      <c r="U34" s="205">
        <v>2304.2447672479998</v>
      </c>
      <c r="V34" s="205">
        <v>2285.1671418739415</v>
      </c>
      <c r="W34" s="205">
        <v>2438.1794656950974</v>
      </c>
      <c r="X34" s="207"/>
      <c r="Y34" s="205">
        <v>-59.624922187287439</v>
      </c>
      <c r="Z34" s="205">
        <v>-130.86697986733384</v>
      </c>
      <c r="AA34" s="205">
        <v>-207.16091679277861</v>
      </c>
      <c r="AB34" s="205">
        <v>-263.74023275200034</v>
      </c>
      <c r="AC34" s="205">
        <v>-238.82385812605844</v>
      </c>
      <c r="AD34" s="205">
        <v>333.19046569509737</v>
      </c>
    </row>
    <row r="35" spans="1:30" ht="15" customHeight="1">
      <c r="A35" s="197">
        <v>2005</v>
      </c>
      <c r="B35" s="198">
        <v>2005</v>
      </c>
      <c r="C35" s="205">
        <v>2153.6109999999999</v>
      </c>
      <c r="D35" s="206">
        <v>2057.2713975093484</v>
      </c>
      <c r="E35" s="206">
        <v>2212.2646145449357</v>
      </c>
      <c r="F35" s="206">
        <v>2356.9559055156046</v>
      </c>
      <c r="G35" s="206">
        <v>2507.6525266704043</v>
      </c>
      <c r="H35" s="206">
        <v>2661.8726587608926</v>
      </c>
      <c r="I35" s="206">
        <v>2806.4497649877003</v>
      </c>
      <c r="J35" s="205"/>
      <c r="K35" s="205">
        <v>6.9000000000000006E-2</v>
      </c>
      <c r="L35" s="205">
        <v>-11.950745094388935</v>
      </c>
      <c r="M35" s="205">
        <v>-55.28762812702589</v>
      </c>
      <c r="N35" s="205">
        <v>-205.82399450506995</v>
      </c>
      <c r="O35" s="205">
        <v>-197.02434048065385</v>
      </c>
      <c r="P35" s="205">
        <v>-233.47906433454935</v>
      </c>
      <c r="Q35" s="207"/>
      <c r="R35" s="205">
        <v>2057.3403975093483</v>
      </c>
      <c r="S35" s="205">
        <v>2200.3138694505469</v>
      </c>
      <c r="T35" s="205">
        <v>2301.6682773885786</v>
      </c>
      <c r="U35" s="205">
        <v>2301.8285321653343</v>
      </c>
      <c r="V35" s="205">
        <v>2464.8483182802388</v>
      </c>
      <c r="W35" s="205">
        <v>2572.9707006531507</v>
      </c>
      <c r="X35" s="207"/>
      <c r="Y35" s="205">
        <v>-96.270602490651527</v>
      </c>
      <c r="Z35" s="205">
        <v>-206.55513054945322</v>
      </c>
      <c r="AA35" s="205">
        <v>-266.31672261142148</v>
      </c>
      <c r="AB35" s="205">
        <v>-222.16246783466568</v>
      </c>
      <c r="AC35" s="205">
        <v>359.85931828023877</v>
      </c>
      <c r="AD35" s="205">
        <v>410.26470065315061</v>
      </c>
    </row>
    <row r="36" spans="1:30" ht="15" customHeight="1">
      <c r="A36" s="197">
        <v>2006</v>
      </c>
      <c r="B36" s="198">
        <v>2006</v>
      </c>
      <c r="C36" s="205">
        <v>2406.8690000000001</v>
      </c>
      <c r="D36" s="206">
        <v>2312.4381022944217</v>
      </c>
      <c r="E36" s="206">
        <v>2461.1897825851088</v>
      </c>
      <c r="F36" s="206">
        <v>2597.8019517131206</v>
      </c>
      <c r="G36" s="206">
        <v>2742.7704897592553</v>
      </c>
      <c r="H36" s="206">
        <v>2882.6510984902825</v>
      </c>
      <c r="I36" s="206">
        <v>3138.4514983851827</v>
      </c>
      <c r="J36" s="205"/>
      <c r="K36" s="205">
        <v>-4.3670000000000009</v>
      </c>
      <c r="L36" s="205">
        <v>-47.794839535207075</v>
      </c>
      <c r="M36" s="205">
        <v>-202.41813148984937</v>
      </c>
      <c r="N36" s="205">
        <v>-194.67346521632834</v>
      </c>
      <c r="O36" s="205">
        <v>-230.99758208917444</v>
      </c>
      <c r="P36" s="205">
        <v>-405.18433584493812</v>
      </c>
      <c r="Q36" s="207"/>
      <c r="R36" s="205">
        <v>2308.0711022944215</v>
      </c>
      <c r="S36" s="205">
        <v>2413.3949430499015</v>
      </c>
      <c r="T36" s="205">
        <v>2395.3838202232714</v>
      </c>
      <c r="U36" s="205">
        <v>2548.0970245429271</v>
      </c>
      <c r="V36" s="205">
        <v>2651.6535164011079</v>
      </c>
      <c r="W36" s="205">
        <v>2733.2671625402445</v>
      </c>
      <c r="X36" s="207"/>
      <c r="Y36" s="205">
        <v>-98.797897705578634</v>
      </c>
      <c r="Z36" s="205">
        <v>-154.59005695009864</v>
      </c>
      <c r="AA36" s="205">
        <v>-128.60717977672857</v>
      </c>
      <c r="AB36" s="205">
        <v>443.10802454292707</v>
      </c>
      <c r="AC36" s="205">
        <v>488.9475164011078</v>
      </c>
      <c r="AD36" s="205">
        <v>429.8011625402446</v>
      </c>
    </row>
    <row r="37" spans="1:30" ht="15" customHeight="1">
      <c r="A37" s="197">
        <v>2007</v>
      </c>
      <c r="B37" s="198">
        <v>2007</v>
      </c>
      <c r="C37" s="205">
        <v>2567.9850000000001</v>
      </c>
      <c r="D37" s="206">
        <v>2542.2868880581673</v>
      </c>
      <c r="E37" s="206">
        <v>2719.6033225919823</v>
      </c>
      <c r="F37" s="206">
        <v>2809.2793949470283</v>
      </c>
      <c r="G37" s="206">
        <v>2900.8012728894246</v>
      </c>
      <c r="H37" s="206">
        <v>3166.6232483409358</v>
      </c>
      <c r="I37" s="206">
        <v>3404.3586707258391</v>
      </c>
      <c r="J37" s="205"/>
      <c r="K37" s="205">
        <v>-0.19060000000000002</v>
      </c>
      <c r="L37" s="205">
        <v>-184.3539528061894</v>
      </c>
      <c r="M37" s="205">
        <v>-168.76865487415407</v>
      </c>
      <c r="N37" s="205">
        <v>-211.94838237870752</v>
      </c>
      <c r="O37" s="205">
        <v>-395.99494453954111</v>
      </c>
      <c r="P37" s="205">
        <v>-391.34806122680357</v>
      </c>
      <c r="Q37" s="207"/>
      <c r="R37" s="205">
        <v>2542.0962880581674</v>
      </c>
      <c r="S37" s="205">
        <v>2535.2493697857931</v>
      </c>
      <c r="T37" s="205">
        <v>2640.5107400728743</v>
      </c>
      <c r="U37" s="205">
        <v>2688.8528905107169</v>
      </c>
      <c r="V37" s="205">
        <v>2770.6283038013948</v>
      </c>
      <c r="W37" s="205">
        <v>3013.0106094990356</v>
      </c>
      <c r="X37" s="207"/>
      <c r="Y37" s="205">
        <v>-25.888711941832753</v>
      </c>
      <c r="Z37" s="205">
        <v>11.258369785793093</v>
      </c>
      <c r="AA37" s="205">
        <v>535.52174007287431</v>
      </c>
      <c r="AB37" s="205">
        <v>526.14689051071673</v>
      </c>
      <c r="AC37" s="205">
        <v>467.16230380139496</v>
      </c>
      <c r="AD37" s="205">
        <v>563.0206094990358</v>
      </c>
    </row>
    <row r="38" spans="1:30" ht="15" customHeight="1">
      <c r="A38" s="197">
        <v>2008</v>
      </c>
      <c r="B38" s="198">
        <v>2008</v>
      </c>
      <c r="C38" s="205">
        <v>2523.991</v>
      </c>
      <c r="D38" s="206">
        <v>2654.3925849420384</v>
      </c>
      <c r="E38" s="206">
        <v>2817.0437833481869</v>
      </c>
      <c r="F38" s="206">
        <v>2907.0280789073122</v>
      </c>
      <c r="G38" s="206">
        <v>3181.5176037105471</v>
      </c>
      <c r="H38" s="206">
        <v>3442.2694269572685</v>
      </c>
      <c r="I38" s="206">
        <v>3584.6705483469373</v>
      </c>
      <c r="J38" s="205"/>
      <c r="K38" s="205">
        <v>-114.839</v>
      </c>
      <c r="L38" s="205">
        <v>-188.08698965089002</v>
      </c>
      <c r="M38" s="205">
        <v>-208.44763429324286</v>
      </c>
      <c r="N38" s="205">
        <v>-394.46250752689866</v>
      </c>
      <c r="O38" s="205">
        <v>-401.32333303402936</v>
      </c>
      <c r="P38" s="205">
        <v>-320.9501244779442</v>
      </c>
      <c r="Q38" s="207"/>
      <c r="R38" s="205">
        <v>2539.5535849420385</v>
      </c>
      <c r="S38" s="205">
        <v>2628.9567936972971</v>
      </c>
      <c r="T38" s="205">
        <v>2698.5804446140692</v>
      </c>
      <c r="U38" s="205">
        <v>2787.0550961836484</v>
      </c>
      <c r="V38" s="205">
        <v>3040.946093923239</v>
      </c>
      <c r="W38" s="205">
        <v>3263.7204238689928</v>
      </c>
      <c r="X38" s="207"/>
      <c r="Y38" s="205">
        <v>15.562584942038484</v>
      </c>
      <c r="Z38" s="205">
        <v>523.96779369729711</v>
      </c>
      <c r="AA38" s="205">
        <v>535.87444461406903</v>
      </c>
      <c r="AB38" s="205">
        <v>483.58909618364851</v>
      </c>
      <c r="AC38" s="205">
        <v>590.95609392323922</v>
      </c>
      <c r="AD38" s="205">
        <v>488.61542386899282</v>
      </c>
    </row>
    <row r="39" spans="1:30" ht="15" customHeight="1">
      <c r="A39" s="197">
        <v>2009</v>
      </c>
      <c r="B39" s="198">
        <v>2009</v>
      </c>
      <c r="C39" s="205">
        <v>2104.989</v>
      </c>
      <c r="D39" s="206">
        <v>2357.2817300183651</v>
      </c>
      <c r="E39" s="206">
        <v>2533.1389148058483</v>
      </c>
      <c r="F39" s="206">
        <v>2824.9586536688657</v>
      </c>
      <c r="G39" s="206">
        <v>3124.412855901548</v>
      </c>
      <c r="H39" s="206">
        <v>3353.3832318862683</v>
      </c>
      <c r="I39" s="206">
        <v>3543.8452341006632</v>
      </c>
      <c r="J39" s="205"/>
      <c r="K39" s="205">
        <v>-60.982590143412594</v>
      </c>
      <c r="L39" s="205">
        <v>-218.61632067431239</v>
      </c>
      <c r="M39" s="205">
        <v>-404.68283216109461</v>
      </c>
      <c r="N39" s="205">
        <v>-404.88081733633317</v>
      </c>
      <c r="O39" s="205">
        <v>-343.24398178661096</v>
      </c>
      <c r="P39" s="205">
        <v>-197.55636643018704</v>
      </c>
      <c r="Q39" s="207"/>
      <c r="R39" s="205">
        <v>2296.2991398749527</v>
      </c>
      <c r="S39" s="205">
        <v>2314.5225941315362</v>
      </c>
      <c r="T39" s="205">
        <v>2420.2758215077711</v>
      </c>
      <c r="U39" s="205">
        <v>2719.5320385652149</v>
      </c>
      <c r="V39" s="205">
        <v>3010.1392500996571</v>
      </c>
      <c r="W39" s="205">
        <v>3346.2888676704761</v>
      </c>
      <c r="X39" s="207"/>
      <c r="Y39" s="205">
        <v>191.31013987495271</v>
      </c>
      <c r="Z39" s="205">
        <v>151.81659413153602</v>
      </c>
      <c r="AA39" s="205">
        <v>116.80982150777118</v>
      </c>
      <c r="AB39" s="205">
        <v>269.54203856521508</v>
      </c>
      <c r="AC39" s="205">
        <v>235.03425009965713</v>
      </c>
      <c r="AD39" s="205">
        <v>324.79786767047608</v>
      </c>
    </row>
    <row r="40" spans="1:30" ht="15" customHeight="1">
      <c r="A40" s="197">
        <v>2010</v>
      </c>
      <c r="B40" s="198">
        <v>2010</v>
      </c>
      <c r="C40" s="205">
        <v>2162.7060000000001</v>
      </c>
      <c r="D40" s="206">
        <v>2174.9240356082146</v>
      </c>
      <c r="E40" s="206">
        <v>2669.6969072147467</v>
      </c>
      <c r="F40" s="206">
        <v>2963.607654020353</v>
      </c>
      <c r="G40" s="206">
        <v>3217.7166015112361</v>
      </c>
      <c r="H40" s="206">
        <v>3465.3550166481464</v>
      </c>
      <c r="I40" s="206">
        <v>3624.8252110879812</v>
      </c>
      <c r="J40" s="205"/>
      <c r="K40" s="205">
        <v>-8.9530001222937994</v>
      </c>
      <c r="L40" s="205">
        <v>-410.86579595740864</v>
      </c>
      <c r="M40" s="205">
        <v>-419.80918219583782</v>
      </c>
      <c r="N40" s="205">
        <v>-349.62416369680119</v>
      </c>
      <c r="O40" s="205">
        <v>-247.91829508465108</v>
      </c>
      <c r="P40" s="205">
        <v>-230.21018979757707</v>
      </c>
      <c r="Q40" s="207"/>
      <c r="R40" s="205">
        <v>2165.9710354859208</v>
      </c>
      <c r="S40" s="205">
        <v>2258.8311112573383</v>
      </c>
      <c r="T40" s="205">
        <v>2543.7984718245152</v>
      </c>
      <c r="U40" s="205">
        <v>2868.092437814435</v>
      </c>
      <c r="V40" s="205">
        <v>3217.4367215634952</v>
      </c>
      <c r="W40" s="205">
        <v>3394.615021290404</v>
      </c>
      <c r="X40" s="207"/>
      <c r="Y40" s="205">
        <v>3.2650354859206345</v>
      </c>
      <c r="Z40" s="205">
        <v>-44.634888742661587</v>
      </c>
      <c r="AA40" s="205">
        <v>93.808471824515436</v>
      </c>
      <c r="AB40" s="205">
        <v>92.987437814434998</v>
      </c>
      <c r="AC40" s="205">
        <v>195.94572156349523</v>
      </c>
      <c r="AD40" s="205">
        <v>144.72802129040383</v>
      </c>
    </row>
    <row r="41" spans="1:30" ht="15" customHeight="1">
      <c r="A41" s="197">
        <v>2011</v>
      </c>
      <c r="B41" s="198">
        <v>2011</v>
      </c>
      <c r="C41" s="205">
        <v>2303.4659999999999</v>
      </c>
      <c r="D41" s="206">
        <v>2228.4597711118208</v>
      </c>
      <c r="E41" s="206">
        <v>2554.8625561085755</v>
      </c>
      <c r="F41" s="206">
        <v>3090.059499867964</v>
      </c>
      <c r="G41" s="206">
        <v>3441.956683270259</v>
      </c>
      <c r="H41" s="206">
        <v>3650.9445450056614</v>
      </c>
      <c r="I41" s="206">
        <v>3832.2554528157175</v>
      </c>
      <c r="J41" s="205"/>
      <c r="K41" s="205">
        <v>1.0468723762514287E-4</v>
      </c>
      <c r="L41" s="205">
        <v>-90.148934437600843</v>
      </c>
      <c r="M41" s="205">
        <v>-312.67240276862168</v>
      </c>
      <c r="N41" s="205">
        <v>-338.65675510760502</v>
      </c>
      <c r="O41" s="205">
        <v>-348.4538919993721</v>
      </c>
      <c r="P41" s="205">
        <v>-378.48784611892637</v>
      </c>
      <c r="Q41" s="207"/>
      <c r="R41" s="205">
        <v>2228.4598757990584</v>
      </c>
      <c r="S41" s="205">
        <v>2464.7136216709746</v>
      </c>
      <c r="T41" s="205">
        <v>2777.3870970993421</v>
      </c>
      <c r="U41" s="205">
        <v>3103.2999281626539</v>
      </c>
      <c r="V41" s="205">
        <v>3302.4906530062894</v>
      </c>
      <c r="W41" s="205">
        <v>3453.7676066967911</v>
      </c>
      <c r="X41" s="207"/>
      <c r="Y41" s="205">
        <v>-75.006124200941485</v>
      </c>
      <c r="Z41" s="205">
        <v>14.723621670974808</v>
      </c>
      <c r="AA41" s="205">
        <v>2.2820970993420815</v>
      </c>
      <c r="AB41" s="205">
        <v>81.808928162653956</v>
      </c>
      <c r="AC41" s="205">
        <v>52.603653006289278</v>
      </c>
      <c r="AD41" s="205">
        <v>185.80660669679128</v>
      </c>
    </row>
    <row r="42" spans="1:30" ht="15" customHeight="1">
      <c r="A42" s="197">
        <v>2012</v>
      </c>
      <c r="B42" s="198">
        <v>2012</v>
      </c>
      <c r="C42" s="205">
        <v>2449.9899999999998</v>
      </c>
      <c r="D42" s="206">
        <v>2522.8236741524047</v>
      </c>
      <c r="E42" s="206">
        <v>2988.1556371247116</v>
      </c>
      <c r="F42" s="206">
        <v>3313.1314340929766</v>
      </c>
      <c r="G42" s="206">
        <v>3567.5535951251873</v>
      </c>
      <c r="H42" s="206">
        <v>3784.0974382351255</v>
      </c>
      <c r="I42" s="206">
        <v>4039.4714874477504</v>
      </c>
      <c r="J42" s="205"/>
      <c r="K42" s="205">
        <v>-69.795946972107316</v>
      </c>
      <c r="L42" s="205">
        <v>-300.352166853889</v>
      </c>
      <c r="M42" s="205">
        <v>-335.10575315357306</v>
      </c>
      <c r="N42" s="205">
        <v>-344.31269946925687</v>
      </c>
      <c r="O42" s="205">
        <v>-376.35066187244348</v>
      </c>
      <c r="P42" s="205">
        <v>-405.55468734657529</v>
      </c>
      <c r="Q42" s="207"/>
      <c r="R42" s="205">
        <v>2453.0277271802975</v>
      </c>
      <c r="S42" s="205">
        <v>2687.8034702708228</v>
      </c>
      <c r="T42" s="205">
        <v>2978.0256809394036</v>
      </c>
      <c r="U42" s="205">
        <v>3223.2408956559302</v>
      </c>
      <c r="V42" s="205">
        <v>3407.7467763626819</v>
      </c>
      <c r="W42" s="205">
        <v>3633.9168001011749</v>
      </c>
      <c r="X42" s="207"/>
      <c r="Y42" s="205">
        <v>3.0377271802976793</v>
      </c>
      <c r="Z42" s="205">
        <v>-87.301529729177219</v>
      </c>
      <c r="AA42" s="205">
        <v>-43.465319060596357</v>
      </c>
      <c r="AB42" s="205">
        <v>-26.646104344069954</v>
      </c>
      <c r="AC42" s="205">
        <v>139.7857763626821</v>
      </c>
      <c r="AD42" s="205">
        <v>317.7348001011751</v>
      </c>
    </row>
    <row r="43" spans="1:30" ht="15" customHeight="1">
      <c r="A43" s="197">
        <v>2013</v>
      </c>
      <c r="B43" s="198">
        <v>2013</v>
      </c>
      <c r="C43" s="205">
        <v>2775.105</v>
      </c>
      <c r="D43" s="206">
        <v>2708.2308182654465</v>
      </c>
      <c r="E43" s="206">
        <v>3002.6487254028484</v>
      </c>
      <c r="F43" s="206">
        <v>3372.984250510558</v>
      </c>
      <c r="G43" s="206">
        <v>3591.0908669632754</v>
      </c>
      <c r="H43" s="206">
        <v>3765.2269029968797</v>
      </c>
      <c r="I43" s="206">
        <v>3937.0814380695206</v>
      </c>
      <c r="J43" s="205"/>
      <c r="K43" s="205">
        <v>0</v>
      </c>
      <c r="L43" s="205">
        <v>0.81300000000000006</v>
      </c>
      <c r="M43" s="205">
        <v>-79.457999999999998</v>
      </c>
      <c r="N43" s="205">
        <v>-111.062</v>
      </c>
      <c r="O43" s="205">
        <v>-74.381999999999991</v>
      </c>
      <c r="P43" s="205">
        <v>-212.23000000000002</v>
      </c>
      <c r="Q43" s="207"/>
      <c r="R43" s="205">
        <v>2708.2308182654465</v>
      </c>
      <c r="S43" s="205">
        <v>3003.4617254028485</v>
      </c>
      <c r="T43" s="205">
        <v>3293.5262505105579</v>
      </c>
      <c r="U43" s="205">
        <v>3480.0288669632755</v>
      </c>
      <c r="V43" s="205">
        <v>3690.8449029968797</v>
      </c>
      <c r="W43" s="205">
        <v>3724.8514380695206</v>
      </c>
      <c r="X43" s="207"/>
      <c r="Y43" s="205">
        <v>-66.874181734553531</v>
      </c>
      <c r="Z43" s="205">
        <v>-18.029274597151471</v>
      </c>
      <c r="AA43" s="205">
        <v>43.639250510557758</v>
      </c>
      <c r="AB43" s="205">
        <v>212.06786696327572</v>
      </c>
      <c r="AC43" s="205">
        <v>374.66290299687989</v>
      </c>
      <c r="AD43" s="205">
        <v>396.10643806952066</v>
      </c>
    </row>
    <row r="44" spans="1:30" s="18" customFormat="1" ht="15" customHeight="1">
      <c r="A44" s="208">
        <v>2014</v>
      </c>
      <c r="B44" s="369">
        <v>2014</v>
      </c>
      <c r="C44" s="209">
        <v>3021.491</v>
      </c>
      <c r="D44" s="210">
        <v>3028.7677388901961</v>
      </c>
      <c r="E44" s="210">
        <v>3304.9114263364459</v>
      </c>
      <c r="F44" s="210">
        <v>3481.1265875006752</v>
      </c>
      <c r="G44" s="210">
        <v>3631.0217451910953</v>
      </c>
      <c r="H44" s="210">
        <v>3770.3153548029309</v>
      </c>
      <c r="I44" s="210"/>
      <c r="J44" s="209"/>
      <c r="K44" s="209">
        <v>0.75900000000000001</v>
      </c>
      <c r="L44" s="209">
        <v>-79.69</v>
      </c>
      <c r="M44" s="209">
        <v>-111.41</v>
      </c>
      <c r="N44" s="209">
        <v>-74.845999999999989</v>
      </c>
      <c r="O44" s="209">
        <v>-212.82000000000002</v>
      </c>
      <c r="P44" s="209"/>
      <c r="Q44" s="211"/>
      <c r="R44" s="209">
        <v>3029.5267388901962</v>
      </c>
      <c r="S44" s="209">
        <v>3225.2214263364458</v>
      </c>
      <c r="T44" s="209">
        <v>3369.7165875006754</v>
      </c>
      <c r="U44" s="209">
        <v>3556.1757451910953</v>
      </c>
      <c r="V44" s="209">
        <v>3557.4953548029307</v>
      </c>
      <c r="W44" s="209"/>
      <c r="X44" s="211"/>
      <c r="Y44" s="209">
        <v>8.0357388901961713</v>
      </c>
      <c r="Z44" s="209">
        <v>-24.665573663554369</v>
      </c>
      <c r="AA44" s="209">
        <v>101.75558750067557</v>
      </c>
      <c r="AB44" s="209">
        <v>239.99374519109551</v>
      </c>
      <c r="AC44" s="209">
        <v>228.75035480293081</v>
      </c>
      <c r="AD44" s="209"/>
    </row>
    <row r="45" spans="1:30" s="18" customFormat="1" ht="15" customHeight="1">
      <c r="A45" s="197">
        <v>2015</v>
      </c>
      <c r="B45" s="198">
        <v>2015</v>
      </c>
      <c r="C45" s="209">
        <v>3249.8870000000002</v>
      </c>
      <c r="D45" s="210">
        <v>3188.5389999999998</v>
      </c>
      <c r="E45" s="210">
        <v>3459.5309999999999</v>
      </c>
      <c r="F45" s="210">
        <v>3587.6700000000005</v>
      </c>
      <c r="G45" s="210">
        <v>3715.2850000000003</v>
      </c>
      <c r="H45" s="210"/>
      <c r="I45" s="210"/>
      <c r="J45" s="209"/>
      <c r="K45" s="209">
        <v>-0.98299999999999987</v>
      </c>
      <c r="L45" s="209">
        <v>-133.833</v>
      </c>
      <c r="M45" s="209">
        <v>-90.234999999999999</v>
      </c>
      <c r="N45" s="209">
        <v>-223.94900000000001</v>
      </c>
      <c r="O45" s="209"/>
      <c r="P45" s="209"/>
      <c r="Q45" s="211"/>
      <c r="R45" s="209">
        <v>3187.5559999999996</v>
      </c>
      <c r="S45" s="209">
        <v>3325.6979999999999</v>
      </c>
      <c r="T45" s="209">
        <v>3497.4350000000004</v>
      </c>
      <c r="U45" s="209">
        <v>3491.3360000000002</v>
      </c>
      <c r="V45" s="209"/>
      <c r="W45" s="209"/>
      <c r="X45" s="211"/>
      <c r="Y45" s="209">
        <v>-62.331000000000586</v>
      </c>
      <c r="Z45" s="209">
        <v>57.73700000000008</v>
      </c>
      <c r="AA45" s="209">
        <v>181.25300000000061</v>
      </c>
      <c r="AB45" s="209">
        <v>162.59100000000035</v>
      </c>
      <c r="AC45" s="209"/>
      <c r="AD45" s="209"/>
    </row>
    <row r="46" spans="1:30" s="18" customFormat="1" ht="15" customHeight="1">
      <c r="A46" s="208">
        <v>2016</v>
      </c>
      <c r="B46" s="198">
        <v>2016</v>
      </c>
      <c r="C46" s="209">
        <v>3267.9609999999998</v>
      </c>
      <c r="D46" s="210">
        <v>3375.5</v>
      </c>
      <c r="E46" s="210">
        <v>3510.797</v>
      </c>
      <c r="F46" s="210">
        <v>3633.3529999999996</v>
      </c>
      <c r="G46" s="210"/>
      <c r="H46" s="210"/>
      <c r="I46" s="210"/>
      <c r="J46" s="209"/>
      <c r="K46" s="209">
        <v>-7.000000000000001E-3</v>
      </c>
      <c r="L46" s="209">
        <v>7.3000000000000009E-2</v>
      </c>
      <c r="M46" s="209">
        <v>-162.86799999999999</v>
      </c>
      <c r="N46" s="209"/>
      <c r="O46" s="209"/>
      <c r="P46" s="209"/>
      <c r="Q46" s="211"/>
      <c r="R46" s="209">
        <v>3375.4929999999999</v>
      </c>
      <c r="S46" s="209">
        <v>3510.87</v>
      </c>
      <c r="T46" s="209">
        <v>3470.4849999999997</v>
      </c>
      <c r="U46" s="209"/>
      <c r="V46" s="209"/>
      <c r="W46" s="209"/>
      <c r="X46" s="211"/>
      <c r="Y46" s="209">
        <v>107.53200000000015</v>
      </c>
      <c r="Z46" s="209">
        <v>194.6880000000001</v>
      </c>
      <c r="AA46" s="209">
        <v>141.73999999999978</v>
      </c>
      <c r="AB46" s="209"/>
      <c r="AC46" s="209"/>
      <c r="AD46" s="209"/>
    </row>
    <row r="47" spans="1:30" s="18" customFormat="1" ht="15" customHeight="1">
      <c r="A47" s="208">
        <v>2017</v>
      </c>
      <c r="B47" s="387">
        <v>2017</v>
      </c>
      <c r="C47" s="209">
        <v>3316.1819999999998</v>
      </c>
      <c r="D47" s="210">
        <v>3404.2239999999993</v>
      </c>
      <c r="E47" s="210">
        <v>3603.6880000000001</v>
      </c>
      <c r="F47" s="210"/>
      <c r="G47" s="210"/>
      <c r="H47" s="210"/>
      <c r="I47" s="210"/>
      <c r="J47" s="209"/>
      <c r="K47" s="209">
        <v>1E-3</v>
      </c>
      <c r="L47" s="209">
        <v>-162.959</v>
      </c>
      <c r="M47" s="209"/>
      <c r="N47" s="209"/>
      <c r="O47" s="209"/>
      <c r="P47" s="209"/>
      <c r="Q47" s="211"/>
      <c r="R47" s="209">
        <v>3404.2249999999995</v>
      </c>
      <c r="S47" s="209">
        <v>3440.7290000000003</v>
      </c>
      <c r="T47" s="209"/>
      <c r="U47" s="209"/>
      <c r="V47" s="209"/>
      <c r="W47" s="209"/>
      <c r="X47" s="211"/>
      <c r="Y47" s="209">
        <v>88.042999999999665</v>
      </c>
      <c r="Z47" s="209">
        <v>111.98400000000038</v>
      </c>
      <c r="AA47" s="209"/>
      <c r="AB47" s="209"/>
      <c r="AC47" s="209"/>
      <c r="AD47" s="209"/>
    </row>
    <row r="48" spans="1:30" s="18" customFormat="1" ht="15" customHeight="1">
      <c r="A48" s="202">
        <v>2018</v>
      </c>
      <c r="B48" s="386">
        <v>2018</v>
      </c>
      <c r="C48" s="212">
        <v>3328.7449999999999</v>
      </c>
      <c r="D48" s="213">
        <v>3337.5519999999997</v>
      </c>
      <c r="E48" s="213"/>
      <c r="F48" s="213"/>
      <c r="G48" s="213"/>
      <c r="H48" s="213"/>
      <c r="I48" s="213"/>
      <c r="J48" s="212"/>
      <c r="K48" s="212">
        <v>0</v>
      </c>
      <c r="L48" s="212"/>
      <c r="M48" s="212"/>
      <c r="N48" s="212"/>
      <c r="O48" s="212"/>
      <c r="P48" s="212"/>
      <c r="Q48" s="214"/>
      <c r="R48" s="212">
        <v>3337.5519999999997</v>
      </c>
      <c r="S48" s="212"/>
      <c r="T48" s="212"/>
      <c r="U48" s="212"/>
      <c r="V48" s="212"/>
      <c r="W48" s="212"/>
      <c r="X48" s="214"/>
      <c r="Y48" s="212">
        <v>8.806999999999789</v>
      </c>
      <c r="Z48" s="212"/>
      <c r="AA48" s="212"/>
      <c r="AB48" s="212"/>
      <c r="AC48" s="212"/>
      <c r="AD48" s="212"/>
    </row>
    <row r="49" spans="1:30" s="18" customFormat="1" ht="15" customHeight="1">
      <c r="A49" s="208"/>
      <c r="B49" s="369"/>
      <c r="C49" s="215"/>
      <c r="D49" s="216"/>
      <c r="E49" s="216"/>
      <c r="F49" s="216"/>
      <c r="G49" s="216"/>
      <c r="H49" s="216"/>
      <c r="I49" s="216"/>
      <c r="J49" s="369"/>
      <c r="K49" s="369"/>
      <c r="L49" s="369"/>
      <c r="M49" s="369"/>
      <c r="N49" s="369"/>
      <c r="O49" s="369"/>
      <c r="P49" s="369"/>
    </row>
    <row r="50" spans="1:30" ht="15" customHeight="1">
      <c r="A50" s="197" t="s">
        <v>0</v>
      </c>
    </row>
    <row r="52" spans="1:30" ht="15" customHeight="1">
      <c r="A52" s="197" t="s">
        <v>213</v>
      </c>
    </row>
    <row r="54" spans="1:30" ht="15" customHeight="1">
      <c r="A54" s="197" t="s">
        <v>78</v>
      </c>
    </row>
    <row r="56" spans="1:30" ht="15" customHeight="1">
      <c r="A56" s="197" t="s">
        <v>79</v>
      </c>
    </row>
    <row r="57" spans="1:30" ht="15" customHeight="1">
      <c r="A57" s="202"/>
      <c r="B57" s="354"/>
      <c r="C57" s="354"/>
      <c r="D57" s="354"/>
      <c r="E57" s="354"/>
      <c r="F57" s="354"/>
      <c r="G57" s="354"/>
      <c r="H57" s="354"/>
      <c r="I57" s="354"/>
      <c r="J57" s="354"/>
      <c r="K57" s="354"/>
      <c r="L57" s="354"/>
      <c r="M57" s="354"/>
      <c r="N57" s="354"/>
      <c r="O57" s="354"/>
      <c r="P57" s="354"/>
      <c r="Q57" s="17"/>
      <c r="R57" s="17"/>
      <c r="S57" s="17"/>
      <c r="T57" s="17"/>
      <c r="U57" s="17"/>
      <c r="V57" s="17"/>
      <c r="W57" s="17"/>
      <c r="X57" s="17"/>
      <c r="Y57" s="17"/>
      <c r="Z57" s="17"/>
      <c r="AA57" s="17"/>
      <c r="AB57" s="17"/>
      <c r="AC57" s="17"/>
      <c r="AD57" s="17"/>
    </row>
    <row r="58" spans="1:30" ht="15" customHeight="1">
      <c r="D58" s="217"/>
      <c r="E58" s="218"/>
      <c r="F58" s="217"/>
      <c r="G58" s="217"/>
      <c r="H58" s="217"/>
      <c r="I58" s="219"/>
      <c r="K58" s="220"/>
      <c r="L58" s="220"/>
      <c r="M58" s="220"/>
      <c r="N58" s="220"/>
      <c r="O58" s="220"/>
      <c r="P58" s="220"/>
      <c r="R58" s="221"/>
      <c r="S58" s="221"/>
      <c r="T58" s="221"/>
      <c r="U58" s="221"/>
      <c r="V58" s="221"/>
      <c r="W58" s="221"/>
    </row>
    <row r="59" spans="1:30" ht="15" customHeight="1">
      <c r="A59" s="435" t="s">
        <v>315</v>
      </c>
      <c r="D59" s="217"/>
      <c r="E59" s="218"/>
      <c r="F59" s="217"/>
      <c r="G59" s="217"/>
      <c r="H59" s="217"/>
      <c r="I59" s="219"/>
      <c r="K59" s="220"/>
      <c r="L59" s="220"/>
      <c r="M59" s="220"/>
      <c r="N59" s="220"/>
      <c r="O59" s="220"/>
      <c r="P59" s="220"/>
      <c r="R59" s="221"/>
      <c r="S59" s="221"/>
      <c r="T59" s="221"/>
      <c r="U59" s="221"/>
      <c r="V59" s="221"/>
      <c r="W59" s="221"/>
    </row>
    <row r="60" spans="1:30" ht="15" customHeight="1">
      <c r="D60" s="217"/>
      <c r="E60" s="218"/>
      <c r="F60" s="217"/>
      <c r="G60" s="217"/>
      <c r="H60" s="217"/>
      <c r="I60" s="219"/>
      <c r="K60" s="220"/>
      <c r="L60" s="220"/>
      <c r="M60" s="220"/>
      <c r="N60" s="220"/>
      <c r="O60" s="220"/>
      <c r="P60" s="220"/>
      <c r="R60" s="221"/>
      <c r="S60" s="221"/>
      <c r="T60" s="221"/>
      <c r="U60" s="221"/>
      <c r="V60" s="221"/>
      <c r="W60" s="221"/>
    </row>
    <row r="61" spans="1:30" ht="15" customHeight="1">
      <c r="D61" s="217"/>
      <c r="E61" s="218"/>
      <c r="F61" s="217"/>
      <c r="G61" s="217"/>
      <c r="H61" s="217"/>
      <c r="I61" s="219"/>
      <c r="K61" s="220"/>
      <c r="L61" s="220"/>
      <c r="M61" s="220"/>
      <c r="N61" s="220"/>
      <c r="O61" s="220"/>
      <c r="P61" s="220"/>
      <c r="R61" s="221"/>
      <c r="S61" s="221"/>
      <c r="T61" s="221"/>
      <c r="U61" s="221"/>
      <c r="V61" s="221"/>
      <c r="W61" s="221"/>
    </row>
    <row r="62" spans="1:30" ht="15" customHeight="1">
      <c r="D62" s="217"/>
      <c r="E62" s="218"/>
      <c r="F62" s="217"/>
      <c r="G62" s="217"/>
      <c r="H62" s="217"/>
      <c r="I62" s="219"/>
      <c r="K62" s="220"/>
      <c r="L62" s="220"/>
      <c r="M62" s="220"/>
      <c r="N62" s="220"/>
      <c r="O62" s="220"/>
      <c r="P62" s="220"/>
      <c r="R62" s="221"/>
      <c r="S62" s="221"/>
      <c r="T62" s="221"/>
      <c r="U62" s="221"/>
      <c r="V62" s="221"/>
      <c r="W62" s="221"/>
    </row>
    <row r="63" spans="1:30" ht="15" customHeight="1">
      <c r="D63" s="217"/>
      <c r="E63" s="218"/>
      <c r="F63" s="217"/>
      <c r="G63" s="217"/>
      <c r="H63" s="217"/>
      <c r="I63" s="219"/>
      <c r="K63" s="220"/>
      <c r="L63" s="220"/>
      <c r="M63" s="220"/>
      <c r="N63" s="220"/>
      <c r="O63" s="220"/>
      <c r="P63" s="220"/>
      <c r="R63" s="221"/>
      <c r="S63" s="221"/>
      <c r="T63" s="221"/>
      <c r="U63" s="221"/>
      <c r="V63" s="221"/>
      <c r="W63" s="221"/>
    </row>
    <row r="64" spans="1:30" ht="15" customHeight="1">
      <c r="D64" s="217"/>
      <c r="E64" s="218"/>
      <c r="F64" s="217"/>
      <c r="G64" s="217"/>
      <c r="H64" s="217"/>
      <c r="I64" s="219"/>
      <c r="K64" s="220"/>
      <c r="L64" s="220"/>
      <c r="M64" s="220"/>
      <c r="N64" s="220"/>
      <c r="O64" s="220"/>
      <c r="P64" s="220"/>
      <c r="R64" s="221"/>
      <c r="S64" s="221"/>
      <c r="T64" s="221"/>
      <c r="U64" s="221"/>
      <c r="V64" s="221"/>
      <c r="W64" s="221"/>
    </row>
    <row r="65" spans="4:23" ht="15" customHeight="1">
      <c r="D65" s="217"/>
      <c r="E65" s="218"/>
      <c r="F65" s="217"/>
      <c r="G65" s="217"/>
      <c r="H65" s="217"/>
      <c r="I65" s="219"/>
      <c r="K65" s="220"/>
      <c r="L65" s="220"/>
      <c r="M65" s="220"/>
      <c r="N65" s="220"/>
      <c r="O65" s="220"/>
      <c r="P65" s="220"/>
      <c r="R65" s="221"/>
      <c r="S65" s="221"/>
      <c r="T65" s="221"/>
      <c r="U65" s="221"/>
      <c r="V65" s="221"/>
      <c r="W65" s="221"/>
    </row>
    <row r="66" spans="4:23" ht="15" customHeight="1">
      <c r="D66" s="217"/>
      <c r="E66" s="218"/>
      <c r="F66" s="217"/>
      <c r="G66" s="217"/>
      <c r="H66" s="217"/>
      <c r="I66" s="219"/>
      <c r="K66" s="220"/>
      <c r="L66" s="220"/>
      <c r="M66" s="220"/>
      <c r="N66" s="220"/>
      <c r="O66" s="220"/>
      <c r="P66" s="220"/>
      <c r="R66" s="221"/>
      <c r="S66" s="221"/>
      <c r="T66" s="221"/>
      <c r="U66" s="221"/>
      <c r="V66" s="221"/>
      <c r="W66" s="221"/>
    </row>
    <row r="67" spans="4:23" ht="15" customHeight="1">
      <c r="D67" s="217"/>
      <c r="E67" s="218"/>
      <c r="F67" s="217"/>
      <c r="G67" s="217"/>
      <c r="H67" s="217"/>
      <c r="I67" s="219"/>
      <c r="K67" s="220"/>
      <c r="L67" s="220"/>
      <c r="M67" s="220"/>
      <c r="N67" s="220"/>
      <c r="O67" s="220"/>
      <c r="P67" s="220"/>
      <c r="R67" s="221"/>
      <c r="S67" s="221"/>
      <c r="T67" s="221"/>
      <c r="U67" s="221"/>
      <c r="V67" s="221"/>
      <c r="W67" s="221"/>
    </row>
    <row r="68" spans="4:23" ht="15" customHeight="1">
      <c r="D68" s="217"/>
      <c r="E68" s="218"/>
      <c r="F68" s="217"/>
      <c r="G68" s="217"/>
      <c r="H68" s="217"/>
      <c r="I68" s="219"/>
      <c r="K68" s="220"/>
      <c r="L68" s="220"/>
      <c r="M68" s="220"/>
      <c r="N68" s="220"/>
      <c r="O68" s="220"/>
      <c r="P68" s="220"/>
      <c r="R68" s="221"/>
      <c r="S68" s="221"/>
      <c r="T68" s="221"/>
      <c r="U68" s="221"/>
      <c r="V68" s="221"/>
      <c r="W68" s="221"/>
    </row>
    <row r="69" spans="4:23" ht="15" customHeight="1">
      <c r="D69" s="217"/>
      <c r="E69" s="218"/>
      <c r="F69" s="217"/>
      <c r="G69" s="217"/>
      <c r="H69" s="217"/>
      <c r="I69" s="219"/>
      <c r="K69" s="220"/>
      <c r="L69" s="220"/>
      <c r="M69" s="220"/>
      <c r="N69" s="220"/>
      <c r="O69" s="220"/>
      <c r="P69" s="220"/>
      <c r="R69" s="221"/>
      <c r="S69" s="221"/>
      <c r="T69" s="221"/>
      <c r="U69" s="221"/>
      <c r="V69" s="221"/>
      <c r="W69" s="221"/>
    </row>
    <row r="70" spans="4:23" ht="15" customHeight="1">
      <c r="D70" s="217"/>
      <c r="E70" s="218"/>
      <c r="F70" s="217"/>
      <c r="G70" s="217"/>
      <c r="H70" s="217"/>
      <c r="I70" s="219"/>
      <c r="K70" s="220"/>
      <c r="L70" s="220"/>
      <c r="M70" s="220"/>
      <c r="N70" s="220"/>
      <c r="O70" s="220"/>
      <c r="P70" s="220"/>
      <c r="R70" s="221"/>
      <c r="S70" s="221"/>
      <c r="T70" s="221"/>
      <c r="U70" s="221"/>
      <c r="V70" s="221"/>
      <c r="W70" s="221"/>
    </row>
    <row r="71" spans="4:23" ht="15" customHeight="1">
      <c r="D71" s="217"/>
      <c r="E71" s="218"/>
      <c r="F71" s="217"/>
      <c r="G71" s="217"/>
      <c r="H71" s="217"/>
      <c r="I71" s="219"/>
      <c r="K71" s="220"/>
      <c r="L71" s="220"/>
      <c r="M71" s="220"/>
      <c r="N71" s="220"/>
      <c r="O71" s="220"/>
      <c r="P71" s="220"/>
      <c r="R71" s="221"/>
      <c r="S71" s="221"/>
      <c r="T71" s="221"/>
      <c r="U71" s="221"/>
      <c r="V71" s="221"/>
      <c r="W71" s="221"/>
    </row>
    <row r="72" spans="4:23" ht="15" customHeight="1">
      <c r="D72" s="217"/>
      <c r="E72" s="218"/>
      <c r="F72" s="217"/>
      <c r="G72" s="217"/>
      <c r="H72" s="217"/>
      <c r="I72" s="219"/>
      <c r="K72" s="220"/>
      <c r="L72" s="220"/>
      <c r="M72" s="220"/>
      <c r="N72" s="220"/>
      <c r="O72" s="220"/>
      <c r="P72" s="220"/>
      <c r="R72" s="221"/>
      <c r="S72" s="221"/>
      <c r="T72" s="221"/>
      <c r="U72" s="221"/>
      <c r="V72" s="221"/>
      <c r="W72" s="221"/>
    </row>
    <row r="73" spans="4:23" ht="15" customHeight="1">
      <c r="D73" s="217"/>
      <c r="E73" s="218"/>
      <c r="F73" s="217"/>
      <c r="G73" s="217"/>
      <c r="H73" s="217"/>
      <c r="I73" s="219"/>
      <c r="K73" s="220"/>
      <c r="L73" s="220"/>
      <c r="M73" s="220"/>
      <c r="N73" s="220"/>
      <c r="O73" s="220"/>
      <c r="P73" s="220"/>
      <c r="R73" s="221"/>
      <c r="S73" s="221"/>
      <c r="T73" s="221"/>
      <c r="U73" s="221"/>
      <c r="V73" s="221"/>
      <c r="W73" s="221"/>
    </row>
    <row r="74" spans="4:23" ht="15" customHeight="1">
      <c r="D74" s="217"/>
      <c r="E74" s="218"/>
      <c r="F74" s="217"/>
      <c r="G74" s="217"/>
      <c r="H74" s="217"/>
      <c r="I74" s="219"/>
      <c r="K74" s="220"/>
      <c r="L74" s="220"/>
      <c r="M74" s="220"/>
      <c r="N74" s="220"/>
      <c r="O74" s="220"/>
      <c r="P74" s="220"/>
      <c r="R74" s="221"/>
      <c r="S74" s="221"/>
      <c r="T74" s="221"/>
      <c r="U74" s="221"/>
      <c r="V74" s="221"/>
      <c r="W74" s="221"/>
    </row>
    <row r="75" spans="4:23" ht="15" customHeight="1">
      <c r="D75" s="217"/>
      <c r="E75" s="218"/>
      <c r="F75" s="217"/>
      <c r="G75" s="217"/>
      <c r="H75" s="217"/>
      <c r="I75" s="219"/>
      <c r="K75" s="220"/>
      <c r="L75" s="220"/>
      <c r="M75" s="220"/>
      <c r="N75" s="220"/>
      <c r="O75" s="220"/>
      <c r="P75" s="220"/>
      <c r="R75" s="221"/>
      <c r="S75" s="221"/>
      <c r="T75" s="221"/>
      <c r="U75" s="221"/>
      <c r="V75" s="221"/>
      <c r="W75" s="221"/>
    </row>
    <row r="76" spans="4:23" ht="15" customHeight="1">
      <c r="D76" s="217"/>
      <c r="E76" s="218"/>
      <c r="F76" s="217"/>
      <c r="G76" s="217"/>
      <c r="H76" s="217"/>
      <c r="I76" s="219"/>
      <c r="K76" s="220"/>
      <c r="L76" s="220"/>
      <c r="M76" s="220"/>
      <c r="N76" s="220"/>
      <c r="O76" s="220"/>
      <c r="P76" s="220"/>
      <c r="R76" s="221"/>
      <c r="S76" s="221"/>
      <c r="T76" s="221"/>
      <c r="U76" s="221"/>
      <c r="V76" s="221"/>
      <c r="W76" s="221"/>
    </row>
    <row r="77" spans="4:23" ht="15" customHeight="1">
      <c r="D77" s="217"/>
      <c r="E77" s="218"/>
      <c r="F77" s="217"/>
      <c r="G77" s="217"/>
      <c r="H77" s="217"/>
      <c r="I77" s="219"/>
      <c r="K77" s="220"/>
      <c r="L77" s="220"/>
      <c r="M77" s="220"/>
      <c r="N77" s="220"/>
      <c r="O77" s="220"/>
      <c r="P77" s="220"/>
      <c r="R77" s="221"/>
      <c r="S77" s="221"/>
      <c r="T77" s="221"/>
      <c r="U77" s="221"/>
      <c r="V77" s="221"/>
      <c r="W77" s="221"/>
    </row>
    <row r="78" spans="4:23" ht="15" customHeight="1">
      <c r="D78" s="217"/>
      <c r="E78" s="218"/>
      <c r="F78" s="217"/>
      <c r="G78" s="217"/>
      <c r="H78" s="217"/>
      <c r="I78" s="219"/>
      <c r="K78" s="220"/>
      <c r="L78" s="220"/>
      <c r="M78" s="220"/>
      <c r="N78" s="220"/>
      <c r="O78" s="220"/>
      <c r="P78" s="220"/>
      <c r="R78" s="221"/>
      <c r="S78" s="221"/>
      <c r="T78" s="221"/>
      <c r="U78" s="221"/>
      <c r="V78" s="221"/>
      <c r="W78" s="221"/>
    </row>
    <row r="79" spans="4:23" ht="15" customHeight="1">
      <c r="D79" s="217"/>
      <c r="E79" s="218"/>
      <c r="F79" s="217"/>
      <c r="G79" s="217"/>
      <c r="H79" s="217"/>
      <c r="I79" s="219"/>
      <c r="K79" s="220"/>
      <c r="L79" s="220"/>
      <c r="M79" s="220"/>
      <c r="N79" s="220"/>
      <c r="O79" s="220"/>
      <c r="P79" s="220"/>
      <c r="R79" s="221"/>
      <c r="S79" s="221"/>
      <c r="T79" s="221"/>
      <c r="U79" s="221"/>
      <c r="V79" s="221"/>
      <c r="W79" s="221"/>
    </row>
    <row r="80" spans="4:23" ht="15" customHeight="1">
      <c r="D80" s="217"/>
      <c r="E80" s="218"/>
      <c r="F80" s="217"/>
      <c r="G80" s="217"/>
      <c r="H80" s="217"/>
      <c r="I80" s="219"/>
      <c r="K80" s="220"/>
      <c r="L80" s="220"/>
      <c r="M80" s="220"/>
      <c r="N80" s="220"/>
      <c r="O80" s="220"/>
      <c r="P80" s="220"/>
      <c r="R80" s="221"/>
      <c r="S80" s="221"/>
      <c r="T80" s="221"/>
      <c r="U80" s="221"/>
      <c r="V80" s="221"/>
      <c r="W80" s="221"/>
    </row>
    <row r="81" spans="4:23" ht="15" customHeight="1">
      <c r="D81" s="217"/>
      <c r="E81" s="218"/>
      <c r="F81" s="217"/>
      <c r="G81" s="217"/>
      <c r="H81" s="217"/>
      <c r="I81" s="219"/>
      <c r="K81" s="220"/>
      <c r="L81" s="220"/>
      <c r="M81" s="220"/>
      <c r="N81" s="220"/>
      <c r="O81" s="220"/>
      <c r="P81" s="220"/>
      <c r="R81" s="221"/>
      <c r="S81" s="221"/>
      <c r="T81" s="221"/>
      <c r="U81" s="221"/>
      <c r="V81" s="221"/>
      <c r="W81" s="221"/>
    </row>
    <row r="82" spans="4:23" ht="15" customHeight="1">
      <c r="D82" s="217"/>
      <c r="E82" s="218"/>
      <c r="F82" s="217"/>
      <c r="G82" s="217"/>
      <c r="H82" s="217"/>
      <c r="I82" s="219"/>
      <c r="K82" s="220"/>
      <c r="L82" s="220"/>
      <c r="M82" s="220"/>
      <c r="N82" s="220"/>
      <c r="O82" s="220"/>
      <c r="P82" s="220"/>
      <c r="R82" s="221"/>
      <c r="S82" s="221"/>
      <c r="T82" s="221"/>
      <c r="U82" s="221"/>
      <c r="V82" s="221"/>
      <c r="W82" s="221"/>
    </row>
    <row r="83" spans="4:23" ht="15" customHeight="1">
      <c r="D83" s="217"/>
      <c r="E83" s="218"/>
      <c r="F83" s="217"/>
      <c r="G83" s="217"/>
      <c r="H83" s="217"/>
      <c r="I83" s="219"/>
      <c r="K83" s="220"/>
      <c r="L83" s="220"/>
      <c r="M83" s="220"/>
      <c r="N83" s="220"/>
      <c r="O83" s="220"/>
      <c r="P83" s="220"/>
      <c r="R83" s="221"/>
      <c r="S83" s="221"/>
      <c r="T83" s="221"/>
      <c r="U83" s="221"/>
      <c r="V83" s="221"/>
      <c r="W83" s="221"/>
    </row>
    <row r="84" spans="4:23" ht="15" customHeight="1">
      <c r="D84" s="217"/>
      <c r="E84" s="218"/>
      <c r="F84" s="217"/>
      <c r="G84" s="217"/>
      <c r="H84" s="217"/>
      <c r="I84" s="219"/>
      <c r="K84" s="220"/>
      <c r="L84" s="220"/>
      <c r="M84" s="220"/>
      <c r="N84" s="220"/>
      <c r="O84" s="220"/>
      <c r="P84" s="220"/>
      <c r="R84" s="221"/>
      <c r="S84" s="221"/>
      <c r="T84" s="221"/>
      <c r="U84" s="221"/>
      <c r="V84" s="221"/>
      <c r="W84" s="221"/>
    </row>
    <row r="85" spans="4:23" ht="15" customHeight="1">
      <c r="D85" s="217"/>
      <c r="E85" s="218"/>
      <c r="F85" s="217"/>
      <c r="G85" s="217"/>
      <c r="H85" s="217"/>
      <c r="I85" s="219"/>
      <c r="K85" s="220"/>
      <c r="L85" s="220"/>
      <c r="M85" s="220"/>
      <c r="N85" s="220"/>
      <c r="O85" s="220"/>
      <c r="P85" s="220"/>
      <c r="R85" s="221"/>
      <c r="S85" s="221"/>
      <c r="T85" s="221"/>
      <c r="U85" s="221"/>
      <c r="V85" s="221"/>
      <c r="W85" s="221"/>
    </row>
    <row r="86" spans="4:23" ht="15" customHeight="1">
      <c r="D86" s="217"/>
      <c r="E86" s="218"/>
      <c r="F86" s="217"/>
      <c r="G86" s="217"/>
      <c r="H86" s="217"/>
      <c r="K86" s="220"/>
      <c r="L86" s="220"/>
      <c r="M86" s="220"/>
      <c r="N86" s="220"/>
      <c r="O86" s="220"/>
      <c r="P86" s="220"/>
      <c r="R86" s="221"/>
      <c r="S86" s="221"/>
      <c r="T86" s="221"/>
      <c r="U86" s="221"/>
      <c r="V86" s="221"/>
      <c r="W86" s="221"/>
    </row>
    <row r="87" spans="4:23" ht="15" customHeight="1">
      <c r="D87" s="217"/>
      <c r="E87" s="218"/>
      <c r="F87" s="217"/>
      <c r="G87" s="217"/>
      <c r="K87" s="220"/>
      <c r="L87" s="220"/>
      <c r="M87" s="220"/>
      <c r="N87" s="220"/>
      <c r="O87" s="220"/>
      <c r="P87" s="220"/>
      <c r="R87" s="221"/>
      <c r="S87" s="221"/>
      <c r="T87" s="221"/>
      <c r="U87" s="221"/>
      <c r="V87" s="221"/>
      <c r="W87" s="221"/>
    </row>
    <row r="88" spans="4:23" ht="15" customHeight="1">
      <c r="D88" s="217"/>
      <c r="E88" s="218"/>
      <c r="F88" s="217"/>
      <c r="K88" s="220"/>
      <c r="L88" s="220"/>
      <c r="M88" s="220"/>
      <c r="N88" s="220"/>
      <c r="O88" s="220"/>
      <c r="P88" s="220"/>
      <c r="R88" s="221"/>
      <c r="S88" s="221"/>
      <c r="T88" s="221"/>
      <c r="U88" s="221"/>
      <c r="V88" s="221"/>
      <c r="W88" s="221"/>
    </row>
    <row r="89" spans="4:23" ht="15" customHeight="1">
      <c r="D89" s="217"/>
      <c r="E89" s="218"/>
      <c r="K89" s="220"/>
      <c r="L89" s="220"/>
      <c r="M89" s="220"/>
      <c r="N89" s="220"/>
      <c r="O89" s="220"/>
      <c r="P89" s="220"/>
      <c r="R89" s="221"/>
      <c r="S89" s="221"/>
      <c r="T89" s="221"/>
      <c r="U89" s="221"/>
      <c r="V89" s="221"/>
      <c r="W89" s="221"/>
    </row>
    <row r="90" spans="4:23" ht="15" customHeight="1">
      <c r="D90" s="217"/>
      <c r="E90" s="217"/>
      <c r="K90" s="220"/>
      <c r="L90" s="220"/>
      <c r="M90" s="220"/>
      <c r="N90" s="220"/>
      <c r="O90" s="220"/>
      <c r="P90" s="220"/>
      <c r="R90" s="221"/>
      <c r="S90" s="221"/>
      <c r="T90" s="221"/>
      <c r="U90" s="221"/>
      <c r="V90" s="221"/>
      <c r="W90" s="221"/>
    </row>
    <row r="92" spans="4:23" ht="15" customHeight="1">
      <c r="D92" s="217"/>
      <c r="E92" s="217"/>
      <c r="F92" s="217"/>
      <c r="G92" s="217"/>
      <c r="H92" s="217"/>
      <c r="I92" s="217"/>
      <c r="K92" s="217"/>
      <c r="L92" s="217"/>
      <c r="M92" s="217"/>
      <c r="N92" s="217"/>
      <c r="O92" s="217"/>
      <c r="P92" s="217"/>
      <c r="R92" s="221"/>
      <c r="S92" s="222"/>
      <c r="T92" s="222"/>
      <c r="U92" s="222"/>
      <c r="V92" s="222"/>
      <c r="W92" s="222"/>
    </row>
  </sheetData>
  <mergeCells count="9">
    <mergeCell ref="A7:A11"/>
    <mergeCell ref="B9:B11"/>
    <mergeCell ref="C9:C11"/>
    <mergeCell ref="R9:W9"/>
    <mergeCell ref="Y9:AD9"/>
    <mergeCell ref="D10:I10"/>
    <mergeCell ref="K10:P10"/>
    <mergeCell ref="R10:W10"/>
    <mergeCell ref="Y10:AD10"/>
  </mergeCells>
  <hyperlinks>
    <hyperlink ref="A2" r:id="rId1"/>
    <hyperlink ref="A59" location="Contents!A1" display="Back to Table of 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1. Revenue Projections</vt:lpstr>
      <vt:lpstr>2. Baseline Changes</vt:lpstr>
      <vt:lpstr>3.Individual Income Tax Details</vt:lpstr>
      <vt:lpstr>4. Payroll Tax Revenues</vt:lpstr>
      <vt:lpstr>5. Excise Tax Revenues</vt:lpstr>
      <vt:lpstr>6. Capital Gains Realizations</vt:lpstr>
      <vt:lpstr>7. Policy Alternatives</vt:lpstr>
      <vt:lpstr>8a.Projected vs Actual Revenues</vt:lpstr>
      <vt:lpstr>8b. Projected vs Actual GDP</vt:lpstr>
      <vt:lpstr>8c.Proj vs Actual Rev to GDP</vt:lpstr>
      <vt:lpstr>9a. Legislation in Dollars</vt:lpstr>
      <vt:lpstr>9b. Legislation-Percent of GDP</vt:lpstr>
    </vt:vector>
  </TitlesOfParts>
  <Company>CBO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Jeanine Rees</dc:creator>
  <cp:lastModifiedBy>Simone Thomas</cp:lastModifiedBy>
  <cp:lastPrinted>2018-04-05T19:32:58Z</cp:lastPrinted>
  <dcterms:created xsi:type="dcterms:W3CDTF">2014-01-30T23:09:06Z</dcterms:created>
  <dcterms:modified xsi:type="dcterms:W3CDTF">2019-01-28T19:03:20Z</dcterms:modified>
</cp:coreProperties>
</file>