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F Inductor" sheetId="1" r:id="rId1"/>
    <sheet name="RF Capacitor" sheetId="2" r:id="rId2"/>
    <sheet name="FT Inductor" sheetId="3" r:id="rId3"/>
    <sheet name="FT Capacitor" sheetId="4" r:id="rId4"/>
  </sheets>
  <calcPr calcId="145621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" i="4"/>
  <c r="E26" i="3"/>
  <c r="E27" i="3"/>
  <c r="E28" i="3"/>
  <c r="E29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" i="3"/>
</calcChain>
</file>

<file path=xl/sharedStrings.xml><?xml version="1.0" encoding="utf-8"?>
<sst xmlns="http://schemas.openxmlformats.org/spreadsheetml/2006/main" count="14" uniqueCount="7">
  <si>
    <t>frec</t>
  </si>
  <si>
    <t>vo</t>
  </si>
  <si>
    <t>Frecuencia</t>
  </si>
  <si>
    <t>Vo</t>
  </si>
  <si>
    <t>Vin</t>
  </si>
  <si>
    <t>FT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</si>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</sst>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'RF Inductor'!$A$2:$A$29</c:f>
              <c:numCache>
                <c:formatCode>General</c:formatCode>
                <c:ptCount val="28"/>
                <c:pt idx="0">
                  <c:v>100.8</c:v>
                </c:pt>
                <c:pt idx="1">
                  <c:v>199.7</c:v>
                </c:pt>
                <c:pt idx="2">
                  <c:v>299.39999999999998</c:v>
                </c:pt>
                <c:pt idx="3">
                  <c:v>398.1</c:v>
                </c:pt>
                <c:pt idx="4">
                  <c:v>505.1</c:v>
                </c:pt>
                <c:pt idx="5">
                  <c:v>599.5</c:v>
                </c:pt>
                <c:pt idx="6">
                  <c:v>701.3</c:v>
                </c:pt>
                <c:pt idx="7">
                  <c:v>803.9</c:v>
                </c:pt>
                <c:pt idx="8">
                  <c:v>897.7</c:v>
                </c:pt>
                <c:pt idx="9">
                  <c:v>1020</c:v>
                </c:pt>
                <c:pt idx="10">
                  <c:v>2002</c:v>
                </c:pt>
                <c:pt idx="11">
                  <c:v>2952</c:v>
                </c:pt>
                <c:pt idx="12">
                  <c:v>4082</c:v>
                </c:pt>
                <c:pt idx="13">
                  <c:v>5071</c:v>
                </c:pt>
                <c:pt idx="14">
                  <c:v>5970</c:v>
                </c:pt>
                <c:pt idx="15">
                  <c:v>7092</c:v>
                </c:pt>
                <c:pt idx="16">
                  <c:v>8188</c:v>
                </c:pt>
                <c:pt idx="17">
                  <c:v>9091</c:v>
                </c:pt>
                <c:pt idx="18">
                  <c:v>10010</c:v>
                </c:pt>
                <c:pt idx="19">
                  <c:v>20590</c:v>
                </c:pt>
                <c:pt idx="20">
                  <c:v>31000</c:v>
                </c:pt>
                <c:pt idx="21">
                  <c:v>39280</c:v>
                </c:pt>
                <c:pt idx="22">
                  <c:v>50150</c:v>
                </c:pt>
                <c:pt idx="23">
                  <c:v>60980</c:v>
                </c:pt>
                <c:pt idx="24">
                  <c:v>69960</c:v>
                </c:pt>
                <c:pt idx="25">
                  <c:v>81040</c:v>
                </c:pt>
                <c:pt idx="26">
                  <c:v>89930</c:v>
                </c:pt>
                <c:pt idx="27">
                  <c:v>99800</c:v>
                </c:pt>
              </c:numCache>
            </c:numRef>
          </c:xVal>
          <c:yVal>
            <c:numRef>
              <c:f>'RF Inductor'!$B$2:$B$29</c:f>
              <c:numCache>
                <c:formatCode>General</c:formatCode>
                <c:ptCount val="28"/>
                <c:pt idx="0">
                  <c:v>1.56</c:v>
                </c:pt>
                <c:pt idx="1">
                  <c:v>1.56</c:v>
                </c:pt>
                <c:pt idx="2">
                  <c:v>1.56</c:v>
                </c:pt>
                <c:pt idx="3">
                  <c:v>1.56</c:v>
                </c:pt>
                <c:pt idx="4">
                  <c:v>1.64</c:v>
                </c:pt>
                <c:pt idx="5">
                  <c:v>1.56</c:v>
                </c:pt>
                <c:pt idx="6">
                  <c:v>1.64</c:v>
                </c:pt>
                <c:pt idx="7">
                  <c:v>1.56</c:v>
                </c:pt>
                <c:pt idx="8">
                  <c:v>1.6</c:v>
                </c:pt>
                <c:pt idx="9">
                  <c:v>1.72</c:v>
                </c:pt>
                <c:pt idx="10">
                  <c:v>1.76</c:v>
                </c:pt>
                <c:pt idx="11">
                  <c:v>1.8</c:v>
                </c:pt>
                <c:pt idx="12">
                  <c:v>1.8</c:v>
                </c:pt>
                <c:pt idx="13">
                  <c:v>1.84</c:v>
                </c:pt>
                <c:pt idx="14">
                  <c:v>1.92</c:v>
                </c:pt>
                <c:pt idx="15">
                  <c:v>1.96</c:v>
                </c:pt>
                <c:pt idx="16">
                  <c:v>1.96</c:v>
                </c:pt>
                <c:pt idx="17">
                  <c:v>2</c:v>
                </c:pt>
                <c:pt idx="18">
                  <c:v>2.04</c:v>
                </c:pt>
                <c:pt idx="19">
                  <c:v>2.08</c:v>
                </c:pt>
                <c:pt idx="20">
                  <c:v>2.16</c:v>
                </c:pt>
                <c:pt idx="21">
                  <c:v>2.2799999999999998</c:v>
                </c:pt>
                <c:pt idx="22">
                  <c:v>2.4</c:v>
                </c:pt>
                <c:pt idx="23">
                  <c:v>2.4</c:v>
                </c:pt>
                <c:pt idx="24">
                  <c:v>2.3199999999999998</c:v>
                </c:pt>
                <c:pt idx="25">
                  <c:v>2.3199999999999998</c:v>
                </c:pt>
                <c:pt idx="26">
                  <c:v>2.4</c:v>
                </c:pt>
                <c:pt idx="27">
                  <c:v>2.4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2320"/>
        <c:axId val="61114240"/>
      </c:scatterChart>
      <c:valAx>
        <c:axId val="61112320"/>
        <c:scaling>
          <c:logBase val="10"/>
          <c:orientation val="minMax"/>
          <c:min val="1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Frecuencia (Hz)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114240"/>
        <c:crosses val="autoZero"/>
        <c:crossBetween val="midCat"/>
      </c:valAx>
      <c:valAx>
        <c:axId val="61114240"/>
        <c:scaling>
          <c:orientation val="minMax"/>
          <c:max val="2.5"/>
          <c:min val="1.5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Voltaje de salida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112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'RF Capacitor'!$A$2:$A$36</c:f>
              <c:numCache>
                <c:formatCode>General</c:formatCode>
                <c:ptCount val="35"/>
                <c:pt idx="0">
                  <c:v>3.09</c:v>
                </c:pt>
                <c:pt idx="1">
                  <c:v>4.16</c:v>
                </c:pt>
                <c:pt idx="2">
                  <c:v>5</c:v>
                </c:pt>
                <c:pt idx="3">
                  <c:v>5.96</c:v>
                </c:pt>
                <c:pt idx="4">
                  <c:v>7.02</c:v>
                </c:pt>
                <c:pt idx="5">
                  <c:v>8</c:v>
                </c:pt>
                <c:pt idx="6">
                  <c:v>9.02</c:v>
                </c:pt>
                <c:pt idx="7">
                  <c:v>10</c:v>
                </c:pt>
                <c:pt idx="8">
                  <c:v>19.97</c:v>
                </c:pt>
                <c:pt idx="9">
                  <c:v>30.18</c:v>
                </c:pt>
                <c:pt idx="10">
                  <c:v>40.29</c:v>
                </c:pt>
                <c:pt idx="11">
                  <c:v>50.23</c:v>
                </c:pt>
                <c:pt idx="12">
                  <c:v>60.19</c:v>
                </c:pt>
                <c:pt idx="13">
                  <c:v>70.13</c:v>
                </c:pt>
                <c:pt idx="14">
                  <c:v>80.28</c:v>
                </c:pt>
                <c:pt idx="15">
                  <c:v>89.4</c:v>
                </c:pt>
                <c:pt idx="16">
                  <c:v>100.54</c:v>
                </c:pt>
                <c:pt idx="17">
                  <c:v>202.72</c:v>
                </c:pt>
                <c:pt idx="18">
                  <c:v>301.66000000000003</c:v>
                </c:pt>
                <c:pt idx="19">
                  <c:v>398.22</c:v>
                </c:pt>
                <c:pt idx="20">
                  <c:v>507.1</c:v>
                </c:pt>
                <c:pt idx="21">
                  <c:v>596.21</c:v>
                </c:pt>
                <c:pt idx="22">
                  <c:v>696.5</c:v>
                </c:pt>
                <c:pt idx="23">
                  <c:v>808.28</c:v>
                </c:pt>
                <c:pt idx="24">
                  <c:v>899.6</c:v>
                </c:pt>
                <c:pt idx="25">
                  <c:v>1010</c:v>
                </c:pt>
                <c:pt idx="26">
                  <c:v>2020</c:v>
                </c:pt>
                <c:pt idx="27">
                  <c:v>3060</c:v>
                </c:pt>
                <c:pt idx="28">
                  <c:v>4060</c:v>
                </c:pt>
                <c:pt idx="29">
                  <c:v>5020</c:v>
                </c:pt>
                <c:pt idx="30">
                  <c:v>6010</c:v>
                </c:pt>
                <c:pt idx="31">
                  <c:v>7230</c:v>
                </c:pt>
                <c:pt idx="32">
                  <c:v>8060</c:v>
                </c:pt>
                <c:pt idx="33">
                  <c:v>8990</c:v>
                </c:pt>
                <c:pt idx="34">
                  <c:v>10060</c:v>
                </c:pt>
              </c:numCache>
            </c:numRef>
          </c:xVal>
          <c:yVal>
            <c:numRef>
              <c:f>'RF Capacitor'!$B$2:$B$36</c:f>
              <c:numCache>
                <c:formatCode>General</c:formatCode>
                <c:ptCount val="35"/>
                <c:pt idx="0">
                  <c:v>1.76</c:v>
                </c:pt>
                <c:pt idx="1">
                  <c:v>1.88</c:v>
                </c:pt>
                <c:pt idx="2">
                  <c:v>1.96</c:v>
                </c:pt>
                <c:pt idx="3">
                  <c:v>1.96</c:v>
                </c:pt>
                <c:pt idx="4">
                  <c:v>2</c:v>
                </c:pt>
                <c:pt idx="5">
                  <c:v>2.08</c:v>
                </c:pt>
                <c:pt idx="6">
                  <c:v>2.08</c:v>
                </c:pt>
                <c:pt idx="7">
                  <c:v>2.08</c:v>
                </c:pt>
                <c:pt idx="8">
                  <c:v>2.08</c:v>
                </c:pt>
                <c:pt idx="9">
                  <c:v>2.04</c:v>
                </c:pt>
                <c:pt idx="10">
                  <c:v>2</c:v>
                </c:pt>
                <c:pt idx="11">
                  <c:v>2</c:v>
                </c:pt>
                <c:pt idx="12">
                  <c:v>1.92</c:v>
                </c:pt>
                <c:pt idx="13">
                  <c:v>1.92</c:v>
                </c:pt>
                <c:pt idx="14">
                  <c:v>1.88</c:v>
                </c:pt>
                <c:pt idx="15">
                  <c:v>1.84</c:v>
                </c:pt>
                <c:pt idx="16">
                  <c:v>1.8</c:v>
                </c:pt>
                <c:pt idx="17">
                  <c:v>1.68</c:v>
                </c:pt>
                <c:pt idx="18">
                  <c:v>1.56</c:v>
                </c:pt>
                <c:pt idx="19">
                  <c:v>1.56</c:v>
                </c:pt>
                <c:pt idx="20">
                  <c:v>1.52</c:v>
                </c:pt>
                <c:pt idx="21">
                  <c:v>1.48</c:v>
                </c:pt>
                <c:pt idx="22">
                  <c:v>1.48</c:v>
                </c:pt>
                <c:pt idx="23">
                  <c:v>1.48</c:v>
                </c:pt>
                <c:pt idx="24">
                  <c:v>1.48</c:v>
                </c:pt>
                <c:pt idx="25">
                  <c:v>1.48</c:v>
                </c:pt>
                <c:pt idx="26">
                  <c:v>1.48</c:v>
                </c:pt>
                <c:pt idx="27">
                  <c:v>1.44</c:v>
                </c:pt>
                <c:pt idx="28">
                  <c:v>1.44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57600"/>
        <c:axId val="63254528"/>
      </c:scatterChart>
      <c:valAx>
        <c:axId val="61257600"/>
        <c:scaling>
          <c:logBase val="10"/>
          <c:orientation val="minMax"/>
          <c:max val="10000"/>
          <c:min val="1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Frecuencia</a:t>
                </a:r>
                <a:r>
                  <a:rPr lang="es-MX" baseline="0"/>
                  <a:t> (Hz)</a:t>
                </a:r>
                <a:endParaRPr lang="es-MX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254528"/>
        <c:crosses val="autoZero"/>
        <c:crossBetween val="midCat"/>
      </c:valAx>
      <c:valAx>
        <c:axId val="63254528"/>
        <c:scaling>
          <c:orientation val="minMax"/>
          <c:max val="2.15"/>
          <c:min val="1.35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Voltaje</a:t>
                </a:r>
                <a:r>
                  <a:rPr lang="es-MX" baseline="0"/>
                  <a:t> de salida (V)</a:t>
                </a:r>
                <a:endParaRPr lang="es-MX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57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'FT Inductor'!$D$2:$D$29</c:f>
              <c:numCache>
                <c:formatCode>General</c:formatCode>
                <c:ptCount val="28"/>
                <c:pt idx="0">
                  <c:v>9.9206349206349201E-3</c:v>
                </c:pt>
                <c:pt idx="1">
                  <c:v>5.0075112669003509E-3</c:v>
                </c:pt>
                <c:pt idx="2">
                  <c:v>3.3400133600534404E-3</c:v>
                </c:pt>
                <c:pt idx="3">
                  <c:v>2.5119316754584273E-3</c:v>
                </c:pt>
                <c:pt idx="4">
                  <c:v>1.9798059790140567E-3</c:v>
                </c:pt>
                <c:pt idx="5">
                  <c:v>1.6680567139282735E-3</c:v>
                </c:pt>
                <c:pt idx="6">
                  <c:v>1.4259232853272494E-3</c:v>
                </c:pt>
                <c:pt idx="7">
                  <c:v>1.2439358129120537E-3</c:v>
                </c:pt>
                <c:pt idx="8">
                  <c:v>1.1139578923916676E-3</c:v>
                </c:pt>
                <c:pt idx="9">
                  <c:v>9.8039215686274508E-4</c:v>
                </c:pt>
                <c:pt idx="10">
                  <c:v>4.995004995004995E-4</c:v>
                </c:pt>
                <c:pt idx="11">
                  <c:v>3.3875338753387534E-4</c:v>
                </c:pt>
                <c:pt idx="12">
                  <c:v>2.4497795198432141E-4</c:v>
                </c:pt>
                <c:pt idx="13">
                  <c:v>1.9719976336028398E-4</c:v>
                </c:pt>
                <c:pt idx="14">
                  <c:v>1.6750418760469013E-4</c:v>
                </c:pt>
                <c:pt idx="15">
                  <c:v>1.4100394811054711E-4</c:v>
                </c:pt>
                <c:pt idx="16">
                  <c:v>1.2212994626282364E-4</c:v>
                </c:pt>
                <c:pt idx="17">
                  <c:v>1.0999890001099989E-4</c:v>
                </c:pt>
                <c:pt idx="18">
                  <c:v>9.99000999000999E-5</c:v>
                </c:pt>
                <c:pt idx="19">
                  <c:v>4.8567265662943173E-5</c:v>
                </c:pt>
                <c:pt idx="20">
                  <c:v>3.2258064516129034E-5</c:v>
                </c:pt>
                <c:pt idx="21">
                  <c:v>2.5458248472505093E-5</c:v>
                </c:pt>
                <c:pt idx="22">
                  <c:v>1.9940179461615153E-5</c:v>
                </c:pt>
                <c:pt idx="23">
                  <c:v>1.6398819285011481E-5</c:v>
                </c:pt>
                <c:pt idx="24">
                  <c:v>1.429388221841052E-5</c:v>
                </c:pt>
                <c:pt idx="25">
                  <c:v>1.2339585389930897E-5</c:v>
                </c:pt>
                <c:pt idx="26">
                  <c:v>1.1119759813188036E-5</c:v>
                </c:pt>
                <c:pt idx="27">
                  <c:v>1.002004008016032E-5</c:v>
                </c:pt>
              </c:numCache>
            </c:numRef>
          </c:xVal>
          <c:yVal>
            <c:numRef>
              <c:f>'FT Inductor'!$E$2:$E$29</c:f>
              <c:numCache>
                <c:formatCode>General</c:formatCode>
                <c:ptCount val="28"/>
                <c:pt idx="0">
                  <c:v>0.41052631578947374</c:v>
                </c:pt>
                <c:pt idx="1">
                  <c:v>0.41052631578947374</c:v>
                </c:pt>
                <c:pt idx="2">
                  <c:v>0.41052631578947374</c:v>
                </c:pt>
                <c:pt idx="3">
                  <c:v>0.40625000000000006</c:v>
                </c:pt>
                <c:pt idx="4">
                  <c:v>0.42708333333333331</c:v>
                </c:pt>
                <c:pt idx="5">
                  <c:v>0.40625000000000006</c:v>
                </c:pt>
                <c:pt idx="6">
                  <c:v>0.42268041237113402</c:v>
                </c:pt>
                <c:pt idx="7">
                  <c:v>0.40625000000000006</c:v>
                </c:pt>
                <c:pt idx="8">
                  <c:v>0.41666666666666669</c:v>
                </c:pt>
                <c:pt idx="9">
                  <c:v>0.44329896907216493</c:v>
                </c:pt>
                <c:pt idx="10">
                  <c:v>0.44897959183673469</c:v>
                </c:pt>
                <c:pt idx="11">
                  <c:v>0.45454545454545459</c:v>
                </c:pt>
                <c:pt idx="12">
                  <c:v>0.45454545454545459</c:v>
                </c:pt>
                <c:pt idx="13">
                  <c:v>0.4646464646464647</c:v>
                </c:pt>
                <c:pt idx="14">
                  <c:v>0.48484848484848486</c:v>
                </c:pt>
                <c:pt idx="15">
                  <c:v>0.49</c:v>
                </c:pt>
                <c:pt idx="16">
                  <c:v>0.49</c:v>
                </c:pt>
                <c:pt idx="17">
                  <c:v>0.5</c:v>
                </c:pt>
                <c:pt idx="18">
                  <c:v>0.50495049504950495</c:v>
                </c:pt>
                <c:pt idx="19">
                  <c:v>0.51485148514851486</c:v>
                </c:pt>
                <c:pt idx="20">
                  <c:v>0.53465346534653468</c:v>
                </c:pt>
                <c:pt idx="21">
                  <c:v>0.55882352941176461</c:v>
                </c:pt>
                <c:pt idx="22">
                  <c:v>0.58823529411764708</c:v>
                </c:pt>
                <c:pt idx="23">
                  <c:v>0.58823529411764708</c:v>
                </c:pt>
                <c:pt idx="24">
                  <c:v>0.56862745098039214</c:v>
                </c:pt>
                <c:pt idx="25">
                  <c:v>0.56862745098039214</c:v>
                </c:pt>
                <c:pt idx="26">
                  <c:v>0.58823529411764708</c:v>
                </c:pt>
                <c:pt idx="27">
                  <c:v>0.57692307692307687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87296"/>
        <c:axId val="63289216"/>
      </c:scatterChart>
      <c:valAx>
        <c:axId val="63287296"/>
        <c:scaling>
          <c:orientation val="minMax"/>
          <c:max val="1.0000000000000002E-2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Tiempo</a:t>
                </a:r>
                <a:r>
                  <a:rPr lang="es-MX" baseline="0"/>
                  <a:t> (seg)</a:t>
                </a:r>
                <a:endParaRPr lang="es-MX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289216"/>
        <c:crosses val="autoZero"/>
        <c:crossBetween val="midCat"/>
      </c:valAx>
      <c:valAx>
        <c:axId val="63289216"/>
        <c:scaling>
          <c:orientation val="minMax"/>
          <c:max val="0.60000000000000009"/>
          <c:min val="0.4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Funcin</a:t>
                </a:r>
                <a:r>
                  <a:rPr lang="es-MX" baseline="0"/>
                  <a:t> de Transferencia</a:t>
                </a:r>
                <a:endParaRPr lang="es-MX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287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'FT Capacitor'!$D$2:$D$36</c:f>
              <c:numCache>
                <c:formatCode>General</c:formatCode>
                <c:ptCount val="35"/>
                <c:pt idx="0">
                  <c:v>0.3236245954692557</c:v>
                </c:pt>
                <c:pt idx="1">
                  <c:v>0.24038461538461536</c:v>
                </c:pt>
                <c:pt idx="2">
                  <c:v>0.2</c:v>
                </c:pt>
                <c:pt idx="3">
                  <c:v>0.16778523489932887</c:v>
                </c:pt>
                <c:pt idx="4">
                  <c:v>0.14245014245014245</c:v>
                </c:pt>
                <c:pt idx="5">
                  <c:v>0.125</c:v>
                </c:pt>
                <c:pt idx="6">
                  <c:v>0.11086474501108648</c:v>
                </c:pt>
                <c:pt idx="7">
                  <c:v>0.1</c:v>
                </c:pt>
                <c:pt idx="8">
                  <c:v>5.007511266900351E-2</c:v>
                </c:pt>
                <c:pt idx="9">
                  <c:v>3.3134526176275679E-2</c:v>
                </c:pt>
                <c:pt idx="10">
                  <c:v>2.482005460412013E-2</c:v>
                </c:pt>
                <c:pt idx="11">
                  <c:v>1.9908421262193908E-2</c:v>
                </c:pt>
                <c:pt idx="12">
                  <c:v>1.6614055490945339E-2</c:v>
                </c:pt>
                <c:pt idx="13">
                  <c:v>1.4259232853272494E-2</c:v>
                </c:pt>
                <c:pt idx="14">
                  <c:v>1.2456402590931739E-2</c:v>
                </c:pt>
                <c:pt idx="15">
                  <c:v>1.1185682326621923E-2</c:v>
                </c:pt>
                <c:pt idx="16">
                  <c:v>9.9462900338173846E-3</c:v>
                </c:pt>
                <c:pt idx="17">
                  <c:v>4.9329123914759274E-3</c:v>
                </c:pt>
                <c:pt idx="18">
                  <c:v>3.3149903865278786E-3</c:v>
                </c:pt>
                <c:pt idx="19">
                  <c:v>2.5111747275375421E-3</c:v>
                </c:pt>
                <c:pt idx="20">
                  <c:v>1.9719976336028395E-3</c:v>
                </c:pt>
                <c:pt idx="21">
                  <c:v>1.6772613676389191E-3</c:v>
                </c:pt>
                <c:pt idx="22">
                  <c:v>1.4357501794687725E-3</c:v>
                </c:pt>
                <c:pt idx="23">
                  <c:v>1.2371950314247538E-3</c:v>
                </c:pt>
                <c:pt idx="24">
                  <c:v>1.1116051578479323E-3</c:v>
                </c:pt>
                <c:pt idx="25">
                  <c:v>9.9009900990099011E-4</c:v>
                </c:pt>
                <c:pt idx="26">
                  <c:v>4.9504950495049506E-4</c:v>
                </c:pt>
                <c:pt idx="27">
                  <c:v>3.2679738562091501E-4</c:v>
                </c:pt>
                <c:pt idx="28">
                  <c:v>2.463054187192118E-4</c:v>
                </c:pt>
                <c:pt idx="29">
                  <c:v>1.9920318725099602E-4</c:v>
                </c:pt>
                <c:pt idx="30">
                  <c:v>1.6638935108153079E-4</c:v>
                </c:pt>
                <c:pt idx="31">
                  <c:v>1.3831258644536652E-4</c:v>
                </c:pt>
                <c:pt idx="32">
                  <c:v>1.2406947890818859E-4</c:v>
                </c:pt>
                <c:pt idx="33">
                  <c:v>1.1123470522803115E-4</c:v>
                </c:pt>
                <c:pt idx="34">
                  <c:v>9.9403578528827041E-5</c:v>
                </c:pt>
              </c:numCache>
            </c:numRef>
          </c:xVal>
          <c:yVal>
            <c:numRef>
              <c:f>'FT Capacitor'!$E$2:$E$36</c:f>
              <c:numCache>
                <c:formatCode>General</c:formatCode>
                <c:ptCount val="35"/>
                <c:pt idx="0">
                  <c:v>0.42307692307692307</c:v>
                </c:pt>
                <c:pt idx="1">
                  <c:v>0.4433962264150943</c:v>
                </c:pt>
                <c:pt idx="2">
                  <c:v>0.46226415094339618</c:v>
                </c:pt>
                <c:pt idx="3">
                  <c:v>0.46226415094339618</c:v>
                </c:pt>
                <c:pt idx="4">
                  <c:v>0.47169811320754712</c:v>
                </c:pt>
                <c:pt idx="5">
                  <c:v>0.49056603773584906</c:v>
                </c:pt>
                <c:pt idx="6">
                  <c:v>0.49056603773584906</c:v>
                </c:pt>
                <c:pt idx="7">
                  <c:v>0.49056603773584906</c:v>
                </c:pt>
                <c:pt idx="8">
                  <c:v>0.5</c:v>
                </c:pt>
                <c:pt idx="9">
                  <c:v>0.49038461538461536</c:v>
                </c:pt>
                <c:pt idx="10">
                  <c:v>0.49019607843137253</c:v>
                </c:pt>
                <c:pt idx="11">
                  <c:v>0.49019607843137253</c:v>
                </c:pt>
                <c:pt idx="12">
                  <c:v>0.47058823529411764</c:v>
                </c:pt>
                <c:pt idx="13">
                  <c:v>0.47058823529411764</c:v>
                </c:pt>
                <c:pt idx="14">
                  <c:v>0.46078431372549017</c:v>
                </c:pt>
                <c:pt idx="15">
                  <c:v>0.45098039215686275</c:v>
                </c:pt>
                <c:pt idx="16">
                  <c:v>0.44117647058823528</c:v>
                </c:pt>
                <c:pt idx="17">
                  <c:v>0.42</c:v>
                </c:pt>
                <c:pt idx="18">
                  <c:v>0.39795918367346939</c:v>
                </c:pt>
                <c:pt idx="19">
                  <c:v>0.39795918367346939</c:v>
                </c:pt>
                <c:pt idx="20">
                  <c:v>0.38775510204081631</c:v>
                </c:pt>
                <c:pt idx="21">
                  <c:v>0.37755102040816324</c:v>
                </c:pt>
                <c:pt idx="22">
                  <c:v>0.37755102040816324</c:v>
                </c:pt>
                <c:pt idx="23">
                  <c:v>0.37755102040816324</c:v>
                </c:pt>
                <c:pt idx="24">
                  <c:v>0.37755102040816324</c:v>
                </c:pt>
                <c:pt idx="25">
                  <c:v>0.37755102040816324</c:v>
                </c:pt>
                <c:pt idx="26">
                  <c:v>0.37755102040816324</c:v>
                </c:pt>
                <c:pt idx="27">
                  <c:v>0.375</c:v>
                </c:pt>
                <c:pt idx="28">
                  <c:v>0.36734693877551022</c:v>
                </c:pt>
                <c:pt idx="29">
                  <c:v>0.36458333333333331</c:v>
                </c:pt>
                <c:pt idx="30">
                  <c:v>0.36458333333333331</c:v>
                </c:pt>
                <c:pt idx="31">
                  <c:v>0.36458333333333331</c:v>
                </c:pt>
                <c:pt idx="32">
                  <c:v>0.36458333333333331</c:v>
                </c:pt>
                <c:pt idx="33">
                  <c:v>0.35714285714285715</c:v>
                </c:pt>
                <c:pt idx="34">
                  <c:v>0.36458333333333331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70976"/>
        <c:axId val="70320128"/>
      </c:scatterChart>
      <c:valAx>
        <c:axId val="65070976"/>
        <c:scaling>
          <c:orientation val="minMax"/>
          <c:max val="0.1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Periodo (seg)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320128"/>
        <c:crosses val="autoZero"/>
        <c:crossBetween val="midCat"/>
      </c:valAx>
      <c:valAx>
        <c:axId val="70320128"/>
        <c:scaling>
          <c:orientation val="minMax"/>
          <c:min val="0.35000000000000003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Funcino de Transferencia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070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0</xdr:row>
      <xdr:rowOff>80962</xdr:rowOff>
    </xdr:from>
    <xdr:to>
      <xdr:col>18</xdr:col>
      <xdr:colOff>600075</xdr:colOff>
      <xdr:row>25</xdr:row>
      <xdr:rowOff>180975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0</xdr:row>
      <xdr:rowOff>71436</xdr:rowOff>
    </xdr:from>
    <xdr:to>
      <xdr:col>18</xdr:col>
      <xdr:colOff>609599</xdr:colOff>
      <xdr:row>26</xdr:row>
      <xdr:rowOff>38099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190499</xdr:colOff>
      <xdr:row>0</xdr:row>
      <xdr:rowOff>138112</xdr:rowOff>
    </xdr:from>
    <xdr:to>
      <xdr:col>16</xdr:col>
      <xdr:colOff>714375</xdr:colOff>
      <xdr:row>26</xdr:row>
      <xdr:rowOff>76200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0</xdr:row>
      <xdr:rowOff>52386</xdr:rowOff>
    </xdr:from>
    <xdr:to>
      <xdr:col>16</xdr:col>
      <xdr:colOff>723900</xdr:colOff>
      <xdr:row>27</xdr:row>
      <xdr:rowOff>19049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100.8</v>
      </c>
      <c r="B2">
        <v>1.56</v>
      </c>
    </row>
    <row r="3" spans="1:2" x14ac:dyDescent="0.25">
      <c r="A3">
        <v>199.7</v>
      </c>
      <c r="B3">
        <v>1.56</v>
      </c>
    </row>
    <row r="4" spans="1:2" x14ac:dyDescent="0.25">
      <c r="A4">
        <v>299.39999999999998</v>
      </c>
      <c r="B4">
        <v>1.56</v>
      </c>
    </row>
    <row r="5" spans="1:2" x14ac:dyDescent="0.25">
      <c r="A5">
        <v>398.1</v>
      </c>
      <c r="B5">
        <v>1.56</v>
      </c>
    </row>
    <row r="6" spans="1:2" x14ac:dyDescent="0.25">
      <c r="A6">
        <v>505.1</v>
      </c>
      <c r="B6">
        <v>1.64</v>
      </c>
    </row>
    <row r="7" spans="1:2" x14ac:dyDescent="0.25">
      <c r="A7">
        <v>599.5</v>
      </c>
      <c r="B7">
        <v>1.56</v>
      </c>
    </row>
    <row r="8" spans="1:2" x14ac:dyDescent="0.25">
      <c r="A8">
        <v>701.3</v>
      </c>
      <c r="B8">
        <v>1.64</v>
      </c>
    </row>
    <row r="9" spans="1:2" x14ac:dyDescent="0.25">
      <c r="A9">
        <v>803.9</v>
      </c>
      <c r="B9">
        <v>1.56</v>
      </c>
    </row>
    <row r="10" spans="1:2" x14ac:dyDescent="0.25">
      <c r="A10">
        <v>897.7</v>
      </c>
      <c r="B10">
        <v>1.6</v>
      </c>
    </row>
    <row r="11" spans="1:2" x14ac:dyDescent="0.25">
      <c r="A11">
        <v>1020</v>
      </c>
      <c r="B11">
        <v>1.72</v>
      </c>
    </row>
    <row r="12" spans="1:2" x14ac:dyDescent="0.25">
      <c r="A12">
        <v>2002</v>
      </c>
      <c r="B12">
        <v>1.76</v>
      </c>
    </row>
    <row r="13" spans="1:2" x14ac:dyDescent="0.25">
      <c r="A13">
        <v>2952</v>
      </c>
      <c r="B13">
        <v>1.8</v>
      </c>
    </row>
    <row r="14" spans="1:2" x14ac:dyDescent="0.25">
      <c r="A14">
        <v>4082</v>
      </c>
      <c r="B14">
        <v>1.8</v>
      </c>
    </row>
    <row r="15" spans="1:2" x14ac:dyDescent="0.25">
      <c r="A15">
        <v>5071</v>
      </c>
      <c r="B15">
        <v>1.84</v>
      </c>
    </row>
    <row r="16" spans="1:2" x14ac:dyDescent="0.25">
      <c r="A16">
        <v>5970</v>
      </c>
      <c r="B16">
        <v>1.92</v>
      </c>
    </row>
    <row r="17" spans="1:2" x14ac:dyDescent="0.25">
      <c r="A17">
        <v>7092</v>
      </c>
      <c r="B17">
        <v>1.96</v>
      </c>
    </row>
    <row r="18" spans="1:2" x14ac:dyDescent="0.25">
      <c r="A18">
        <v>8188</v>
      </c>
      <c r="B18">
        <v>1.96</v>
      </c>
    </row>
    <row r="19" spans="1:2" x14ac:dyDescent="0.25">
      <c r="A19">
        <v>9091</v>
      </c>
      <c r="B19">
        <v>2</v>
      </c>
    </row>
    <row r="20" spans="1:2" x14ac:dyDescent="0.25">
      <c r="A20">
        <v>10010</v>
      </c>
      <c r="B20">
        <v>2.04</v>
      </c>
    </row>
    <row r="21" spans="1:2" x14ac:dyDescent="0.25">
      <c r="A21">
        <v>20590</v>
      </c>
      <c r="B21">
        <v>2.08</v>
      </c>
    </row>
    <row r="22" spans="1:2" x14ac:dyDescent="0.25">
      <c r="A22">
        <v>31000</v>
      </c>
      <c r="B22">
        <v>2.16</v>
      </c>
    </row>
    <row r="23" spans="1:2" x14ac:dyDescent="0.25">
      <c r="A23">
        <v>39280</v>
      </c>
      <c r="B23">
        <v>2.2799999999999998</v>
      </c>
    </row>
    <row r="24" spans="1:2" x14ac:dyDescent="0.25">
      <c r="A24">
        <v>50150</v>
      </c>
      <c r="B24">
        <v>2.4</v>
      </c>
    </row>
    <row r="25" spans="1:2" x14ac:dyDescent="0.25">
      <c r="A25">
        <v>60980</v>
      </c>
      <c r="B25">
        <v>2.4</v>
      </c>
    </row>
    <row r="26" spans="1:2" x14ac:dyDescent="0.25">
      <c r="A26">
        <v>69960</v>
      </c>
      <c r="B26">
        <v>2.3199999999999998</v>
      </c>
    </row>
    <row r="27" spans="1:2" x14ac:dyDescent="0.25">
      <c r="A27">
        <v>81040</v>
      </c>
      <c r="B27">
        <v>2.3199999999999998</v>
      </c>
    </row>
    <row r="28" spans="1:2" x14ac:dyDescent="0.25">
      <c r="A28">
        <v>89930</v>
      </c>
      <c r="B28">
        <v>2.4</v>
      </c>
    </row>
    <row r="29" spans="1:2" x14ac:dyDescent="0.25">
      <c r="A29">
        <v>99800</v>
      </c>
      <c r="B29">
        <v>2.4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</v>
      </c>
      <c r="B2">
        <v>1.76</v>
      </c>
    </row>
    <row r="3" spans="1:2" x14ac:dyDescent="0.25">
      <c r="A3">
        <v>4.16</v>
      </c>
      <c r="B3">
        <v>1.88</v>
      </c>
    </row>
    <row r="4" spans="1:2" x14ac:dyDescent="0.25">
      <c r="A4">
        <v>5</v>
      </c>
      <c r="B4">
        <v>1.96</v>
      </c>
    </row>
    <row r="5" spans="1:2" x14ac:dyDescent="0.25">
      <c r="A5">
        <v>5.96</v>
      </c>
      <c r="B5">
        <v>1.96</v>
      </c>
    </row>
    <row r="6" spans="1:2" x14ac:dyDescent="0.25">
      <c r="A6">
        <v>7.02</v>
      </c>
      <c r="B6">
        <v>2</v>
      </c>
    </row>
    <row r="7" spans="1:2" x14ac:dyDescent="0.25">
      <c r="A7">
        <v>8</v>
      </c>
      <c r="B7">
        <v>2.08</v>
      </c>
    </row>
    <row r="8" spans="1:2" x14ac:dyDescent="0.25">
      <c r="A8">
        <v>9.02</v>
      </c>
      <c r="B8">
        <v>2.08</v>
      </c>
    </row>
    <row r="9" spans="1:2" x14ac:dyDescent="0.25">
      <c r="A9">
        <v>10</v>
      </c>
      <c r="B9">
        <v>2.08</v>
      </c>
    </row>
    <row r="10" spans="1:2" x14ac:dyDescent="0.25">
      <c r="A10">
        <v>19.97</v>
      </c>
      <c r="B10">
        <v>2.08</v>
      </c>
    </row>
    <row r="11" spans="1:2" x14ac:dyDescent="0.25">
      <c r="A11">
        <v>30.18</v>
      </c>
      <c r="B11">
        <v>2.04</v>
      </c>
    </row>
    <row r="12" spans="1:2" x14ac:dyDescent="0.25">
      <c r="A12">
        <v>40.29</v>
      </c>
      <c r="B12">
        <v>2</v>
      </c>
    </row>
    <row r="13" spans="1:2" x14ac:dyDescent="0.25">
      <c r="A13">
        <v>50.23</v>
      </c>
      <c r="B13">
        <v>2</v>
      </c>
    </row>
    <row r="14" spans="1:2" x14ac:dyDescent="0.25">
      <c r="A14">
        <v>60.19</v>
      </c>
      <c r="B14">
        <v>1.92</v>
      </c>
    </row>
    <row r="15" spans="1:2" x14ac:dyDescent="0.25">
      <c r="A15">
        <v>70.13</v>
      </c>
      <c r="B15">
        <v>1.92</v>
      </c>
    </row>
    <row r="16" spans="1:2" x14ac:dyDescent="0.25">
      <c r="A16">
        <v>80.28</v>
      </c>
      <c r="B16">
        <v>1.88</v>
      </c>
    </row>
    <row r="17" spans="1:2" x14ac:dyDescent="0.25">
      <c r="A17">
        <v>89.4</v>
      </c>
      <c r="B17">
        <v>1.84</v>
      </c>
    </row>
    <row r="18" spans="1:2" x14ac:dyDescent="0.25">
      <c r="A18">
        <v>100.54</v>
      </c>
      <c r="B18">
        <v>1.8</v>
      </c>
    </row>
    <row r="19" spans="1:2" x14ac:dyDescent="0.25">
      <c r="A19">
        <v>202.72</v>
      </c>
      <c r="B19">
        <v>1.68</v>
      </c>
    </row>
    <row r="20" spans="1:2" x14ac:dyDescent="0.25">
      <c r="A20">
        <v>301.66000000000003</v>
      </c>
      <c r="B20">
        <v>1.56</v>
      </c>
    </row>
    <row r="21" spans="1:2" x14ac:dyDescent="0.25">
      <c r="A21">
        <v>398.22</v>
      </c>
      <c r="B21">
        <v>1.56</v>
      </c>
    </row>
    <row r="22" spans="1:2" x14ac:dyDescent="0.25">
      <c r="A22">
        <v>507.1</v>
      </c>
      <c r="B22">
        <v>1.52</v>
      </c>
    </row>
    <row r="23" spans="1:2" x14ac:dyDescent="0.25">
      <c r="A23">
        <v>596.21</v>
      </c>
      <c r="B23">
        <v>1.48</v>
      </c>
    </row>
    <row r="24" spans="1:2" x14ac:dyDescent="0.25">
      <c r="A24">
        <v>696.5</v>
      </c>
      <c r="B24">
        <v>1.48</v>
      </c>
    </row>
    <row r="25" spans="1:2" x14ac:dyDescent="0.25">
      <c r="A25">
        <v>808.28</v>
      </c>
      <c r="B25">
        <v>1.48</v>
      </c>
    </row>
    <row r="26" spans="1:2" x14ac:dyDescent="0.25">
      <c r="A26">
        <v>899.6</v>
      </c>
      <c r="B26">
        <v>1.48</v>
      </c>
    </row>
    <row r="27" spans="1:2" x14ac:dyDescent="0.25">
      <c r="A27">
        <v>1010</v>
      </c>
      <c r="B27">
        <v>1.48</v>
      </c>
    </row>
    <row r="28" spans="1:2" x14ac:dyDescent="0.25">
      <c r="A28">
        <v>2020</v>
      </c>
      <c r="B28">
        <v>1.48</v>
      </c>
    </row>
    <row r="29" spans="1:2" x14ac:dyDescent="0.25">
      <c r="A29">
        <v>3060</v>
      </c>
      <c r="B29">
        <v>1.44</v>
      </c>
    </row>
    <row r="30" spans="1:2" x14ac:dyDescent="0.25">
      <c r="A30">
        <v>4060</v>
      </c>
      <c r="B30">
        <v>1.44</v>
      </c>
    </row>
    <row r="31" spans="1:2" x14ac:dyDescent="0.25">
      <c r="A31">
        <v>5020</v>
      </c>
      <c r="B31">
        <v>1.4</v>
      </c>
    </row>
    <row r="32" spans="1:2" x14ac:dyDescent="0.25">
      <c r="A32">
        <v>6010</v>
      </c>
      <c r="B32">
        <v>1.4</v>
      </c>
    </row>
    <row r="33" spans="1:2" x14ac:dyDescent="0.25">
      <c r="A33">
        <v>7230</v>
      </c>
      <c r="B33">
        <v>1.4</v>
      </c>
    </row>
    <row r="34" spans="1:2" x14ac:dyDescent="0.25">
      <c r="A34">
        <v>8060</v>
      </c>
      <c r="B34">
        <v>1.4</v>
      </c>
    </row>
    <row r="35" spans="1:2" x14ac:dyDescent="0.25">
      <c r="A35">
        <v>8990</v>
      </c>
      <c r="B35">
        <v>1.4</v>
      </c>
    </row>
    <row r="36" spans="1:2" x14ac:dyDescent="0.25">
      <c r="A36">
        <v>10060</v>
      </c>
      <c r="B36">
        <v>1.4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D1" workbookViewId="0">
      <selection activeCell="D2" sqref="D2:E29"/>
    </sheetView>
  </sheetViews>
  <sheetFormatPr baseColWidth="10"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25">
      <c r="A2">
        <v>100.8</v>
      </c>
      <c r="B2">
        <v>1.56</v>
      </c>
      <c r="C2">
        <v>3.8</v>
      </c>
      <c r="D2">
        <f>1/A2</f>
        <v>9.9206349206349201E-3</v>
      </c>
      <c r="E2">
        <f t="shared" ref="E2:E29" si="0">B2/C2</f>
        <v>0.41052631578947374</v>
      </c>
    </row>
    <row r="3" spans="1:5" x14ac:dyDescent="0.25">
      <c r="A3">
        <v>199.7</v>
      </c>
      <c r="B3">
        <v>1.56</v>
      </c>
      <c r="C3">
        <v>3.8</v>
      </c>
      <c r="D3">
        <f t="shared" ref="D3:D29" si="1">1/A3</f>
        <v>5.0075112669003509E-3</v>
      </c>
      <c r="E3">
        <f t="shared" si="0"/>
        <v>0.41052631578947374</v>
      </c>
    </row>
    <row r="4" spans="1:5" x14ac:dyDescent="0.25">
      <c r="A4">
        <v>299.39999999999998</v>
      </c>
      <c r="B4">
        <v>1.56</v>
      </c>
      <c r="C4">
        <v>3.8</v>
      </c>
      <c r="D4">
        <f t="shared" si="1"/>
        <v>3.3400133600534404E-3</v>
      </c>
      <c r="E4">
        <f t="shared" si="0"/>
        <v>0.41052631578947374</v>
      </c>
    </row>
    <row r="5" spans="1:5" x14ac:dyDescent="0.25">
      <c r="A5">
        <v>398.1</v>
      </c>
      <c r="B5">
        <v>1.56</v>
      </c>
      <c r="C5">
        <v>3.84</v>
      </c>
      <c r="D5">
        <f t="shared" si="1"/>
        <v>2.5119316754584273E-3</v>
      </c>
      <c r="E5">
        <f t="shared" si="0"/>
        <v>0.40625000000000006</v>
      </c>
    </row>
    <row r="6" spans="1:5" x14ac:dyDescent="0.25">
      <c r="A6">
        <v>505.1</v>
      </c>
      <c r="B6">
        <v>1.64</v>
      </c>
      <c r="C6">
        <v>3.84</v>
      </c>
      <c r="D6">
        <f t="shared" si="1"/>
        <v>1.9798059790140567E-3</v>
      </c>
      <c r="E6">
        <f t="shared" si="0"/>
        <v>0.42708333333333331</v>
      </c>
    </row>
    <row r="7" spans="1:5" x14ac:dyDescent="0.25">
      <c r="A7">
        <v>599.5</v>
      </c>
      <c r="B7">
        <v>1.56</v>
      </c>
      <c r="C7">
        <v>3.84</v>
      </c>
      <c r="D7">
        <f t="shared" si="1"/>
        <v>1.6680567139282735E-3</v>
      </c>
      <c r="E7">
        <f t="shared" si="0"/>
        <v>0.40625000000000006</v>
      </c>
    </row>
    <row r="8" spans="1:5" x14ac:dyDescent="0.25">
      <c r="A8">
        <v>701.3</v>
      </c>
      <c r="B8">
        <v>1.64</v>
      </c>
      <c r="C8">
        <v>3.88</v>
      </c>
      <c r="D8">
        <f t="shared" si="1"/>
        <v>1.4259232853272494E-3</v>
      </c>
      <c r="E8">
        <f t="shared" si="0"/>
        <v>0.42268041237113402</v>
      </c>
    </row>
    <row r="9" spans="1:5" x14ac:dyDescent="0.25">
      <c r="A9">
        <v>803.9</v>
      </c>
      <c r="B9">
        <v>1.56</v>
      </c>
      <c r="C9">
        <v>3.84</v>
      </c>
      <c r="D9">
        <f t="shared" si="1"/>
        <v>1.2439358129120537E-3</v>
      </c>
      <c r="E9">
        <f t="shared" si="0"/>
        <v>0.40625000000000006</v>
      </c>
    </row>
    <row r="10" spans="1:5" x14ac:dyDescent="0.25">
      <c r="A10">
        <v>897.7</v>
      </c>
      <c r="B10">
        <v>1.6</v>
      </c>
      <c r="C10">
        <v>3.84</v>
      </c>
      <c r="D10">
        <f t="shared" si="1"/>
        <v>1.1139578923916676E-3</v>
      </c>
      <c r="E10">
        <f t="shared" si="0"/>
        <v>0.41666666666666669</v>
      </c>
    </row>
    <row r="11" spans="1:5" x14ac:dyDescent="0.25">
      <c r="A11">
        <v>1020</v>
      </c>
      <c r="B11">
        <v>1.72</v>
      </c>
      <c r="C11">
        <v>3.88</v>
      </c>
      <c r="D11">
        <f t="shared" si="1"/>
        <v>9.8039215686274508E-4</v>
      </c>
      <c r="E11">
        <f t="shared" si="0"/>
        <v>0.44329896907216493</v>
      </c>
    </row>
    <row r="12" spans="1:5" x14ac:dyDescent="0.25">
      <c r="A12">
        <v>2002</v>
      </c>
      <c r="B12">
        <v>1.76</v>
      </c>
      <c r="C12">
        <v>3.92</v>
      </c>
      <c r="D12">
        <f t="shared" si="1"/>
        <v>4.995004995004995E-4</v>
      </c>
      <c r="E12">
        <f t="shared" si="0"/>
        <v>0.44897959183673469</v>
      </c>
    </row>
    <row r="13" spans="1:5" x14ac:dyDescent="0.25">
      <c r="A13">
        <v>2952</v>
      </c>
      <c r="B13">
        <v>1.8</v>
      </c>
      <c r="C13">
        <v>3.96</v>
      </c>
      <c r="D13">
        <f t="shared" si="1"/>
        <v>3.3875338753387534E-4</v>
      </c>
      <c r="E13">
        <f t="shared" si="0"/>
        <v>0.45454545454545459</v>
      </c>
    </row>
    <row r="14" spans="1:5" x14ac:dyDescent="0.25">
      <c r="A14">
        <v>4082</v>
      </c>
      <c r="B14">
        <v>1.8</v>
      </c>
      <c r="C14">
        <v>3.96</v>
      </c>
      <c r="D14">
        <f t="shared" si="1"/>
        <v>2.4497795198432141E-4</v>
      </c>
      <c r="E14">
        <f t="shared" si="0"/>
        <v>0.45454545454545459</v>
      </c>
    </row>
    <row r="15" spans="1:5" x14ac:dyDescent="0.25">
      <c r="A15">
        <v>5071</v>
      </c>
      <c r="B15">
        <v>1.84</v>
      </c>
      <c r="C15">
        <v>3.96</v>
      </c>
      <c r="D15">
        <f t="shared" si="1"/>
        <v>1.9719976336028398E-4</v>
      </c>
      <c r="E15">
        <f t="shared" si="0"/>
        <v>0.4646464646464647</v>
      </c>
    </row>
    <row r="16" spans="1:5" x14ac:dyDescent="0.25">
      <c r="A16">
        <v>5970</v>
      </c>
      <c r="B16">
        <v>1.92</v>
      </c>
      <c r="C16">
        <v>3.96</v>
      </c>
      <c r="D16">
        <f t="shared" si="1"/>
        <v>1.6750418760469013E-4</v>
      </c>
      <c r="E16">
        <f t="shared" si="0"/>
        <v>0.48484848484848486</v>
      </c>
    </row>
    <row r="17" spans="1:5" x14ac:dyDescent="0.25">
      <c r="A17">
        <v>7092</v>
      </c>
      <c r="B17">
        <v>1.96</v>
      </c>
      <c r="C17">
        <v>4</v>
      </c>
      <c r="D17">
        <f t="shared" si="1"/>
        <v>1.4100394811054711E-4</v>
      </c>
      <c r="E17">
        <f t="shared" si="0"/>
        <v>0.49</v>
      </c>
    </row>
    <row r="18" spans="1:5" x14ac:dyDescent="0.25">
      <c r="A18">
        <v>8188</v>
      </c>
      <c r="B18">
        <v>1.96</v>
      </c>
      <c r="C18">
        <v>4</v>
      </c>
      <c r="D18">
        <f t="shared" si="1"/>
        <v>1.2212994626282364E-4</v>
      </c>
      <c r="E18">
        <f t="shared" si="0"/>
        <v>0.49</v>
      </c>
    </row>
    <row r="19" spans="1:5" x14ac:dyDescent="0.25">
      <c r="A19">
        <v>9091</v>
      </c>
      <c r="B19">
        <v>2</v>
      </c>
      <c r="C19">
        <v>4</v>
      </c>
      <c r="D19">
        <f t="shared" si="1"/>
        <v>1.0999890001099989E-4</v>
      </c>
      <c r="E19">
        <f t="shared" si="0"/>
        <v>0.5</v>
      </c>
    </row>
    <row r="20" spans="1:5" x14ac:dyDescent="0.25">
      <c r="A20">
        <v>10010</v>
      </c>
      <c r="B20">
        <v>2.04</v>
      </c>
      <c r="C20">
        <v>4.04</v>
      </c>
      <c r="D20">
        <f t="shared" si="1"/>
        <v>9.99000999000999E-5</v>
      </c>
      <c r="E20">
        <f t="shared" si="0"/>
        <v>0.50495049504950495</v>
      </c>
    </row>
    <row r="21" spans="1:5" x14ac:dyDescent="0.25">
      <c r="A21">
        <v>20590</v>
      </c>
      <c r="B21">
        <v>2.08</v>
      </c>
      <c r="C21">
        <v>4.04</v>
      </c>
      <c r="D21">
        <f t="shared" si="1"/>
        <v>4.8567265662943173E-5</v>
      </c>
      <c r="E21">
        <f t="shared" si="0"/>
        <v>0.51485148514851486</v>
      </c>
    </row>
    <row r="22" spans="1:5" x14ac:dyDescent="0.25">
      <c r="A22">
        <v>31000</v>
      </c>
      <c r="B22">
        <v>2.16</v>
      </c>
      <c r="C22">
        <v>4.04</v>
      </c>
      <c r="D22">
        <f t="shared" si="1"/>
        <v>3.2258064516129034E-5</v>
      </c>
      <c r="E22">
        <f t="shared" si="0"/>
        <v>0.53465346534653468</v>
      </c>
    </row>
    <row r="23" spans="1:5" x14ac:dyDescent="0.25">
      <c r="A23">
        <v>39280</v>
      </c>
      <c r="B23">
        <v>2.2799999999999998</v>
      </c>
      <c r="C23">
        <v>4.08</v>
      </c>
      <c r="D23">
        <f t="shared" si="1"/>
        <v>2.5458248472505093E-5</v>
      </c>
      <c r="E23">
        <f t="shared" si="0"/>
        <v>0.55882352941176461</v>
      </c>
    </row>
    <row r="24" spans="1:5" x14ac:dyDescent="0.25">
      <c r="A24">
        <v>50150</v>
      </c>
      <c r="B24">
        <v>2.4</v>
      </c>
      <c r="C24">
        <v>4.08</v>
      </c>
      <c r="D24">
        <f t="shared" si="1"/>
        <v>1.9940179461615153E-5</v>
      </c>
      <c r="E24">
        <f t="shared" si="0"/>
        <v>0.58823529411764708</v>
      </c>
    </row>
    <row r="25" spans="1:5" x14ac:dyDescent="0.25">
      <c r="A25">
        <v>60980</v>
      </c>
      <c r="B25">
        <v>2.4</v>
      </c>
      <c r="C25">
        <v>4.08</v>
      </c>
      <c r="D25">
        <f t="shared" si="1"/>
        <v>1.6398819285011481E-5</v>
      </c>
      <c r="E25">
        <f t="shared" si="0"/>
        <v>0.58823529411764708</v>
      </c>
    </row>
    <row r="26" spans="1:5" x14ac:dyDescent="0.25">
      <c r="A26">
        <v>69960</v>
      </c>
      <c r="B26">
        <v>2.3199999999999998</v>
      </c>
      <c r="C26">
        <v>4.08</v>
      </c>
      <c r="D26">
        <f t="shared" si="1"/>
        <v>1.429388221841052E-5</v>
      </c>
      <c r="E26">
        <f t="shared" si="0"/>
        <v>0.56862745098039214</v>
      </c>
    </row>
    <row r="27" spans="1:5" x14ac:dyDescent="0.25">
      <c r="A27">
        <v>81040</v>
      </c>
      <c r="B27">
        <v>2.3199999999999998</v>
      </c>
      <c r="C27">
        <v>4.08</v>
      </c>
      <c r="D27">
        <f t="shared" si="1"/>
        <v>1.2339585389930897E-5</v>
      </c>
      <c r="E27">
        <f t="shared" si="0"/>
        <v>0.56862745098039214</v>
      </c>
    </row>
    <row r="28" spans="1:5" x14ac:dyDescent="0.25">
      <c r="A28">
        <v>89930</v>
      </c>
      <c r="B28">
        <v>2.4</v>
      </c>
      <c r="C28">
        <v>4.08</v>
      </c>
      <c r="D28">
        <f t="shared" si="1"/>
        <v>1.1119759813188036E-5</v>
      </c>
      <c r="E28">
        <f t="shared" si="0"/>
        <v>0.58823529411764708</v>
      </c>
    </row>
    <row r="29" spans="1:5" x14ac:dyDescent="0.25">
      <c r="A29">
        <v>99800</v>
      </c>
      <c r="B29">
        <v>2.4</v>
      </c>
      <c r="C29">
        <v>4.16</v>
      </c>
      <c r="D29">
        <f t="shared" si="1"/>
        <v>1.002004008016032E-5</v>
      </c>
      <c r="E29">
        <f t="shared" si="0"/>
        <v>0.57692307692307687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D1" workbookViewId="0">
      <selection activeCell="R13" sqref="R13"/>
    </sheetView>
  </sheetViews>
  <sheetFormatPr baseColWidth="10"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25">
      <c r="A2">
        <v>3.09</v>
      </c>
      <c r="B2">
        <v>1.76</v>
      </c>
      <c r="C2">
        <v>4.16</v>
      </c>
      <c r="D2">
        <f>1/A2</f>
        <v>0.3236245954692557</v>
      </c>
      <c r="E2">
        <f t="shared" ref="E2:E36" si="0">B2/C2</f>
        <v>0.42307692307692307</v>
      </c>
    </row>
    <row r="3" spans="1:5" x14ac:dyDescent="0.25">
      <c r="A3">
        <v>4.16</v>
      </c>
      <c r="B3">
        <v>1.88</v>
      </c>
      <c r="C3">
        <v>4.24</v>
      </c>
      <c r="D3">
        <f t="shared" ref="D3:D36" si="1">1/A3</f>
        <v>0.24038461538461536</v>
      </c>
      <c r="E3">
        <f t="shared" si="0"/>
        <v>0.4433962264150943</v>
      </c>
    </row>
    <row r="4" spans="1:5" x14ac:dyDescent="0.25">
      <c r="A4">
        <v>5</v>
      </c>
      <c r="B4">
        <v>1.96</v>
      </c>
      <c r="C4">
        <v>4.24</v>
      </c>
      <c r="D4">
        <f t="shared" si="1"/>
        <v>0.2</v>
      </c>
      <c r="E4">
        <f t="shared" si="0"/>
        <v>0.46226415094339618</v>
      </c>
    </row>
    <row r="5" spans="1:5" x14ac:dyDescent="0.25">
      <c r="A5">
        <v>5.96</v>
      </c>
      <c r="B5">
        <v>1.96</v>
      </c>
      <c r="C5">
        <v>4.24</v>
      </c>
      <c r="D5">
        <f t="shared" si="1"/>
        <v>0.16778523489932887</v>
      </c>
      <c r="E5">
        <f t="shared" si="0"/>
        <v>0.46226415094339618</v>
      </c>
    </row>
    <row r="6" spans="1:5" x14ac:dyDescent="0.25">
      <c r="A6">
        <v>7.02</v>
      </c>
      <c r="B6">
        <v>2</v>
      </c>
      <c r="C6">
        <v>4.24</v>
      </c>
      <c r="D6">
        <f t="shared" si="1"/>
        <v>0.14245014245014245</v>
      </c>
      <c r="E6">
        <f t="shared" si="0"/>
        <v>0.47169811320754712</v>
      </c>
    </row>
    <row r="7" spans="1:5" x14ac:dyDescent="0.25">
      <c r="A7">
        <v>8</v>
      </c>
      <c r="B7">
        <v>2.08</v>
      </c>
      <c r="C7">
        <v>4.24</v>
      </c>
      <c r="D7">
        <f t="shared" si="1"/>
        <v>0.125</v>
      </c>
      <c r="E7">
        <f t="shared" si="0"/>
        <v>0.49056603773584906</v>
      </c>
    </row>
    <row r="8" spans="1:5" x14ac:dyDescent="0.25">
      <c r="A8">
        <v>9.02</v>
      </c>
      <c r="B8">
        <v>2.08</v>
      </c>
      <c r="C8">
        <v>4.24</v>
      </c>
      <c r="D8">
        <f t="shared" si="1"/>
        <v>0.11086474501108648</v>
      </c>
      <c r="E8">
        <f t="shared" si="0"/>
        <v>0.49056603773584906</v>
      </c>
    </row>
    <row r="9" spans="1:5" x14ac:dyDescent="0.25">
      <c r="A9">
        <v>10</v>
      </c>
      <c r="B9">
        <v>2.08</v>
      </c>
      <c r="C9">
        <v>4.24</v>
      </c>
      <c r="D9">
        <f t="shared" si="1"/>
        <v>0.1</v>
      </c>
      <c r="E9">
        <f t="shared" si="0"/>
        <v>0.49056603773584906</v>
      </c>
    </row>
    <row r="10" spans="1:5" x14ac:dyDescent="0.25">
      <c r="A10">
        <v>19.97</v>
      </c>
      <c r="B10">
        <v>2.08</v>
      </c>
      <c r="C10">
        <v>4.16</v>
      </c>
      <c r="D10">
        <f t="shared" si="1"/>
        <v>5.007511266900351E-2</v>
      </c>
      <c r="E10">
        <f t="shared" si="0"/>
        <v>0.5</v>
      </c>
    </row>
    <row r="11" spans="1:5" x14ac:dyDescent="0.25">
      <c r="A11">
        <v>30.18</v>
      </c>
      <c r="B11">
        <v>2.04</v>
      </c>
      <c r="C11">
        <v>4.16</v>
      </c>
      <c r="D11">
        <f t="shared" si="1"/>
        <v>3.3134526176275679E-2</v>
      </c>
      <c r="E11">
        <f t="shared" si="0"/>
        <v>0.49038461538461536</v>
      </c>
    </row>
    <row r="12" spans="1:5" x14ac:dyDescent="0.25">
      <c r="A12">
        <v>40.29</v>
      </c>
      <c r="B12">
        <v>2</v>
      </c>
      <c r="C12">
        <v>4.08</v>
      </c>
      <c r="D12">
        <f t="shared" si="1"/>
        <v>2.482005460412013E-2</v>
      </c>
      <c r="E12">
        <f t="shared" si="0"/>
        <v>0.49019607843137253</v>
      </c>
    </row>
    <row r="13" spans="1:5" x14ac:dyDescent="0.25">
      <c r="A13">
        <v>50.23</v>
      </c>
      <c r="B13">
        <v>2</v>
      </c>
      <c r="C13">
        <v>4.08</v>
      </c>
      <c r="D13">
        <f t="shared" si="1"/>
        <v>1.9908421262193908E-2</v>
      </c>
      <c r="E13">
        <f t="shared" si="0"/>
        <v>0.49019607843137253</v>
      </c>
    </row>
    <row r="14" spans="1:5" x14ac:dyDescent="0.25">
      <c r="A14">
        <v>60.19</v>
      </c>
      <c r="B14">
        <v>1.92</v>
      </c>
      <c r="C14">
        <v>4.08</v>
      </c>
      <c r="D14">
        <f t="shared" si="1"/>
        <v>1.6614055490945339E-2</v>
      </c>
      <c r="E14">
        <f t="shared" si="0"/>
        <v>0.47058823529411764</v>
      </c>
    </row>
    <row r="15" spans="1:5" x14ac:dyDescent="0.25">
      <c r="A15">
        <v>70.13</v>
      </c>
      <c r="B15">
        <v>1.92</v>
      </c>
      <c r="C15">
        <v>4.08</v>
      </c>
      <c r="D15">
        <f t="shared" si="1"/>
        <v>1.4259232853272494E-2</v>
      </c>
      <c r="E15">
        <f t="shared" si="0"/>
        <v>0.47058823529411764</v>
      </c>
    </row>
    <row r="16" spans="1:5" x14ac:dyDescent="0.25">
      <c r="A16">
        <v>80.28</v>
      </c>
      <c r="B16">
        <v>1.88</v>
      </c>
      <c r="C16">
        <v>4.08</v>
      </c>
      <c r="D16">
        <f t="shared" si="1"/>
        <v>1.2456402590931739E-2</v>
      </c>
      <c r="E16">
        <f t="shared" si="0"/>
        <v>0.46078431372549017</v>
      </c>
    </row>
    <row r="17" spans="1:5" x14ac:dyDescent="0.25">
      <c r="A17">
        <v>89.4</v>
      </c>
      <c r="B17">
        <v>1.84</v>
      </c>
      <c r="C17">
        <v>4.08</v>
      </c>
      <c r="D17">
        <f t="shared" si="1"/>
        <v>1.1185682326621923E-2</v>
      </c>
      <c r="E17">
        <f t="shared" si="0"/>
        <v>0.45098039215686275</v>
      </c>
    </row>
    <row r="18" spans="1:5" x14ac:dyDescent="0.25">
      <c r="A18">
        <v>100.54</v>
      </c>
      <c r="B18">
        <v>1.8</v>
      </c>
      <c r="C18">
        <v>4.08</v>
      </c>
      <c r="D18">
        <f t="shared" si="1"/>
        <v>9.9462900338173846E-3</v>
      </c>
      <c r="E18">
        <f t="shared" si="0"/>
        <v>0.44117647058823528</v>
      </c>
    </row>
    <row r="19" spans="1:5" x14ac:dyDescent="0.25">
      <c r="A19">
        <v>202.72</v>
      </c>
      <c r="B19">
        <v>1.68</v>
      </c>
      <c r="C19">
        <v>4</v>
      </c>
      <c r="D19">
        <f t="shared" si="1"/>
        <v>4.9329123914759274E-3</v>
      </c>
      <c r="E19">
        <f t="shared" si="0"/>
        <v>0.42</v>
      </c>
    </row>
    <row r="20" spans="1:5" x14ac:dyDescent="0.25">
      <c r="A20">
        <v>301.66000000000003</v>
      </c>
      <c r="B20">
        <v>1.56</v>
      </c>
      <c r="C20">
        <v>3.92</v>
      </c>
      <c r="D20">
        <f t="shared" si="1"/>
        <v>3.3149903865278786E-3</v>
      </c>
      <c r="E20">
        <f t="shared" si="0"/>
        <v>0.39795918367346939</v>
      </c>
    </row>
    <row r="21" spans="1:5" x14ac:dyDescent="0.25">
      <c r="A21">
        <v>398.22</v>
      </c>
      <c r="B21">
        <v>1.56</v>
      </c>
      <c r="C21">
        <v>3.92</v>
      </c>
      <c r="D21">
        <f t="shared" si="1"/>
        <v>2.5111747275375421E-3</v>
      </c>
      <c r="E21">
        <f t="shared" si="0"/>
        <v>0.39795918367346939</v>
      </c>
    </row>
    <row r="22" spans="1:5" x14ac:dyDescent="0.25">
      <c r="A22">
        <v>507.1</v>
      </c>
      <c r="B22">
        <v>1.52</v>
      </c>
      <c r="C22">
        <v>3.92</v>
      </c>
      <c r="D22">
        <f t="shared" si="1"/>
        <v>1.9719976336028395E-3</v>
      </c>
      <c r="E22">
        <f t="shared" si="0"/>
        <v>0.38775510204081631</v>
      </c>
    </row>
    <row r="23" spans="1:5" x14ac:dyDescent="0.25">
      <c r="A23">
        <v>596.21</v>
      </c>
      <c r="B23">
        <v>1.48</v>
      </c>
      <c r="C23">
        <v>3.92</v>
      </c>
      <c r="D23">
        <f t="shared" si="1"/>
        <v>1.6772613676389191E-3</v>
      </c>
      <c r="E23">
        <f t="shared" si="0"/>
        <v>0.37755102040816324</v>
      </c>
    </row>
    <row r="24" spans="1:5" x14ac:dyDescent="0.25">
      <c r="A24">
        <v>696.5</v>
      </c>
      <c r="B24">
        <v>1.48</v>
      </c>
      <c r="C24">
        <v>3.92</v>
      </c>
      <c r="D24">
        <f t="shared" si="1"/>
        <v>1.4357501794687725E-3</v>
      </c>
      <c r="E24">
        <f t="shared" si="0"/>
        <v>0.37755102040816324</v>
      </c>
    </row>
    <row r="25" spans="1:5" x14ac:dyDescent="0.25">
      <c r="A25">
        <v>808.28</v>
      </c>
      <c r="B25">
        <v>1.48</v>
      </c>
      <c r="C25">
        <v>3.92</v>
      </c>
      <c r="D25">
        <f t="shared" si="1"/>
        <v>1.2371950314247538E-3</v>
      </c>
      <c r="E25">
        <f t="shared" si="0"/>
        <v>0.37755102040816324</v>
      </c>
    </row>
    <row r="26" spans="1:5" x14ac:dyDescent="0.25">
      <c r="A26">
        <v>899.6</v>
      </c>
      <c r="B26">
        <v>1.48</v>
      </c>
      <c r="C26">
        <v>3.92</v>
      </c>
      <c r="D26">
        <f t="shared" si="1"/>
        <v>1.1116051578479323E-3</v>
      </c>
      <c r="E26">
        <f t="shared" si="0"/>
        <v>0.37755102040816324</v>
      </c>
    </row>
    <row r="27" spans="1:5" x14ac:dyDescent="0.25">
      <c r="A27">
        <v>1010</v>
      </c>
      <c r="B27">
        <v>1.48</v>
      </c>
      <c r="C27">
        <v>3.92</v>
      </c>
      <c r="D27">
        <f t="shared" si="1"/>
        <v>9.9009900990099011E-4</v>
      </c>
      <c r="E27">
        <f t="shared" si="0"/>
        <v>0.37755102040816324</v>
      </c>
    </row>
    <row r="28" spans="1:5" x14ac:dyDescent="0.25">
      <c r="A28">
        <v>2020</v>
      </c>
      <c r="B28">
        <v>1.48</v>
      </c>
      <c r="C28">
        <v>3.92</v>
      </c>
      <c r="D28">
        <f t="shared" si="1"/>
        <v>4.9504950495049506E-4</v>
      </c>
      <c r="E28">
        <f t="shared" si="0"/>
        <v>0.37755102040816324</v>
      </c>
    </row>
    <row r="29" spans="1:5" x14ac:dyDescent="0.25">
      <c r="A29">
        <v>3060</v>
      </c>
      <c r="B29">
        <v>1.44</v>
      </c>
      <c r="C29">
        <v>3.84</v>
      </c>
      <c r="D29">
        <f t="shared" si="1"/>
        <v>3.2679738562091501E-4</v>
      </c>
      <c r="E29">
        <f t="shared" si="0"/>
        <v>0.375</v>
      </c>
    </row>
    <row r="30" spans="1:5" x14ac:dyDescent="0.25">
      <c r="A30">
        <v>4060</v>
      </c>
      <c r="B30">
        <v>1.44</v>
      </c>
      <c r="C30">
        <v>3.92</v>
      </c>
      <c r="D30">
        <f t="shared" si="1"/>
        <v>2.463054187192118E-4</v>
      </c>
      <c r="E30">
        <f t="shared" si="0"/>
        <v>0.36734693877551022</v>
      </c>
    </row>
    <row r="31" spans="1:5" x14ac:dyDescent="0.25">
      <c r="A31">
        <v>5020</v>
      </c>
      <c r="B31">
        <v>1.4</v>
      </c>
      <c r="C31">
        <v>3.84</v>
      </c>
      <c r="D31">
        <f t="shared" si="1"/>
        <v>1.9920318725099602E-4</v>
      </c>
      <c r="E31">
        <f t="shared" si="0"/>
        <v>0.36458333333333331</v>
      </c>
    </row>
    <row r="32" spans="1:5" x14ac:dyDescent="0.25">
      <c r="A32">
        <v>6010</v>
      </c>
      <c r="B32">
        <v>1.4</v>
      </c>
      <c r="C32">
        <v>3.84</v>
      </c>
      <c r="D32">
        <f t="shared" si="1"/>
        <v>1.6638935108153079E-4</v>
      </c>
      <c r="E32">
        <f t="shared" si="0"/>
        <v>0.36458333333333331</v>
      </c>
    </row>
    <row r="33" spans="1:5" x14ac:dyDescent="0.25">
      <c r="A33">
        <v>7230</v>
      </c>
      <c r="B33">
        <v>1.4</v>
      </c>
      <c r="C33">
        <v>3.84</v>
      </c>
      <c r="D33">
        <f t="shared" si="1"/>
        <v>1.3831258644536652E-4</v>
      </c>
      <c r="E33">
        <f t="shared" si="0"/>
        <v>0.36458333333333331</v>
      </c>
    </row>
    <row r="34" spans="1:5" x14ac:dyDescent="0.25">
      <c r="A34">
        <v>8060</v>
      </c>
      <c r="B34">
        <v>1.4</v>
      </c>
      <c r="C34">
        <v>3.84</v>
      </c>
      <c r="D34">
        <f t="shared" si="1"/>
        <v>1.2406947890818859E-4</v>
      </c>
      <c r="E34">
        <f t="shared" si="0"/>
        <v>0.36458333333333331</v>
      </c>
    </row>
    <row r="35" spans="1:5" x14ac:dyDescent="0.25">
      <c r="A35">
        <v>8990</v>
      </c>
      <c r="B35">
        <v>1.4</v>
      </c>
      <c r="C35">
        <v>3.92</v>
      </c>
      <c r="D35">
        <f t="shared" si="1"/>
        <v>1.1123470522803115E-4</v>
      </c>
      <c r="E35">
        <f t="shared" si="0"/>
        <v>0.35714285714285715</v>
      </c>
    </row>
    <row r="36" spans="1:5" x14ac:dyDescent="0.25">
      <c r="A36">
        <v>10060</v>
      </c>
      <c r="B36">
        <v>1.4</v>
      </c>
      <c r="C36">
        <v>3.84</v>
      </c>
      <c r="D36">
        <f t="shared" si="1"/>
        <v>9.9403578528827041E-5</v>
      </c>
      <c r="E36">
        <f t="shared" si="0"/>
        <v>0.36458333333333331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RF Inductor</vt:lpstr>
      <vt:lpstr>RF Capacitor</vt:lpstr>
      <vt:lpstr>FT Inductor</vt:lpstr>
      <vt:lpstr>FT Capacitor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2017-11-17T04:29:11Z</dcterms:modified>
</cp:coreProperties>
</file>