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mun\Desktop\git\web\automation_exercise\"/>
    </mc:Choice>
  </mc:AlternateContent>
  <bookViews>
    <workbookView xWindow="0" yWindow="0" windowWidth="19200" windowHeight="7730" activeTab="3"/>
  </bookViews>
  <sheets>
    <sheet name="TC_WEB_API" sheetId="12" r:id="rId1"/>
    <sheet name="feature" sheetId="14" r:id="rId2"/>
    <sheet name="Test report" sheetId="15" r:id="rId3"/>
    <sheet name="Test Matrix" sheetId="16" r:id="rId4"/>
  </sheets>
  <externalReferences>
    <externalReference r:id="rId5"/>
  </externalReferences>
  <calcPr calcId="152511"/>
  <extLst>
    <ext uri="GoogleSheetsCustomDataVersion2">
      <go:sheetsCustomData xmlns:go="http://customooxmlschemas.google.com/" r:id="rId20" roundtripDataChecksum="T+cSAke29K2RjYyix1IwrPVepfaSDPgvV3+Jd1UvQ7k="/>
    </ext>
  </extLst>
</workbook>
</file>

<file path=xl/calcChain.xml><?xml version="1.0" encoding="utf-8"?>
<calcChain xmlns="http://schemas.openxmlformats.org/spreadsheetml/2006/main">
  <c r="C14" i="15" l="1"/>
  <c r="G14" i="15"/>
  <c r="H2" i="12"/>
  <c r="H3" i="12"/>
  <c r="F14" i="15" l="1"/>
  <c r="F15" i="15" s="1"/>
  <c r="I10" i="15" s="1"/>
  <c r="E15" i="15"/>
  <c r="I9" i="15"/>
  <c r="D14" i="15" l="1"/>
  <c r="D15" i="15" s="1"/>
  <c r="I8" i="15" s="1"/>
  <c r="C15" i="15"/>
  <c r="I7" i="15" s="1"/>
  <c r="H4" i="12" l="1"/>
  <c r="G15" i="15"/>
</calcChain>
</file>

<file path=xl/sharedStrings.xml><?xml version="1.0" encoding="utf-8"?>
<sst xmlns="http://schemas.openxmlformats.org/spreadsheetml/2006/main" count="195" uniqueCount="154">
  <si>
    <t>Test Case ID</t>
  </si>
  <si>
    <t>Prerequisites</t>
  </si>
  <si>
    <t>Expected result:</t>
  </si>
  <si>
    <t>Actual result:</t>
  </si>
  <si>
    <t>Pass / Fail</t>
  </si>
  <si>
    <t>Comments</t>
  </si>
  <si>
    <t>Pass</t>
  </si>
  <si>
    <t>*****</t>
  </si>
  <si>
    <t>login</t>
  </si>
  <si>
    <t>register</t>
  </si>
  <si>
    <t>Feature List</t>
  </si>
  <si>
    <t>Status</t>
  </si>
  <si>
    <t>on test</t>
  </si>
  <si>
    <t>Test Case Developed By         Abdullah</t>
  </si>
  <si>
    <t>Test Case Reviewed By           Rumy</t>
  </si>
  <si>
    <t>TEST CASE SUMMARY</t>
  </si>
  <si>
    <t>PASS</t>
  </si>
  <si>
    <t>FAIL</t>
  </si>
  <si>
    <t>Total</t>
  </si>
  <si>
    <t>Title/Description</t>
  </si>
  <si>
    <t>Steps</t>
  </si>
  <si>
    <t>Test Case Report</t>
  </si>
  <si>
    <t xml:space="preserve">   Project Name   </t>
  </si>
  <si>
    <t>Chaidal.com</t>
  </si>
  <si>
    <t xml:space="preserve">Module Name   </t>
  </si>
  <si>
    <t xml:space="preserve">Total No. </t>
  </si>
  <si>
    <t>Test Case Version</t>
  </si>
  <si>
    <t>Written By</t>
  </si>
  <si>
    <t>Executed By</t>
  </si>
  <si>
    <t>Not Executed</t>
  </si>
  <si>
    <t>Reviewed By</t>
  </si>
  <si>
    <t>Out of Scope</t>
  </si>
  <si>
    <t>TEST EXECUTION REPORT</t>
  </si>
  <si>
    <t>Test Case</t>
  </si>
  <si>
    <t>Out Of Scope</t>
  </si>
  <si>
    <t>Total TC</t>
  </si>
  <si>
    <t xml:space="preserve">Grand Total  </t>
  </si>
  <si>
    <t>Abdullah</t>
  </si>
  <si>
    <t>Test Metrics</t>
  </si>
  <si>
    <t>#SL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</si>
  <si>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</si>
  <si>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</si>
  <si>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</si>
  <si>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</si>
  <si>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</si>
  <si>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(57/63)*100 = 90 %</t>
  </si>
  <si>
    <t>Percentage of Test Cases Not Executed</t>
  </si>
  <si>
    <t>(No. of Test Cases not Executed / Total no. of Test Cases Written) * 100</t>
  </si>
  <si>
    <t>(6/63)*100 = 10 %</t>
  </si>
  <si>
    <t>Percentage of Test Cases Passed</t>
  </si>
  <si>
    <t>(No. of Test Cases Passed / Total no. of Test Cases Executed) * 100</t>
  </si>
  <si>
    <t>(43/63)*100 = 68%</t>
  </si>
  <si>
    <t>Percentage of Test Cases Failed</t>
  </si>
  <si>
    <t>(No. of Test Cases Failed / Total no. of Test Cases Executed) * 100</t>
  </si>
  <si>
    <t>(14/63)*100 = 22%</t>
  </si>
  <si>
    <t>Percentage of Test Cases Blocked</t>
  </si>
  <si>
    <t>(No. of Test Cases Blocked / Total no. of Test Cases Executed) * 100</t>
  </si>
  <si>
    <t>(0/63)*100 = 0</t>
  </si>
  <si>
    <t>Defect Density</t>
  </si>
  <si>
    <t>No. of Defects found / Size (No. of Requirements)</t>
  </si>
  <si>
    <t>N/A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</si>
  <si>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</si>
  <si>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</si>
  <si>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</si>
  <si>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</si>
  <si>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</si>
  <si>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</si>
  <si>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</si>
  <si>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</si>
  <si>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</si>
  <si>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</si>
  <si>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Test senario: Automation_Exercise_API_List</t>
  </si>
  <si>
    <t>TC_WEB_API_ATOEX_001</t>
  </si>
  <si>
    <t>1. Requirement web page should be available.                                           2. A strong internet connection is required.                                      3. Configured Postman is required.</t>
  </si>
  <si>
    <t>GET method should be execute and all product list and JSON body response code 200 should be retrive.</t>
  </si>
  <si>
    <t>GET method is execute and all product list and JSON body response code 200 is retrive.</t>
  </si>
  <si>
    <t>TC_WEB_API_ATOEX_002</t>
  </si>
  <si>
    <t>verify that Get method retrive all product list and JSON body response code is 200.</t>
  </si>
  <si>
    <t>Verify that POST method response code is 405 and massage is appear - "This request method is not supported".</t>
  </si>
  <si>
    <t>POST method response code should be 405 and massage should be appear "This request method is not supported".</t>
  </si>
  <si>
    <t>POST method response code is 405 and massage is appear "This request method is not supported".</t>
  </si>
  <si>
    <t>TC_WEB_API_ATOEX_003</t>
  </si>
  <si>
    <t>TC_WEB_API_ATOEX_004</t>
  </si>
  <si>
    <t>TC_WEB_API_ATOEX_005</t>
  </si>
  <si>
    <t>TC_WEB_API_ATOEX_006</t>
  </si>
  <si>
    <t>TC_WEB_API_ATOEX_007</t>
  </si>
  <si>
    <t>TC_WEB_API_ATOEX_008</t>
  </si>
  <si>
    <t>TC_WEB_API_ATOEX_009</t>
  </si>
  <si>
    <t>TC_WEB_API_ATOEX_010</t>
  </si>
  <si>
    <t>TC_WEB_API_ATOEX_011</t>
  </si>
  <si>
    <t>Verify that GET method retrive all Brand list and response code is 200.</t>
  </si>
  <si>
    <t>GET method response code should be 200 and retrive all the brand list.</t>
  </si>
  <si>
    <t>GET method response code is 200 and retrive all the brand list.</t>
  </si>
  <si>
    <t>Verify that PUT method response massage is "This request method is not supported" and the response code is 405.</t>
  </si>
  <si>
    <t>PUT method response massage should be appear and the response code is 405</t>
  </si>
  <si>
    <t>PUT method response massage is appear and the response code is 405</t>
  </si>
  <si>
    <t>Verify that POST method response code is 200 and searched product list is retrive</t>
  </si>
  <si>
    <t>Post method response code is 200 and searched product list is appear.</t>
  </si>
  <si>
    <t>Post method response code should be 200 and searched product list should be appear.</t>
  </si>
  <si>
    <t>POST method response code and massage should be appear.</t>
  </si>
  <si>
    <t>POST method response code and massage is appear.</t>
  </si>
  <si>
    <t>Verify that POST method response code is 200 and response massage is "User exists!"</t>
  </si>
  <si>
    <t>POST method reaponse code is 200 and response massage "User Exists!" should be appear.</t>
  </si>
  <si>
    <t>POST method reaponse code is 200 and response massage "User Exists!" is appear.</t>
  </si>
  <si>
    <t>Verify that Login without email parameter. Response code is 400 and massage is "Bad request, email or password parameter is missing in POST request."</t>
  </si>
  <si>
    <t>Response code is 400 and Response massage should be appear.</t>
  </si>
  <si>
    <t>Response code is 400 and Response massage is appear.</t>
  </si>
  <si>
    <t>DELETE To Verify Login and the response massage is "This request method is not supported."</t>
  </si>
  <si>
    <t>Response code is 405 and Response massage should be appear.</t>
  </si>
  <si>
    <t>Response code is 405 and Response massage is appear.</t>
  </si>
  <si>
    <t>Verify that Login with invalid details with POST method.Response code is 404, Response massage "User not found!"</t>
  </si>
  <si>
    <t>Response code 404 and response massage "User not found" should be appear.</t>
  </si>
  <si>
    <t>Response code 404 and response massage "User not found" is appear.</t>
  </si>
  <si>
    <t>User should be created and response code is 201.</t>
  </si>
  <si>
    <t>User is created and response code is 201.</t>
  </si>
  <si>
    <t>TC_WEB_API_ATOEX_012</t>
  </si>
  <si>
    <t>TC_WEB_API_ATOEX_013</t>
  </si>
  <si>
    <t>TC_WEB_API_ATOEX_014</t>
  </si>
  <si>
    <t>Verify that user account is deleted using DELETE method, response code is 200</t>
  </si>
  <si>
    <t>Verify that Update User Account using PUT Method. Response Code: 200 and
Response Message is User updated!</t>
  </si>
  <si>
    <t>response code is 200 and user should be deleted</t>
  </si>
  <si>
    <t>response code is 200 and user is deleted</t>
  </si>
  <si>
    <t xml:space="preserve">user should be updated, response massage and response code should be  appear </t>
  </si>
  <si>
    <t xml:space="preserve">user is updated, response massage and response code is  appear </t>
  </si>
  <si>
    <t>Verify that  user account detail by email using GET method</t>
  </si>
  <si>
    <t>1. Navigate the postman postbot.                                                  2. Insert the API URL-  https://automationexercise.com/api/getUserDetailByEmail                                                 3. Select PUT method.                                                                   4. Request Parameters: Email                                                                                                                                                            5. Send the request .                                                                     6. Check the Assertion.</t>
  </si>
  <si>
    <t>User account details should be retrive using email</t>
  </si>
  <si>
    <t>User account details is retrive using email</t>
  </si>
  <si>
    <t>1. Navigate the postman postbot.                                                  2. Insert the API URL-  https://automationexercise.com/api/updateAccount                                                    3. Select PUT method.                                                                   4. Request Parameters: name, email, password, title (for example: Mr, Mrs, Miss), birth_date, birth_month, birth_year, firstname, lastname, company, address1, address2, country, zipcode, state, city, mobile_number                                                                                                                                                             5. Send the request .                                                                     6. Check the Assertion.</t>
  </si>
  <si>
    <t>1. Navigate the postman postbot.                                                  2. Insert the API URL-  https://automationexercise.com/api/verifyLogin                                                            3. Select POSt method.                                                                  4. Request Parameters: email, password (invalid values)                                                                                                                                                              5. Send the request .                                                                     6. Check the Assertion.</t>
  </si>
  <si>
    <t xml:space="preserve">1. Navigate the postman postbot.                                                  2. Insert the API URL-  https://automationexercise.com/api/createAccount                                                         3. Select POST method.                                                                4. Request Parameters: name, email, password, title (for example: Mr, Mrs, Miss), birth_date, birth_month, birth_year, firstname, lastname, company, address1, address2, country, zipcode, state, city, mobile_number                                                                                                                                                              5. Send the request .                                                                     6. Check the Assertion. </t>
  </si>
  <si>
    <t>1. Navigate the postman postbot.                                                  2. Insert the API URL-  https://automationexercise.com/api/createAccount                                                         3. Select POST method.                                                                 4. Request Parameters: email, password                                                                                                                                                              5. Send the request .                                                                     6. Check the Assertion.</t>
  </si>
  <si>
    <t>1. Navigate the postman postbot.                                                  2. Insert the API URL-  https://automationexercise.com/api/verifyLogin                                                            3. Select Delete method.                                                                                                                                                               4. Send the request .                                                                     5. Check the Assertion.</t>
  </si>
  <si>
    <t>1. Navigate the postman postbot.                                                  2. Insert the API URL-  https://automationexercise.com/api/verifyLogin                                                                3. Select POST method.                                                                 4. Request Parameters: email, password                                                                                                5. Send the request .                                                                     6. Check the Assertion.</t>
  </si>
  <si>
    <t>1. Navigate the postman postbot.                                                  2. Insert the API URL-  https://automationexercise.com/api/searchProduct                                                                    3. Select POST method.                                                                                                  4. Send the request .                                                                     5. Check the Assertion.</t>
  </si>
  <si>
    <t>1. Navigate the postman postbot.                                                  2. Insert the API URL-  https://automationexercise.com/api/brandsList                                                                        3. Select PUT method.                                                                   4. Send the request .                                                                     5. Check the Assertion.</t>
  </si>
  <si>
    <t>1. Navigate the postman postbot.                                                  2. Insert the API URL-  https://automationexercise.com/api/brandsList                                                                        3. select GET method.                                                                   4. Send the request .                                                                     5. Check the Assertion.</t>
  </si>
  <si>
    <t>1. Navigate the postman postbot.                                                  2. Insert the API URL-  https://automationexercise.com/api/productsList                                                                         3. select POST method.                                                                   4. Send the request .                                                                     5. Check the Assertion.</t>
  </si>
  <si>
    <t>1. Navigate the postman postbot.                                                  2. Insert the API URL-  https://automationexercise.com/api/productsList                                                                           3. select GET method.                                                                   4. Send the request .                                                                     5. Check the Assertion.</t>
  </si>
  <si>
    <t>1. Navigate the postman postbot.                                                  2. Insert the API URL-  https://automationexercise.com/api/searchProduct                                                                      3. Select POST method.                                                                4. Request Parameter: search_product (top).                                      5. Send the request .                                                                     6. Check the Assertion.</t>
  </si>
  <si>
    <t>1. Navigate the postman postbot.                                                  2. Insert the API URL-  https://automationexercise.com/api/verifyLogin                                                              3. Select POST method.                                                                                                                                                               4. Send the request .                                                                     5. Check the Assertion.</t>
  </si>
  <si>
    <t>Verify that Search Product without search_product parameter. POST method response code is 400 and response massage is "Bad request, search_product parameter is missing in POST request"</t>
  </si>
  <si>
    <t>Create/Register User Account using POST method, Response code is Response Code: 201
and Response Message is "User created!"</t>
  </si>
  <si>
    <t>Product name = Automation_Exercise</t>
  </si>
  <si>
    <t>TC Start Date                          12-06-2025</t>
  </si>
  <si>
    <t>Performance Tested                       yes</t>
  </si>
  <si>
    <t>Browser Tested                              NO</t>
  </si>
  <si>
    <t>TC End Date                            13-06-2025</t>
  </si>
  <si>
    <t>TC Execution Start Date                14-06-2025</t>
  </si>
  <si>
    <t>TC Execution End Date                  15-06-2025</t>
  </si>
  <si>
    <t>Product</t>
  </si>
  <si>
    <t>Brand</t>
  </si>
  <si>
    <t xml:space="preserve">Automation_Exercise </t>
  </si>
  <si>
    <t>lhttps://automationexercise.com/api/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</si>
</sst>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color theme="4"/>
      <name val="Calibri"/>
      <family val="2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theme="1"/>
      <name val="Arial"/>
      <family val="2"/>
      <scheme val="minor"/>
    </font>
    <font>
      <b/>
      <sz val="14"/>
      <color rgb="FFFFFFFF"/>
      <name val="Calibri"/>
      <family val="2"/>
      <charset val="1"/>
    </font>
    <font>
      <sz val="14"/>
      <name val="Arial"/>
      <family val="2"/>
      <charset val="1"/>
    </font>
    <font>
      <b/>
      <sz val="14"/>
      <name val="Arial"/>
      <family val="2"/>
      <charset val="1"/>
    </font>
    <font>
      <b/>
      <sz val="14"/>
      <name val="Comfortaa"/>
      <charset val="1"/>
    </font>
    <font>
      <sz val="14"/>
      <color rgb="FF000000"/>
      <name val="Arial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222222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20"/>
      <color rgb="FF000000"/>
      <name val="Arial"/>
      <family val="2"/>
      <scheme val="minor"/>
    </font>
    <font>
      <sz val="11"/>
      <color rgb="FF000000"/>
      <name val="Calibri"/>
    </font>
  </fonts>
  <fills count="2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9FBFD"/>
        <bgColor rgb="FFF9FBF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70C0"/>
        <bgColor rgb="FF008080"/>
      </patternFill>
    </fill>
    <fill>
      <patternFill patternType="solid">
        <fgColor rgb="FFF2DBDB"/>
        <bgColor rgb="FFD9D9D9"/>
      </patternFill>
    </fill>
    <fill>
      <patternFill patternType="solid">
        <fgColor rgb="FFB6DDE8"/>
        <bgColor rgb="FFC6D9F0"/>
      </patternFill>
    </fill>
    <fill>
      <patternFill patternType="solid">
        <fgColor rgb="FFFFC000"/>
        <bgColor rgb="FFFAC090"/>
      </patternFill>
    </fill>
    <fill>
      <patternFill patternType="solid">
        <fgColor rgb="FFDCE6F2"/>
        <bgColor rgb="FFDBEEF4"/>
      </patternFill>
    </fill>
    <fill>
      <patternFill patternType="solid">
        <fgColor rgb="FFA4C2F4"/>
        <bgColor rgb="FF95B3D7"/>
      </patternFill>
    </fill>
    <fill>
      <patternFill patternType="solid">
        <fgColor rgb="FF99FF66"/>
        <bgColor rgb="FFC3D69B"/>
      </patternFill>
    </fill>
    <fill>
      <patternFill patternType="solid">
        <fgColor rgb="FFFF6600"/>
        <bgColor rgb="FFCC4125"/>
      </patternFill>
    </fill>
    <fill>
      <patternFill patternType="solid">
        <fgColor rgb="FFFFFF99"/>
        <bgColor rgb="FFFFE599"/>
      </patternFill>
    </fill>
    <fill>
      <patternFill patternType="solid">
        <fgColor rgb="FFCCC1DA"/>
        <bgColor rgb="FFBFBFBF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theme="7" tint="0.79998168889431442"/>
        <bgColor rgb="FF95B3D7"/>
      </patternFill>
    </fill>
    <fill>
      <patternFill patternType="solid">
        <fgColor rgb="FF95B3D7"/>
        <bgColor rgb="FFA4C2F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 applyFont="1" applyAlignment="1"/>
    <xf numFmtId="0" fontId="5" fillId="0" borderId="1" xfId="0" applyFont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7" fillId="4" borderId="2" xfId="0" applyFont="1" applyFill="1" applyBorder="1" applyAlignment="1">
      <alignment vertical="top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4" borderId="6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5" borderId="6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0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12" fillId="11" borderId="3" xfId="0" applyFont="1" applyFill="1" applyBorder="1" applyAlignment="1">
      <alignment horizontal="center" vertical="center" wrapText="1"/>
    </xf>
    <xf numFmtId="0" fontId="12" fillId="12" borderId="3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left" vertical="center" wrapText="1"/>
    </xf>
    <xf numFmtId="0" fontId="12" fillId="0" borderId="12" xfId="0" applyFont="1" applyFill="1" applyBorder="1" applyAlignment="1">
      <alignment horizontal="left" vertical="center" wrapText="1"/>
    </xf>
    <xf numFmtId="0" fontId="12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wrapText="1"/>
    </xf>
    <xf numFmtId="0" fontId="14" fillId="7" borderId="18" xfId="0" applyFont="1" applyFill="1" applyBorder="1" applyAlignment="1">
      <alignment horizontal="center" vertical="center" wrapText="1"/>
    </xf>
    <xf numFmtId="0" fontId="10" fillId="9" borderId="18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wrapText="1"/>
    </xf>
    <xf numFmtId="0" fontId="5" fillId="0" borderId="2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>
      <alignment horizontal="left" wrapText="1"/>
    </xf>
    <xf numFmtId="0" fontId="8" fillId="0" borderId="0" xfId="0" applyFont="1" applyBorder="1" applyAlignment="1">
      <alignment wrapText="1"/>
    </xf>
    <xf numFmtId="0" fontId="9" fillId="6" borderId="0" xfId="0" applyFont="1" applyFill="1" applyBorder="1" applyAlignment="1">
      <alignment vertical="top" wrapText="1"/>
    </xf>
    <xf numFmtId="0" fontId="4" fillId="0" borderId="0" xfId="0" applyFont="1" applyBorder="1" applyAlignment="1">
      <alignment horizontal="left" wrapText="1"/>
    </xf>
    <xf numFmtId="0" fontId="0" fillId="0" borderId="0" xfId="0" applyFont="1" applyBorder="1" applyAlignment="1"/>
    <xf numFmtId="0" fontId="4" fillId="3" borderId="0" xfId="0" applyFont="1" applyFill="1" applyBorder="1" applyAlignment="1">
      <alignment horizontal="left" wrapText="1"/>
    </xf>
    <xf numFmtId="0" fontId="10" fillId="8" borderId="19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top" wrapText="1"/>
    </xf>
    <xf numFmtId="0" fontId="10" fillId="0" borderId="3" xfId="0" applyFont="1" applyBorder="1" applyAlignment="1">
      <alignment horizontal="left" vertical="top" wrapText="1"/>
    </xf>
    <xf numFmtId="0" fontId="1" fillId="0" borderId="0" xfId="1"/>
    <xf numFmtId="0" fontId="15" fillId="0" borderId="0" xfId="1" applyFont="1"/>
    <xf numFmtId="0" fontId="16" fillId="0" borderId="0" xfId="1" applyFont="1"/>
    <xf numFmtId="0" fontId="15" fillId="0" borderId="0" xfId="1" applyFont="1" applyAlignment="1">
      <alignment horizontal="right"/>
    </xf>
    <xf numFmtId="0" fontId="15" fillId="0" borderId="0" xfId="1" applyFont="1" applyAlignment="1">
      <alignment vertical="top"/>
    </xf>
    <xf numFmtId="0" fontId="25" fillId="19" borderId="9" xfId="1" applyFont="1" applyFill="1" applyBorder="1" applyAlignment="1">
      <alignment horizontal="center" vertical="center"/>
    </xf>
    <xf numFmtId="0" fontId="25" fillId="20" borderId="9" xfId="1" applyFont="1" applyFill="1" applyBorder="1" applyAlignment="1">
      <alignment horizontal="center" vertical="center"/>
    </xf>
    <xf numFmtId="0" fontId="25" fillId="21" borderId="9" xfId="1" applyFont="1" applyFill="1" applyBorder="1" applyAlignment="1">
      <alignment horizontal="center" vertical="center"/>
    </xf>
    <xf numFmtId="0" fontId="25" fillId="22" borderId="9" xfId="1" applyFont="1" applyFill="1" applyBorder="1" applyAlignment="1">
      <alignment horizontal="center" vertical="center"/>
    </xf>
    <xf numFmtId="0" fontId="26" fillId="23" borderId="25" xfId="1" applyFont="1" applyFill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7" fillId="14" borderId="22" xfId="1" applyFont="1" applyFill="1" applyBorder="1" applyAlignment="1">
      <alignment horizontal="center" vertical="center"/>
    </xf>
    <xf numFmtId="0" fontId="17" fillId="14" borderId="23" xfId="1" applyFont="1" applyFill="1" applyBorder="1" applyAlignment="1">
      <alignment horizontal="center" vertical="center"/>
    </xf>
    <xf numFmtId="0" fontId="22" fillId="16" borderId="10" xfId="1" applyFont="1" applyFill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17" fillId="18" borderId="9" xfId="1" applyFont="1" applyFill="1" applyBorder="1" applyAlignment="1">
      <alignment horizontal="center" vertical="center" wrapText="1"/>
    </xf>
    <xf numFmtId="0" fontId="17" fillId="18" borderId="25" xfId="1" applyFont="1" applyFill="1" applyBorder="1" applyAlignment="1">
      <alignment horizontal="center" vertical="center" wrapText="1"/>
    </xf>
    <xf numFmtId="0" fontId="17" fillId="24" borderId="23" xfId="1" applyFont="1" applyFill="1" applyBorder="1" applyAlignment="1">
      <alignment horizontal="center" vertical="center"/>
    </xf>
    <xf numFmtId="0" fontId="17" fillId="24" borderId="26" xfId="1" applyFont="1" applyFill="1" applyBorder="1" applyAlignment="1">
      <alignment horizontal="center" vertical="center"/>
    </xf>
    <xf numFmtId="0" fontId="17" fillId="24" borderId="26" xfId="1" applyFont="1" applyFill="1" applyBorder="1" applyAlignment="1">
      <alignment horizontal="center" vertical="center" wrapText="1"/>
    </xf>
    <xf numFmtId="0" fontId="17" fillId="24" borderId="13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29" fillId="0" borderId="0" xfId="1" applyFont="1" applyAlignment="1">
      <alignment horizontal="center" vertical="center"/>
    </xf>
    <xf numFmtId="0" fontId="29" fillId="17" borderId="10" xfId="1" applyFont="1" applyFill="1" applyBorder="1" applyAlignment="1">
      <alignment horizontal="center" vertical="center"/>
    </xf>
    <xf numFmtId="0" fontId="29" fillId="17" borderId="24" xfId="1" applyFont="1" applyFill="1" applyBorder="1" applyAlignment="1">
      <alignment horizontal="center" vertical="center"/>
    </xf>
    <xf numFmtId="0" fontId="30" fillId="0" borderId="0" xfId="1" applyFont="1"/>
    <xf numFmtId="0" fontId="18" fillId="0" borderId="10" xfId="1" applyFont="1" applyBorder="1" applyAlignment="1">
      <alignment horizontal="center" vertical="center" wrapText="1"/>
    </xf>
    <xf numFmtId="0" fontId="31" fillId="0" borderId="10" xfId="1" applyFont="1" applyBorder="1" applyAlignment="1">
      <alignment vertical="center" wrapText="1"/>
    </xf>
    <xf numFmtId="0" fontId="18" fillId="0" borderId="10" xfId="1" applyFont="1" applyBorder="1" applyAlignment="1">
      <alignment vertical="center" wrapText="1"/>
    </xf>
    <xf numFmtId="0" fontId="31" fillId="0" borderId="0" xfId="1" applyFont="1" applyAlignment="1">
      <alignment wrapText="1"/>
    </xf>
    <xf numFmtId="0" fontId="31" fillId="0" borderId="10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0" fontId="31" fillId="0" borderId="0" xfId="1" applyFont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12" fillId="12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32" fillId="27" borderId="17" xfId="0" applyFont="1" applyFill="1" applyBorder="1" applyAlignment="1">
      <alignment horizontal="center" vertical="center" wrapText="1"/>
    </xf>
    <xf numFmtId="0" fontId="0" fillId="27" borderId="17" xfId="0" applyFont="1" applyFill="1" applyBorder="1" applyAlignment="1">
      <alignment horizontal="center" vertical="center" wrapText="1"/>
    </xf>
    <xf numFmtId="0" fontId="0" fillId="27" borderId="2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17" fillId="15" borderId="13" xfId="1" applyFont="1" applyFill="1" applyBorder="1" applyAlignment="1">
      <alignment horizontal="center" vertical="center" wrapText="1"/>
    </xf>
    <xf numFmtId="0" fontId="23" fillId="17" borderId="24" xfId="1" applyFont="1" applyFill="1" applyBorder="1" applyAlignment="1">
      <alignment horizontal="center" vertical="center" wrapText="1"/>
    </xf>
    <xf numFmtId="0" fontId="17" fillId="25" borderId="27" xfId="1" applyFont="1" applyFill="1" applyBorder="1" applyAlignment="1">
      <alignment horizontal="center" vertical="center" wrapText="1"/>
    </xf>
    <xf numFmtId="0" fontId="17" fillId="25" borderId="22" xfId="1" applyFont="1" applyFill="1" applyBorder="1" applyAlignment="1">
      <alignment horizontal="center" vertical="center" wrapText="1"/>
    </xf>
    <xf numFmtId="0" fontId="20" fillId="13" borderId="10" xfId="1" applyFont="1" applyFill="1" applyBorder="1" applyAlignment="1">
      <alignment horizontal="center" vertical="center"/>
    </xf>
    <xf numFmtId="0" fontId="28" fillId="26" borderId="10" xfId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top" wrapText="1"/>
    </xf>
    <xf numFmtId="0" fontId="33" fillId="4" borderId="2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2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1" indent="0" justifyLastLine="0" shrinkToFit="0" readingOrder="0"/>
    </dxf>
    <dxf>
      <font>
        <sz val="1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z val="1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z val="1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z val="1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z val="1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z val="1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border>
        <bottom style="medium">
          <color indexed="64"/>
        </bottom>
      </border>
    </dxf>
    <dxf>
      <alignment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c_template-style" pivot="0" count="3">
      <tableStyleElement type="headerRow" dxfId="121"/>
      <tableStyleElement type="firstRowStripe" dxfId="120"/>
      <tableStyleElement type="secondRowStripe" dxfId="119"/>
    </tableStyle>
    <tableStyle name="tc_brownVPN_cForm-style" pivot="0" count="3">
      <tableStyleElement type="headerRow" dxfId="118"/>
      <tableStyleElement type="firstRowStripe" dxfId="117"/>
      <tableStyleElement type="secondRowStripe" dxfId="116"/>
    </tableStyle>
    <tableStyle name="tc_symplexVPN_newapp_authentica-style" pivot="0" count="3">
      <tableStyleElement type="headerRow" dxfId="115"/>
      <tableStyleElement type="firstRowStripe" dxfId="114"/>
      <tableStyleElement type="secondRowStripe" dxfId="113"/>
    </tableStyle>
    <tableStyle name="tc_ipet_store-style" pivot="0" count="3">
      <tableStyleElement type="headerRow" dxfId="112"/>
      <tableStyleElement type="firstRowStripe" dxfId="111"/>
      <tableStyleElement type="secondRowStripe" dxfId="110"/>
    </tableStyle>
    <tableStyle name="tc_ecom_atc.-style" pivot="0" count="3">
      <tableStyleElement type="headerRow" dxfId="109"/>
      <tableStyleElement type="firstRowStripe" dxfId="108"/>
      <tableStyleElement type="secondRowStripe" dxfId="107"/>
    </tableStyle>
    <tableStyle name="tc_ecom_atc.-style 2" pivot="0" count="2">
      <tableStyleElement type="firstRowStripe" dxfId="106"/>
      <tableStyleElement type="secondRowStripe" dxfId="105"/>
    </tableStyle>
    <tableStyle name="tc_ecom_atc.-style 3" pivot="0" count="2">
      <tableStyleElement type="firstRowStripe" dxfId="104"/>
      <tableStyleElement type="secondRowStripe" dxfId="103"/>
    </tableStyle>
    <tableStyle name="tc_ecom_atc.-style 4" pivot="0" count="2">
      <tableStyleElement type="firstRowStripe" dxfId="102"/>
      <tableStyleElement type="secondRowStripe" dxfId="101"/>
    </tableStyle>
    <tableStyle name="Automation_001-style" pivot="0" count="3">
      <tableStyleElement type="headerRow" dxfId="100"/>
      <tableStyleElement type="firstRowStripe" dxfId="99"/>
      <tableStyleElement type="secondRowStripe" dxfId="98"/>
    </tableStyle>
    <tableStyle name="Automation_001-style 2" pivot="0" count="2">
      <tableStyleElement type="firstRowStripe" dxfId="97"/>
      <tableStyleElement type="secondRowStripe" dxfId="96"/>
    </tableStyle>
    <tableStyle name="tc_logIn-style" pivot="0" count="3">
      <tableStyleElement type="headerRow" dxfId="95"/>
      <tableStyleElement type="firstRowStripe" dxfId="94"/>
      <tableStyleElement type="secondRowStripe" dxfId="93"/>
    </tableStyle>
    <tableStyle name="tc_register-style" pivot="0" count="3">
      <tableStyleElement type="headerRow" dxfId="92"/>
      <tableStyleElement type="firstRowStripe" dxfId="91"/>
      <tableStyleElement type="secondRowStripe" dxfId="90"/>
    </tableStyle>
    <tableStyle name="tc_Forget_password-style" pivot="0" count="3">
      <tableStyleElement type="headerRow" dxfId="89"/>
      <tableStyleElement type="firstRowStripe" dxfId="88"/>
      <tableStyleElement type="secondRowStripe" dxfId="87"/>
    </tableStyle>
    <tableStyle name="feature-style" pivot="0" count="2">
      <tableStyleElement type="firstRowStripe" dxfId="86"/>
      <tableStyleElement type="secondRowStripe" dxfId="85"/>
    </tableStyle>
    <tableStyle name="tc_slider-style" pivot="0" count="3">
      <tableStyleElement type="headerRow" dxfId="84"/>
      <tableStyleElement type="firstRowStripe" dxfId="83"/>
      <tableStyleElement type="secondRowStripe" dxfId="82"/>
    </tableStyle>
    <tableStyle name="feature apapp-style" pivot="0" count="2">
      <tableStyleElement type="firstRowStripe" dxfId="81"/>
      <tableStyleElement type="secondRowStripe" dxfId="8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Case Report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C6DA-484C-8C32-23A8F20658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6DA-484C-8C32-23A8F20658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C6DA-484C-8C32-23A8F2065824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C6DA-484C-8C32-23A8F2065824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C6DA-484C-8C32-23A8F2065824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showLegendKey val="0"/>
              <c:showVal val="0"/>
              <c:showCatName val="0"/>
              <c:showSerName val="0"/>
              <c:showPercent val="1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C6DA-484C-8C32-23A8F20658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[1]Report!$J$7:$J$10</c15:sqref>
                  </c15:fullRef>
                </c:ext>
              </c:extLst>
              <c:f>[1]Report!$J$7:$J$9</c:f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[1]Report!$I$7:$I$10</c15:sqref>
                  </c15:fullRef>
                </c:ext>
              </c:extLst>
              <c:f>[1]Report!$I$7:$I$9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6DA-484C-8C32-23A8F2065824}"/>
            </c:ext>
            <c:ext xmlns:c15="http://schemas.microsoft.com/office/drawing/2012/chart" uri="{02D57815-91ED-43cb-92C2-25804820EDAC}">
              <c15:categoryFilterExceptions>
                <c15:categoryFilterException>
                  <c15:sqref>[1]Report!$I$10</c15:sqref>
                  <c15:spPr xmlns:c15="http://schemas.microsoft.com/office/drawing/2012/chart"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15:spPr>
                  <c15:bubble3D val="0"/>
                  <c15:dLbl>
                    <c:idx val="2"/>
                    <c:tx>
                      <c:rich>
                        <a:bodyPr/>
                        <a:lstStyle/>
                        <a:p>
                          <a:fld id="{00E6BB01-E05C-4B86-8F4B-BC05B72747C1}" type="PERCENTAGE">
                            <a:rPr lang="en-US"/>
                            <a:pPr/>
                            <a:t>[PERCENTAGE]</a:t>
                          </a:fld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 xmlns:c16r2="http://schemas.microsoft.com/office/drawing/2015/06/chart" xmlns:c16="http://schemas.microsoft.com/office/drawing/2014/chart">
                      <c:ext xmlns:c16="http://schemas.microsoft.com/office/drawing/2014/chart" uri="{C3380CC4-5D6E-409C-BE32-E72D297353CC}">
                        <c16:uniqueId val="{00000006-C6DA-484C-8C32-23A8F2065824}"/>
                      </c:ext>
                      <c:ext uri="{CE6537A1-D6FC-4f65-9D91-7224C49458BB}">
                        <c15:dlblFieldTable/>
                        <c15:showDataLabelsRange val="0"/>
                      </c:ext>
                    </c:extLst>
                  </c15:dLbl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317500</xdr:colOff>
      <xdr:row>3</xdr:row>
      <xdr:rowOff>51375</xdr:rowOff>
    </xdr:from>
    <xdr:to>
      <xdr:col>22</xdr:col>
      <xdr:colOff>841375</xdr:colOff>
      <xdr:row>22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3B2E938-F75A-45AD-8111-0C551DE11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Dara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"/>
      <sheetName val="Mind Maps"/>
      <sheetName val="Report"/>
      <sheetName val="Bug Report"/>
      <sheetName val="Test Metrics"/>
    </sheetNames>
    <sheetDataSet>
      <sheetData sheetId="0" refreshError="1">
        <row r="5">
          <cell r="M5">
            <v>0</v>
          </cell>
        </row>
      </sheetData>
      <sheetData sheetId="1" refreshError="1"/>
      <sheetData sheetId="2" refreshError="1">
        <row r="7">
          <cell r="I7">
            <v>49</v>
          </cell>
          <cell r="J7" t="str">
            <v>PASS</v>
          </cell>
        </row>
        <row r="8">
          <cell r="I8">
            <v>5</v>
          </cell>
          <cell r="J8" t="str">
            <v>FAIL</v>
          </cell>
        </row>
        <row r="9">
          <cell r="I9">
            <v>0</v>
          </cell>
          <cell r="J9" t="str">
            <v>Not Executed</v>
          </cell>
        </row>
        <row r="10">
          <cell r="I10">
            <v>0</v>
          </cell>
          <cell r="J10" t="str">
            <v>Out of Scope</v>
          </cell>
        </row>
      </sheetData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2" name="Table_12" displayName="Table_12" ref="A6:H21" headerRowDxfId="79" dataDxfId="77" totalsRowDxfId="76" headerRowBorderDxfId="78">
  <tableColumns count="8">
    <tableColumn id="1" name="Test Case ID" dataDxfId="75"/>
    <tableColumn id="2" name="Prerequisites" dataDxfId="74"/>
    <tableColumn id="3" name="Title/Description" dataDxfId="73"/>
    <tableColumn id="4" name="Steps" dataDxfId="72"/>
    <tableColumn id="5" name="Expected result:" dataDxfId="71"/>
    <tableColumn id="6" name="Actual result:" dataDxfId="70"/>
    <tableColumn id="7" name="Pass / Fail" dataDxfId="69"/>
    <tableColumn id="8" name="Comments" dataDxfId="68"/>
  </tableColumns>
  <tableStyleInfo name="tc_register-style" showFirstColumn="1" showLastColumn="1" showRowStripes="1" showColumnStripes="0"/>
</table>
</file>

<file path=xl/tables/table2.xml><?xml version="1.0" encoding="utf-8"?>
<table xmlns="http://schemas.openxmlformats.org/spreadsheetml/2006/main" id="14" name="Table_14" displayName="Table_14" ref="A4:B7" headerRowCount="0">
  <tableColumns count="2">
    <tableColumn id="1" name="Column1"/>
    <tableColumn id="2" name="Column2"/>
  </tableColumns>
  <tableStyleInfo name="featur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929"/>
  <sheetViews>
    <sheetView workbookViewId="0">
      <pane ySplit="6" topLeftCell="A9" activePane="bottomLeft" state="frozen"/>
      <selection pane="bottomLeft" activeCell="A5" sqref="A5:H5"/>
    </sheetView>
  </sheetViews>
  <sheetFormatPr defaultColWidth="12.6328125" defaultRowHeight="15" customHeight="1"/>
  <cols>
    <col min="1" max="1" width="13.08984375" style="3" customWidth="1"/>
    <col min="2" max="2" width="26.36328125" style="3" customWidth="1"/>
    <col min="3" max="3" width="32.81640625" style="3" customWidth="1"/>
    <col min="4" max="4" width="50" style="3" customWidth="1"/>
    <col min="5" max="6" width="35" style="3" customWidth="1"/>
    <col min="7" max="7" width="10.6328125" style="3" customWidth="1"/>
    <col min="8" max="8" width="31.08984375" style="3" customWidth="1"/>
    <col min="9" max="27" width="11" style="28" customWidth="1"/>
    <col min="28" max="35" width="12.6328125" style="28"/>
    <col min="36" max="16384" width="12.6328125" style="3"/>
  </cols>
  <sheetData>
    <row r="1" spans="1:35" s="12" customFormat="1" ht="15" customHeight="1">
      <c r="A1" s="76" t="s">
        <v>143</v>
      </c>
      <c r="B1" s="76"/>
      <c r="D1" s="17" t="s">
        <v>144</v>
      </c>
      <c r="E1" s="17" t="s">
        <v>148</v>
      </c>
      <c r="G1" s="78" t="s">
        <v>15</v>
      </c>
      <c r="H1" s="79"/>
    </row>
    <row r="2" spans="1:35" s="12" customFormat="1" ht="15" customHeight="1">
      <c r="A2" s="76"/>
      <c r="B2" s="76"/>
      <c r="D2" s="18" t="s">
        <v>147</v>
      </c>
      <c r="E2" s="18" t="s">
        <v>149</v>
      </c>
      <c r="G2" s="15" t="s">
        <v>16</v>
      </c>
      <c r="H2" s="23">
        <f>COUNTIF(G7:G21, "PASS")</f>
        <v>14</v>
      </c>
    </row>
    <row r="3" spans="1:35" s="12" customFormat="1" ht="15.75" customHeight="1">
      <c r="A3" s="76"/>
      <c r="B3" s="76"/>
      <c r="C3" s="14"/>
      <c r="D3" s="18" t="s">
        <v>13</v>
      </c>
      <c r="E3" s="18" t="s">
        <v>146</v>
      </c>
      <c r="F3" s="14"/>
      <c r="G3" s="16" t="s">
        <v>17</v>
      </c>
      <c r="H3" s="24">
        <f>COUNTIF(G7:G21, "Fail")</f>
        <v>0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35" s="12" customFormat="1" ht="15.75" customHeight="1" thickBot="1">
      <c r="A4" s="77"/>
      <c r="B4" s="77"/>
      <c r="C4" s="14"/>
      <c r="D4" s="19" t="s">
        <v>14</v>
      </c>
      <c r="E4" s="19" t="s">
        <v>145</v>
      </c>
      <c r="F4" s="14"/>
      <c r="G4" s="20" t="s">
        <v>18</v>
      </c>
      <c r="H4" s="25">
        <f>H2+H3</f>
        <v>14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35" s="12" customFormat="1" ht="35.5" customHeight="1" thickBot="1">
      <c r="A5" s="80" t="s">
        <v>71</v>
      </c>
      <c r="B5" s="81"/>
      <c r="C5" s="81"/>
      <c r="D5" s="81"/>
      <c r="E5" s="81"/>
      <c r="F5" s="81"/>
      <c r="G5" s="81"/>
      <c r="H5" s="82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35" s="22" customFormat="1" ht="28.5" customHeight="1" thickBot="1">
      <c r="A6" s="21" t="s">
        <v>0</v>
      </c>
      <c r="B6" s="21" t="s">
        <v>1</v>
      </c>
      <c r="C6" s="21" t="s">
        <v>19</v>
      </c>
      <c r="D6" s="21" t="s">
        <v>20</v>
      </c>
      <c r="E6" s="21" t="s">
        <v>2</v>
      </c>
      <c r="F6" s="21" t="s">
        <v>3</v>
      </c>
      <c r="G6" s="21" t="s">
        <v>4</v>
      </c>
      <c r="H6" s="37" t="s">
        <v>5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8"/>
      <c r="AC6" s="28"/>
      <c r="AD6" s="28"/>
      <c r="AE6" s="28"/>
      <c r="AF6" s="28"/>
      <c r="AG6" s="28"/>
      <c r="AH6" s="28"/>
      <c r="AI6" s="28"/>
    </row>
    <row r="7" spans="1:35" ht="100" customHeight="1">
      <c r="A7" s="95" t="s">
        <v>72</v>
      </c>
      <c r="B7" s="4" t="s">
        <v>73</v>
      </c>
      <c r="C7" s="4" t="s">
        <v>77</v>
      </c>
      <c r="D7" s="93" t="s">
        <v>138</v>
      </c>
      <c r="E7" s="4" t="s">
        <v>74</v>
      </c>
      <c r="F7" s="4" t="s">
        <v>75</v>
      </c>
      <c r="G7" s="35" t="s">
        <v>6</v>
      </c>
      <c r="H7" s="38" t="s">
        <v>7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35" ht="100" customHeight="1">
      <c r="A8" s="95" t="s">
        <v>76</v>
      </c>
      <c r="B8" s="4" t="s">
        <v>73</v>
      </c>
      <c r="C8" s="4" t="s">
        <v>78</v>
      </c>
      <c r="D8" s="93" t="s">
        <v>137</v>
      </c>
      <c r="E8" s="4" t="s">
        <v>79</v>
      </c>
      <c r="F8" s="4" t="s">
        <v>80</v>
      </c>
      <c r="G8" s="35" t="s">
        <v>6</v>
      </c>
      <c r="H8" s="3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35" ht="100" customHeight="1">
      <c r="A9" s="95" t="s">
        <v>81</v>
      </c>
      <c r="B9" s="4" t="s">
        <v>73</v>
      </c>
      <c r="C9" s="4" t="s">
        <v>90</v>
      </c>
      <c r="D9" s="93" t="s">
        <v>136</v>
      </c>
      <c r="E9" s="4" t="s">
        <v>91</v>
      </c>
      <c r="F9" s="4" t="s">
        <v>92</v>
      </c>
      <c r="G9" s="35" t="s">
        <v>6</v>
      </c>
      <c r="H9" s="3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35" ht="100" customHeight="1">
      <c r="A10" s="95" t="s">
        <v>82</v>
      </c>
      <c r="B10" s="4" t="s">
        <v>73</v>
      </c>
      <c r="C10" s="94" t="s">
        <v>93</v>
      </c>
      <c r="D10" s="93" t="s">
        <v>135</v>
      </c>
      <c r="E10" s="94" t="s">
        <v>94</v>
      </c>
      <c r="F10" s="94" t="s">
        <v>95</v>
      </c>
      <c r="G10" s="35" t="s">
        <v>6</v>
      </c>
      <c r="H10" s="3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35" ht="107.5" customHeight="1">
      <c r="A11" s="95" t="s">
        <v>83</v>
      </c>
      <c r="B11" s="4" t="s">
        <v>73</v>
      </c>
      <c r="C11" s="94" t="s">
        <v>96</v>
      </c>
      <c r="D11" s="93" t="s">
        <v>139</v>
      </c>
      <c r="E11" s="94" t="s">
        <v>98</v>
      </c>
      <c r="F11" s="94" t="s">
        <v>97</v>
      </c>
      <c r="G11" s="35" t="s">
        <v>6</v>
      </c>
      <c r="H11" s="3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35" ht="100" customHeight="1">
      <c r="A12" s="95" t="s">
        <v>84</v>
      </c>
      <c r="B12" s="4" t="s">
        <v>73</v>
      </c>
      <c r="C12" s="94" t="s">
        <v>141</v>
      </c>
      <c r="D12" s="93" t="s">
        <v>134</v>
      </c>
      <c r="E12" s="94" t="s">
        <v>99</v>
      </c>
      <c r="F12" s="94" t="s">
        <v>100</v>
      </c>
      <c r="G12" s="35" t="s">
        <v>6</v>
      </c>
      <c r="H12" s="3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35" ht="107.5" customHeight="1">
      <c r="A13" s="95" t="s">
        <v>85</v>
      </c>
      <c r="B13" s="4" t="s">
        <v>73</v>
      </c>
      <c r="C13" s="94" t="s">
        <v>101</v>
      </c>
      <c r="D13" s="93" t="s">
        <v>133</v>
      </c>
      <c r="E13" s="94" t="s">
        <v>102</v>
      </c>
      <c r="F13" s="94" t="s">
        <v>103</v>
      </c>
      <c r="G13" s="35" t="s">
        <v>6</v>
      </c>
      <c r="H13" s="3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35" ht="100" customHeight="1">
      <c r="A14" s="95" t="s">
        <v>86</v>
      </c>
      <c r="B14" s="4" t="s">
        <v>73</v>
      </c>
      <c r="C14" s="94" t="s">
        <v>104</v>
      </c>
      <c r="D14" s="93" t="s">
        <v>140</v>
      </c>
      <c r="E14" s="94" t="s">
        <v>105</v>
      </c>
      <c r="F14" s="94" t="s">
        <v>106</v>
      </c>
      <c r="G14" s="35" t="s">
        <v>6</v>
      </c>
      <c r="H14" s="3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35" ht="100" customHeight="1">
      <c r="A15" s="95" t="s">
        <v>87</v>
      </c>
      <c r="B15" s="4" t="s">
        <v>73</v>
      </c>
      <c r="C15" s="94" t="s">
        <v>107</v>
      </c>
      <c r="D15" s="93" t="s">
        <v>132</v>
      </c>
      <c r="E15" s="94" t="s">
        <v>108</v>
      </c>
      <c r="F15" s="94" t="s">
        <v>109</v>
      </c>
      <c r="G15" s="35" t="s">
        <v>6</v>
      </c>
      <c r="H15" s="39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35" ht="105" customHeight="1">
      <c r="A16" s="95" t="s">
        <v>88</v>
      </c>
      <c r="B16" s="4" t="s">
        <v>73</v>
      </c>
      <c r="C16" s="94" t="s">
        <v>110</v>
      </c>
      <c r="D16" s="93" t="s">
        <v>129</v>
      </c>
      <c r="E16" s="94" t="s">
        <v>111</v>
      </c>
      <c r="F16" s="94" t="s">
        <v>112</v>
      </c>
      <c r="G16" s="35" t="s">
        <v>6</v>
      </c>
      <c r="H16" s="39"/>
      <c r="I16" s="31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1:35" ht="163.5" customHeight="1">
      <c r="A17" s="95" t="s">
        <v>89</v>
      </c>
      <c r="B17" s="4" t="s">
        <v>73</v>
      </c>
      <c r="C17" s="94" t="s">
        <v>142</v>
      </c>
      <c r="D17" s="93" t="s">
        <v>130</v>
      </c>
      <c r="E17" s="94" t="s">
        <v>113</v>
      </c>
      <c r="F17" s="94" t="s">
        <v>114</v>
      </c>
      <c r="G17" s="35" t="s">
        <v>6</v>
      </c>
      <c r="H17" s="3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35" ht="100" customHeight="1">
      <c r="A18" s="95" t="s">
        <v>115</v>
      </c>
      <c r="B18" s="4" t="s">
        <v>73</v>
      </c>
      <c r="C18" s="94" t="s">
        <v>118</v>
      </c>
      <c r="D18" s="93" t="s">
        <v>131</v>
      </c>
      <c r="E18" s="94" t="s">
        <v>120</v>
      </c>
      <c r="F18" s="94" t="s">
        <v>121</v>
      </c>
      <c r="G18" s="35" t="s">
        <v>6</v>
      </c>
      <c r="H18" s="94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1:35" customFormat="1" ht="155.5" customHeight="1">
      <c r="A19" s="95" t="s">
        <v>116</v>
      </c>
      <c r="B19" s="4" t="s">
        <v>73</v>
      </c>
      <c r="C19" s="94" t="s">
        <v>119</v>
      </c>
      <c r="D19" s="93" t="s">
        <v>128</v>
      </c>
      <c r="E19" s="94" t="s">
        <v>122</v>
      </c>
      <c r="F19" s="94" t="s">
        <v>123</v>
      </c>
      <c r="G19" s="35" t="s">
        <v>6</v>
      </c>
      <c r="H19" s="39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3"/>
      <c r="AC19" s="33"/>
      <c r="AD19" s="33"/>
      <c r="AE19" s="33"/>
      <c r="AF19" s="33"/>
      <c r="AG19" s="33"/>
      <c r="AH19" s="33"/>
      <c r="AI19" s="33"/>
    </row>
    <row r="20" spans="1:35" customFormat="1" ht="107.5" customHeight="1">
      <c r="A20" s="95" t="s">
        <v>117</v>
      </c>
      <c r="B20" s="4" t="s">
        <v>73</v>
      </c>
      <c r="C20" s="94" t="s">
        <v>124</v>
      </c>
      <c r="D20" s="93" t="s">
        <v>125</v>
      </c>
      <c r="E20" s="94" t="s">
        <v>126</v>
      </c>
      <c r="F20" s="94" t="s">
        <v>127</v>
      </c>
      <c r="G20" s="35" t="s">
        <v>6</v>
      </c>
      <c r="H20" s="39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3"/>
      <c r="AC20" s="33"/>
      <c r="AD20" s="33"/>
      <c r="AE20" s="33"/>
      <c r="AF20" s="33"/>
      <c r="AG20" s="33"/>
      <c r="AH20" s="33"/>
      <c r="AI20" s="33"/>
    </row>
    <row r="21" spans="1:35" customFormat="1" ht="100" customHeight="1">
      <c r="A21" s="95"/>
      <c r="B21" s="94"/>
      <c r="C21" s="94"/>
      <c r="D21" s="94"/>
      <c r="E21" s="94"/>
      <c r="F21" s="94"/>
      <c r="G21" s="36"/>
      <c r="H21" s="39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3"/>
      <c r="AC21" s="33"/>
      <c r="AD21" s="33"/>
      <c r="AE21" s="33"/>
      <c r="AF21" s="33"/>
      <c r="AG21" s="33"/>
      <c r="AH21" s="33"/>
      <c r="AI21" s="33"/>
    </row>
    <row r="22" spans="1:35" ht="15.75" customHeight="1">
      <c r="A22" s="1"/>
      <c r="B22" s="1"/>
      <c r="C22" s="1"/>
      <c r="D22" s="1"/>
      <c r="E22" s="1"/>
      <c r="F22" s="1"/>
      <c r="G22" s="1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1:35" ht="15.75" customHeight="1">
      <c r="A23" s="1"/>
      <c r="B23" s="1"/>
      <c r="C23" s="1"/>
      <c r="D23" s="1"/>
      <c r="E23" s="1"/>
      <c r="F23" s="1"/>
      <c r="G23" s="1"/>
      <c r="H23" s="26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35" ht="15.75" customHeight="1">
      <c r="A24" s="1"/>
      <c r="B24" s="1"/>
      <c r="C24" s="1"/>
      <c r="D24" s="1"/>
      <c r="E24" s="1"/>
      <c r="F24" s="1"/>
      <c r="G24" s="1"/>
      <c r="H24" s="26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spans="1:35" ht="15.75" customHeight="1">
      <c r="A25" s="1"/>
      <c r="B25" s="1"/>
      <c r="C25" s="1"/>
      <c r="D25" s="1"/>
      <c r="E25" s="1"/>
      <c r="F25" s="1"/>
      <c r="G25" s="1"/>
      <c r="H25" s="26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spans="1:35" ht="15.75" customHeight="1">
      <c r="A26" s="1"/>
      <c r="B26" s="1"/>
      <c r="C26" s="1"/>
      <c r="D26" s="1"/>
      <c r="E26" s="1"/>
      <c r="F26" s="1"/>
      <c r="G26" s="1"/>
      <c r="H26" s="26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spans="1:35" ht="15.75" customHeight="1">
      <c r="A27" s="1"/>
      <c r="B27" s="1"/>
      <c r="C27" s="1"/>
      <c r="D27" s="1"/>
      <c r="E27" s="1"/>
      <c r="F27" s="1"/>
      <c r="G27" s="1"/>
      <c r="H27" s="26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spans="1:35" ht="15.75" customHeight="1">
      <c r="A28" s="1"/>
      <c r="B28" s="1"/>
      <c r="C28" s="1"/>
      <c r="D28" s="1"/>
      <c r="E28" s="1"/>
      <c r="F28" s="1"/>
      <c r="G28" s="1"/>
      <c r="H28" s="26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1:35" ht="15.75" customHeight="1">
      <c r="A29" s="1"/>
      <c r="B29" s="1"/>
      <c r="C29" s="1"/>
      <c r="D29" s="1"/>
      <c r="E29" s="1"/>
      <c r="F29" s="1"/>
      <c r="G29" s="1"/>
      <c r="H29" s="26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1:35" ht="15.75" customHeight="1">
      <c r="A30" s="1"/>
      <c r="B30" s="1"/>
      <c r="C30" s="1"/>
      <c r="D30" s="1"/>
      <c r="E30" s="1"/>
      <c r="F30" s="1"/>
      <c r="G30" s="1"/>
      <c r="H30" s="26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1:35" ht="15.75" customHeight="1">
      <c r="A31" s="1"/>
      <c r="B31" s="1"/>
      <c r="C31" s="1"/>
      <c r="D31" s="1"/>
      <c r="E31" s="1"/>
      <c r="F31" s="1"/>
      <c r="G31" s="1"/>
      <c r="H31" s="26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35" ht="15.75" customHeight="1">
      <c r="A32" s="1"/>
      <c r="B32" s="1"/>
      <c r="C32" s="1"/>
      <c r="D32" s="1"/>
      <c r="E32" s="1"/>
      <c r="F32" s="1"/>
      <c r="G32" s="1"/>
      <c r="H32" s="26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1:27" ht="15.75" customHeight="1">
      <c r="A33" s="1"/>
      <c r="B33" s="1"/>
      <c r="C33" s="1"/>
      <c r="D33" s="1"/>
      <c r="E33" s="1"/>
      <c r="F33" s="1"/>
      <c r="G33" s="1"/>
      <c r="H33" s="26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1:27" ht="15.75" customHeight="1">
      <c r="A34" s="1"/>
      <c r="B34" s="1"/>
      <c r="C34" s="1"/>
      <c r="D34" s="1"/>
      <c r="E34" s="1"/>
      <c r="F34" s="1"/>
      <c r="G34" s="1"/>
      <c r="H34" s="26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1:27" ht="15.75" customHeight="1">
      <c r="A35" s="1"/>
      <c r="B35" s="1"/>
      <c r="C35" s="1"/>
      <c r="D35" s="1"/>
      <c r="E35" s="1"/>
      <c r="F35" s="1"/>
      <c r="G35" s="1"/>
      <c r="H35" s="26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1:27" ht="15.75" customHeight="1">
      <c r="A36" s="1"/>
      <c r="B36" s="1"/>
      <c r="C36" s="1"/>
      <c r="D36" s="1"/>
      <c r="E36" s="1"/>
      <c r="F36" s="1"/>
      <c r="G36" s="1"/>
      <c r="H36" s="26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1:27" ht="15.75" customHeight="1">
      <c r="A37" s="1"/>
      <c r="B37" s="1"/>
      <c r="C37" s="1"/>
      <c r="D37" s="1"/>
      <c r="E37" s="1"/>
      <c r="F37" s="1"/>
      <c r="G37" s="1"/>
      <c r="H37" s="26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1:27" ht="15.75" customHeight="1">
      <c r="A38" s="1"/>
      <c r="B38" s="1"/>
      <c r="C38" s="1"/>
      <c r="D38" s="1"/>
      <c r="E38" s="1"/>
      <c r="F38" s="1"/>
      <c r="G38" s="1"/>
      <c r="H38" s="26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1:27" ht="15.75" customHeight="1">
      <c r="A39" s="1"/>
      <c r="B39" s="1"/>
      <c r="C39" s="1"/>
      <c r="D39" s="1"/>
      <c r="E39" s="1"/>
      <c r="F39" s="1"/>
      <c r="G39" s="1"/>
      <c r="H39" s="26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spans="1:27" ht="15.75" customHeight="1">
      <c r="A40" s="1"/>
      <c r="B40" s="1"/>
      <c r="C40" s="1"/>
      <c r="D40" s="1"/>
      <c r="E40" s="1"/>
      <c r="F40" s="1"/>
      <c r="G40" s="1"/>
      <c r="H40" s="26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1:27" ht="15.75" customHeight="1">
      <c r="A41" s="1"/>
      <c r="B41" s="1"/>
      <c r="C41" s="1"/>
      <c r="D41" s="1"/>
      <c r="E41" s="1"/>
      <c r="F41" s="1"/>
      <c r="G41" s="1"/>
      <c r="H41" s="26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spans="1:27" ht="15.75" customHeight="1">
      <c r="A42" s="1"/>
      <c r="B42" s="1"/>
      <c r="C42" s="1"/>
      <c r="D42" s="1"/>
      <c r="E42" s="1"/>
      <c r="F42" s="1"/>
      <c r="G42" s="1"/>
      <c r="H42" s="26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1:27" ht="15.75" customHeight="1">
      <c r="A43" s="1"/>
      <c r="B43" s="1"/>
      <c r="C43" s="1"/>
      <c r="D43" s="1"/>
      <c r="E43" s="1"/>
      <c r="F43" s="1"/>
      <c r="G43" s="1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spans="1:27" ht="15.75" customHeight="1">
      <c r="A44" s="1"/>
      <c r="B44" s="1"/>
      <c r="C44" s="1"/>
      <c r="D44" s="1"/>
      <c r="E44" s="1"/>
      <c r="F44" s="1"/>
      <c r="G44" s="1"/>
      <c r="H44" s="26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spans="1:27" ht="15.75" customHeight="1">
      <c r="A45" s="1"/>
      <c r="B45" s="1"/>
      <c r="C45" s="1"/>
      <c r="D45" s="1"/>
      <c r="E45" s="1"/>
      <c r="F45" s="1"/>
      <c r="G45" s="1"/>
      <c r="H45" s="26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spans="1:27" ht="15.75" customHeight="1">
      <c r="A46" s="1"/>
      <c r="B46" s="1"/>
      <c r="C46" s="1"/>
      <c r="D46" s="1"/>
      <c r="E46" s="1"/>
      <c r="F46" s="1"/>
      <c r="G46" s="1"/>
      <c r="H46" s="26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spans="1:27" ht="15.75" customHeight="1">
      <c r="A47" s="1"/>
      <c r="B47" s="1"/>
      <c r="C47" s="1"/>
      <c r="D47" s="1"/>
      <c r="E47" s="1"/>
      <c r="F47" s="1"/>
      <c r="G47" s="1"/>
      <c r="H47" s="26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spans="1:27" ht="15.75" customHeight="1">
      <c r="A48" s="1"/>
      <c r="B48" s="1"/>
      <c r="C48" s="1"/>
      <c r="D48" s="1"/>
      <c r="E48" s="1"/>
      <c r="F48" s="1"/>
      <c r="G48" s="1"/>
      <c r="H48" s="26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spans="1:27" ht="15.75" customHeight="1">
      <c r="A49" s="1"/>
      <c r="B49" s="1"/>
      <c r="C49" s="1"/>
      <c r="D49" s="1"/>
      <c r="E49" s="1"/>
      <c r="F49" s="1"/>
      <c r="G49" s="1"/>
      <c r="H49" s="26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spans="1:27" ht="15.75" customHeight="1">
      <c r="A50" s="1"/>
      <c r="B50" s="1"/>
      <c r="C50" s="1"/>
      <c r="D50" s="1"/>
      <c r="E50" s="1"/>
      <c r="F50" s="1"/>
      <c r="G50" s="1"/>
      <c r="H50" s="26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spans="1:27" ht="15.75" customHeight="1">
      <c r="A51" s="1"/>
      <c r="B51" s="1"/>
      <c r="C51" s="1"/>
      <c r="D51" s="1"/>
      <c r="E51" s="1"/>
      <c r="F51" s="1"/>
      <c r="G51" s="1"/>
      <c r="H51" s="26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spans="1:27" ht="15.75" customHeight="1">
      <c r="A52" s="1"/>
      <c r="B52" s="1"/>
      <c r="C52" s="1"/>
      <c r="D52" s="1"/>
      <c r="E52" s="1"/>
      <c r="F52" s="1"/>
      <c r="G52" s="1"/>
      <c r="H52" s="26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spans="1:27" ht="15.75" customHeight="1">
      <c r="A53" s="1"/>
      <c r="B53" s="1"/>
      <c r="C53" s="1"/>
      <c r="D53" s="1"/>
      <c r="E53" s="1"/>
      <c r="F53" s="1"/>
      <c r="G53" s="1"/>
      <c r="H53" s="26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spans="1:27" ht="15.75" customHeight="1">
      <c r="A54" s="1"/>
      <c r="B54" s="1"/>
      <c r="C54" s="1"/>
      <c r="D54" s="1"/>
      <c r="E54" s="1"/>
      <c r="F54" s="1"/>
      <c r="G54" s="1"/>
      <c r="H54" s="26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spans="1:27" ht="15.75" customHeight="1">
      <c r="A55" s="1"/>
      <c r="B55" s="1"/>
      <c r="C55" s="1"/>
      <c r="D55" s="1"/>
      <c r="E55" s="1"/>
      <c r="F55" s="1"/>
      <c r="G55" s="1"/>
      <c r="H55" s="26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spans="1:27" ht="15.75" customHeight="1">
      <c r="A56" s="1"/>
      <c r="B56" s="1"/>
      <c r="C56" s="1"/>
      <c r="D56" s="1"/>
      <c r="E56" s="1"/>
      <c r="F56" s="1"/>
      <c r="G56" s="1"/>
      <c r="H56" s="26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1:27" ht="15.75" customHeight="1">
      <c r="A57" s="1"/>
      <c r="B57" s="1"/>
      <c r="C57" s="1"/>
      <c r="D57" s="1"/>
      <c r="E57" s="1"/>
      <c r="F57" s="1"/>
      <c r="G57" s="1"/>
      <c r="H57" s="26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spans="1:27" ht="15.75" customHeight="1">
      <c r="A58" s="1"/>
      <c r="B58" s="1"/>
      <c r="C58" s="1"/>
      <c r="D58" s="1"/>
      <c r="E58" s="1"/>
      <c r="F58" s="1"/>
      <c r="G58" s="1"/>
      <c r="H58" s="26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spans="1:27" ht="15.75" customHeight="1">
      <c r="A59" s="1"/>
      <c r="B59" s="1"/>
      <c r="C59" s="1"/>
      <c r="D59" s="1"/>
      <c r="E59" s="1"/>
      <c r="F59" s="1"/>
      <c r="G59" s="1"/>
      <c r="H59" s="26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spans="1:27" ht="15.75" customHeight="1">
      <c r="A60" s="1"/>
      <c r="B60" s="1"/>
      <c r="C60" s="1"/>
      <c r="D60" s="1"/>
      <c r="E60" s="1"/>
      <c r="F60" s="1"/>
      <c r="G60" s="1"/>
      <c r="H60" s="26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spans="1:27" ht="15.75" customHeight="1">
      <c r="A61" s="1"/>
      <c r="B61" s="1"/>
      <c r="C61" s="1"/>
      <c r="D61" s="1"/>
      <c r="E61" s="1"/>
      <c r="F61" s="1"/>
      <c r="G61" s="1"/>
      <c r="H61" s="26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spans="1:27" ht="15.75" customHeight="1">
      <c r="A62" s="1"/>
      <c r="B62" s="1"/>
      <c r="C62" s="1"/>
      <c r="D62" s="1"/>
      <c r="E62" s="1"/>
      <c r="F62" s="1"/>
      <c r="G62" s="1"/>
      <c r="H62" s="26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spans="1:27" ht="15.75" customHeight="1">
      <c r="A63" s="1"/>
      <c r="B63" s="1"/>
      <c r="C63" s="1"/>
      <c r="D63" s="1"/>
      <c r="E63" s="1"/>
      <c r="F63" s="1"/>
      <c r="G63" s="1"/>
      <c r="H63" s="26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spans="1:27" ht="15.75" customHeight="1">
      <c r="A64" s="1"/>
      <c r="B64" s="1"/>
      <c r="C64" s="1"/>
      <c r="D64" s="1"/>
      <c r="E64" s="1"/>
      <c r="F64" s="1"/>
      <c r="G64" s="1"/>
      <c r="H64" s="26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spans="1:27" ht="15.75" customHeight="1">
      <c r="A65" s="1"/>
      <c r="B65" s="1"/>
      <c r="C65" s="1"/>
      <c r="D65" s="1"/>
      <c r="E65" s="1"/>
      <c r="F65" s="1"/>
      <c r="G65" s="1"/>
      <c r="H65" s="26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spans="1:27" ht="15.75" customHeight="1">
      <c r="A66" s="1"/>
      <c r="B66" s="1"/>
      <c r="C66" s="1"/>
      <c r="D66" s="1"/>
      <c r="E66" s="1"/>
      <c r="F66" s="1"/>
      <c r="G66" s="1"/>
      <c r="H66" s="26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 spans="1:27" ht="15.75" customHeight="1">
      <c r="A67" s="1"/>
      <c r="B67" s="1"/>
      <c r="C67" s="1"/>
      <c r="D67" s="1"/>
      <c r="E67" s="1"/>
      <c r="F67" s="1"/>
      <c r="G67" s="1"/>
      <c r="H67" s="26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 spans="1:27" ht="15.75" customHeight="1">
      <c r="A68" s="1"/>
      <c r="B68" s="1"/>
      <c r="C68" s="1"/>
      <c r="D68" s="1"/>
      <c r="E68" s="1"/>
      <c r="F68" s="1"/>
      <c r="G68" s="1"/>
      <c r="H68" s="26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spans="1:27" ht="15.75" customHeight="1">
      <c r="A69" s="1"/>
      <c r="B69" s="1"/>
      <c r="C69" s="1"/>
      <c r="D69" s="1"/>
      <c r="E69" s="1"/>
      <c r="F69" s="1"/>
      <c r="G69" s="1"/>
      <c r="H69" s="26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 spans="1:27" ht="15.75" customHeight="1">
      <c r="A70" s="1"/>
      <c r="B70" s="1"/>
      <c r="C70" s="1"/>
      <c r="D70" s="1"/>
      <c r="E70" s="1"/>
      <c r="F70" s="1"/>
      <c r="G70" s="1"/>
      <c r="H70" s="26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 spans="1:27" ht="15.75" customHeight="1">
      <c r="A71" s="1"/>
      <c r="B71" s="1"/>
      <c r="C71" s="1"/>
      <c r="D71" s="1"/>
      <c r="E71" s="1"/>
      <c r="F71" s="1"/>
      <c r="G71" s="1"/>
      <c r="H71" s="26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 spans="1:27" ht="15.75" customHeight="1">
      <c r="A72" s="1"/>
      <c r="B72" s="1"/>
      <c r="C72" s="1"/>
      <c r="D72" s="1"/>
      <c r="E72" s="1"/>
      <c r="F72" s="1"/>
      <c r="G72" s="1"/>
      <c r="H72" s="26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 spans="1:27" ht="15.75" customHeight="1">
      <c r="A73" s="1"/>
      <c r="B73" s="1"/>
      <c r="C73" s="1"/>
      <c r="D73" s="1"/>
      <c r="E73" s="1"/>
      <c r="F73" s="1"/>
      <c r="G73" s="1"/>
      <c r="H73" s="26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spans="1:27" ht="15.75" customHeight="1">
      <c r="A74" s="1"/>
      <c r="B74" s="1"/>
      <c r="C74" s="1"/>
      <c r="D74" s="1"/>
      <c r="E74" s="1"/>
      <c r="F74" s="1"/>
      <c r="G74" s="1"/>
      <c r="H74" s="26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 spans="1:27" ht="15.75" customHeight="1">
      <c r="A75" s="1"/>
      <c r="B75" s="1"/>
      <c r="C75" s="1"/>
      <c r="D75" s="1"/>
      <c r="E75" s="1"/>
      <c r="F75" s="1"/>
      <c r="G75" s="1"/>
      <c r="H75" s="26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spans="1:27" ht="15.75" customHeight="1">
      <c r="A76" s="1"/>
      <c r="B76" s="1"/>
      <c r="C76" s="1"/>
      <c r="D76" s="1"/>
      <c r="E76" s="1"/>
      <c r="F76" s="1"/>
      <c r="G76" s="1"/>
      <c r="H76" s="26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 spans="1:27" ht="15.75" customHeight="1">
      <c r="A77" s="1"/>
      <c r="B77" s="1"/>
      <c r="C77" s="1"/>
      <c r="D77" s="1"/>
      <c r="E77" s="1"/>
      <c r="F77" s="1"/>
      <c r="G77" s="1"/>
      <c r="H77" s="26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 spans="1:27" ht="15.75" customHeight="1">
      <c r="A78" s="1"/>
      <c r="B78" s="1"/>
      <c r="C78" s="1"/>
      <c r="D78" s="1"/>
      <c r="E78" s="1"/>
      <c r="F78" s="1"/>
      <c r="G78" s="1"/>
      <c r="H78" s="26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 spans="1:27" ht="15.75" customHeight="1">
      <c r="A79" s="1"/>
      <c r="B79" s="1"/>
      <c r="C79" s="1"/>
      <c r="D79" s="1"/>
      <c r="E79" s="1"/>
      <c r="F79" s="1"/>
      <c r="G79" s="1"/>
      <c r="H79" s="26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 spans="1:27" ht="15.75" customHeight="1">
      <c r="A80" s="1"/>
      <c r="B80" s="1"/>
      <c r="C80" s="1"/>
      <c r="D80" s="1"/>
      <c r="E80" s="1"/>
      <c r="F80" s="1"/>
      <c r="G80" s="1"/>
      <c r="H80" s="26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 spans="1:27" ht="15.75" customHeight="1">
      <c r="A81" s="1"/>
      <c r="B81" s="1"/>
      <c r="C81" s="1"/>
      <c r="D81" s="1"/>
      <c r="E81" s="1"/>
      <c r="F81" s="1"/>
      <c r="G81" s="1"/>
      <c r="H81" s="26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 spans="1:27" ht="15.75" customHeight="1">
      <c r="A82" s="1"/>
      <c r="B82" s="1"/>
      <c r="C82" s="1"/>
      <c r="D82" s="1"/>
      <c r="E82" s="1"/>
      <c r="F82" s="1"/>
      <c r="G82" s="1"/>
      <c r="H82" s="26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 spans="1:27" ht="15.75" customHeight="1">
      <c r="A83" s="1"/>
      <c r="B83" s="1"/>
      <c r="C83" s="1"/>
      <c r="D83" s="1"/>
      <c r="E83" s="1"/>
      <c r="F83" s="1"/>
      <c r="G83" s="1"/>
      <c r="H83" s="26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 spans="1:27" ht="15.75" customHeight="1">
      <c r="A84" s="1"/>
      <c r="B84" s="1"/>
      <c r="C84" s="1"/>
      <c r="D84" s="1"/>
      <c r="E84" s="1"/>
      <c r="F84" s="1"/>
      <c r="G84" s="1"/>
      <c r="H84" s="26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 spans="1:27" ht="15.75" customHeight="1">
      <c r="A85" s="1"/>
      <c r="B85" s="1"/>
      <c r="C85" s="1"/>
      <c r="D85" s="1"/>
      <c r="E85" s="1"/>
      <c r="F85" s="1"/>
      <c r="G85" s="1"/>
      <c r="H85" s="26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 spans="1:27" ht="15.75" customHeight="1">
      <c r="A86" s="1"/>
      <c r="B86" s="1"/>
      <c r="C86" s="1"/>
      <c r="D86" s="1"/>
      <c r="E86" s="1"/>
      <c r="F86" s="1"/>
      <c r="G86" s="1"/>
      <c r="H86" s="26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 spans="1:27" ht="15.75" customHeight="1">
      <c r="A87" s="1"/>
      <c r="B87" s="1"/>
      <c r="C87" s="1"/>
      <c r="D87" s="1"/>
      <c r="E87" s="1"/>
      <c r="F87" s="1"/>
      <c r="G87" s="1"/>
      <c r="H87" s="26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 spans="1:27" ht="15.75" customHeight="1">
      <c r="A88" s="1"/>
      <c r="B88" s="1"/>
      <c r="C88" s="1"/>
      <c r="D88" s="1"/>
      <c r="E88" s="1"/>
      <c r="F88" s="1"/>
      <c r="G88" s="1"/>
      <c r="H88" s="26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 spans="1:27" ht="15.75" customHeight="1">
      <c r="A89" s="1"/>
      <c r="B89" s="1"/>
      <c r="C89" s="1"/>
      <c r="D89" s="1"/>
      <c r="E89" s="1"/>
      <c r="F89" s="1"/>
      <c r="G89" s="1"/>
      <c r="H89" s="26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 spans="1:27" ht="15.75" customHeight="1">
      <c r="A90" s="1"/>
      <c r="B90" s="1"/>
      <c r="C90" s="1"/>
      <c r="D90" s="1"/>
      <c r="E90" s="1"/>
      <c r="F90" s="1"/>
      <c r="G90" s="1"/>
      <c r="H90" s="26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 spans="1:27" ht="15.75" customHeight="1">
      <c r="A91" s="1"/>
      <c r="B91" s="1"/>
      <c r="C91" s="1"/>
      <c r="D91" s="1"/>
      <c r="E91" s="1"/>
      <c r="F91" s="1"/>
      <c r="G91" s="1"/>
      <c r="H91" s="26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 spans="1:27" ht="15.75" customHeight="1">
      <c r="A92" s="1"/>
      <c r="B92" s="1"/>
      <c r="C92" s="1"/>
      <c r="D92" s="1"/>
      <c r="E92" s="1"/>
      <c r="F92" s="1"/>
      <c r="G92" s="1"/>
      <c r="H92" s="26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 spans="1:27" ht="15.75" customHeight="1">
      <c r="A93" s="1"/>
      <c r="B93" s="1"/>
      <c r="C93" s="1"/>
      <c r="D93" s="1"/>
      <c r="E93" s="1"/>
      <c r="F93" s="1"/>
      <c r="G93" s="1"/>
      <c r="H93" s="26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 spans="1:27" ht="15.75" customHeight="1">
      <c r="A94" s="1"/>
      <c r="B94" s="1"/>
      <c r="C94" s="1"/>
      <c r="D94" s="1"/>
      <c r="E94" s="1"/>
      <c r="F94" s="1"/>
      <c r="G94" s="1"/>
      <c r="H94" s="26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 spans="1:27" ht="15.75" customHeight="1">
      <c r="A95" s="1"/>
      <c r="B95" s="1"/>
      <c r="C95" s="1"/>
      <c r="D95" s="1"/>
      <c r="E95" s="1"/>
      <c r="F95" s="1"/>
      <c r="G95" s="1"/>
      <c r="H95" s="26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 spans="1:27" ht="15.75" customHeight="1">
      <c r="A96" s="1"/>
      <c r="B96" s="1"/>
      <c r="C96" s="1"/>
      <c r="D96" s="1"/>
      <c r="E96" s="1"/>
      <c r="F96" s="1"/>
      <c r="G96" s="1"/>
      <c r="H96" s="26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 spans="1:27" ht="15.75" customHeight="1">
      <c r="A97" s="1"/>
      <c r="B97" s="1"/>
      <c r="C97" s="1"/>
      <c r="D97" s="1"/>
      <c r="E97" s="1"/>
      <c r="F97" s="1"/>
      <c r="G97" s="1"/>
      <c r="H97" s="26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 spans="1:27" ht="15.75" customHeight="1">
      <c r="A98" s="1"/>
      <c r="B98" s="1"/>
      <c r="C98" s="1"/>
      <c r="D98" s="1"/>
      <c r="E98" s="1"/>
      <c r="F98" s="1"/>
      <c r="G98" s="1"/>
      <c r="H98" s="26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 spans="1:27" ht="15.75" customHeight="1">
      <c r="A99" s="1"/>
      <c r="B99" s="1"/>
      <c r="C99" s="1"/>
      <c r="D99" s="1"/>
      <c r="E99" s="1"/>
      <c r="F99" s="1"/>
      <c r="G99" s="1"/>
      <c r="H99" s="26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 spans="1:27" ht="15.75" customHeight="1">
      <c r="A100" s="1"/>
      <c r="B100" s="1"/>
      <c r="C100" s="1"/>
      <c r="D100" s="1"/>
      <c r="E100" s="1"/>
      <c r="F100" s="1"/>
      <c r="G100" s="1"/>
      <c r="H100" s="26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 spans="1:27" ht="15.75" customHeight="1">
      <c r="A101" s="1"/>
      <c r="B101" s="1"/>
      <c r="C101" s="1"/>
      <c r="D101" s="1"/>
      <c r="E101" s="1"/>
      <c r="F101" s="1"/>
      <c r="G101" s="1"/>
      <c r="H101" s="26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 spans="1:27" ht="15.75" customHeight="1">
      <c r="A102" s="1"/>
      <c r="B102" s="1"/>
      <c r="C102" s="1"/>
      <c r="D102" s="1"/>
      <c r="E102" s="1"/>
      <c r="F102" s="1"/>
      <c r="G102" s="1"/>
      <c r="H102" s="26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 spans="1:27" ht="15.75" customHeight="1">
      <c r="A103" s="1"/>
      <c r="B103" s="1"/>
      <c r="C103" s="1"/>
      <c r="D103" s="1"/>
      <c r="E103" s="1"/>
      <c r="F103" s="1"/>
      <c r="G103" s="1"/>
      <c r="H103" s="26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 spans="1:27" ht="15.75" customHeight="1">
      <c r="A104" s="1"/>
      <c r="B104" s="1"/>
      <c r="C104" s="1"/>
      <c r="D104" s="1"/>
      <c r="E104" s="1"/>
      <c r="F104" s="1"/>
      <c r="G104" s="1"/>
      <c r="H104" s="26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 spans="1:27" ht="15.75" customHeight="1">
      <c r="A105" s="1"/>
      <c r="B105" s="1"/>
      <c r="C105" s="1"/>
      <c r="D105" s="1"/>
      <c r="E105" s="1"/>
      <c r="F105" s="1"/>
      <c r="G105" s="1"/>
      <c r="H105" s="26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 spans="1:27" ht="15.75" customHeight="1">
      <c r="A106" s="1"/>
      <c r="B106" s="1"/>
      <c r="C106" s="1"/>
      <c r="D106" s="1"/>
      <c r="E106" s="1"/>
      <c r="F106" s="1"/>
      <c r="G106" s="1"/>
      <c r="H106" s="26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 spans="1:27" ht="15.75" customHeight="1">
      <c r="A107" s="1"/>
      <c r="B107" s="1"/>
      <c r="C107" s="1"/>
      <c r="D107" s="1"/>
      <c r="E107" s="1"/>
      <c r="F107" s="1"/>
      <c r="G107" s="1"/>
      <c r="H107" s="26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 spans="1:27" ht="15.75" customHeight="1">
      <c r="A108" s="1"/>
      <c r="B108" s="1"/>
      <c r="C108" s="1"/>
      <c r="D108" s="1"/>
      <c r="E108" s="1"/>
      <c r="F108" s="1"/>
      <c r="G108" s="1"/>
      <c r="H108" s="26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 spans="1:27" ht="15.75" customHeight="1">
      <c r="A109" s="1"/>
      <c r="B109" s="1"/>
      <c r="C109" s="1"/>
      <c r="D109" s="1"/>
      <c r="E109" s="1"/>
      <c r="F109" s="1"/>
      <c r="G109" s="1"/>
      <c r="H109" s="26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 spans="1:27" ht="15.75" customHeight="1">
      <c r="A110" s="1"/>
      <c r="B110" s="1"/>
      <c r="C110" s="1"/>
      <c r="D110" s="1"/>
      <c r="E110" s="1"/>
      <c r="F110" s="1"/>
      <c r="G110" s="1"/>
      <c r="H110" s="26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 spans="1:27" ht="15.75" customHeight="1">
      <c r="A111" s="1"/>
      <c r="B111" s="1"/>
      <c r="C111" s="1"/>
      <c r="D111" s="1"/>
      <c r="E111" s="1"/>
      <c r="F111" s="1"/>
      <c r="G111" s="1"/>
      <c r="H111" s="26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 spans="1:27" ht="15.75" customHeight="1">
      <c r="A112" s="1"/>
      <c r="B112" s="1"/>
      <c r="C112" s="1"/>
      <c r="D112" s="1"/>
      <c r="E112" s="1"/>
      <c r="F112" s="1"/>
      <c r="G112" s="1"/>
      <c r="H112" s="26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 spans="1:27" ht="15.75" customHeight="1">
      <c r="A113" s="1"/>
      <c r="B113" s="1"/>
      <c r="C113" s="1"/>
      <c r="D113" s="1"/>
      <c r="E113" s="1"/>
      <c r="F113" s="1"/>
      <c r="G113" s="1"/>
      <c r="H113" s="26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spans="1:27" ht="15.75" customHeight="1">
      <c r="A114" s="1"/>
      <c r="B114" s="1"/>
      <c r="C114" s="1"/>
      <c r="D114" s="1"/>
      <c r="E114" s="1"/>
      <c r="F114" s="1"/>
      <c r="G114" s="1"/>
      <c r="H114" s="26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 spans="1:27" ht="15.75" customHeight="1">
      <c r="A115" s="1"/>
      <c r="B115" s="1"/>
      <c r="C115" s="1"/>
      <c r="D115" s="1"/>
      <c r="E115" s="1"/>
      <c r="F115" s="1"/>
      <c r="G115" s="1"/>
      <c r="H115" s="26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spans="1:27" ht="15.75" customHeight="1">
      <c r="A116" s="1"/>
      <c r="B116" s="1"/>
      <c r="C116" s="1"/>
      <c r="D116" s="1"/>
      <c r="E116" s="1"/>
      <c r="F116" s="1"/>
      <c r="G116" s="1"/>
      <c r="H116" s="26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 spans="1:27" ht="15.75" customHeight="1">
      <c r="A117" s="1"/>
      <c r="B117" s="1"/>
      <c r="C117" s="1"/>
      <c r="D117" s="1"/>
      <c r="E117" s="1"/>
      <c r="F117" s="1"/>
      <c r="G117" s="1"/>
      <c r="H117" s="26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spans="1:27" ht="15.75" customHeight="1">
      <c r="A118" s="1"/>
      <c r="B118" s="1"/>
      <c r="C118" s="1"/>
      <c r="D118" s="1"/>
      <c r="E118" s="1"/>
      <c r="F118" s="1"/>
      <c r="G118" s="1"/>
      <c r="H118" s="26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 spans="1:27" ht="15.75" customHeight="1">
      <c r="A119" s="1"/>
      <c r="B119" s="1"/>
      <c r="C119" s="1"/>
      <c r="D119" s="1"/>
      <c r="E119" s="1"/>
      <c r="F119" s="1"/>
      <c r="G119" s="1"/>
      <c r="H119" s="26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 spans="1:27" ht="15.75" customHeight="1">
      <c r="A120" s="1"/>
      <c r="B120" s="1"/>
      <c r="C120" s="1"/>
      <c r="D120" s="1"/>
      <c r="E120" s="1"/>
      <c r="F120" s="1"/>
      <c r="G120" s="1"/>
      <c r="H120" s="26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 spans="1:27" ht="15.75" customHeight="1">
      <c r="A121" s="1"/>
      <c r="B121" s="1"/>
      <c r="C121" s="1"/>
      <c r="D121" s="1"/>
      <c r="E121" s="1"/>
      <c r="F121" s="1"/>
      <c r="G121" s="1"/>
      <c r="H121" s="26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 spans="1:27" ht="15.75" customHeight="1">
      <c r="A122" s="1"/>
      <c r="B122" s="1"/>
      <c r="C122" s="1"/>
      <c r="D122" s="1"/>
      <c r="E122" s="1"/>
      <c r="F122" s="1"/>
      <c r="G122" s="1"/>
      <c r="H122" s="26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 spans="1:27" ht="15.75" customHeight="1">
      <c r="A123" s="1"/>
      <c r="B123" s="1"/>
      <c r="C123" s="1"/>
      <c r="D123" s="1"/>
      <c r="E123" s="1"/>
      <c r="F123" s="1"/>
      <c r="G123" s="1"/>
      <c r="H123" s="26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 spans="1:27" ht="15.75" customHeight="1">
      <c r="A124" s="1"/>
      <c r="B124" s="1"/>
      <c r="C124" s="1"/>
      <c r="D124" s="1"/>
      <c r="E124" s="1"/>
      <c r="F124" s="1"/>
      <c r="G124" s="1"/>
      <c r="H124" s="26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 spans="1:27" ht="15.75" customHeight="1">
      <c r="A125" s="1"/>
      <c r="B125" s="1"/>
      <c r="C125" s="1"/>
      <c r="D125" s="1"/>
      <c r="E125" s="1"/>
      <c r="F125" s="1"/>
      <c r="G125" s="1"/>
      <c r="H125" s="26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 spans="1:27" ht="15.75" customHeight="1">
      <c r="A126" s="1"/>
      <c r="B126" s="1"/>
      <c r="C126" s="1"/>
      <c r="D126" s="1"/>
      <c r="E126" s="1"/>
      <c r="F126" s="1"/>
      <c r="G126" s="1"/>
      <c r="H126" s="26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 spans="1:27" ht="15.75" customHeight="1">
      <c r="A127" s="1"/>
      <c r="B127" s="1"/>
      <c r="C127" s="1"/>
      <c r="D127" s="1"/>
      <c r="E127" s="1"/>
      <c r="F127" s="1"/>
      <c r="G127" s="1"/>
      <c r="H127" s="26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 spans="1:27" ht="15.75" customHeight="1">
      <c r="A128" s="1"/>
      <c r="B128" s="1"/>
      <c r="C128" s="1"/>
      <c r="D128" s="1"/>
      <c r="E128" s="1"/>
      <c r="F128" s="1"/>
      <c r="G128" s="1"/>
      <c r="H128" s="26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 spans="1:27" ht="15.75" customHeight="1">
      <c r="A129" s="1"/>
      <c r="B129" s="1"/>
      <c r="C129" s="1"/>
      <c r="D129" s="1"/>
      <c r="E129" s="1"/>
      <c r="F129" s="1"/>
      <c r="G129" s="1"/>
      <c r="H129" s="26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 spans="1:27" ht="15.75" customHeight="1">
      <c r="A130" s="1"/>
      <c r="B130" s="1"/>
      <c r="C130" s="1"/>
      <c r="D130" s="1"/>
      <c r="E130" s="1"/>
      <c r="F130" s="1"/>
      <c r="G130" s="1"/>
      <c r="H130" s="26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 spans="1:27" ht="15.75" customHeight="1">
      <c r="A131" s="1"/>
      <c r="B131" s="1"/>
      <c r="C131" s="1"/>
      <c r="D131" s="1"/>
      <c r="E131" s="1"/>
      <c r="F131" s="1"/>
      <c r="G131" s="1"/>
      <c r="H131" s="26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 spans="1:27" ht="15.75" customHeight="1">
      <c r="A132" s="1"/>
      <c r="B132" s="1"/>
      <c r="C132" s="1"/>
      <c r="D132" s="1"/>
      <c r="E132" s="1"/>
      <c r="F132" s="1"/>
      <c r="G132" s="1"/>
      <c r="H132" s="26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spans="1:27" ht="15.75" customHeight="1">
      <c r="A133" s="1"/>
      <c r="B133" s="1"/>
      <c r="C133" s="1"/>
      <c r="D133" s="1"/>
      <c r="E133" s="1"/>
      <c r="F133" s="1"/>
      <c r="G133" s="1"/>
      <c r="H133" s="26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 spans="1:27" ht="15.75" customHeight="1">
      <c r="A134" s="1"/>
      <c r="B134" s="1"/>
      <c r="C134" s="1"/>
      <c r="D134" s="1"/>
      <c r="E134" s="1"/>
      <c r="F134" s="1"/>
      <c r="G134" s="1"/>
      <c r="H134" s="26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 spans="1:27" ht="15.75" customHeight="1">
      <c r="A135" s="1"/>
      <c r="B135" s="1"/>
      <c r="C135" s="1"/>
      <c r="D135" s="1"/>
      <c r="E135" s="1"/>
      <c r="F135" s="1"/>
      <c r="G135" s="1"/>
      <c r="H135" s="26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spans="1:27" ht="15.75" customHeight="1">
      <c r="A136" s="1"/>
      <c r="B136" s="1"/>
      <c r="C136" s="1"/>
      <c r="D136" s="1"/>
      <c r="E136" s="1"/>
      <c r="F136" s="1"/>
      <c r="G136" s="1"/>
      <c r="H136" s="26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 spans="1:27" ht="15.75" customHeight="1">
      <c r="A137" s="1"/>
      <c r="B137" s="1"/>
      <c r="C137" s="1"/>
      <c r="D137" s="1"/>
      <c r="E137" s="1"/>
      <c r="F137" s="1"/>
      <c r="G137" s="1"/>
      <c r="H137" s="26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spans="1:27" ht="15.75" customHeight="1">
      <c r="A138" s="1"/>
      <c r="B138" s="1"/>
      <c r="C138" s="1"/>
      <c r="D138" s="1"/>
      <c r="E138" s="1"/>
      <c r="F138" s="1"/>
      <c r="G138" s="1"/>
      <c r="H138" s="26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spans="1:27" ht="15.75" customHeight="1">
      <c r="A139" s="1"/>
      <c r="B139" s="1"/>
      <c r="C139" s="1"/>
      <c r="D139" s="1"/>
      <c r="E139" s="1"/>
      <c r="F139" s="1"/>
      <c r="G139" s="1"/>
      <c r="H139" s="26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 spans="1:27" ht="15.75" customHeight="1">
      <c r="A140" s="1"/>
      <c r="B140" s="1"/>
      <c r="C140" s="1"/>
      <c r="D140" s="1"/>
      <c r="E140" s="1"/>
      <c r="F140" s="1"/>
      <c r="G140" s="1"/>
      <c r="H140" s="26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 spans="1:27" ht="15.75" customHeight="1">
      <c r="A141" s="1"/>
      <c r="B141" s="1"/>
      <c r="C141" s="1"/>
      <c r="D141" s="1"/>
      <c r="E141" s="1"/>
      <c r="F141" s="1"/>
      <c r="G141" s="1"/>
      <c r="H141" s="26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spans="1:27" ht="15.75" customHeight="1">
      <c r="A142" s="1"/>
      <c r="B142" s="1"/>
      <c r="C142" s="1"/>
      <c r="D142" s="1"/>
      <c r="E142" s="1"/>
      <c r="F142" s="1"/>
      <c r="G142" s="1"/>
      <c r="H142" s="26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 spans="1:27" ht="15.75" customHeight="1">
      <c r="A143" s="1"/>
      <c r="B143" s="1"/>
      <c r="C143" s="1"/>
      <c r="D143" s="1"/>
      <c r="E143" s="1"/>
      <c r="F143" s="1"/>
      <c r="G143" s="1"/>
      <c r="H143" s="26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 spans="1:27" ht="15.75" customHeight="1">
      <c r="A144" s="1"/>
      <c r="B144" s="1"/>
      <c r="C144" s="1"/>
      <c r="D144" s="1"/>
      <c r="E144" s="1"/>
      <c r="F144" s="1"/>
      <c r="G144" s="1"/>
      <c r="H144" s="26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spans="1:27" ht="15.75" customHeight="1">
      <c r="A145" s="1"/>
      <c r="B145" s="1"/>
      <c r="C145" s="1"/>
      <c r="D145" s="1"/>
      <c r="E145" s="1"/>
      <c r="F145" s="1"/>
      <c r="G145" s="1"/>
      <c r="H145" s="26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spans="1:27" ht="15.75" customHeight="1">
      <c r="A146" s="1"/>
      <c r="B146" s="1"/>
      <c r="C146" s="1"/>
      <c r="D146" s="1"/>
      <c r="E146" s="1"/>
      <c r="F146" s="1"/>
      <c r="G146" s="1"/>
      <c r="H146" s="26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 spans="1:27" ht="15.75" customHeight="1">
      <c r="A147" s="1"/>
      <c r="B147" s="1"/>
      <c r="C147" s="1"/>
      <c r="D147" s="1"/>
      <c r="E147" s="1"/>
      <c r="F147" s="1"/>
      <c r="G147" s="1"/>
      <c r="H147" s="26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spans="1:27" ht="15.75" customHeight="1">
      <c r="A148" s="1"/>
      <c r="B148" s="1"/>
      <c r="C148" s="1"/>
      <c r="D148" s="1"/>
      <c r="E148" s="1"/>
      <c r="F148" s="1"/>
      <c r="G148" s="1"/>
      <c r="H148" s="26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spans="1:27" ht="15.75" customHeight="1">
      <c r="A149" s="1"/>
      <c r="B149" s="1"/>
      <c r="C149" s="1"/>
      <c r="D149" s="1"/>
      <c r="E149" s="1"/>
      <c r="F149" s="1"/>
      <c r="G149" s="1"/>
      <c r="H149" s="26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spans="1:27" ht="15.75" customHeight="1">
      <c r="A150" s="1"/>
      <c r="B150" s="1"/>
      <c r="C150" s="1"/>
      <c r="D150" s="1"/>
      <c r="E150" s="1"/>
      <c r="F150" s="1"/>
      <c r="G150" s="1"/>
      <c r="H150" s="26"/>
    </row>
    <row r="151" spans="1:27" ht="15.75" customHeight="1">
      <c r="A151" s="1"/>
      <c r="B151" s="1"/>
      <c r="C151" s="1"/>
      <c r="D151" s="1"/>
      <c r="E151" s="1"/>
      <c r="F151" s="1"/>
      <c r="G151" s="1"/>
      <c r="H151" s="26"/>
    </row>
    <row r="152" spans="1:27" ht="15.75" customHeight="1">
      <c r="A152" s="1"/>
      <c r="B152" s="1"/>
      <c r="C152" s="1"/>
      <c r="D152" s="1"/>
      <c r="E152" s="1"/>
      <c r="F152" s="1"/>
      <c r="G152" s="1"/>
      <c r="H152" s="26"/>
    </row>
    <row r="153" spans="1:27" ht="15.75" customHeight="1">
      <c r="A153" s="1"/>
      <c r="B153" s="1"/>
      <c r="C153" s="1"/>
      <c r="D153" s="1"/>
      <c r="E153" s="1"/>
      <c r="F153" s="1"/>
      <c r="G153" s="1"/>
      <c r="H153" s="26"/>
    </row>
    <row r="154" spans="1:27" ht="15.75" customHeight="1">
      <c r="A154" s="1"/>
      <c r="B154" s="1"/>
      <c r="C154" s="1"/>
      <c r="D154" s="1"/>
      <c r="E154" s="1"/>
      <c r="F154" s="1"/>
      <c r="G154" s="1"/>
      <c r="H154" s="26"/>
    </row>
    <row r="155" spans="1:27" ht="15.75" customHeight="1">
      <c r="A155" s="1"/>
      <c r="B155" s="1"/>
      <c r="C155" s="1"/>
      <c r="D155" s="1"/>
      <c r="E155" s="1"/>
      <c r="F155" s="1"/>
      <c r="G155" s="1"/>
      <c r="H155" s="26"/>
    </row>
    <row r="156" spans="1:27" ht="15.75" customHeight="1">
      <c r="A156" s="1"/>
      <c r="B156" s="1"/>
      <c r="C156" s="1"/>
      <c r="D156" s="1"/>
      <c r="E156" s="1"/>
      <c r="F156" s="1"/>
      <c r="G156" s="1"/>
      <c r="H156" s="26"/>
    </row>
    <row r="157" spans="1:27" ht="15.75" customHeight="1">
      <c r="A157" s="1"/>
      <c r="B157" s="1"/>
      <c r="C157" s="1"/>
      <c r="D157" s="1"/>
      <c r="E157" s="1"/>
      <c r="F157" s="1"/>
      <c r="G157" s="1"/>
      <c r="H157" s="26"/>
    </row>
    <row r="158" spans="1:27" ht="15.75" customHeight="1">
      <c r="A158" s="1"/>
      <c r="B158" s="1"/>
      <c r="C158" s="1"/>
      <c r="D158" s="1"/>
      <c r="E158" s="1"/>
      <c r="F158" s="1"/>
      <c r="G158" s="1"/>
      <c r="H158" s="26"/>
    </row>
    <row r="159" spans="1:27" ht="15.75" customHeight="1">
      <c r="A159" s="1"/>
      <c r="B159" s="1"/>
      <c r="C159" s="1"/>
      <c r="D159" s="1"/>
      <c r="E159" s="1"/>
      <c r="F159" s="1"/>
      <c r="G159" s="1"/>
      <c r="H159" s="26"/>
    </row>
    <row r="160" spans="1:27" ht="15.75" customHeight="1">
      <c r="A160" s="1"/>
      <c r="B160" s="1"/>
      <c r="C160" s="1"/>
      <c r="D160" s="1"/>
      <c r="E160" s="1"/>
      <c r="F160" s="1"/>
      <c r="G160" s="1"/>
      <c r="H160" s="26"/>
    </row>
    <row r="161" spans="1:8" ht="15.75" customHeight="1">
      <c r="A161" s="1"/>
      <c r="B161" s="1"/>
      <c r="C161" s="1"/>
      <c r="D161" s="1"/>
      <c r="E161" s="1"/>
      <c r="F161" s="1"/>
      <c r="G161" s="1"/>
      <c r="H161" s="26"/>
    </row>
    <row r="162" spans="1:8" ht="15.75" customHeight="1">
      <c r="A162" s="1"/>
      <c r="B162" s="1"/>
      <c r="C162" s="1"/>
      <c r="D162" s="1"/>
      <c r="E162" s="1"/>
      <c r="F162" s="1"/>
      <c r="G162" s="1"/>
      <c r="H162" s="26"/>
    </row>
    <row r="163" spans="1:8" ht="15.75" customHeight="1"/>
    <row r="164" spans="1:8" ht="15.75" customHeight="1"/>
    <row r="165" spans="1:8" ht="15.75" customHeight="1"/>
    <row r="166" spans="1:8" ht="15.75" customHeight="1"/>
    <row r="167" spans="1:8" ht="15.75" customHeight="1"/>
    <row r="168" spans="1:8" ht="15.75" customHeight="1"/>
    <row r="169" spans="1:8" ht="15.75" customHeight="1"/>
    <row r="170" spans="1:8" ht="15.75" customHeight="1"/>
    <row r="171" spans="1:8" ht="15.75" customHeight="1"/>
    <row r="172" spans="1:8" ht="15.75" customHeight="1"/>
    <row r="173" spans="1:8" ht="15.75" customHeight="1"/>
    <row r="174" spans="1:8" ht="15.75" customHeight="1"/>
    <row r="175" spans="1:8" ht="15.75" customHeight="1"/>
    <row r="176" spans="1:8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</sheetData>
  <mergeCells count="3">
    <mergeCell ref="A1:B4"/>
    <mergeCell ref="G1:H1"/>
    <mergeCell ref="A5:H5"/>
  </mergeCells>
  <conditionalFormatting sqref="G21">
    <cfRule type="cellIs" dxfId="55" priority="101" operator="equal">
      <formula>"FAIL"</formula>
    </cfRule>
    <cfRule type="cellIs" dxfId="54" priority="102" operator="equal">
      <formula>"PASS"</formula>
    </cfRule>
    <cfRule type="cellIs" dxfId="53" priority="103" operator="equal">
      <formula>"WARNING"</formula>
    </cfRule>
    <cfRule type="containsBlanks" dxfId="52" priority="104">
      <formula>LEN(TRIM(G21))=0</formula>
    </cfRule>
  </conditionalFormatting>
  <conditionalFormatting sqref="G7:G20">
    <cfRule type="cellIs" dxfId="47" priority="85" operator="equal">
      <formula>"FAIL"</formula>
    </cfRule>
    <cfRule type="cellIs" dxfId="46" priority="86" operator="equal">
      <formula>"PASS"</formula>
    </cfRule>
    <cfRule type="cellIs" dxfId="45" priority="87" operator="equal">
      <formula>"WARNING"</formula>
    </cfRule>
    <cfRule type="containsBlanks" dxfId="44" priority="88">
      <formula>LEN(TRIM(G7))=0</formula>
    </cfRule>
  </conditionalFormatting>
  <conditionalFormatting sqref="H2:H3">
    <cfRule type="cellIs" dxfId="16" priority="5" operator="equal">
      <formula>"FAIL"</formula>
    </cfRule>
    <cfRule type="cellIs" dxfId="15" priority="6" operator="equal">
      <formula>"PASS"</formula>
    </cfRule>
    <cfRule type="cellIs" dxfId="14" priority="7" operator="equal">
      <formula>"WARNING"</formula>
    </cfRule>
    <cfRule type="containsBlanks" dxfId="13" priority="8">
      <formula>LEN(TRIM(H2))=0</formula>
    </cfRule>
  </conditionalFormatting>
  <dataValidations count="1">
    <dataValidation type="list" allowBlank="1" showErrorMessage="1" sqref="G7:G20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"/>
  <sheetViews>
    <sheetView workbookViewId="0">
      <selection activeCell="D9" sqref="D9"/>
    </sheetView>
  </sheetViews>
  <sheetFormatPr defaultColWidth="12.6328125" defaultRowHeight="15" customHeight="1"/>
  <cols>
    <col min="1" max="1" width="14.453125" bestFit="1" customWidth="1"/>
  </cols>
  <sheetData>
    <row r="1" spans="1:2" ht="15" customHeight="1">
      <c r="A1" s="83" t="s">
        <v>152</v>
      </c>
      <c r="B1" s="84"/>
    </row>
    <row r="2" spans="1:2" ht="15" customHeight="1">
      <c r="A2" s="85"/>
      <c r="B2" s="86"/>
    </row>
    <row r="3" spans="1:2" ht="15" customHeight="1">
      <c r="A3" s="5" t="s">
        <v>10</v>
      </c>
      <c r="B3" s="6" t="s">
        <v>11</v>
      </c>
    </row>
    <row r="4" spans="1:2" ht="15" customHeight="1">
      <c r="A4" s="7" t="s">
        <v>8</v>
      </c>
      <c r="B4" s="8" t="s">
        <v>12</v>
      </c>
    </row>
    <row r="5" spans="1:2" ht="15" customHeight="1">
      <c r="A5" s="9" t="s">
        <v>9</v>
      </c>
      <c r="B5" s="8" t="s">
        <v>12</v>
      </c>
    </row>
    <row r="6" spans="1:2" ht="15" customHeight="1">
      <c r="A6" s="7" t="s">
        <v>150</v>
      </c>
      <c r="B6" s="8" t="s">
        <v>12</v>
      </c>
    </row>
    <row r="7" spans="1:2" ht="15" customHeight="1">
      <c r="A7" s="10" t="s">
        <v>151</v>
      </c>
      <c r="B7" s="11" t="s">
        <v>12</v>
      </c>
    </row>
    <row r="8" spans="1:2" ht="15" customHeight="1">
      <c r="A8" s="2"/>
      <c r="B8" s="2"/>
    </row>
    <row r="9" spans="1:2" ht="15" customHeight="1">
      <c r="A9" s="2"/>
      <c r="B9" s="2"/>
    </row>
  </sheetData>
  <mergeCells count="1">
    <mergeCell ref="A1:B2"/>
  </mergeCells>
  <dataValidations count="1">
    <dataValidation type="list" allowBlank="1" showErrorMessage="1" sqref="B4:B7">
      <formula1>"discuss,in dev,in live,on test,n/a"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1"/>
  <sheetViews>
    <sheetView zoomScale="40" zoomScaleNormal="40" workbookViewId="0">
      <selection activeCell="D14" sqref="D14"/>
    </sheetView>
  </sheetViews>
  <sheetFormatPr defaultColWidth="12.6328125" defaultRowHeight="14"/>
  <cols>
    <col min="1" max="1" width="14.36328125" style="40" customWidth="1"/>
    <col min="2" max="2" width="29.36328125" style="40" customWidth="1"/>
    <col min="3" max="3" width="21.6328125" style="40" customWidth="1"/>
    <col min="4" max="9" width="14.36328125" style="40" customWidth="1"/>
    <col min="10" max="10" width="16.453125" style="40" bestFit="1" customWidth="1"/>
    <col min="11" max="11" width="14.36328125" style="40" customWidth="1"/>
    <col min="12" max="12" width="40.6328125" style="40" customWidth="1"/>
    <col min="13" max="13" width="28.08984375" style="40" customWidth="1"/>
    <col min="14" max="14" width="21.36328125" style="40" customWidth="1"/>
    <col min="15" max="15" width="30.6328125" style="40" customWidth="1"/>
    <col min="16" max="16" width="25" style="40" customWidth="1"/>
    <col min="17" max="18" width="14.36328125" style="40" customWidth="1"/>
    <col min="19" max="16384" width="12.6328125" style="40"/>
  </cols>
  <sheetData>
    <row r="1" spans="1:26" ht="15.75" customHeight="1"/>
    <row r="2" spans="1:26" ht="15.75" customHeight="1"/>
    <row r="3" spans="1:26" ht="8.25" customHeight="1" thickBot="1"/>
    <row r="4" spans="1:26" s="52" customFormat="1" ht="42" customHeight="1" thickBot="1">
      <c r="B4" s="91" t="s">
        <v>21</v>
      </c>
      <c r="C4" s="91"/>
      <c r="D4" s="91"/>
      <c r="E4" s="91"/>
      <c r="F4" s="91"/>
      <c r="G4" s="91"/>
      <c r="K4" s="53"/>
    </row>
    <row r="5" spans="1:26" s="52" customFormat="1" ht="42" customHeight="1" thickBot="1">
      <c r="B5" s="54" t="s">
        <v>22</v>
      </c>
      <c r="C5" s="87" t="s">
        <v>23</v>
      </c>
      <c r="D5" s="87"/>
      <c r="E5" s="87"/>
      <c r="F5" s="87"/>
      <c r="G5" s="87"/>
    </row>
    <row r="6" spans="1:26" s="52" customFormat="1" ht="42" customHeight="1" thickBot="1">
      <c r="B6" s="55" t="s">
        <v>24</v>
      </c>
      <c r="C6" s="87" t="s">
        <v>153</v>
      </c>
      <c r="D6" s="87"/>
      <c r="E6" s="87"/>
      <c r="F6" s="87"/>
      <c r="G6" s="87"/>
      <c r="I6" s="56" t="s">
        <v>25</v>
      </c>
      <c r="J6" s="56" t="s">
        <v>11</v>
      </c>
    </row>
    <row r="7" spans="1:26" s="52" customFormat="1" ht="42" customHeight="1" thickBot="1">
      <c r="B7" s="54" t="s">
        <v>26</v>
      </c>
      <c r="C7" s="87"/>
      <c r="D7" s="87"/>
      <c r="E7" s="87"/>
      <c r="F7" s="87"/>
      <c r="G7" s="87"/>
      <c r="I7" s="57">
        <f>C15</f>
        <v>14</v>
      </c>
      <c r="J7" s="57" t="s">
        <v>16</v>
      </c>
    </row>
    <row r="8" spans="1:26" s="52" customFormat="1" ht="42" customHeight="1" thickBot="1">
      <c r="B8" s="54" t="s">
        <v>27</v>
      </c>
      <c r="C8" s="87" t="s">
        <v>37</v>
      </c>
      <c r="D8" s="87"/>
      <c r="E8" s="87"/>
      <c r="F8" s="87"/>
      <c r="G8" s="87"/>
      <c r="I8" s="57">
        <f>D15</f>
        <v>0</v>
      </c>
      <c r="J8" s="57" t="s">
        <v>17</v>
      </c>
    </row>
    <row r="9" spans="1:26" s="52" customFormat="1" ht="42" customHeight="1" thickBot="1">
      <c r="B9" s="54" t="s">
        <v>28</v>
      </c>
      <c r="C9" s="87" t="s">
        <v>37</v>
      </c>
      <c r="D9" s="87"/>
      <c r="E9" s="87"/>
      <c r="F9" s="87"/>
      <c r="G9" s="87"/>
      <c r="I9" s="57">
        <f>E15</f>
        <v>0</v>
      </c>
      <c r="J9" s="57" t="s">
        <v>29</v>
      </c>
    </row>
    <row r="10" spans="1:26" s="52" customFormat="1" ht="42" customHeight="1" thickBot="1">
      <c r="B10" s="54" t="s">
        <v>30</v>
      </c>
      <c r="C10" s="87"/>
      <c r="D10" s="87"/>
      <c r="E10" s="87"/>
      <c r="F10" s="87"/>
      <c r="G10" s="87"/>
      <c r="I10" s="57">
        <f>F15</f>
        <v>0</v>
      </c>
      <c r="J10" s="57" t="s">
        <v>31</v>
      </c>
    </row>
    <row r="11" spans="1:26" s="52" customFormat="1" ht="42" customHeight="1" thickBot="1">
      <c r="B11" s="88" t="s">
        <v>32</v>
      </c>
      <c r="C11" s="88"/>
      <c r="D11" s="88"/>
      <c r="E11" s="88"/>
      <c r="F11" s="88"/>
      <c r="G11" s="88"/>
    </row>
    <row r="12" spans="1:26" s="52" customFormat="1" ht="42" customHeight="1" thickBot="1">
      <c r="B12" s="88"/>
      <c r="C12" s="88"/>
      <c r="D12" s="88"/>
      <c r="E12" s="88"/>
      <c r="F12" s="88"/>
      <c r="G12" s="88"/>
    </row>
    <row r="13" spans="1:26" s="52" customFormat="1" ht="42" customHeight="1">
      <c r="B13" s="89" t="s">
        <v>33</v>
      </c>
      <c r="C13" s="58" t="s">
        <v>16</v>
      </c>
      <c r="D13" s="58" t="s">
        <v>17</v>
      </c>
      <c r="E13" s="58" t="s">
        <v>29</v>
      </c>
      <c r="F13" s="58" t="s">
        <v>34</v>
      </c>
      <c r="G13" s="59" t="s">
        <v>35</v>
      </c>
      <c r="L13" s="50"/>
      <c r="M13" s="50"/>
      <c r="N13" s="50"/>
      <c r="O13" s="50"/>
      <c r="P13" s="50"/>
      <c r="Q13" s="50"/>
      <c r="R13" s="50"/>
    </row>
    <row r="14" spans="1:26" s="52" customFormat="1" ht="42" customHeight="1">
      <c r="A14" s="50"/>
      <c r="B14" s="90"/>
      <c r="C14" s="45">
        <f>TC_WEB_API!H2</f>
        <v>14</v>
      </c>
      <c r="D14" s="46">
        <f>TC_WEB_API!H3</f>
        <v>0</v>
      </c>
      <c r="E14" s="47">
        <v>0</v>
      </c>
      <c r="F14" s="48">
        <f>[1]TestCase!M5</f>
        <v>0</v>
      </c>
      <c r="G14" s="49">
        <f>C14+D14</f>
        <v>14</v>
      </c>
      <c r="H14" s="50"/>
      <c r="I14" s="50"/>
      <c r="J14" s="50"/>
      <c r="K14" s="50"/>
      <c r="L14" s="51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s="52" customFormat="1" ht="42" customHeight="1" thickBot="1">
      <c r="B15" s="60" t="s">
        <v>36</v>
      </c>
      <c r="C15" s="61">
        <f>SUM(C14)</f>
        <v>14</v>
      </c>
      <c r="D15" s="62">
        <f>SUM(D14)</f>
        <v>0</v>
      </c>
      <c r="E15" s="61">
        <f>SUM(E14)</f>
        <v>0</v>
      </c>
      <c r="F15" s="61">
        <f>SUM(F14)</f>
        <v>0</v>
      </c>
      <c r="G15" s="63">
        <f>SUM(G14)</f>
        <v>14</v>
      </c>
      <c r="L15" s="53"/>
      <c r="M15" s="53"/>
      <c r="N15" s="53"/>
      <c r="O15" s="53"/>
      <c r="P15" s="53"/>
      <c r="Q15" s="53"/>
      <c r="R15" s="53"/>
    </row>
    <row r="16" spans="1:26" ht="15.75" customHeight="1">
      <c r="B16" s="44"/>
      <c r="C16" s="44"/>
      <c r="D16" s="44"/>
      <c r="E16" s="44"/>
      <c r="F16" s="44"/>
      <c r="G16" s="44"/>
      <c r="L16" s="41"/>
      <c r="M16" s="43"/>
      <c r="N16" s="43"/>
      <c r="O16" s="43"/>
      <c r="P16" s="43"/>
      <c r="Q16" s="43"/>
      <c r="R16" s="43"/>
    </row>
    <row r="17" spans="2:18" ht="15.75" customHeight="1">
      <c r="B17" s="44"/>
      <c r="C17" s="44"/>
      <c r="D17" s="44"/>
      <c r="E17" s="44"/>
      <c r="F17" s="44"/>
      <c r="G17" s="44"/>
      <c r="L17" s="42"/>
      <c r="M17" s="42"/>
      <c r="N17" s="42"/>
      <c r="O17" s="42"/>
      <c r="P17" s="42"/>
      <c r="Q17" s="42"/>
      <c r="R17" s="42"/>
    </row>
    <row r="18" spans="2:18" ht="15.75" customHeight="1"/>
    <row r="19" spans="2:18" ht="15.75" customHeight="1"/>
    <row r="20" spans="2:18" ht="15.75" customHeight="1"/>
    <row r="21" spans="2:18" ht="15.75" customHeight="1"/>
    <row r="22" spans="2:18" ht="15.75" customHeight="1"/>
    <row r="23" spans="2:18" ht="15.75" customHeight="1"/>
    <row r="24" spans="2:18" ht="15.75" customHeight="1"/>
    <row r="25" spans="2:18" ht="15.75" customHeight="1"/>
    <row r="26" spans="2:18" ht="15.75" customHeight="1"/>
    <row r="27" spans="2:18" ht="15.75" customHeight="1"/>
    <row r="28" spans="2:18" ht="15.75" customHeight="1"/>
    <row r="29" spans="2:18" ht="15.75" customHeight="1"/>
    <row r="30" spans="2:18" ht="15.75" customHeight="1"/>
    <row r="31" spans="2:18" ht="15.75" customHeight="1"/>
    <row r="32" spans="2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33.75" customHeight="1"/>
    <row r="51" ht="15.75" customHeight="1"/>
    <row r="52" ht="15.75" customHeight="1"/>
    <row r="53" ht="15.75" customHeight="1"/>
    <row r="54" ht="39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9">
    <mergeCell ref="C10:G10"/>
    <mergeCell ref="B11:G12"/>
    <mergeCell ref="B13:B14"/>
    <mergeCell ref="B4:G4"/>
    <mergeCell ref="C5:G5"/>
    <mergeCell ref="C6:G6"/>
    <mergeCell ref="C7:G7"/>
    <mergeCell ref="C8:G8"/>
    <mergeCell ref="C9:G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8"/>
  <sheetViews>
    <sheetView tabSelected="1" zoomScale="70" zoomScaleNormal="70" workbookViewId="0">
      <selection activeCell="C8" sqref="C8"/>
    </sheetView>
  </sheetViews>
  <sheetFormatPr defaultColWidth="8.54296875" defaultRowHeight="14"/>
  <cols>
    <col min="1" max="1" width="24.453125" style="40" customWidth="1"/>
    <col min="2" max="2" width="15.36328125" style="40" customWidth="1"/>
    <col min="3" max="3" width="35.6328125" style="40" customWidth="1"/>
    <col min="4" max="4" width="59.36328125" style="40" customWidth="1"/>
    <col min="5" max="5" width="22.453125" style="64" customWidth="1"/>
    <col min="6" max="16384" width="8.54296875" style="40"/>
  </cols>
  <sheetData>
    <row r="1" spans="2:8" ht="14.5" thickBot="1"/>
    <row r="2" spans="2:8" ht="13.5" customHeight="1" thickBot="1">
      <c r="B2" s="92" t="s">
        <v>38</v>
      </c>
      <c r="C2" s="92"/>
      <c r="D2" s="92"/>
      <c r="E2" s="92"/>
      <c r="F2" s="65"/>
      <c r="G2" s="65"/>
      <c r="H2" s="65"/>
    </row>
    <row r="3" spans="2:8" ht="36" customHeight="1" thickBot="1">
      <c r="B3" s="92"/>
      <c r="C3" s="92"/>
      <c r="D3" s="92"/>
      <c r="E3" s="92"/>
      <c r="F3" s="65"/>
      <c r="G3" s="65"/>
      <c r="H3" s="65"/>
    </row>
    <row r="4" spans="2:8" ht="44.25" customHeight="1" thickBot="1">
      <c r="B4" s="66" t="s">
        <v>39</v>
      </c>
      <c r="C4" s="67" t="s">
        <v>40</v>
      </c>
      <c r="D4" s="67" t="s">
        <v>41</v>
      </c>
      <c r="E4" s="67" t="s">
        <v>42</v>
      </c>
    </row>
    <row r="5" spans="2:8" s="72" customFormat="1" ht="46" customHeight="1" thickBot="1">
      <c r="B5" s="69">
        <v>1</v>
      </c>
      <c r="C5" s="70" t="s">
        <v>43</v>
      </c>
      <c r="D5" s="71" t="s">
        <v>44</v>
      </c>
      <c r="E5" s="69" t="s">
        <v>45</v>
      </c>
    </row>
    <row r="6" spans="2:8" s="72" customFormat="1" ht="46" customHeight="1" thickBot="1">
      <c r="B6" s="69">
        <v>2</v>
      </c>
      <c r="C6" s="73" t="s">
        <v>46</v>
      </c>
      <c r="D6" s="74" t="s">
        <v>47</v>
      </c>
      <c r="E6" s="69" t="s">
        <v>48</v>
      </c>
    </row>
    <row r="7" spans="2:8" s="75" customFormat="1" ht="46" customHeight="1" thickBot="1">
      <c r="B7" s="69">
        <v>3</v>
      </c>
      <c r="C7" s="73" t="s">
        <v>49</v>
      </c>
      <c r="D7" s="74" t="s">
        <v>50</v>
      </c>
      <c r="E7" s="69" t="s">
        <v>51</v>
      </c>
    </row>
    <row r="8" spans="2:8" s="75" customFormat="1" ht="46" customHeight="1" thickBot="1">
      <c r="B8" s="69">
        <v>4</v>
      </c>
      <c r="C8" s="73" t="s">
        <v>52</v>
      </c>
      <c r="D8" s="74" t="s">
        <v>53</v>
      </c>
      <c r="E8" s="69" t="s">
        <v>54</v>
      </c>
    </row>
    <row r="9" spans="2:8" s="75" customFormat="1" ht="46" customHeight="1" thickBot="1">
      <c r="B9" s="69">
        <v>5</v>
      </c>
      <c r="C9" s="73" t="s">
        <v>55</v>
      </c>
      <c r="D9" s="74" t="s">
        <v>56</v>
      </c>
      <c r="E9" s="69" t="s">
        <v>57</v>
      </c>
    </row>
    <row r="10" spans="2:8" s="75" customFormat="1" ht="46" customHeight="1" thickBot="1">
      <c r="B10" s="69">
        <v>6</v>
      </c>
      <c r="C10" s="73" t="s">
        <v>58</v>
      </c>
      <c r="D10" s="74" t="s">
        <v>59</v>
      </c>
      <c r="E10" s="69" t="s">
        <v>60</v>
      </c>
    </row>
    <row r="11" spans="2:8" s="75" customFormat="1" ht="46" customHeight="1" thickBot="1">
      <c r="B11" s="69">
        <v>7</v>
      </c>
      <c r="C11" s="73" t="s">
        <v>61</v>
      </c>
      <c r="D11" s="74" t="s">
        <v>62</v>
      </c>
      <c r="E11" s="69" t="s">
        <v>60</v>
      </c>
    </row>
    <row r="12" spans="2:8" s="75" customFormat="1" ht="46" customHeight="1" thickBot="1">
      <c r="B12" s="69">
        <v>8</v>
      </c>
      <c r="C12" s="73" t="s">
        <v>63</v>
      </c>
      <c r="D12" s="74" t="s">
        <v>64</v>
      </c>
      <c r="E12" s="69" t="s">
        <v>60</v>
      </c>
    </row>
    <row r="13" spans="2:8" s="75" customFormat="1" ht="46" customHeight="1" thickBot="1">
      <c r="B13" s="69">
        <v>9</v>
      </c>
      <c r="C13" s="73" t="s">
        <v>65</v>
      </c>
      <c r="D13" s="74" t="s">
        <v>66</v>
      </c>
      <c r="E13" s="69" t="s">
        <v>60</v>
      </c>
    </row>
    <row r="14" spans="2:8" s="75" customFormat="1" ht="46" customHeight="1" thickBot="1">
      <c r="B14" s="69">
        <v>10</v>
      </c>
      <c r="C14" s="73" t="s">
        <v>67</v>
      </c>
      <c r="D14" s="74" t="s">
        <v>68</v>
      </c>
      <c r="E14" s="69" t="s">
        <v>60</v>
      </c>
    </row>
    <row r="15" spans="2:8" s="75" customFormat="1" ht="46" customHeight="1" thickBot="1">
      <c r="B15" s="69">
        <v>11</v>
      </c>
      <c r="C15" s="73" t="s">
        <v>69</v>
      </c>
      <c r="D15" s="74" t="s">
        <v>70</v>
      </c>
      <c r="E15" s="69" t="s">
        <v>60</v>
      </c>
    </row>
    <row r="16" spans="2:8">
      <c r="B16" s="68"/>
    </row>
    <row r="17" spans="2:2">
      <c r="B17" s="68"/>
    </row>
    <row r="18" spans="2:2">
      <c r="B18" s="68"/>
    </row>
    <row r="19" spans="2:2">
      <c r="B19" s="68"/>
    </row>
    <row r="20" spans="2:2">
      <c r="B20" s="68"/>
    </row>
    <row r="21" spans="2:2">
      <c r="B21" s="68"/>
    </row>
    <row r="22" spans="2:2">
      <c r="B22" s="68"/>
    </row>
    <row r="23" spans="2:2">
      <c r="B23" s="68"/>
    </row>
    <row r="24" spans="2:2">
      <c r="B24" s="68"/>
    </row>
    <row r="25" spans="2:2">
      <c r="B25" s="68"/>
    </row>
    <row r="26" spans="2:2">
      <c r="B26" s="68"/>
    </row>
    <row r="27" spans="2:2">
      <c r="B27" s="68"/>
    </row>
    <row r="28" spans="2:2">
      <c r="B28" s="68"/>
    </row>
    <row r="29" spans="2:2">
      <c r="B29" s="68"/>
    </row>
    <row r="30" spans="2:2">
      <c r="B30" s="68"/>
    </row>
    <row r="31" spans="2:2">
      <c r="B31" s="68"/>
    </row>
    <row r="32" spans="2:2">
      <c r="B32" s="68"/>
    </row>
    <row r="33" spans="2:2">
      <c r="B33" s="68"/>
    </row>
    <row r="34" spans="2:2">
      <c r="B34" s="68"/>
    </row>
    <row r="35" spans="2:2">
      <c r="B35" s="68"/>
    </row>
    <row r="36" spans="2:2">
      <c r="B36" s="68"/>
    </row>
    <row r="37" spans="2:2">
      <c r="B37" s="68"/>
    </row>
    <row r="38" spans="2:2">
      <c r="B38" s="68"/>
    </row>
    <row r="39" spans="2:2">
      <c r="B39" s="68"/>
    </row>
    <row r="40" spans="2:2">
      <c r="B40" s="68"/>
    </row>
    <row r="41" spans="2:2">
      <c r="B41" s="68"/>
    </row>
    <row r="42" spans="2:2">
      <c r="B42" s="68"/>
    </row>
    <row r="43" spans="2:2">
      <c r="B43" s="68"/>
    </row>
    <row r="44" spans="2:2">
      <c r="B44" s="68"/>
    </row>
    <row r="45" spans="2:2">
      <c r="B45" s="68"/>
    </row>
    <row r="46" spans="2:2">
      <c r="B46" s="68"/>
    </row>
    <row r="47" spans="2:2">
      <c r="B47" s="68"/>
    </row>
    <row r="48" spans="2:2">
      <c r="B48" s="68"/>
    </row>
  </sheetData>
  <mergeCells count="1">
    <mergeCell ref="B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TC_WEB_API</vt:lpstr>
      <vt:lpstr>feature</vt:lpstr>
      <vt:lpstr>Test report</vt:lpstr>
      <vt:lpstr>Test 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al mamun</dc:creator>
  <cp:lastModifiedBy>abdullah al mamun</cp:lastModifiedBy>
  <dcterms:created xsi:type="dcterms:W3CDTF">2025-06-17T21:32:08Z</dcterms:created>
  <dcterms:modified xsi:type="dcterms:W3CDTF">2025-06-17T21:32:08Z</dcterms:modified>
</cp:coreProperties>
</file>