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workspace_r\gvl_data_utilities\KPI_PRODUCTION\output\Agency Performance by Segmentation\"/>
    </mc:Choice>
  </mc:AlternateContent>
  <bookViews>
    <workbookView xWindow="0" yWindow="0" windowWidth="20490" windowHeight="7770" activeTab="4"/>
  </bookViews>
  <sheets>
    <sheet name="Retention" sheetId="6" r:id="rId1"/>
    <sheet name="Recruit2" sheetId="7" r:id="rId2"/>
    <sheet name="Recruit" sheetId="5" r:id="rId3"/>
    <sheet name="cc" sheetId="4" r:id="rId4"/>
    <sheet name="APE" sheetId="3" r:id="rId5"/>
    <sheet name="Actv" sheetId="2" r:id="rId6"/>
    <sheet name="MP" sheetId="1" r:id="rId7"/>
  </sheets>
  <externalReferences>
    <externalReference r:id="rId8"/>
  </externalReferences>
  <calcPr calcId="152511"/>
  <pivotCaches>
    <pivotCache cacheId="32" r:id="rId9"/>
    <pivotCache cacheId="33" r:id="rId10"/>
    <pivotCache cacheId="34" r:id="rId11"/>
    <pivotCache cacheId="35" r:id="rId12"/>
    <pivotCache cacheId="36" r:id="rId13"/>
    <pivotCache cacheId="37" r:id="rId14"/>
    <pivotCache cacheId="38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4" i="3" l="1"/>
  <c r="U44" i="3"/>
  <c r="V44" i="3"/>
  <c r="W44" i="3"/>
  <c r="X44" i="3"/>
  <c r="J44" i="3" l="1"/>
  <c r="K44" i="3"/>
  <c r="L44" i="3"/>
  <c r="M44" i="3"/>
  <c r="N44" i="3"/>
  <c r="J70" i="4" l="1"/>
  <c r="N67" i="2"/>
  <c r="M67" i="2"/>
  <c r="L67" i="2"/>
  <c r="K75" i="1"/>
  <c r="K74" i="1"/>
  <c r="L119" i="6" l="1"/>
  <c r="K119" i="6"/>
  <c r="C115" i="6"/>
  <c r="B115" i="6"/>
  <c r="Z47" i="1" l="1"/>
  <c r="L106" i="6" l="1"/>
  <c r="K106" i="6"/>
  <c r="B91" i="6"/>
  <c r="C77" i="6"/>
  <c r="B77" i="6"/>
  <c r="B102" i="6"/>
  <c r="C102" i="6"/>
  <c r="J45" i="3" l="1"/>
  <c r="K51" i="1"/>
  <c r="J50" i="4" l="1"/>
  <c r="C91" i="6" l="1"/>
  <c r="S39" i="5" l="1"/>
  <c r="R39" i="5"/>
  <c r="N46" i="2" l="1"/>
  <c r="M46" i="2"/>
  <c r="L46" i="2"/>
  <c r="K50" i="1" l="1"/>
  <c r="J54" i="5" l="1"/>
  <c r="Q39" i="5" l="1"/>
  <c r="I27" i="1" l="1"/>
  <c r="I28" i="1" s="1"/>
  <c r="J27" i="1"/>
  <c r="J28" i="1" s="1"/>
  <c r="K27" i="1"/>
  <c r="K28" i="1" s="1"/>
  <c r="L27" i="1"/>
  <c r="L28" i="1" s="1"/>
  <c r="M27" i="1"/>
  <c r="M28" i="1" s="1"/>
  <c r="N27" i="1"/>
  <c r="N28" i="1" s="1"/>
  <c r="O27" i="1"/>
  <c r="O28" i="1" s="1"/>
  <c r="P27" i="1"/>
  <c r="P28" i="1" s="1"/>
  <c r="Q27" i="1"/>
  <c r="Q28" i="1" s="1"/>
  <c r="R27" i="1"/>
  <c r="R28" i="1" s="1"/>
  <c r="S27" i="1"/>
  <c r="S28" i="1" s="1"/>
  <c r="T27" i="1"/>
  <c r="T28" i="1" s="1"/>
  <c r="U27" i="1"/>
  <c r="U28" i="1" s="1"/>
  <c r="V27" i="1"/>
  <c r="V28" i="1" s="1"/>
  <c r="W27" i="1"/>
  <c r="W28" i="1" s="1"/>
  <c r="X27" i="1"/>
  <c r="X28" i="1" s="1"/>
  <c r="Y27" i="1"/>
  <c r="Y28" i="1" s="1"/>
  <c r="L48" i="6" l="1"/>
  <c r="K48" i="6"/>
  <c r="C46" i="6"/>
  <c r="B46" i="6"/>
  <c r="B37" i="6" l="1"/>
  <c r="C37" i="6"/>
  <c r="L37" i="6"/>
  <c r="L12" i="6"/>
  <c r="C9" i="6"/>
  <c r="B9" i="6"/>
  <c r="K12" i="6"/>
  <c r="K37" i="6"/>
  <c r="R45" i="4" l="1"/>
  <c r="L54" i="5" l="1"/>
  <c r="K54" i="5"/>
  <c r="I39" i="5"/>
  <c r="U32" i="2" l="1"/>
  <c r="T32" i="2"/>
  <c r="S32" i="2"/>
  <c r="R52" i="1"/>
  <c r="J55" i="1"/>
  <c r="B22" i="6" l="1"/>
  <c r="C22" i="6"/>
  <c r="L22" i="6"/>
  <c r="K22" i="6"/>
  <c r="W43" i="4" l="1"/>
  <c r="W36" i="4"/>
  <c r="K39" i="5" l="1"/>
  <c r="J39" i="5"/>
  <c r="L38" i="5"/>
  <c r="L37" i="5"/>
  <c r="L39" i="5" l="1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</calcChain>
</file>

<file path=xl/sharedStrings.xml><?xml version="1.0" encoding="utf-8"?>
<sst xmlns="http://schemas.openxmlformats.org/spreadsheetml/2006/main" count="18711" uniqueCount="2491">
  <si>
    <t>Area</t>
  </si>
  <si>
    <t>BussinessDate</t>
  </si>
  <si>
    <t>Segm</t>
  </si>
  <si>
    <t>CountOfAgent Code</t>
  </si>
  <si>
    <t>North</t>
  </si>
  <si>
    <t>0. MDRT</t>
  </si>
  <si>
    <t>1. Rookie in month</t>
  </si>
  <si>
    <t>2. Rookie last month</t>
  </si>
  <si>
    <t>3. 2-3 mths</t>
  </si>
  <si>
    <t>4. 4 - 6 mths</t>
  </si>
  <si>
    <t>5. 7-12 mths</t>
  </si>
  <si>
    <t>6. 13+ mths</t>
  </si>
  <si>
    <t>Other</t>
  </si>
  <si>
    <t>South</t>
  </si>
  <si>
    <t>Column Labels</t>
  </si>
  <si>
    <t>Grand Total</t>
  </si>
  <si>
    <t>Row Labels</t>
  </si>
  <si>
    <t>Sum of CountOfAgent Code</t>
  </si>
  <si>
    <t>ActvSP</t>
  </si>
  <si>
    <t>Actv</t>
  </si>
  <si>
    <t>Sum of ActvSP</t>
  </si>
  <si>
    <t>mth</t>
  </si>
  <si>
    <t>Expr1</t>
  </si>
  <si>
    <t>Sum of Expr1</t>
  </si>
  <si>
    <t>SumOfCase</t>
  </si>
  <si>
    <t>Sum of SumOfCase</t>
  </si>
  <si>
    <t>(blank)</t>
  </si>
  <si>
    <t>FMonth</t>
  </si>
  <si>
    <t>Recruit</t>
  </si>
  <si>
    <t>SumOfNewAG</t>
  </si>
  <si>
    <t>SumOfNewAL</t>
  </si>
  <si>
    <t>Sum of Recruit</t>
  </si>
  <si>
    <t>seg_01_MP</t>
  </si>
  <si>
    <t>seg_02_Actv</t>
  </si>
  <si>
    <t>seg_03_APE</t>
  </si>
  <si>
    <t>TTAPE</t>
  </si>
  <si>
    <t>TTFYP</t>
  </si>
  <si>
    <t>TTRYP</t>
  </si>
  <si>
    <t>cc</t>
  </si>
  <si>
    <t>31/07/2016</t>
  </si>
  <si>
    <t>seg_04_cc</t>
  </si>
  <si>
    <t>NewAG</t>
  </si>
  <si>
    <t>NewAL</t>
  </si>
  <si>
    <t>1</t>
  </si>
  <si>
    <t>AGUS</t>
  </si>
  <si>
    <t>AL</t>
  </si>
  <si>
    <t>seg_01_MP_AG_AL</t>
  </si>
  <si>
    <t>Yr</t>
  </si>
  <si>
    <t>AG</t>
  </si>
  <si>
    <t>Retention</t>
  </si>
  <si>
    <t>Retent</t>
  </si>
  <si>
    <t>1. &lt;= 1</t>
  </si>
  <si>
    <t>2. &lt;= 2</t>
  </si>
  <si>
    <t>3. &lt;= 3</t>
  </si>
  <si>
    <t>4. &lt;= 4</t>
  </si>
  <si>
    <t>Branch</t>
  </si>
  <si>
    <t>GA</t>
  </si>
  <si>
    <t>seg_04_cc_GA</t>
  </si>
  <si>
    <t>seg_01_MP_AG_AL_GA</t>
  </si>
  <si>
    <t>seg_01_MP_GA</t>
  </si>
  <si>
    <t>SegmAL</t>
  </si>
  <si>
    <t>All</t>
  </si>
  <si>
    <t>seg_05_Recruit_GA</t>
  </si>
  <si>
    <t>seg_06_Retention</t>
  </si>
  <si>
    <t>seg_06_Retention_GA</t>
  </si>
  <si>
    <t>seg_02_Actv_GA</t>
  </si>
  <si>
    <t>BM</t>
  </si>
  <si>
    <t>SBM</t>
  </si>
  <si>
    <t>SUM</t>
  </si>
  <si>
    <t>UM</t>
  </si>
  <si>
    <t>US</t>
  </si>
  <si>
    <t>seg_05_Recruit_by_Level</t>
  </si>
  <si>
    <t>31/08/2016</t>
  </si>
  <si>
    <t>AGENT DESIGNATION</t>
  </si>
  <si>
    <t>Type</t>
  </si>
  <si>
    <t>seg_05_Recruit_ActvAL</t>
  </si>
  <si>
    <t>seg_05_Recruit_ActvAL2</t>
  </si>
  <si>
    <t>New</t>
  </si>
  <si>
    <t>Supervisor Code Designation</t>
  </si>
  <si>
    <t>Supervisor Code</t>
  </si>
  <si>
    <t>Agent Code</t>
  </si>
  <si>
    <t>NewAG_Type</t>
  </si>
  <si>
    <t>SumOfCountOfAgent Code</t>
  </si>
  <si>
    <t>Distribution Stat_</t>
  </si>
  <si>
    <t>AG014804</t>
  </si>
  <si>
    <t>AG012344</t>
  </si>
  <si>
    <t>New by Recruiter Level</t>
  </si>
  <si>
    <t>Recruiter</t>
  </si>
  <si>
    <t>New Recruit</t>
  </si>
  <si>
    <t>(Multiple Items)</t>
  </si>
  <si>
    <t>Not incl US, AL only</t>
  </si>
  <si>
    <t>AL Recruiter</t>
  </si>
  <si>
    <t>AG013672</t>
  </si>
  <si>
    <t>AG010035</t>
  </si>
  <si>
    <t>AG011599</t>
  </si>
  <si>
    <t>AG014385</t>
  </si>
  <si>
    <t>AG016688</t>
  </si>
  <si>
    <t>AG013891</t>
  </si>
  <si>
    <t>SP</t>
  </si>
  <si>
    <t>aSegm</t>
  </si>
  <si>
    <t>AG011101</t>
  </si>
  <si>
    <t>AG013689</t>
  </si>
  <si>
    <t>AG017601</t>
  </si>
  <si>
    <t>AG017918</t>
  </si>
  <si>
    <t>Oct</t>
  </si>
  <si>
    <t>Used for agency stat</t>
  </si>
  <si>
    <t>AG018947</t>
  </si>
  <si>
    <t>AG018632</t>
  </si>
  <si>
    <t>AG010551</t>
  </si>
  <si>
    <t>AG012093</t>
  </si>
  <si>
    <t>AG018634</t>
  </si>
  <si>
    <t>AG019205</t>
  </si>
  <si>
    <t>AG019320</t>
  </si>
  <si>
    <t>AG013822</t>
  </si>
  <si>
    <t>AG016802</t>
  </si>
  <si>
    <t>AG018299</t>
  </si>
  <si>
    <t>Nov</t>
  </si>
  <si>
    <t>AG020350</t>
  </si>
  <si>
    <t>AG020141</t>
  </si>
  <si>
    <t>AG019968</t>
  </si>
  <si>
    <t>AG020293</t>
  </si>
  <si>
    <t>AG019589</t>
  </si>
  <si>
    <t>AG003931</t>
  </si>
  <si>
    <t>AG020174</t>
  </si>
  <si>
    <t>AG020266</t>
  </si>
  <si>
    <t>AG019689</t>
  </si>
  <si>
    <t>AG011850</t>
  </si>
  <si>
    <t>AG013116</t>
  </si>
  <si>
    <t>AG013142</t>
  </si>
  <si>
    <t>AG020332</t>
  </si>
  <si>
    <t>AG019781</t>
  </si>
  <si>
    <t>AG014418</t>
  </si>
  <si>
    <t>AG017240</t>
  </si>
  <si>
    <t>AG020200</t>
  </si>
  <si>
    <t>AG008477</t>
  </si>
  <si>
    <t>AG020597</t>
  </si>
  <si>
    <t>AG020600</t>
  </si>
  <si>
    <t>AG020228</t>
  </si>
  <si>
    <t>AG019414</t>
  </si>
  <si>
    <t>AG020865</t>
  </si>
  <si>
    <t>AG006968</t>
  </si>
  <si>
    <t>AG012669</t>
  </si>
  <si>
    <t>AG017316</t>
  </si>
  <si>
    <t>AG019880</t>
  </si>
  <si>
    <t>Dec</t>
  </si>
  <si>
    <t>AG007815</t>
  </si>
  <si>
    <t>AG021231</t>
  </si>
  <si>
    <t>AG007802</t>
  </si>
  <si>
    <t>Jan '17</t>
  </si>
  <si>
    <t>New case new Agent - 2017</t>
  </si>
  <si>
    <t>seg_04_cc_of_new_ag_GA</t>
  </si>
  <si>
    <t>SA</t>
  </si>
  <si>
    <t>Feb '17</t>
  </si>
  <si>
    <t>AG021439</t>
  </si>
  <si>
    <t>AG021831</t>
  </si>
  <si>
    <t>AG022170</t>
  </si>
  <si>
    <t>AG022335</t>
  </si>
  <si>
    <t>AG017022</t>
  </si>
  <si>
    <t>AG021407</t>
  </si>
  <si>
    <t>AG021317</t>
  </si>
  <si>
    <t>AG021957</t>
  </si>
  <si>
    <t>AG022202</t>
  </si>
  <si>
    <t>AG015641</t>
  </si>
  <si>
    <t>AG022324</t>
  </si>
  <si>
    <t>AG016181</t>
  </si>
  <si>
    <t>AG022517</t>
  </si>
  <si>
    <t>AG023108</t>
  </si>
  <si>
    <t>AG023237</t>
  </si>
  <si>
    <t>AG010667</t>
  </si>
  <si>
    <t>AG015924</t>
  </si>
  <si>
    <t>AG017225</t>
  </si>
  <si>
    <t>AG017644</t>
  </si>
  <si>
    <t>AG018232</t>
  </si>
  <si>
    <t>AG021810</t>
  </si>
  <si>
    <t>AG022396</t>
  </si>
  <si>
    <t>AG018301</t>
  </si>
  <si>
    <t>AG022595</t>
  </si>
  <si>
    <t>AG016309</t>
  </si>
  <si>
    <t>AG017655</t>
  </si>
  <si>
    <t>AG022412</t>
  </si>
  <si>
    <t>AG023589</t>
  </si>
  <si>
    <t>Mar '17</t>
  </si>
  <si>
    <t>Dummy</t>
  </si>
  <si>
    <t>qSegm</t>
  </si>
  <si>
    <t>AG007814</t>
  </si>
  <si>
    <t>AG012209</t>
  </si>
  <si>
    <t>AG012266</t>
  </si>
  <si>
    <t>AG012604</t>
  </si>
  <si>
    <t>AG014878</t>
  </si>
  <si>
    <t>AG022114</t>
  </si>
  <si>
    <t>AG023598</t>
  </si>
  <si>
    <t>AG023638</t>
  </si>
  <si>
    <t>AG023639</t>
  </si>
  <si>
    <t>AG023677</t>
  </si>
  <si>
    <t>AG024201</t>
  </si>
  <si>
    <t>AG024341</t>
  </si>
  <si>
    <t>AG024437</t>
  </si>
  <si>
    <t>AG008253</t>
  </si>
  <si>
    <t>AG012437</t>
  </si>
  <si>
    <t>AG013587</t>
  </si>
  <si>
    <t>AG015221</t>
  </si>
  <si>
    <t>AG015967</t>
  </si>
  <si>
    <t>AG016179</t>
  </si>
  <si>
    <t>AG016392</t>
  </si>
  <si>
    <t>AG016412</t>
  </si>
  <si>
    <t>AG018544</t>
  </si>
  <si>
    <t>AG021613</t>
  </si>
  <si>
    <t>AG021707</t>
  </si>
  <si>
    <t>AG021848</t>
  </si>
  <si>
    <t>AG022105</t>
  </si>
  <si>
    <t>AG022336</t>
  </si>
  <si>
    <t>AG024202</t>
  </si>
  <si>
    <t>AG024225</t>
  </si>
  <si>
    <t>AG024433</t>
  </si>
  <si>
    <t>AG018034</t>
  </si>
  <si>
    <t>AG018099</t>
  </si>
  <si>
    <t>AG019110</t>
  </si>
  <si>
    <t>AG021898</t>
  </si>
  <si>
    <t>AG023606</t>
  </si>
  <si>
    <t>AG023664</t>
  </si>
  <si>
    <t>AG023710</t>
  </si>
  <si>
    <t>AG023782</t>
  </si>
  <si>
    <t>AG023783</t>
  </si>
  <si>
    <t>AG024352</t>
  </si>
  <si>
    <t>AG013808</t>
  </si>
  <si>
    <t>AG017314</t>
  </si>
  <si>
    <t>AG023773</t>
  </si>
  <si>
    <t>AGENT STATUS</t>
  </si>
  <si>
    <t>Active</t>
  </si>
  <si>
    <t>AG024358</t>
  </si>
  <si>
    <t>AG023863</t>
  </si>
  <si>
    <t>AG024351</t>
  </si>
  <si>
    <t>AG023803</t>
  </si>
  <si>
    <t>AG023893</t>
  </si>
  <si>
    <t>AG024481</t>
  </si>
  <si>
    <t>Apr '17</t>
  </si>
  <si>
    <t>0. GEN-LION</t>
  </si>
  <si>
    <t>Excl SA</t>
  </si>
  <si>
    <t>seg_02_Actv_Lion</t>
  </si>
  <si>
    <t>seg_03_APE_Lion</t>
  </si>
  <si>
    <t>AG024964</t>
  </si>
  <si>
    <t>AG025167</t>
  </si>
  <si>
    <t>AG025450</t>
  </si>
  <si>
    <t>AG003132</t>
  </si>
  <si>
    <t>AG003377</t>
  </si>
  <si>
    <t>AG003924</t>
  </si>
  <si>
    <t>AG021262</t>
  </si>
  <si>
    <t>AG024592</t>
  </si>
  <si>
    <t>AG021391</t>
  </si>
  <si>
    <t>AG024610</t>
  </si>
  <si>
    <t>AG025410</t>
  </si>
  <si>
    <t>AG024711</t>
  </si>
  <si>
    <t>AG025435</t>
  </si>
  <si>
    <t>AG025451</t>
  </si>
  <si>
    <t>AG025452</t>
  </si>
  <si>
    <t>AG003382</t>
  </si>
  <si>
    <t>AG007170</t>
  </si>
  <si>
    <t>AG008258</t>
  </si>
  <si>
    <t>AG009188</t>
  </si>
  <si>
    <t>AG009298</t>
  </si>
  <si>
    <t>AG009479</t>
  </si>
  <si>
    <t>AG009499</t>
  </si>
  <si>
    <t>AG012413</t>
  </si>
  <si>
    <t>AG025025</t>
  </si>
  <si>
    <t>AG025384</t>
  </si>
  <si>
    <t>AG015151</t>
  </si>
  <si>
    <t>AG016124</t>
  </si>
  <si>
    <t>AG016138</t>
  </si>
  <si>
    <t>AG017151</t>
  </si>
  <si>
    <t>AG025453</t>
  </si>
  <si>
    <t>AG017311</t>
  </si>
  <si>
    <t>AG018082</t>
  </si>
  <si>
    <t>AG019127</t>
  </si>
  <si>
    <t>AG019164</t>
  </si>
  <si>
    <t>AG020262</t>
  </si>
  <si>
    <t>AG021263</t>
  </si>
  <si>
    <t>AG025171</t>
  </si>
  <si>
    <t>AG025369</t>
  </si>
  <si>
    <t>AG012850</t>
  </si>
  <si>
    <t>AG013078</t>
  </si>
  <si>
    <t>AG015480</t>
  </si>
  <si>
    <t>AG016959</t>
  </si>
  <si>
    <t>AG019014</t>
  </si>
  <si>
    <t>AG021267</t>
  </si>
  <si>
    <t>AG022137</t>
  </si>
  <si>
    <t>AG025411</t>
  </si>
  <si>
    <t>AG024616</t>
  </si>
  <si>
    <t>AG020938</t>
  </si>
  <si>
    <t>AG024694</t>
  </si>
  <si>
    <t>AG024615</t>
  </si>
  <si>
    <t>AG015962</t>
  </si>
  <si>
    <t>AG025426</t>
  </si>
  <si>
    <t>AG025463</t>
  </si>
  <si>
    <t>AG016882</t>
  </si>
  <si>
    <t>AG016941</t>
  </si>
  <si>
    <t>AG025293</t>
  </si>
  <si>
    <t>AG017309</t>
  </si>
  <si>
    <t>AG025357</t>
  </si>
  <si>
    <t>AG020152</t>
  </si>
  <si>
    <t>AG025198</t>
  </si>
  <si>
    <t>AG021830</t>
  </si>
  <si>
    <t>AG024902</t>
  </si>
  <si>
    <t>AG025229</t>
  </si>
  <si>
    <t>AG025230</t>
  </si>
  <si>
    <t>AG004159</t>
  </si>
  <si>
    <t>AG004436</t>
  </si>
  <si>
    <t>AG008425</t>
  </si>
  <si>
    <t>AG009200</t>
  </si>
  <si>
    <t>AG009274</t>
  </si>
  <si>
    <t>AG011103</t>
  </si>
  <si>
    <t>AG011208</t>
  </si>
  <si>
    <t>AG025165</t>
  </si>
  <si>
    <t>AG011263</t>
  </si>
  <si>
    <t>AG011391</t>
  </si>
  <si>
    <t>AG011401</t>
  </si>
  <si>
    <t>AG011879</t>
  </si>
  <si>
    <t>AG012462</t>
  </si>
  <si>
    <t>AG013665</t>
  </si>
  <si>
    <t>AG013828</t>
  </si>
  <si>
    <t>AG024599</t>
  </si>
  <si>
    <t>AG014478</t>
  </si>
  <si>
    <t>AG014495</t>
  </si>
  <si>
    <t>AG016012</t>
  </si>
  <si>
    <t>AG016110</t>
  </si>
  <si>
    <t>AG017051</t>
  </si>
  <si>
    <t>AG017062</t>
  </si>
  <si>
    <t>AG017227</t>
  </si>
  <si>
    <t>AG025392</t>
  </si>
  <si>
    <t>AG018411</t>
  </si>
  <si>
    <t>AG018424</t>
  </si>
  <si>
    <t>AG018898</t>
  </si>
  <si>
    <t>AG019673</t>
  </si>
  <si>
    <t>AG019715</t>
  </si>
  <si>
    <t>AG020598</t>
  </si>
  <si>
    <t>AG020952</t>
  </si>
  <si>
    <t>AG020958</t>
  </si>
  <si>
    <t>AG024853</t>
  </si>
  <si>
    <t>AG024965</t>
  </si>
  <si>
    <t>AG021369</t>
  </si>
  <si>
    <t>AG021394</t>
  </si>
  <si>
    <t>AG021595</t>
  </si>
  <si>
    <t>AG024890</t>
  </si>
  <si>
    <t>AG022035</t>
  </si>
  <si>
    <t>AG023001</t>
  </si>
  <si>
    <t>AG025462</t>
  </si>
  <si>
    <t>AG004489</t>
  </si>
  <si>
    <t>AG014162</t>
  </si>
  <si>
    <t>AG014697</t>
  </si>
  <si>
    <t>AG014792</t>
  </si>
  <si>
    <t>AG015872</t>
  </si>
  <si>
    <t>AG017097</t>
  </si>
  <si>
    <t>AG019373</t>
  </si>
  <si>
    <t>AG020859</t>
  </si>
  <si>
    <t>AG021006</t>
  </si>
  <si>
    <t>AG025112</t>
  </si>
  <si>
    <t>AG025113</t>
  </si>
  <si>
    <t>AG025120</t>
  </si>
  <si>
    <t>AG024954</t>
  </si>
  <si>
    <t>AG024825</t>
  </si>
  <si>
    <t>AG025082</t>
  </si>
  <si>
    <t>AG007810</t>
  </si>
  <si>
    <t>AG008290</t>
  </si>
  <si>
    <t>AG012034</t>
  </si>
  <si>
    <t>AG018277</t>
  </si>
  <si>
    <t>AG021420</t>
  </si>
  <si>
    <t>AG022375</t>
  </si>
  <si>
    <t>AG024950</t>
  </si>
  <si>
    <t>AG012580</t>
  </si>
  <si>
    <t>AG019660</t>
  </si>
  <si>
    <t>AG002921</t>
  </si>
  <si>
    <t>AG024721</t>
  </si>
  <si>
    <t>AG025267</t>
  </si>
  <si>
    <t>AG025270</t>
  </si>
  <si>
    <t>AG004181</t>
  </si>
  <si>
    <t>AG012404</t>
  </si>
  <si>
    <t>AG015105</t>
  </si>
  <si>
    <t>AG015462</t>
  </si>
  <si>
    <t>AG015618</t>
  </si>
  <si>
    <t>AG015624</t>
  </si>
  <si>
    <t>AG015627</t>
  </si>
  <si>
    <t>AG015629</t>
  </si>
  <si>
    <t>AG015646</t>
  </si>
  <si>
    <t>AG018001</t>
  </si>
  <si>
    <t>AG023338</t>
  </si>
  <si>
    <t>AG024933</t>
  </si>
  <si>
    <t>AG024936</t>
  </si>
  <si>
    <t>AG023376</t>
  </si>
  <si>
    <t>AG017333</t>
  </si>
  <si>
    <t>AG017342</t>
  </si>
  <si>
    <t>AG019898</t>
  </si>
  <si>
    <t>AG021503</t>
  </si>
  <si>
    <t>AG022602</t>
  </si>
  <si>
    <t>AG022780</t>
  </si>
  <si>
    <t>May '17</t>
  </si>
  <si>
    <t>AG025767</t>
  </si>
  <si>
    <t>AG025850</t>
  </si>
  <si>
    <t>AG025856</t>
  </si>
  <si>
    <t>AG027081</t>
  </si>
  <si>
    <t>AG001267</t>
  </si>
  <si>
    <t>AG026907</t>
  </si>
  <si>
    <t>AG001308</t>
  </si>
  <si>
    <t>AG027018</t>
  </si>
  <si>
    <t>AG027020</t>
  </si>
  <si>
    <t>AG002463</t>
  </si>
  <si>
    <t>AG027178</t>
  </si>
  <si>
    <t>AG027080</t>
  </si>
  <si>
    <t>AG027150</t>
  </si>
  <si>
    <t>AG027190</t>
  </si>
  <si>
    <t>AG003137</t>
  </si>
  <si>
    <t>AG027044</t>
  </si>
  <si>
    <t>AG025628</t>
  </si>
  <si>
    <t>AG027188</t>
  </si>
  <si>
    <t>AG025768</t>
  </si>
  <si>
    <t>AG025769</t>
  </si>
  <si>
    <t>AG003927</t>
  </si>
  <si>
    <t>AG025716</t>
  </si>
  <si>
    <t>AG025772</t>
  </si>
  <si>
    <t>AG025773</t>
  </si>
  <si>
    <t>AG004392</t>
  </si>
  <si>
    <t>AG026715</t>
  </si>
  <si>
    <t>AG005593</t>
  </si>
  <si>
    <t>AG026695</t>
  </si>
  <si>
    <t>AG026710</t>
  </si>
  <si>
    <t>AG026089</t>
  </si>
  <si>
    <t>AG026147</t>
  </si>
  <si>
    <t>AG026148</t>
  </si>
  <si>
    <t>AG026470</t>
  </si>
  <si>
    <t>AG026575</t>
  </si>
  <si>
    <t>AG026935</t>
  </si>
  <si>
    <t>AG010823</t>
  </si>
  <si>
    <t>AG025743</t>
  </si>
  <si>
    <t>AG014011</t>
  </si>
  <si>
    <t>AG025820</t>
  </si>
  <si>
    <t>AG027082</t>
  </si>
  <si>
    <t>AG027084</t>
  </si>
  <si>
    <t>AG015717</t>
  </si>
  <si>
    <t>AG026607</t>
  </si>
  <si>
    <t>AG016176</t>
  </si>
  <si>
    <t>AG027043</t>
  </si>
  <si>
    <t>AG026518</t>
  </si>
  <si>
    <t>AG025653</t>
  </si>
  <si>
    <t>AG026864</t>
  </si>
  <si>
    <t>AG026866</t>
  </si>
  <si>
    <t>AG027228</t>
  </si>
  <si>
    <t>AG027231</t>
  </si>
  <si>
    <t>AG025809</t>
  </si>
  <si>
    <t>AG025575</t>
  </si>
  <si>
    <t>AG026510</t>
  </si>
  <si>
    <t>AG027146</t>
  </si>
  <si>
    <t>AG025853</t>
  </si>
  <si>
    <t>AG025854</t>
  </si>
  <si>
    <t>AG025860</t>
  </si>
  <si>
    <t>AG025863</t>
  </si>
  <si>
    <t>AG026488</t>
  </si>
  <si>
    <t>AG026854</t>
  </si>
  <si>
    <t>AG026857</t>
  </si>
  <si>
    <t>AG026859</t>
  </si>
  <si>
    <t>AG000170</t>
  </si>
  <si>
    <t>AG025608</t>
  </si>
  <si>
    <t>AG000290</t>
  </si>
  <si>
    <t>AG025599</t>
  </si>
  <si>
    <t>AG025601</t>
  </si>
  <si>
    <t>AG001298</t>
  </si>
  <si>
    <t>AG002958</t>
  </si>
  <si>
    <t>AG001713</t>
  </si>
  <si>
    <t>AG027195</t>
  </si>
  <si>
    <t>AG002932</t>
  </si>
  <si>
    <t>AG006975</t>
  </si>
  <si>
    <t>AG027159</t>
  </si>
  <si>
    <t>AG003096</t>
  </si>
  <si>
    <t>AG026706</t>
  </si>
  <si>
    <t>AG003102</t>
  </si>
  <si>
    <t>AG026704</t>
  </si>
  <si>
    <t>AG025627</t>
  </si>
  <si>
    <t>AG025770</t>
  </si>
  <si>
    <t>AG004357</t>
  </si>
  <si>
    <t>AG027202</t>
  </si>
  <si>
    <t>AG004721</t>
  </si>
  <si>
    <t>AG026542</t>
  </si>
  <si>
    <t>AG026544</t>
  </si>
  <si>
    <t>AG005208</t>
  </si>
  <si>
    <t>AG027050</t>
  </si>
  <si>
    <t>AG027053</t>
  </si>
  <si>
    <t>AG027189</t>
  </si>
  <si>
    <t>AG005863</t>
  </si>
  <si>
    <t>AG026708</t>
  </si>
  <si>
    <t>AG026712</t>
  </si>
  <si>
    <t>AG006651</t>
  </si>
  <si>
    <t>AG026717</t>
  </si>
  <si>
    <t>AG006925</t>
  </si>
  <si>
    <t>AG026701</t>
  </si>
  <si>
    <t>AG006944</t>
  </si>
  <si>
    <t>AG026348</t>
  </si>
  <si>
    <t>AG027011</t>
  </si>
  <si>
    <t>AG025537</t>
  </si>
  <si>
    <t>AG026905</t>
  </si>
  <si>
    <t>AG007216</t>
  </si>
  <si>
    <t>AG027013</t>
  </si>
  <si>
    <t>AG027016</t>
  </si>
  <si>
    <t>AG026151</t>
  </si>
  <si>
    <t>AG026153</t>
  </si>
  <si>
    <t>AG026156</t>
  </si>
  <si>
    <t>AG026162</t>
  </si>
  <si>
    <t>AG027186</t>
  </si>
  <si>
    <t>AG026158</t>
  </si>
  <si>
    <t>AG026165</t>
  </si>
  <si>
    <t>AG027179</t>
  </si>
  <si>
    <t>AG027030</t>
  </si>
  <si>
    <t>AG026694</t>
  </si>
  <si>
    <t>AG026696</t>
  </si>
  <si>
    <t>AG011329</t>
  </si>
  <si>
    <t>AG025635</t>
  </si>
  <si>
    <t>AG026545</t>
  </si>
  <si>
    <t>AG011762</t>
  </si>
  <si>
    <t>AG025968</t>
  </si>
  <si>
    <t>AG025970</t>
  </si>
  <si>
    <t>AG011820</t>
  </si>
  <si>
    <t>AG026546</t>
  </si>
  <si>
    <t>AG027034</t>
  </si>
  <si>
    <t>AG012019</t>
  </si>
  <si>
    <t>AG014754</t>
  </si>
  <si>
    <t>AG026718</t>
  </si>
  <si>
    <t>AG027060</t>
  </si>
  <si>
    <t>AG027158</t>
  </si>
  <si>
    <t>AG026508</t>
  </si>
  <si>
    <t>AG027155</t>
  </si>
  <si>
    <t>AG027156</t>
  </si>
  <si>
    <t>AG025855</t>
  </si>
  <si>
    <t>AG026837</t>
  </si>
  <si>
    <t>AG026841</t>
  </si>
  <si>
    <t>AG025616</t>
  </si>
  <si>
    <t>AG012605</t>
  </si>
  <si>
    <t>AG025618</t>
  </si>
  <si>
    <t>AG025619</t>
  </si>
  <si>
    <t>AG012790</t>
  </si>
  <si>
    <t>AG025709</t>
  </si>
  <si>
    <t>AG025710</t>
  </si>
  <si>
    <t>AG012962</t>
  </si>
  <si>
    <t>AG027071</t>
  </si>
  <si>
    <t>AG027175</t>
  </si>
  <si>
    <t>AG027201</t>
  </si>
  <si>
    <t>AG013853</t>
  </si>
  <si>
    <t>AG026900</t>
  </si>
  <si>
    <t>AG026996</t>
  </si>
  <si>
    <t>AG027079</t>
  </si>
  <si>
    <t>AG014433</t>
  </si>
  <si>
    <t>AG025818</t>
  </si>
  <si>
    <t>AG025819</t>
  </si>
  <si>
    <t>AG025821</t>
  </si>
  <si>
    <t>AG027072</t>
  </si>
  <si>
    <t>AG014907</t>
  </si>
  <si>
    <t>AG026608</t>
  </si>
  <si>
    <t>AG026609</t>
  </si>
  <si>
    <t>AG026906</t>
  </si>
  <si>
    <t>AG015724</t>
  </si>
  <si>
    <t>AG025622</t>
  </si>
  <si>
    <t>AG015738</t>
  </si>
  <si>
    <t>AG026850</t>
  </si>
  <si>
    <t>AG016029</t>
  </si>
  <si>
    <t>AG025620</t>
  </si>
  <si>
    <t>AG016115</t>
  </si>
  <si>
    <t>AG025734</t>
  </si>
  <si>
    <t>AG025736</t>
  </si>
  <si>
    <t>AG027037</t>
  </si>
  <si>
    <t>AG027039</t>
  </si>
  <si>
    <t>AG027040</t>
  </si>
  <si>
    <t>AG027041</t>
  </si>
  <si>
    <t>AG025737</t>
  </si>
  <si>
    <t>AG027046</t>
  </si>
  <si>
    <t>AG026904</t>
  </si>
  <si>
    <t>AG016614</t>
  </si>
  <si>
    <t>AG026844</t>
  </si>
  <si>
    <t>AG027192</t>
  </si>
  <si>
    <t>AG027193</t>
  </si>
  <si>
    <t>AG025978</t>
  </si>
  <si>
    <t>AG026991</t>
  </si>
  <si>
    <t>AG025738</t>
  </si>
  <si>
    <t>AG027038</t>
  </si>
  <si>
    <t>AG025977</t>
  </si>
  <si>
    <t>AG027008</t>
  </si>
  <si>
    <t>AG017925</t>
  </si>
  <si>
    <t>AG025831</t>
  </si>
  <si>
    <t>AG027083</t>
  </si>
  <si>
    <t>AG026697</t>
  </si>
  <si>
    <t>AG026698</t>
  </si>
  <si>
    <t>AG026699</t>
  </si>
  <si>
    <t>AG027183</t>
  </si>
  <si>
    <t>AG018403</t>
  </si>
  <si>
    <t>AG009489</t>
  </si>
  <si>
    <t>AG025651</t>
  </si>
  <si>
    <t>AG026833</t>
  </si>
  <si>
    <t>AG027168</t>
  </si>
  <si>
    <t>AG027048</t>
  </si>
  <si>
    <t>AG027049</t>
  </si>
  <si>
    <t>AG027051</t>
  </si>
  <si>
    <t>AG027052</t>
  </si>
  <si>
    <t>AG027054</t>
  </si>
  <si>
    <t>AG027055</t>
  </si>
  <si>
    <t>AG018633</t>
  </si>
  <si>
    <t>AG025741</t>
  </si>
  <si>
    <t>AG027056</t>
  </si>
  <si>
    <t>AG018636</t>
  </si>
  <si>
    <t>AG025739</t>
  </si>
  <si>
    <t>AG018639</t>
  </si>
  <si>
    <t>AG025717</t>
  </si>
  <si>
    <t>AG025718</t>
  </si>
  <si>
    <t>AG025851</t>
  </si>
  <si>
    <t>AG018767</t>
  </si>
  <si>
    <t>AG025771</t>
  </si>
  <si>
    <t>AG027068</t>
  </si>
  <si>
    <t>AG018819</t>
  </si>
  <si>
    <t>AG027093</t>
  </si>
  <si>
    <t>AG027124</t>
  </si>
  <si>
    <t>AG025749</t>
  </si>
  <si>
    <t>AG027057</t>
  </si>
  <si>
    <t>AG019108</t>
  </si>
  <si>
    <t>AG027114</t>
  </si>
  <si>
    <t>AG027143</t>
  </si>
  <si>
    <t>AG027148</t>
  </si>
  <si>
    <t>AG019115</t>
  </si>
  <si>
    <t>AG026532</t>
  </si>
  <si>
    <t>AG026535</t>
  </si>
  <si>
    <t>AG026582</t>
  </si>
  <si>
    <t>AG027153</t>
  </si>
  <si>
    <t>AG019119</t>
  </si>
  <si>
    <t>AG027132</t>
  </si>
  <si>
    <t>AG027135</t>
  </si>
  <si>
    <t>AG027149</t>
  </si>
  <si>
    <t>AG026527</t>
  </si>
  <si>
    <t>AG026529</t>
  </si>
  <si>
    <t>AG025833</t>
  </si>
  <si>
    <t>AG025834</t>
  </si>
  <si>
    <t>AG027066</t>
  </si>
  <si>
    <t>AG019203</t>
  </si>
  <si>
    <t>AG026537</t>
  </si>
  <si>
    <t>AG026538</t>
  </si>
  <si>
    <t>AG026539</t>
  </si>
  <si>
    <t>AG026540</t>
  </si>
  <si>
    <t>AG025744</t>
  </si>
  <si>
    <t>AG025746</t>
  </si>
  <si>
    <t>AG027059</t>
  </si>
  <si>
    <t>AG026709</t>
  </si>
  <si>
    <t>AG027092</t>
  </si>
  <si>
    <t>AG027099</t>
  </si>
  <si>
    <t>AG025979</t>
  </si>
  <si>
    <t>AG020449</t>
  </si>
  <si>
    <t>AG026087</t>
  </si>
  <si>
    <t>AG025574</t>
  </si>
  <si>
    <t>AG026541</t>
  </si>
  <si>
    <t>AG026543</t>
  </si>
  <si>
    <t>AG026598</t>
  </si>
  <si>
    <t>AG026550</t>
  </si>
  <si>
    <t>AG026552</t>
  </si>
  <si>
    <t>AG021572</t>
  </si>
  <si>
    <t>AG025982</t>
  </si>
  <si>
    <t>AG025983</t>
  </si>
  <si>
    <t>AG025984</t>
  </si>
  <si>
    <t>AG025989</t>
  </si>
  <si>
    <t>AG022829</t>
  </si>
  <si>
    <t>AG025990</t>
  </si>
  <si>
    <t>AG025993</t>
  </si>
  <si>
    <t>AG025995</t>
  </si>
  <si>
    <t>AG023377</t>
  </si>
  <si>
    <t>AG025610</t>
  </si>
  <si>
    <t>AG023443</t>
  </si>
  <si>
    <t>AG008144</t>
  </si>
  <si>
    <t>AG026848</t>
  </si>
  <si>
    <t>AG023473</t>
  </si>
  <si>
    <t>AG025714</t>
  </si>
  <si>
    <t>AG025715</t>
  </si>
  <si>
    <t>AG025835</t>
  </si>
  <si>
    <t>AG023541</t>
  </si>
  <si>
    <t>AG025742</t>
  </si>
  <si>
    <t>AG026254</t>
  </si>
  <si>
    <t>AG023780</t>
  </si>
  <si>
    <t>AG026523</t>
  </si>
  <si>
    <t>AG026525</t>
  </si>
  <si>
    <t>AG026562</t>
  </si>
  <si>
    <t>AG026596</t>
  </si>
  <si>
    <t>AG024100</t>
  </si>
  <si>
    <t>AG027076</t>
  </si>
  <si>
    <t>AG025996</t>
  </si>
  <si>
    <t>AG025997</t>
  </si>
  <si>
    <t>AG026512</t>
  </si>
  <si>
    <t>AG026492</t>
  </si>
  <si>
    <t>AG025864</t>
  </si>
  <si>
    <t>AG025865</t>
  </si>
  <si>
    <t>AG026471</t>
  </si>
  <si>
    <t>AG026490</t>
  </si>
  <si>
    <t>AG027032</t>
  </si>
  <si>
    <t>AG027035</t>
  </si>
  <si>
    <t>AG003025</t>
  </si>
  <si>
    <t>AG027027</t>
  </si>
  <si>
    <t>AG006561</t>
  </si>
  <si>
    <t>AG027025</t>
  </si>
  <si>
    <t>AG027022</t>
  </si>
  <si>
    <t>AG009563</t>
  </si>
  <si>
    <t>AG025630</t>
  </si>
  <si>
    <t>AG025634</t>
  </si>
  <si>
    <t>AG026515</t>
  </si>
  <si>
    <t>AG026168</t>
  </si>
  <si>
    <t>AG027182</t>
  </si>
  <si>
    <t>AG027184</t>
  </si>
  <si>
    <t>AG027185</t>
  </si>
  <si>
    <t>AG011992</t>
  </si>
  <si>
    <t>AG025638</t>
  </si>
  <si>
    <t>AG025712</t>
  </si>
  <si>
    <t>AG025713</t>
  </si>
  <si>
    <t>AG025740</t>
  </si>
  <si>
    <t>AG025719</t>
  </si>
  <si>
    <t>AG027074</t>
  </si>
  <si>
    <t>AG013795</t>
  </si>
  <si>
    <t>AG027002</t>
  </si>
  <si>
    <t>AG014487</t>
  </si>
  <si>
    <t>AG025637</t>
  </si>
  <si>
    <t>AG014815</t>
  </si>
  <si>
    <t>AG025720</t>
  </si>
  <si>
    <t>AG025774</t>
  </si>
  <si>
    <t>AG025621</t>
  </si>
  <si>
    <t>AG016849</t>
  </si>
  <si>
    <t>AG026420</t>
  </si>
  <si>
    <t>AG026716</t>
  </si>
  <si>
    <t>AG026060</t>
  </si>
  <si>
    <t>AG017737</t>
  </si>
  <si>
    <t>AG027100</t>
  </si>
  <si>
    <t>AG027129</t>
  </si>
  <si>
    <t>AG025858</t>
  </si>
  <si>
    <t>AG019185</t>
  </si>
  <si>
    <t>AG027198</t>
  </si>
  <si>
    <t>AG019555</t>
  </si>
  <si>
    <t>AG026350</t>
  </si>
  <si>
    <t>AG019832</t>
  </si>
  <si>
    <t>AG027134</t>
  </si>
  <si>
    <t>AG027138</t>
  </si>
  <si>
    <t>AG019833</t>
  </si>
  <si>
    <t>AG027144</t>
  </si>
  <si>
    <t>AG020446</t>
  </si>
  <si>
    <t>AG025828</t>
  </si>
  <si>
    <t>AG020472</t>
  </si>
  <si>
    <t>AG025829</t>
  </si>
  <si>
    <t>AG025980</t>
  </si>
  <si>
    <t>AG026061</t>
  </si>
  <si>
    <t>AG026547</t>
  </si>
  <si>
    <t>AG020523</t>
  </si>
  <si>
    <t>AG025711</t>
  </si>
  <si>
    <t>AG025576</t>
  </si>
  <si>
    <t>AG026516</t>
  </si>
  <si>
    <t>AG026555</t>
  </si>
  <si>
    <t>AG026558</t>
  </si>
  <si>
    <t>AG026560</t>
  </si>
  <si>
    <t>AG021272</t>
  </si>
  <si>
    <t>AG025577</t>
  </si>
  <si>
    <t>AG026583</t>
  </si>
  <si>
    <t>AG027165</t>
  </si>
  <si>
    <t>AG021358</t>
  </si>
  <si>
    <t>AG026188</t>
  </si>
  <si>
    <t>AG021375</t>
  </si>
  <si>
    <t>AG026520</t>
  </si>
  <si>
    <t>AG027139</t>
  </si>
  <si>
    <t>AG027141</t>
  </si>
  <si>
    <t>AG021982</t>
  </si>
  <si>
    <t>AG026070</t>
  </si>
  <si>
    <t>AG025606</t>
  </si>
  <si>
    <t>AG027042</t>
  </si>
  <si>
    <t>AG022641</t>
  </si>
  <si>
    <t>AG025745</t>
  </si>
  <si>
    <t>AG025748</t>
  </si>
  <si>
    <t>AG026211</t>
  </si>
  <si>
    <t>AG027062</t>
  </si>
  <si>
    <t>AG027064</t>
  </si>
  <si>
    <t>AG022670</t>
  </si>
  <si>
    <t>AG025823</t>
  </si>
  <si>
    <t>AG025825</t>
  </si>
  <si>
    <t>AG025826</t>
  </si>
  <si>
    <t>AG026080</t>
  </si>
  <si>
    <t>AG022849</t>
  </si>
  <si>
    <t>AG026610</t>
  </si>
  <si>
    <t>AG026897</t>
  </si>
  <si>
    <t>AG024021</t>
  </si>
  <si>
    <t>AG026171</t>
  </si>
  <si>
    <t>AG026175</t>
  </si>
  <si>
    <t>AG024210</t>
  </si>
  <si>
    <t>AG026611</t>
  </si>
  <si>
    <t>AG026898</t>
  </si>
  <si>
    <t>AG026899</t>
  </si>
  <si>
    <t>AG024251</t>
  </si>
  <si>
    <t>AG025733</t>
  </si>
  <si>
    <t>AG025513</t>
  </si>
  <si>
    <t>AG025567</t>
  </si>
  <si>
    <t>AG025569</t>
  </si>
  <si>
    <t>AG025726</t>
  </si>
  <si>
    <t>AG026035</t>
  </si>
  <si>
    <t>AG026038</t>
  </si>
  <si>
    <t>AG026418</t>
  </si>
  <si>
    <t>AG026743</t>
  </si>
  <si>
    <t>AG026909</t>
  </si>
  <si>
    <t>AG004388</t>
  </si>
  <si>
    <t>AG025603</t>
  </si>
  <si>
    <t>AG027029</t>
  </si>
  <si>
    <t>AG005778</t>
  </si>
  <si>
    <t>AG027036</t>
  </si>
  <si>
    <t>AG007035</t>
  </si>
  <si>
    <t>AG026930</t>
  </si>
  <si>
    <t>AG026111</t>
  </si>
  <si>
    <t>AG026117</t>
  </si>
  <si>
    <t>AG026579</t>
  </si>
  <si>
    <t>AG010997</t>
  </si>
  <si>
    <t>AG026438</t>
  </si>
  <si>
    <t>AG011099</t>
  </si>
  <si>
    <t>AG025869</t>
  </si>
  <si>
    <t>AG026179</t>
  </si>
  <si>
    <t>AG026465</t>
  </si>
  <si>
    <t>AG026448</t>
  </si>
  <si>
    <t>AG025700</t>
  </si>
  <si>
    <t>AG026376</t>
  </si>
  <si>
    <t>AG026378</t>
  </si>
  <si>
    <t>AG026380</t>
  </si>
  <si>
    <t>AG026382</t>
  </si>
  <si>
    <t>AG026384</t>
  </si>
  <si>
    <t>AG026656</t>
  </si>
  <si>
    <t>AG011967</t>
  </si>
  <si>
    <t>AG012803</t>
  </si>
  <si>
    <t>AG025792</t>
  </si>
  <si>
    <t>AG025794</t>
  </si>
  <si>
    <t>AG025781</t>
  </si>
  <si>
    <t>AG025785</t>
  </si>
  <si>
    <t>AG025786</t>
  </si>
  <si>
    <t>AG026745</t>
  </si>
  <si>
    <t>AG015777</t>
  </si>
  <si>
    <t>AG026355</t>
  </si>
  <si>
    <t>AG026356</t>
  </si>
  <si>
    <t>AG027090</t>
  </si>
  <si>
    <t>AG026595</t>
  </si>
  <si>
    <t>AG016164</t>
  </si>
  <si>
    <t>AG026097</t>
  </si>
  <si>
    <t>AG026098</t>
  </si>
  <si>
    <t>AG026101</t>
  </si>
  <si>
    <t>AG026107</t>
  </si>
  <si>
    <t>AG026911</t>
  </si>
  <si>
    <t>AG016526</t>
  </si>
  <si>
    <t>AG025875</t>
  </si>
  <si>
    <t>AG025880</t>
  </si>
  <si>
    <t>AG016617</t>
  </si>
  <si>
    <t>AG025886</t>
  </si>
  <si>
    <t>AG025913</t>
  </si>
  <si>
    <t>AG025916</t>
  </si>
  <si>
    <t>AG025920</t>
  </si>
  <si>
    <t>AG025923</t>
  </si>
  <si>
    <t>AG026458</t>
  </si>
  <si>
    <t>AG025967</t>
  </si>
  <si>
    <t>AG026463</t>
  </si>
  <si>
    <t>AG026464</t>
  </si>
  <si>
    <t>AG026578</t>
  </si>
  <si>
    <t>AG026403</t>
  </si>
  <si>
    <t>AG018066</t>
  </si>
  <si>
    <t>AG025529</t>
  </si>
  <si>
    <t>AG025735</t>
  </si>
  <si>
    <t>AG026503</t>
  </si>
  <si>
    <t>AG026504</t>
  </si>
  <si>
    <t>AG026931</t>
  </si>
  <si>
    <t>AG026932</t>
  </si>
  <si>
    <t>AG019466</t>
  </si>
  <si>
    <t>AG025665</t>
  </si>
  <si>
    <t>AG026636</t>
  </si>
  <si>
    <t>AG026638</t>
  </si>
  <si>
    <t>AG026641</t>
  </si>
  <si>
    <t>AG026643</t>
  </si>
  <si>
    <t>AG026925</t>
  </si>
  <si>
    <t>AG025650</t>
  </si>
  <si>
    <t>AG027091</t>
  </si>
  <si>
    <t>AG020666</t>
  </si>
  <si>
    <t>AG026236</t>
  </si>
  <si>
    <t>AG026497</t>
  </si>
  <si>
    <t>AG026498</t>
  </si>
  <si>
    <t>AG021408</t>
  </si>
  <si>
    <t>AG025727</t>
  </si>
  <si>
    <t>AG025729</t>
  </si>
  <si>
    <t>AG025892</t>
  </si>
  <si>
    <t>AG025909</t>
  </si>
  <si>
    <t>AG026296</t>
  </si>
  <si>
    <t>AG027125</t>
  </si>
  <si>
    <t>AG027126</t>
  </si>
  <si>
    <t>AG022333</t>
  </si>
  <si>
    <t>AG025667</t>
  </si>
  <si>
    <t>AG025515</t>
  </si>
  <si>
    <t>AG025516</t>
  </si>
  <si>
    <t>AG026506</t>
  </si>
  <si>
    <t>AG026915</t>
  </si>
  <si>
    <t>AG026916</t>
  </si>
  <si>
    <t>AG025559</t>
  </si>
  <si>
    <t>AG025571</t>
  </si>
  <si>
    <t>AG026732</t>
  </si>
  <si>
    <t>AG026734</t>
  </si>
  <si>
    <t>AG026738</t>
  </si>
  <si>
    <t>AG025974</t>
  </si>
  <si>
    <t>AG026001</t>
  </si>
  <si>
    <t>AG026004</t>
  </si>
  <si>
    <t>AG026006</t>
  </si>
  <si>
    <t>AG026011</t>
  </si>
  <si>
    <t>AG025639</t>
  </si>
  <si>
    <t>AG026836</t>
  </si>
  <si>
    <t>AG027199</t>
  </si>
  <si>
    <t>AG025514</t>
  </si>
  <si>
    <t>AG025564</t>
  </si>
  <si>
    <t>AG026924</t>
  </si>
  <si>
    <t>AG026926</t>
  </si>
  <si>
    <t>AG026345</t>
  </si>
  <si>
    <t>AG026883</t>
  </si>
  <si>
    <t>AG026884</t>
  </si>
  <si>
    <t>AG026027</t>
  </si>
  <si>
    <t>AG026993</t>
  </si>
  <si>
    <t>AG025867</t>
  </si>
  <si>
    <t>AG025633</t>
  </si>
  <si>
    <t>AG027103</t>
  </si>
  <si>
    <t>AG005950</t>
  </si>
  <si>
    <t>AG026994</t>
  </si>
  <si>
    <t>AG026999</t>
  </si>
  <si>
    <t>AG006184</t>
  </si>
  <si>
    <t>AG027230</t>
  </si>
  <si>
    <t>AG006325</t>
  </si>
  <si>
    <t>AG025510</t>
  </si>
  <si>
    <t>AG006326</t>
  </si>
  <si>
    <t>AG026928</t>
  </si>
  <si>
    <t>AG007046</t>
  </si>
  <si>
    <t>AG027117</t>
  </si>
  <si>
    <t>AG027123</t>
  </si>
  <si>
    <t>AG027128</t>
  </si>
  <si>
    <t>AG027133</t>
  </si>
  <si>
    <t>AG007255</t>
  </si>
  <si>
    <t>AG025644</t>
  </si>
  <si>
    <t>AG025799</t>
  </si>
  <si>
    <t>AG027097</t>
  </si>
  <si>
    <t>AG027152</t>
  </si>
  <si>
    <t>AG027208</t>
  </si>
  <si>
    <t>AG007482</t>
  </si>
  <si>
    <t>AG026042</t>
  </si>
  <si>
    <t>AG026349</t>
  </si>
  <si>
    <t>AG027194</t>
  </si>
  <si>
    <t>AG007825</t>
  </si>
  <si>
    <t>AG026125</t>
  </si>
  <si>
    <t>AG007845</t>
  </si>
  <si>
    <t>AG026145</t>
  </si>
  <si>
    <t>AG026146</t>
  </si>
  <si>
    <t>AG026149</t>
  </si>
  <si>
    <t>AG007876</t>
  </si>
  <si>
    <t>AG026157</t>
  </si>
  <si>
    <t>AG007890</t>
  </si>
  <si>
    <t>AG026805</t>
  </si>
  <si>
    <t>AG026823</t>
  </si>
  <si>
    <t>AG026840</t>
  </si>
  <si>
    <t>AG026847</t>
  </si>
  <si>
    <t>AG026856</t>
  </si>
  <si>
    <t>AG008033</t>
  </si>
  <si>
    <t>AG025609</t>
  </si>
  <si>
    <t>AG027196</t>
  </si>
  <si>
    <t>AG027197</t>
  </si>
  <si>
    <t>AG027023</t>
  </si>
  <si>
    <t>AG008634</t>
  </si>
  <si>
    <t>AG012842</t>
  </si>
  <si>
    <t>AG026861</t>
  </si>
  <si>
    <t>AG026577</t>
  </si>
  <si>
    <t>AG009729</t>
  </si>
  <si>
    <t>AG026129</t>
  </si>
  <si>
    <t>AG026137</t>
  </si>
  <si>
    <t>AG009776</t>
  </si>
  <si>
    <t>AG027170</t>
  </si>
  <si>
    <t>AG009912</t>
  </si>
  <si>
    <t>AG027207</t>
  </si>
  <si>
    <t>AG026645</t>
  </si>
  <si>
    <t>AG027166</t>
  </si>
  <si>
    <t>AG027167</t>
  </si>
  <si>
    <t>AG010642</t>
  </si>
  <si>
    <t>AG026152</t>
  </si>
  <si>
    <t>AG026154</t>
  </si>
  <si>
    <t>AG025870</t>
  </si>
  <si>
    <t>AG025872</t>
  </si>
  <si>
    <t>AG025873</t>
  </si>
  <si>
    <t>AG025874</t>
  </si>
  <si>
    <t>AG025876</t>
  </si>
  <si>
    <t>AG026183</t>
  </si>
  <si>
    <t>AG011102</t>
  </si>
  <si>
    <t>AG026758</t>
  </si>
  <si>
    <t>AG026759</t>
  </si>
  <si>
    <t>AG026761</t>
  </si>
  <si>
    <t>AG026763</t>
  </si>
  <si>
    <t>AG026766</t>
  </si>
  <si>
    <t>AG027164</t>
  </si>
  <si>
    <t>AG025877</t>
  </si>
  <si>
    <t>AG026768</t>
  </si>
  <si>
    <t>AG026769</t>
  </si>
  <si>
    <t>AG026771</t>
  </si>
  <si>
    <t>AG026775</t>
  </si>
  <si>
    <t>AG026776</t>
  </si>
  <si>
    <t>AG011106</t>
  </si>
  <si>
    <t>AG025879</t>
  </si>
  <si>
    <t>AG025881</t>
  </si>
  <si>
    <t>AG026064</t>
  </si>
  <si>
    <t>AG026777</t>
  </si>
  <si>
    <t>AG025883</t>
  </si>
  <si>
    <t>AG011253</t>
  </si>
  <si>
    <t>AG026799</t>
  </si>
  <si>
    <t>AG025756</t>
  </si>
  <si>
    <t>AG025757</t>
  </si>
  <si>
    <t>AG026095</t>
  </si>
  <si>
    <t>AG026096</t>
  </si>
  <si>
    <t>AG026099</t>
  </si>
  <si>
    <t>AG026995</t>
  </si>
  <si>
    <t>AG026779</t>
  </si>
  <si>
    <t>AG011410</t>
  </si>
  <si>
    <t>AG026780</t>
  </si>
  <si>
    <t>AG026781</t>
  </si>
  <si>
    <t>AG011835</t>
  </si>
  <si>
    <t>AG026447</t>
  </si>
  <si>
    <t>AG025885</t>
  </si>
  <si>
    <t>AG025887</t>
  </si>
  <si>
    <t>AG025889</t>
  </si>
  <si>
    <t>AG025900</t>
  </si>
  <si>
    <t>AG025902</t>
  </si>
  <si>
    <t>AG025904</t>
  </si>
  <si>
    <t>AG025906</t>
  </si>
  <si>
    <t>AG025908</t>
  </si>
  <si>
    <t>AG025911</t>
  </si>
  <si>
    <t>AG025912</t>
  </si>
  <si>
    <t>AG025917</t>
  </si>
  <si>
    <t>AG011871</t>
  </si>
  <si>
    <t>AG026371</t>
  </si>
  <si>
    <t>AG011878</t>
  </si>
  <si>
    <t>AG026222</t>
  </si>
  <si>
    <t>AG025919</t>
  </si>
  <si>
    <t>AG025924</t>
  </si>
  <si>
    <t>AG025927</t>
  </si>
  <si>
    <t>AG026068</t>
  </si>
  <si>
    <t>AG026461</t>
  </si>
  <si>
    <t>AG012230</t>
  </si>
  <si>
    <t>AG026372</t>
  </si>
  <si>
    <t>AG026654</t>
  </si>
  <si>
    <t>AG027019</t>
  </si>
  <si>
    <t>AG012235</t>
  </si>
  <si>
    <t>AG025694</t>
  </si>
  <si>
    <t>AG026937</t>
  </si>
  <si>
    <t>AG012240</t>
  </si>
  <si>
    <t>AG026369</t>
  </si>
  <si>
    <t>AG012397</t>
  </si>
  <si>
    <t>AG026584</t>
  </si>
  <si>
    <t>AG026585</t>
  </si>
  <si>
    <t>AG025679</t>
  </si>
  <si>
    <t>AG012457</t>
  </si>
  <si>
    <t>AG026622</t>
  </si>
  <si>
    <t>AG026958</t>
  </si>
  <si>
    <t>AG025751</t>
  </si>
  <si>
    <t>AG025754</t>
  </si>
  <si>
    <t>AG026814</t>
  </si>
  <si>
    <t>AG013411</t>
  </si>
  <si>
    <t>AG025930</t>
  </si>
  <si>
    <t>AG025935</t>
  </si>
  <si>
    <t>AG026063</t>
  </si>
  <si>
    <t>AG013414</t>
  </si>
  <si>
    <t>AG026225</t>
  </si>
  <si>
    <t>AG026229</t>
  </si>
  <si>
    <t>AG026240</t>
  </si>
  <si>
    <t>AG026444</t>
  </si>
  <si>
    <t>AG013453</t>
  </si>
  <si>
    <t>AG025969</t>
  </si>
  <si>
    <t>AG026003</t>
  </si>
  <si>
    <t>AG026816</t>
  </si>
  <si>
    <t>AG025704</t>
  </si>
  <si>
    <t>AG026401</t>
  </si>
  <si>
    <t>AG026402</t>
  </si>
  <si>
    <t>AG026675</t>
  </si>
  <si>
    <t>AG027024</t>
  </si>
  <si>
    <t>AG017817</t>
  </si>
  <si>
    <t>AG025705</t>
  </si>
  <si>
    <t>AG025706</t>
  </si>
  <si>
    <t>AG026404</t>
  </si>
  <si>
    <t>AG026405</t>
  </si>
  <si>
    <t>AG025789</t>
  </si>
  <si>
    <t>AG025895</t>
  </si>
  <si>
    <t>AG026629</t>
  </si>
  <si>
    <t>AG025796</t>
  </si>
  <si>
    <t>AG025798</t>
  </si>
  <si>
    <t>AG025800</t>
  </si>
  <si>
    <t>AG025804</t>
  </si>
  <si>
    <t>AG025806</t>
  </si>
  <si>
    <t>AG025807</t>
  </si>
  <si>
    <t>AG027058</t>
  </si>
  <si>
    <t>AG027061</t>
  </si>
  <si>
    <t>AG027063</t>
  </si>
  <si>
    <t>AG027065</t>
  </si>
  <si>
    <t>AG013938</t>
  </si>
  <si>
    <t>AG026723</t>
  </si>
  <si>
    <t>AG026726</t>
  </si>
  <si>
    <t>AG026728</t>
  </si>
  <si>
    <t>AG014108</t>
  </si>
  <si>
    <t>AG026818</t>
  </si>
  <si>
    <t>AG026820</t>
  </si>
  <si>
    <t>AG026822</t>
  </si>
  <si>
    <t>AG014120</t>
  </si>
  <si>
    <t>AG025965</t>
  </si>
  <si>
    <t>AG026961</t>
  </si>
  <si>
    <t>AG026964</t>
  </si>
  <si>
    <t>AG026966</t>
  </si>
  <si>
    <t>AG026285</t>
  </si>
  <si>
    <t>AG026294</t>
  </si>
  <si>
    <t>AG027177</t>
  </si>
  <si>
    <t>AG025680</t>
  </si>
  <si>
    <t>AG025681</t>
  </si>
  <si>
    <t>AG026619</t>
  </si>
  <si>
    <t>AG026720</t>
  </si>
  <si>
    <t>AG026731</t>
  </si>
  <si>
    <t>AG026733</t>
  </si>
  <si>
    <t>AG014506</t>
  </si>
  <si>
    <t>AG026824</t>
  </si>
  <si>
    <t>AG026825</t>
  </si>
  <si>
    <t>AG026826</t>
  </si>
  <si>
    <t>AG026939</t>
  </si>
  <si>
    <t>AG014552</t>
  </si>
  <si>
    <t>AG026838</t>
  </si>
  <si>
    <t>AG026839</t>
  </si>
  <si>
    <t>AG015165</t>
  </si>
  <si>
    <t>AG026389</t>
  </si>
  <si>
    <t>AG026590</t>
  </si>
  <si>
    <t>AG026591</t>
  </si>
  <si>
    <t>AG026592</t>
  </si>
  <si>
    <t>AG026593</t>
  </si>
  <si>
    <t>AG026594</t>
  </si>
  <si>
    <t>AG015432</t>
  </si>
  <si>
    <t>AG025699</t>
  </si>
  <si>
    <t>AG015463</t>
  </si>
  <si>
    <t>AG025524</t>
  </si>
  <si>
    <t>AG015919</t>
  </si>
  <si>
    <t>AG027172</t>
  </si>
  <si>
    <t>AG025682</t>
  </si>
  <si>
    <t>AG025683</t>
  </si>
  <si>
    <t>AG026612</t>
  </si>
  <si>
    <t>AG026929</t>
  </si>
  <si>
    <t>AG015959</t>
  </si>
  <si>
    <t>AG025884</t>
  </si>
  <si>
    <t>AG025868</t>
  </si>
  <si>
    <t>AG025939</t>
  </si>
  <si>
    <t>AG025941</t>
  </si>
  <si>
    <t>AG025944</t>
  </si>
  <si>
    <t>AG026016</t>
  </si>
  <si>
    <t>AG026586</t>
  </si>
  <si>
    <t>AG026587</t>
  </si>
  <si>
    <t>AG026588</t>
  </si>
  <si>
    <t>AG026589</t>
  </si>
  <si>
    <t>AG027171</t>
  </si>
  <si>
    <t>AG015985</t>
  </si>
  <si>
    <t>AG027047</t>
  </si>
  <si>
    <t>AG025690</t>
  </si>
  <si>
    <t>AG026626</t>
  </si>
  <si>
    <t>AG025808</t>
  </si>
  <si>
    <t>AG016130</t>
  </si>
  <si>
    <t>AG025528</t>
  </si>
  <si>
    <t>AG026079</t>
  </si>
  <si>
    <t>AG026556</t>
  </si>
  <si>
    <t>AG026557</t>
  </si>
  <si>
    <t>AG016144</t>
  </si>
  <si>
    <t>AG026803</t>
  </si>
  <si>
    <t>AG026807</t>
  </si>
  <si>
    <t>AG026808</t>
  </si>
  <si>
    <t>AG026725</t>
  </si>
  <si>
    <t>AG026747</t>
  </si>
  <si>
    <t>AG026749</t>
  </si>
  <si>
    <t>AG027075</t>
  </si>
  <si>
    <t>AG016326</t>
  </si>
  <si>
    <t>AG026659</t>
  </si>
  <si>
    <t>AG026660</t>
  </si>
  <si>
    <t>AG026662</t>
  </si>
  <si>
    <t>AG016329</t>
  </si>
  <si>
    <t>AG025695</t>
  </si>
  <si>
    <t>AG026358</t>
  </si>
  <si>
    <t>AG026361</t>
  </si>
  <si>
    <t>AG027010</t>
  </si>
  <si>
    <t>AG027012</t>
  </si>
  <si>
    <t>AG026084</t>
  </si>
  <si>
    <t>AG016432</t>
  </si>
  <si>
    <t>AG025956</t>
  </si>
  <si>
    <t>AG025958</t>
  </si>
  <si>
    <t>AG025963</t>
  </si>
  <si>
    <t>AG026062</t>
  </si>
  <si>
    <t>AG016523</t>
  </si>
  <si>
    <t>AG026466</t>
  </si>
  <si>
    <t>AG027078</t>
  </si>
  <si>
    <t>AG016805</t>
  </si>
  <si>
    <t>AG025824</t>
  </si>
  <si>
    <t>AG025827</t>
  </si>
  <si>
    <t>AG025871</t>
  </si>
  <si>
    <t>AG025897</t>
  </si>
  <si>
    <t>AG016918</t>
  </si>
  <si>
    <t>AG010043</t>
  </si>
  <si>
    <t>AG025605</t>
  </si>
  <si>
    <t>AG016944</t>
  </si>
  <si>
    <t>AG026449</t>
  </si>
  <si>
    <t>AG016990</t>
  </si>
  <si>
    <t>AG026707</t>
  </si>
  <si>
    <t>AG027131</t>
  </si>
  <si>
    <t>AG017002</t>
  </si>
  <si>
    <t>AG026362</t>
  </si>
  <si>
    <t>AG026637</t>
  </si>
  <si>
    <t>AG026640</t>
  </si>
  <si>
    <t>AG027014</t>
  </si>
  <si>
    <t>AG017003</t>
  </si>
  <si>
    <t>AG026642</t>
  </si>
  <si>
    <t>AG026644</t>
  </si>
  <si>
    <t>AG017008</t>
  </si>
  <si>
    <t>AG026385</t>
  </si>
  <si>
    <t>AG026412</t>
  </si>
  <si>
    <t>AG026693</t>
  </si>
  <si>
    <t>AG026105</t>
  </si>
  <si>
    <t>AG027000</t>
  </si>
  <si>
    <t>AG026597</t>
  </si>
  <si>
    <t>AG026599</t>
  </si>
  <si>
    <t>AG026600</t>
  </si>
  <si>
    <t>AG026601</t>
  </si>
  <si>
    <t>AG026894</t>
  </si>
  <si>
    <t>AG027098</t>
  </si>
  <si>
    <t>AG026602</t>
  </si>
  <si>
    <t>AG025684</t>
  </si>
  <si>
    <t>AG026561</t>
  </si>
  <si>
    <t>AG026700</t>
  </si>
  <si>
    <t>AG025691</t>
  </si>
  <si>
    <t>AG026989</t>
  </si>
  <si>
    <t>AG026992</t>
  </si>
  <si>
    <t>AG017442</t>
  </si>
  <si>
    <t>AG026386</t>
  </si>
  <si>
    <t>AG026387</t>
  </si>
  <si>
    <t>AG026390</t>
  </si>
  <si>
    <t>AG017550</t>
  </si>
  <si>
    <t>AG027136</t>
  </si>
  <si>
    <t>AG017558</t>
  </si>
  <si>
    <t>AG027140</t>
  </si>
  <si>
    <t>AG027161</t>
  </si>
  <si>
    <t>AG027187</t>
  </si>
  <si>
    <t>AG017594</t>
  </si>
  <si>
    <t>AG026246</t>
  </si>
  <si>
    <t>AG017845</t>
  </si>
  <si>
    <t>AG025925</t>
  </si>
  <si>
    <t>AG025929</t>
  </si>
  <si>
    <t>AG026451</t>
  </si>
  <si>
    <t>AG018048</t>
  </si>
  <si>
    <t>AG025954</t>
  </si>
  <si>
    <t>AG026603</t>
  </si>
  <si>
    <t>AG026604</t>
  </si>
  <si>
    <t>AG026605</t>
  </si>
  <si>
    <t>AG026893</t>
  </si>
  <si>
    <t>AG025932</t>
  </si>
  <si>
    <t>AG026453</t>
  </si>
  <si>
    <t>AG025797</t>
  </si>
  <si>
    <t>AG018426</t>
  </si>
  <si>
    <t>AG026230</t>
  </si>
  <si>
    <t>AG026494</t>
  </si>
  <si>
    <t>AG018478</t>
  </si>
  <si>
    <t>AG027109</t>
  </si>
  <si>
    <t>AG027111</t>
  </si>
  <si>
    <t>AG018480</t>
  </si>
  <si>
    <t>AG027113</t>
  </si>
  <si>
    <t>AG018485</t>
  </si>
  <si>
    <t>AG025596</t>
  </si>
  <si>
    <t>AG026248</t>
  </si>
  <si>
    <t>AG018512</t>
  </si>
  <si>
    <t>AG026842</t>
  </si>
  <si>
    <t>AG026843</t>
  </si>
  <si>
    <t>AG026845</t>
  </si>
  <si>
    <t>AG026846</t>
  </si>
  <si>
    <t>AG026849</t>
  </si>
  <si>
    <t>AG026851</t>
  </si>
  <si>
    <t>AG026852</t>
  </si>
  <si>
    <t>AG026853</t>
  </si>
  <si>
    <t>AG026855</t>
  </si>
  <si>
    <t>AG026858</t>
  </si>
  <si>
    <t>AG018539</t>
  </si>
  <si>
    <t>AG025759</t>
  </si>
  <si>
    <t>AG025760</t>
  </si>
  <si>
    <t>AG026800</t>
  </si>
  <si>
    <t>AG018770</t>
  </si>
  <si>
    <t>AG025607</t>
  </si>
  <si>
    <t>AG025611</t>
  </si>
  <si>
    <t>AG025663</t>
  </si>
  <si>
    <t>AG026363</t>
  </si>
  <si>
    <t>AG018841</t>
  </si>
  <si>
    <t>AG025595</t>
  </si>
  <si>
    <t>AG025839</t>
  </si>
  <si>
    <t>AG025840</t>
  </si>
  <si>
    <t>AG025844</t>
  </si>
  <si>
    <t>AG026071</t>
  </si>
  <si>
    <t>AG026073</t>
  </si>
  <si>
    <t>AG027089</t>
  </si>
  <si>
    <t>AG026652</t>
  </si>
  <si>
    <t>AG027118</t>
  </si>
  <si>
    <t>AG018965</t>
  </si>
  <si>
    <t>AG025600</t>
  </si>
  <si>
    <t>AG025914</t>
  </si>
  <si>
    <t>AG025915</t>
  </si>
  <si>
    <t>AG025918</t>
  </si>
  <si>
    <t>AG025922</t>
  </si>
  <si>
    <t>AG025926</t>
  </si>
  <si>
    <t>AG026086</t>
  </si>
  <si>
    <t>AG026948</t>
  </si>
  <si>
    <t>AG026950</t>
  </si>
  <si>
    <t>AG027151</t>
  </si>
  <si>
    <t>AG026887</t>
  </si>
  <si>
    <t>AG026888</t>
  </si>
  <si>
    <t>AG019331</t>
  </si>
  <si>
    <t>AG026088</t>
  </si>
  <si>
    <t>AG026295</t>
  </si>
  <si>
    <t>AG026312</t>
  </si>
  <si>
    <t>AG026316</t>
  </si>
  <si>
    <t>AG026322</t>
  </si>
  <si>
    <t>AG026334</t>
  </si>
  <si>
    <t>AG026336</t>
  </si>
  <si>
    <t>AG026337</t>
  </si>
  <si>
    <t>AG026340</t>
  </si>
  <si>
    <t>AG026341</t>
  </si>
  <si>
    <t>AG026343</t>
  </si>
  <si>
    <t>AG019363</t>
  </si>
  <si>
    <t>AG025666</t>
  </si>
  <si>
    <t>AG026302</t>
  </si>
  <si>
    <t>AG026410</t>
  </si>
  <si>
    <t>AG026413</t>
  </si>
  <si>
    <t>AG019463</t>
  </si>
  <si>
    <t>AG025578</t>
  </si>
  <si>
    <t>AG025649</t>
  </si>
  <si>
    <t>AG025801</t>
  </si>
  <si>
    <t>AG027086</t>
  </si>
  <si>
    <t>AG027102</t>
  </si>
  <si>
    <t>AG026630</t>
  </si>
  <si>
    <t>AG026997</t>
  </si>
  <si>
    <t>AG027226</t>
  </si>
  <si>
    <t>AG025830</t>
  </si>
  <si>
    <t>AG025832</t>
  </si>
  <si>
    <t>AG025836</t>
  </si>
  <si>
    <t>AG025837</t>
  </si>
  <si>
    <t>AG025838</t>
  </si>
  <si>
    <t>AG019709</t>
  </si>
  <si>
    <t>AG025882</t>
  </si>
  <si>
    <t>AG019711</t>
  </si>
  <si>
    <t>AG026359</t>
  </si>
  <si>
    <t>AG026360</t>
  </si>
  <si>
    <t>AG025841</t>
  </si>
  <si>
    <t>AG025842</t>
  </si>
  <si>
    <t>AG025845</t>
  </si>
  <si>
    <t>AG025898</t>
  </si>
  <si>
    <t>AG025899</t>
  </si>
  <si>
    <t>AG025812</t>
  </si>
  <si>
    <t>AG027067</t>
  </si>
  <si>
    <t>AG027069</t>
  </si>
  <si>
    <t>AG019961</t>
  </si>
  <si>
    <t>AG027154</t>
  </si>
  <si>
    <t>AG026197</t>
  </si>
  <si>
    <t>AG026263</t>
  </si>
  <si>
    <t>AG026429</t>
  </si>
  <si>
    <t>AG026942</t>
  </si>
  <si>
    <t>AG026944</t>
  </si>
  <si>
    <t>AG026953</t>
  </si>
  <si>
    <t>AG019993</t>
  </si>
  <si>
    <t>AG026927</t>
  </si>
  <si>
    <t>AG025692</t>
  </si>
  <si>
    <t>AG025693</t>
  </si>
  <si>
    <t>AG027001</t>
  </si>
  <si>
    <t>AG027003</t>
  </si>
  <si>
    <t>AG026264</t>
  </si>
  <si>
    <t>AG026265</t>
  </si>
  <si>
    <t>AG026267</t>
  </si>
  <si>
    <t>AG026269</t>
  </si>
  <si>
    <t>AG020291</t>
  </si>
  <si>
    <t>AG025928</t>
  </si>
  <si>
    <t>AG025933</t>
  </si>
  <si>
    <t>AG025936</t>
  </si>
  <si>
    <t>AG025949</t>
  </si>
  <si>
    <t>AG026955</t>
  </si>
  <si>
    <t>AG025951</t>
  </si>
  <si>
    <t>AG025953</t>
  </si>
  <si>
    <t>AG025957</t>
  </si>
  <si>
    <t>AG025959</t>
  </si>
  <si>
    <t>AG025961</t>
  </si>
  <si>
    <t>AG025615</t>
  </si>
  <si>
    <t>AG026388</t>
  </si>
  <si>
    <t>AG026407</t>
  </si>
  <si>
    <t>AG026411</t>
  </si>
  <si>
    <t>AG020613</t>
  </si>
  <si>
    <t>AG026395</t>
  </si>
  <si>
    <t>AG026400</t>
  </si>
  <si>
    <t>AG020656</t>
  </si>
  <si>
    <t>AG025592</t>
  </si>
  <si>
    <t>AG025594</t>
  </si>
  <si>
    <t>AG025847</t>
  </si>
  <si>
    <t>AG026072</t>
  </si>
  <si>
    <t>AG020672</t>
  </si>
  <si>
    <t>AG026233</t>
  </si>
  <si>
    <t>AG020785</t>
  </si>
  <si>
    <t>AG026394</t>
  </si>
  <si>
    <t>AG027021</t>
  </si>
  <si>
    <t>AG020829</t>
  </si>
  <si>
    <t>AG025703</t>
  </si>
  <si>
    <t>AG026396</t>
  </si>
  <si>
    <t>AG026397</t>
  </si>
  <si>
    <t>AG026399</t>
  </si>
  <si>
    <t>AG026902</t>
  </si>
  <si>
    <t>AG026903</t>
  </si>
  <si>
    <t>AG020870</t>
  </si>
  <si>
    <t>AG026455</t>
  </si>
  <si>
    <t>AG026242</t>
  </si>
  <si>
    <t>AG026484</t>
  </si>
  <si>
    <t>AG020939</t>
  </si>
  <si>
    <t>AG026245</t>
  </si>
  <si>
    <t>AG026249</t>
  </si>
  <si>
    <t>AG025525</t>
  </si>
  <si>
    <t>AG025775</t>
  </si>
  <si>
    <t>AG026553</t>
  </si>
  <si>
    <t>AG026945</t>
  </si>
  <si>
    <t>AG026946</t>
  </si>
  <si>
    <t>AG025788</t>
  </si>
  <si>
    <t>AG025790</t>
  </si>
  <si>
    <t>AG025791</t>
  </si>
  <si>
    <t>AG025793</t>
  </si>
  <si>
    <t>AG026567</t>
  </si>
  <si>
    <t>AG026568</t>
  </si>
  <si>
    <t>AG026951</t>
  </si>
  <si>
    <t>AG026952</t>
  </si>
  <si>
    <t>AG027173</t>
  </si>
  <si>
    <t>AG021102</t>
  </si>
  <si>
    <t>AG026046</t>
  </si>
  <si>
    <t>AG025512</t>
  </si>
  <si>
    <t>AG021233</t>
  </si>
  <si>
    <t>AG026398</t>
  </si>
  <si>
    <t>AG026232</t>
  </si>
  <si>
    <t>AG026500</t>
  </si>
  <si>
    <t>AG026501</t>
  </si>
  <si>
    <t>AG021377</t>
  </si>
  <si>
    <t>AG026655</t>
  </si>
  <si>
    <t>AG026657</t>
  </si>
  <si>
    <t>AG026658</t>
  </si>
  <si>
    <t>AG021382</t>
  </si>
  <si>
    <t>AG026751</t>
  </si>
  <si>
    <t>AG025526</t>
  </si>
  <si>
    <t>AG026947</t>
  </si>
  <si>
    <t>AG025955</t>
  </si>
  <si>
    <t>AG026460</t>
  </si>
  <si>
    <t>AG025852</t>
  </si>
  <si>
    <t>AG026648</t>
  </si>
  <si>
    <t>AG025531</t>
  </si>
  <si>
    <t>AG025535</t>
  </si>
  <si>
    <t>AG025539</t>
  </si>
  <si>
    <t>AG025795</t>
  </si>
  <si>
    <t>AG026570</t>
  </si>
  <si>
    <t>AG021614</t>
  </si>
  <si>
    <t>AG025536</t>
  </si>
  <si>
    <t>AG026572</t>
  </si>
  <si>
    <t>AG026573</t>
  </si>
  <si>
    <t>AG026574</t>
  </si>
  <si>
    <t>AG026896</t>
  </si>
  <si>
    <t>AG026901</t>
  </si>
  <si>
    <t>AG021615</t>
  </si>
  <si>
    <t>AG026406</t>
  </si>
  <si>
    <t>AG026676</t>
  </si>
  <si>
    <t>AG026677</t>
  </si>
  <si>
    <t>AG027026</t>
  </si>
  <si>
    <t>AG021639</t>
  </si>
  <si>
    <t>AG025731</t>
  </si>
  <si>
    <t>AG025732</t>
  </si>
  <si>
    <t>AG026409</t>
  </si>
  <si>
    <t>AG026414</t>
  </si>
  <si>
    <t>AG026110</t>
  </si>
  <si>
    <t>AG026890</t>
  </si>
  <si>
    <t>AG025586</t>
  </si>
  <si>
    <t>AG025587</t>
  </si>
  <si>
    <t>AG025588</t>
  </si>
  <si>
    <t>AG025589</t>
  </si>
  <si>
    <t>AG025750</t>
  </si>
  <si>
    <t>AG026251</t>
  </si>
  <si>
    <t>AG026252</t>
  </si>
  <si>
    <t>AG026253</t>
  </si>
  <si>
    <t>AG026261</t>
  </si>
  <si>
    <t>AG027106</t>
  </si>
  <si>
    <t>AG026936</t>
  </si>
  <si>
    <t>AG021854</t>
  </si>
  <si>
    <t>AG027209</t>
  </si>
  <si>
    <t>AG026810</t>
  </si>
  <si>
    <t>AG022072</t>
  </si>
  <si>
    <t>AG026819</t>
  </si>
  <si>
    <t>AG026821</t>
  </si>
  <si>
    <t>AG025937</t>
  </si>
  <si>
    <t>AG025940</t>
  </si>
  <si>
    <t>AG025942</t>
  </si>
  <si>
    <t>AG025945</t>
  </si>
  <si>
    <t>AG025948</t>
  </si>
  <si>
    <t>AG026457</t>
  </si>
  <si>
    <t>AG022113</t>
  </si>
  <si>
    <t>AG026669</t>
  </si>
  <si>
    <t>AG026671</t>
  </si>
  <si>
    <t>AG022115</t>
  </si>
  <si>
    <t>AG026305</t>
  </si>
  <si>
    <t>AG026308</t>
  </si>
  <si>
    <t>AG026310</t>
  </si>
  <si>
    <t>AG026314</t>
  </si>
  <si>
    <t>AG022334</t>
  </si>
  <si>
    <t>AG026094</t>
  </si>
  <si>
    <t>AG026467</t>
  </si>
  <si>
    <t>AG026085</t>
  </si>
  <si>
    <t>AG026963</t>
  </si>
  <si>
    <t>AG025696</t>
  </si>
  <si>
    <t>AG026364</t>
  </si>
  <si>
    <t>AG026646</t>
  </si>
  <si>
    <t>AG026647</t>
  </si>
  <si>
    <t>AG026650</t>
  </si>
  <si>
    <t>AG027015</t>
  </si>
  <si>
    <t>AG027085</t>
  </si>
  <si>
    <t>AG022400</t>
  </si>
  <si>
    <t>AG025697</t>
  </si>
  <si>
    <t>AG022516</t>
  </si>
  <si>
    <t>AG026719</t>
  </si>
  <si>
    <t>AG026739</t>
  </si>
  <si>
    <t>AG026741</t>
  </si>
  <si>
    <t>AG026895</t>
  </si>
  <si>
    <t>AG026722</t>
  </si>
  <si>
    <t>AG026724</t>
  </si>
  <si>
    <t>AG026727</t>
  </si>
  <si>
    <t>AG026730</t>
  </si>
  <si>
    <t>AG022520</t>
  </si>
  <si>
    <t>AG025579</t>
  </si>
  <si>
    <t>AG022577</t>
  </si>
  <si>
    <t>AG026729</t>
  </si>
  <si>
    <t>AG022667</t>
  </si>
  <si>
    <t>AG026680</t>
  </si>
  <si>
    <t>AG025707</t>
  </si>
  <si>
    <t>AG026682</t>
  </si>
  <si>
    <t>AG026685</t>
  </si>
  <si>
    <t>AG027028</t>
  </si>
  <si>
    <t>AG023002</t>
  </si>
  <si>
    <t>AG026415</t>
  </si>
  <si>
    <t>AG026687</t>
  </si>
  <si>
    <t>AG026320</t>
  </si>
  <si>
    <t>AG026324</t>
  </si>
  <si>
    <t>AG026325</t>
  </si>
  <si>
    <t>AG026328</t>
  </si>
  <si>
    <t>AG026329</t>
  </si>
  <si>
    <t>AG026330</t>
  </si>
  <si>
    <t>AG026331</t>
  </si>
  <si>
    <t>AG026332</t>
  </si>
  <si>
    <t>AG026335</t>
  </si>
  <si>
    <t>AG023432</t>
  </si>
  <si>
    <t>AG026370</t>
  </si>
  <si>
    <t>AG026692</t>
  </si>
  <si>
    <t>AG023437</t>
  </si>
  <si>
    <t>AG026828</t>
  </si>
  <si>
    <t>AG026830</t>
  </si>
  <si>
    <t>AG026831</t>
  </si>
  <si>
    <t>AG023545</t>
  </si>
  <si>
    <t>AG026299</t>
  </si>
  <si>
    <t>AG026661</t>
  </si>
  <si>
    <t>AG027157</t>
  </si>
  <si>
    <t>AG023637</t>
  </si>
  <si>
    <t>AG026422</t>
  </si>
  <si>
    <t>AG026423</t>
  </si>
  <si>
    <t>AG025517</t>
  </si>
  <si>
    <t>AG026426</t>
  </si>
  <si>
    <t>AG026917</t>
  </si>
  <si>
    <t>AG026913</t>
  </si>
  <si>
    <t>AG026914</t>
  </si>
  <si>
    <t>AG023640</t>
  </si>
  <si>
    <t>AG025518</t>
  </si>
  <si>
    <t>AG025561</t>
  </si>
  <si>
    <t>AG026435</t>
  </si>
  <si>
    <t>AG023716</t>
  </si>
  <si>
    <t>AG025519</t>
  </si>
  <si>
    <t>AG025520</t>
  </si>
  <si>
    <t>AG025521</t>
  </si>
  <si>
    <t>AG025551</t>
  </si>
  <si>
    <t>AG025962</t>
  </si>
  <si>
    <t>AG027145</t>
  </si>
  <si>
    <t>AG025685</t>
  </si>
  <si>
    <t>AG026968</t>
  </si>
  <si>
    <t>AG026346</t>
  </si>
  <si>
    <t>AG024229</t>
  </si>
  <si>
    <t>AG025580</t>
  </si>
  <si>
    <t>AG025581</t>
  </si>
  <si>
    <t>AG025582</t>
  </si>
  <si>
    <t>AG025583</t>
  </si>
  <si>
    <t>AG025584</t>
  </si>
  <si>
    <t>AG025585</t>
  </si>
  <si>
    <t>AG024254</t>
  </si>
  <si>
    <t>AG026357</t>
  </si>
  <si>
    <t>AG026365</t>
  </si>
  <si>
    <t>AG026366</t>
  </si>
  <si>
    <t>AG026368</t>
  </si>
  <si>
    <t>AG024325</t>
  </si>
  <si>
    <t>AG026339</t>
  </si>
  <si>
    <t>AG026342</t>
  </si>
  <si>
    <t>AG026344</t>
  </si>
  <si>
    <t>AG026581</t>
  </si>
  <si>
    <t>AG027211</t>
  </si>
  <si>
    <t>AG026425</t>
  </si>
  <si>
    <t>AG024342</t>
  </si>
  <si>
    <t>AG026437</t>
  </si>
  <si>
    <t>AG027116</t>
  </si>
  <si>
    <t>AG027119</t>
  </si>
  <si>
    <t>AG027122</t>
  </si>
  <si>
    <t>AG025543</t>
  </si>
  <si>
    <t>AG026918</t>
  </si>
  <si>
    <t>AG026919</t>
  </si>
  <si>
    <t>AG025597</t>
  </si>
  <si>
    <t>AG025598</t>
  </si>
  <si>
    <t>AG026173</t>
  </si>
  <si>
    <t>AG027045</t>
  </si>
  <si>
    <t>AG024537</t>
  </si>
  <si>
    <t>AG026439</t>
  </si>
  <si>
    <t>AG025816</t>
  </si>
  <si>
    <t>AG025817</t>
  </si>
  <si>
    <t>AG025675</t>
  </si>
  <si>
    <t>AG025676</t>
  </si>
  <si>
    <t>AG026956</t>
  </si>
  <si>
    <t>AG025698</t>
  </si>
  <si>
    <t>AG025803</t>
  </si>
  <si>
    <t>AG026653</t>
  </si>
  <si>
    <t>AG027017</t>
  </si>
  <si>
    <t>AG026920</t>
  </si>
  <si>
    <t>AG026922</t>
  </si>
  <si>
    <t>AG026923</t>
  </si>
  <si>
    <t>AG027174</t>
  </si>
  <si>
    <t>AG027210</t>
  </si>
  <si>
    <t>AG026013</t>
  </si>
  <si>
    <t>AG026018</t>
  </si>
  <si>
    <t>AG026021</t>
  </si>
  <si>
    <t>AG025688</t>
  </si>
  <si>
    <t>AG025689</t>
  </si>
  <si>
    <t>AG026614</t>
  </si>
  <si>
    <t>AG025761</t>
  </si>
  <si>
    <t>AG025762</t>
  </si>
  <si>
    <t>AG026834</t>
  </si>
  <si>
    <t>AG026835</t>
  </si>
  <si>
    <t>AG025623</t>
  </si>
  <si>
    <t>AG025624</t>
  </si>
  <si>
    <t>AG026505</t>
  </si>
  <si>
    <t>AG025625</t>
  </si>
  <si>
    <t>AG025626</t>
  </si>
  <si>
    <t>AG027101</t>
  </si>
  <si>
    <t>AG027105</t>
  </si>
  <si>
    <t>AG025636</t>
  </si>
  <si>
    <t>AG025654</t>
  </si>
  <si>
    <t>AG025655</t>
  </si>
  <si>
    <t>AG026193</t>
  </si>
  <si>
    <t>AG027104</t>
  </si>
  <si>
    <t>AG026889</t>
  </si>
  <si>
    <t>AG025822</t>
  </si>
  <si>
    <t>AG026631</t>
  </si>
  <si>
    <t>AG026633</t>
  </si>
  <si>
    <t>AG026674</t>
  </si>
  <si>
    <t>AG026678</t>
  </si>
  <si>
    <t>AG026115</t>
  </si>
  <si>
    <t>AG026120</t>
  </si>
  <si>
    <t>AG026123</t>
  </si>
  <si>
    <t>AG026127</t>
  </si>
  <si>
    <t>AG026131</t>
  </si>
  <si>
    <t>AG026134</t>
  </si>
  <si>
    <t>AG026138</t>
  </si>
  <si>
    <t>AG026142</t>
  </si>
  <si>
    <t>AG026144</t>
  </si>
  <si>
    <t>AG026649</t>
  </si>
  <si>
    <t>AG026679</t>
  </si>
  <si>
    <t>AG026681</t>
  </si>
  <si>
    <t>AG026683</t>
  </si>
  <si>
    <t>AG026684</t>
  </si>
  <si>
    <t>AG026686</t>
  </si>
  <si>
    <t>AG026689</t>
  </si>
  <si>
    <t>AG026690</t>
  </si>
  <si>
    <t>AG026691</t>
  </si>
  <si>
    <t>AG026040</t>
  </si>
  <si>
    <t>AG026075</t>
  </si>
  <si>
    <t>AG026076</t>
  </si>
  <si>
    <t>AG026077</t>
  </si>
  <si>
    <t>AG026078</t>
  </si>
  <si>
    <t>AG026272</t>
  </si>
  <si>
    <t>AG026274</t>
  </si>
  <si>
    <t>AG026970</t>
  </si>
  <si>
    <t>AG026736</t>
  </si>
  <si>
    <t>AG026978</t>
  </si>
  <si>
    <t>AG008860</t>
  </si>
  <si>
    <t>AG025966</t>
  </si>
  <si>
    <t>AG025972</t>
  </si>
  <si>
    <t>AG026192</t>
  </si>
  <si>
    <t>AG026276</t>
  </si>
  <si>
    <t>AG026278</t>
  </si>
  <si>
    <t>AG026281</t>
  </si>
  <si>
    <t>AG026436</t>
  </si>
  <si>
    <t>AG026580</t>
  </si>
  <si>
    <t>AG026982</t>
  </si>
  <si>
    <t>AG026985</t>
  </si>
  <si>
    <t>AG026090</t>
  </si>
  <si>
    <t>AG027031</t>
  </si>
  <si>
    <t>AG025631</t>
  </si>
  <si>
    <t>AG025632</t>
  </si>
  <si>
    <t>AG025640</t>
  </si>
  <si>
    <t>AG025641</t>
  </si>
  <si>
    <t>AG025643</t>
  </si>
  <si>
    <t>AG025645</t>
  </si>
  <si>
    <t>AG025647</t>
  </si>
  <si>
    <t>AG025652</t>
  </si>
  <si>
    <t>AG025629</t>
  </si>
  <si>
    <t>AG025677</t>
  </si>
  <si>
    <t>AG026976</t>
  </si>
  <si>
    <t>AG026549</t>
  </si>
  <si>
    <t>AG025999</t>
  </si>
  <si>
    <t>AG026000</t>
  </si>
  <si>
    <t>AG026318</t>
  </si>
  <si>
    <t>AG026319</t>
  </si>
  <si>
    <t>AG025522</t>
  </si>
  <si>
    <t>AG025523</t>
  </si>
  <si>
    <t>AG026912</t>
  </si>
  <si>
    <t>AG026651</t>
  </si>
  <si>
    <t>AG026740</t>
  </si>
  <si>
    <t>AG027107</t>
  </si>
  <si>
    <t>AG027108</t>
  </si>
  <si>
    <t>AG027110</t>
  </si>
  <si>
    <t>AG027112</t>
  </si>
  <si>
    <t>AG027205</t>
  </si>
  <si>
    <t>AG027206</t>
  </si>
  <si>
    <t>AG026940</t>
  </si>
  <si>
    <t>AG026941</t>
  </si>
  <si>
    <t>AG026548</t>
  </si>
  <si>
    <t>AG026551</t>
  </si>
  <si>
    <t>AG026634</t>
  </si>
  <si>
    <t>AG027009</t>
  </si>
  <si>
    <t>AG026026</t>
  </si>
  <si>
    <t>AG026029</t>
  </si>
  <si>
    <t>AG027229</t>
  </si>
  <si>
    <t>AG025642</t>
  </si>
  <si>
    <t>AG027204</t>
  </si>
  <si>
    <t>AG006327</t>
  </si>
  <si>
    <t>AG027176</t>
  </si>
  <si>
    <t>AG010145</t>
  </si>
  <si>
    <t>AG027033</t>
  </si>
  <si>
    <t>AG010477</t>
  </si>
  <si>
    <t>AG025648</t>
  </si>
  <si>
    <t>AG026812</t>
  </si>
  <si>
    <t>AG026817</t>
  </si>
  <si>
    <t>AG027094</t>
  </si>
  <si>
    <t>AG027095</t>
  </si>
  <si>
    <t>AG027096</t>
  </si>
  <si>
    <t>AG011549</t>
  </si>
  <si>
    <t>AG026005</t>
  </si>
  <si>
    <t>AG026007</t>
  </si>
  <si>
    <t>AG026010</t>
  </si>
  <si>
    <t>AG026015</t>
  </si>
  <si>
    <t>AG012418</t>
  </si>
  <si>
    <t>AG025946</t>
  </si>
  <si>
    <t>AG025950</t>
  </si>
  <si>
    <t>AG025952</t>
  </si>
  <si>
    <t>AG026827</t>
  </si>
  <si>
    <t>AG026829</t>
  </si>
  <si>
    <t>AG026832</t>
  </si>
  <si>
    <t>AG026875</t>
  </si>
  <si>
    <t>AG026880</t>
  </si>
  <si>
    <t>AG027169</t>
  </si>
  <si>
    <t>AG014365</t>
  </si>
  <si>
    <t>AG025646</t>
  </si>
  <si>
    <t>AG027200</t>
  </si>
  <si>
    <t>AG014542</t>
  </si>
  <si>
    <t>AG026753</t>
  </si>
  <si>
    <t>AG026754</t>
  </si>
  <si>
    <t>AG026755</t>
  </si>
  <si>
    <t>AG027162</t>
  </si>
  <si>
    <t>AG027163</t>
  </si>
  <si>
    <t>AG027004</t>
  </si>
  <si>
    <t>AG026621</t>
  </si>
  <si>
    <t>AG026623</t>
  </si>
  <si>
    <t>AG026624</t>
  </si>
  <si>
    <t>AG026628</t>
  </si>
  <si>
    <t>AG026721</t>
  </si>
  <si>
    <t>AG026735</t>
  </si>
  <si>
    <t>AG026737</t>
  </si>
  <si>
    <t>AG015139</t>
  </si>
  <si>
    <t>AG026565</t>
  </si>
  <si>
    <t>AG015457</t>
  </si>
  <si>
    <t>AG025530</t>
  </si>
  <si>
    <t>AG025964</t>
  </si>
  <si>
    <t>AG025527</t>
  </si>
  <si>
    <t>AG025538</t>
  </si>
  <si>
    <t>AG026554</t>
  </si>
  <si>
    <t>AG016563</t>
  </si>
  <si>
    <t>AG026702</t>
  </si>
  <si>
    <t>AG026606</t>
  </si>
  <si>
    <t>AG017224</t>
  </si>
  <si>
    <t>AG025810</t>
  </si>
  <si>
    <t>AG025811</t>
  </si>
  <si>
    <t>AG027077</t>
  </si>
  <si>
    <t>AG026347</t>
  </si>
  <si>
    <t>AG017710</t>
  </si>
  <si>
    <t>AG026223</t>
  </si>
  <si>
    <t>AG017726</t>
  </si>
  <si>
    <t>AG026373</t>
  </si>
  <si>
    <t>AG026377</t>
  </si>
  <si>
    <t>AG026416</t>
  </si>
  <si>
    <t>AG017810</t>
  </si>
  <si>
    <t>AG026392</t>
  </si>
  <si>
    <t>AG026393</t>
  </si>
  <si>
    <t>AG017842</t>
  </si>
  <si>
    <t>AG025604</t>
  </si>
  <si>
    <t>AG018060</t>
  </si>
  <si>
    <t>AG025960</t>
  </si>
  <si>
    <t>AG018496</t>
  </si>
  <si>
    <t>AG026860</t>
  </si>
  <si>
    <t>AG026862</t>
  </si>
  <si>
    <t>AG025813</t>
  </si>
  <si>
    <t>AG025814</t>
  </si>
  <si>
    <t>AG025815</t>
  </si>
  <si>
    <t>AG027070</t>
  </si>
  <si>
    <t>AG027073</t>
  </si>
  <si>
    <t>AG018594</t>
  </si>
  <si>
    <t>AG025846</t>
  </si>
  <si>
    <t>AG025901</t>
  </si>
  <si>
    <t>AG025903</t>
  </si>
  <si>
    <t>AG025905</t>
  </si>
  <si>
    <t>AG025907</t>
  </si>
  <si>
    <t>AG018599</t>
  </si>
  <si>
    <t>AG026083</t>
  </si>
  <si>
    <t>AG026093</t>
  </si>
  <si>
    <t>AG018615</t>
  </si>
  <si>
    <t>AG026074</t>
  </si>
  <si>
    <t>AG026091</t>
  </si>
  <si>
    <t>AG026092</t>
  </si>
  <si>
    <t>AG027191</t>
  </si>
  <si>
    <t>AG018868</t>
  </si>
  <si>
    <t>AG026559</t>
  </si>
  <si>
    <t>AG026563</t>
  </si>
  <si>
    <t>AG026564</t>
  </si>
  <si>
    <t>AG026566</t>
  </si>
  <si>
    <t>AG026705</t>
  </si>
  <si>
    <t>AG019420</t>
  </si>
  <si>
    <t>AG026228</t>
  </si>
  <si>
    <t>AG026237</t>
  </si>
  <si>
    <t>AG026241</t>
  </si>
  <si>
    <t>AG026450</t>
  </si>
  <si>
    <t>AG026454</t>
  </si>
  <si>
    <t>AG027212</t>
  </si>
  <si>
    <t>AG020270</t>
  </si>
  <si>
    <t>AG025708</t>
  </si>
  <si>
    <t>AG026688</t>
  </si>
  <si>
    <t>AG020304</t>
  </si>
  <si>
    <t>AG026881</t>
  </si>
  <si>
    <t>AG026882</t>
  </si>
  <si>
    <t>AG026885</t>
  </si>
  <si>
    <t>AG026886</t>
  </si>
  <si>
    <t>AG025701</t>
  </si>
  <si>
    <t>AG025702</t>
  </si>
  <si>
    <t>AG026374</t>
  </si>
  <si>
    <t>AG026375</t>
  </si>
  <si>
    <t>AG026665</t>
  </si>
  <si>
    <t>AG026670</t>
  </si>
  <si>
    <t>AG026673</t>
  </si>
  <si>
    <t>AG020409</t>
  </si>
  <si>
    <t>AG026391</t>
  </si>
  <si>
    <t>AG026408</t>
  </si>
  <si>
    <t>AG026367</t>
  </si>
  <si>
    <t>AG026379</t>
  </si>
  <si>
    <t>AG026381</t>
  </si>
  <si>
    <t>AG026417</t>
  </si>
  <si>
    <t>AG026485</t>
  </si>
  <si>
    <t>AG020954</t>
  </si>
  <si>
    <t>AG026160</t>
  </si>
  <si>
    <t>AG025776</t>
  </si>
  <si>
    <t>AG025777</t>
  </si>
  <si>
    <t>AG026949</t>
  </si>
  <si>
    <t>AG021038</t>
  </si>
  <si>
    <t>AG025848</t>
  </si>
  <si>
    <t>AG025849</t>
  </si>
  <si>
    <t>AG021612</t>
  </si>
  <si>
    <t>AG026206</t>
  </si>
  <si>
    <t>AG021767</t>
  </si>
  <si>
    <t>AG026664</t>
  </si>
  <si>
    <t>AG026666</t>
  </si>
  <si>
    <t>AG026667</t>
  </si>
  <si>
    <t>AG026668</t>
  </si>
  <si>
    <t>AG021768</t>
  </si>
  <si>
    <t>AG026663</t>
  </si>
  <si>
    <t>AG027121</t>
  </si>
  <si>
    <t>AG021839</t>
  </si>
  <si>
    <t>AG025910</t>
  </si>
  <si>
    <t>AG026260</t>
  </si>
  <si>
    <t>AG026262</t>
  </si>
  <si>
    <t>AG026431</t>
  </si>
  <si>
    <t>AG026434</t>
  </si>
  <si>
    <t>AG021927</t>
  </si>
  <si>
    <t>AG025668</t>
  </si>
  <si>
    <t>AG021951</t>
  </si>
  <si>
    <t>AG027088</t>
  </si>
  <si>
    <t>AG022057</t>
  </si>
  <si>
    <t>AG026921</t>
  </si>
  <si>
    <t>AG022168</t>
  </si>
  <si>
    <t>AG026176</t>
  </si>
  <si>
    <t>AG022172</t>
  </si>
  <si>
    <t>AG026672</t>
  </si>
  <si>
    <t>AG022311</t>
  </si>
  <si>
    <t>AG025687</t>
  </si>
  <si>
    <t>AG026616</t>
  </si>
  <si>
    <t>AG026618</t>
  </si>
  <si>
    <t>AG026974</t>
  </si>
  <si>
    <t>AG025778</t>
  </si>
  <si>
    <t>AG025779</t>
  </si>
  <si>
    <t>AG025780</t>
  </si>
  <si>
    <t>AG025782</t>
  </si>
  <si>
    <t>AG025783</t>
  </si>
  <si>
    <t>AG022421</t>
  </si>
  <si>
    <t>AG025686</t>
  </si>
  <si>
    <t>AG022509</t>
  </si>
  <si>
    <t>AG025612</t>
  </si>
  <si>
    <t>AG025613</t>
  </si>
  <si>
    <t>AG025614</t>
  </si>
  <si>
    <t>AG022527</t>
  </si>
  <si>
    <t>AG026143</t>
  </si>
  <si>
    <t>AG026933</t>
  </si>
  <si>
    <t>AG026934</t>
  </si>
  <si>
    <t>AG022827</t>
  </si>
  <si>
    <t>AG026783</t>
  </si>
  <si>
    <t>AG026785</t>
  </si>
  <si>
    <t>AG026788</t>
  </si>
  <si>
    <t>AG026811</t>
  </si>
  <si>
    <t>AG026815</t>
  </si>
  <si>
    <t>AG022844</t>
  </si>
  <si>
    <t>AG026383</t>
  </si>
  <si>
    <t>AG027142</t>
  </si>
  <si>
    <t>AG027147</t>
  </si>
  <si>
    <t>AG023067</t>
  </si>
  <si>
    <t>AG025593</t>
  </si>
  <si>
    <t>AG023072</t>
  </si>
  <si>
    <t>AG025590</t>
  </si>
  <si>
    <t>AG025591</t>
  </si>
  <si>
    <t>AG026486</t>
  </si>
  <si>
    <t>AG026487</t>
  </si>
  <si>
    <t>AG023145</t>
  </si>
  <si>
    <t>AG025552</t>
  </si>
  <si>
    <t>AG025553</t>
  </si>
  <si>
    <t>AG026713</t>
  </si>
  <si>
    <t>AG023466</t>
  </si>
  <si>
    <t>AG026865</t>
  </si>
  <si>
    <t>AG026867</t>
  </si>
  <si>
    <t>AG026868</t>
  </si>
  <si>
    <t>AG026869</t>
  </si>
  <si>
    <t>AG026870</t>
  </si>
  <si>
    <t>AG026871</t>
  </si>
  <si>
    <t>AG026872</t>
  </si>
  <si>
    <t>AG026873</t>
  </si>
  <si>
    <t>AG026874</t>
  </si>
  <si>
    <t>AG026876</t>
  </si>
  <si>
    <t>AG026877</t>
  </si>
  <si>
    <t>AG026878</t>
  </si>
  <si>
    <t>AG026879</t>
  </si>
  <si>
    <t>AG027087</t>
  </si>
  <si>
    <t>AG027160</t>
  </si>
  <si>
    <t>AG023726</t>
  </si>
  <si>
    <t>AG025550</t>
  </si>
  <si>
    <t>AG026440</t>
  </si>
  <si>
    <t>AG023775</t>
  </si>
  <si>
    <t>AG026163</t>
  </si>
  <si>
    <t>AG026170</t>
  </si>
  <si>
    <t>AG023976</t>
  </si>
  <si>
    <t>AG026419</t>
  </si>
  <si>
    <t>AG026421</t>
  </si>
  <si>
    <t>AG026424</t>
  </si>
  <si>
    <t>AG026427</t>
  </si>
  <si>
    <t>AG026428</t>
  </si>
  <si>
    <t>AG026430</t>
  </si>
  <si>
    <t>AG023997</t>
  </si>
  <si>
    <t>AG025532</t>
  </si>
  <si>
    <t>AG025533</t>
  </si>
  <si>
    <t>AG025534</t>
  </si>
  <si>
    <t>AG025540</t>
  </si>
  <si>
    <t>AG026569</t>
  </si>
  <si>
    <t>AG026571</t>
  </si>
  <si>
    <t>AG026703</t>
  </si>
  <si>
    <t>AG024290</t>
  </si>
  <si>
    <t>AG025602</t>
  </si>
  <si>
    <t>AG027137</t>
  </si>
  <si>
    <t>AG027203</t>
  </si>
  <si>
    <t>AG024402</t>
  </si>
  <si>
    <t>AG025545</t>
  </si>
  <si>
    <t>AG025546</t>
  </si>
  <si>
    <t>AG025548</t>
  </si>
  <si>
    <t>AG024526</t>
  </si>
  <si>
    <t>AG026943</t>
  </si>
  <si>
    <t>AG025669</t>
  </si>
  <si>
    <t>AG025670</t>
  </si>
  <si>
    <t>AG025671</t>
  </si>
  <si>
    <t>AG025672</t>
  </si>
  <si>
    <t>AG026442</t>
  </si>
  <si>
    <t>AG026445</t>
  </si>
  <si>
    <t>AG026954</t>
  </si>
  <si>
    <t>AG026998</t>
  </si>
  <si>
    <t>AG007805</t>
  </si>
  <si>
    <t>AG025662</t>
  </si>
  <si>
    <t>AG025992</t>
  </si>
  <si>
    <t>AG025994</t>
  </si>
  <si>
    <t>AG025617</t>
  </si>
  <si>
    <t>AG026489</t>
  </si>
  <si>
    <t>AG021888</t>
  </si>
  <si>
    <t>AG025859</t>
  </si>
  <si>
    <t>AG025861</t>
  </si>
  <si>
    <t>AG026473</t>
  </si>
  <si>
    <t>AG026279</t>
  </si>
  <si>
    <t>AG026446</t>
  </si>
  <si>
    <t>AG026476</t>
  </si>
  <si>
    <t>AG026514</t>
  </si>
  <si>
    <t>AG026757</t>
  </si>
  <si>
    <t>AG026760</t>
  </si>
  <si>
    <t>AG026910</t>
  </si>
  <si>
    <t>AG026960</t>
  </si>
  <si>
    <t>AG026969</t>
  </si>
  <si>
    <t>AG025721</t>
  </si>
  <si>
    <t>AG025764</t>
  </si>
  <si>
    <t>AG026742</t>
  </si>
  <si>
    <t>AG026746</t>
  </si>
  <si>
    <t>AG026748</t>
  </si>
  <si>
    <t>AG026750</t>
  </si>
  <si>
    <t>AG025755</t>
  </si>
  <si>
    <t>AG025765</t>
  </si>
  <si>
    <t>AG025802</t>
  </si>
  <si>
    <t>AG026744</t>
  </si>
  <si>
    <t>AG027005</t>
  </si>
  <si>
    <t>AG000112</t>
  </si>
  <si>
    <t>AG026258</t>
  </si>
  <si>
    <t>AG000184</t>
  </si>
  <si>
    <t>AG001578</t>
  </si>
  <si>
    <t>AG026975</t>
  </si>
  <si>
    <t>AG000598</t>
  </si>
  <si>
    <t>AG026259</t>
  </si>
  <si>
    <t>AG003081</t>
  </si>
  <si>
    <t>AG026971</t>
  </si>
  <si>
    <t>AG027227</t>
  </si>
  <si>
    <t>AG003743</t>
  </si>
  <si>
    <t>AG025753</t>
  </si>
  <si>
    <t>AG004403</t>
  </si>
  <si>
    <t>AG026270</t>
  </si>
  <si>
    <t>AG005338</t>
  </si>
  <si>
    <t>AG025763</t>
  </si>
  <si>
    <t>AG005902</t>
  </si>
  <si>
    <t>AG026980</t>
  </si>
  <si>
    <t>AG006886</t>
  </si>
  <si>
    <t>AG026613</t>
  </si>
  <si>
    <t>AG025976</t>
  </si>
  <si>
    <t>AG026289</t>
  </si>
  <si>
    <t>AG026309</t>
  </si>
  <si>
    <t>AG008864</t>
  </si>
  <si>
    <t>AG025573</t>
  </si>
  <si>
    <t>AG027115</t>
  </si>
  <si>
    <t>AG009619</t>
  </si>
  <si>
    <t>AG026782</t>
  </si>
  <si>
    <t>AG026791</t>
  </si>
  <si>
    <t>AG026792</t>
  </si>
  <si>
    <t>AG011721</t>
  </si>
  <si>
    <t>AG026271</t>
  </si>
  <si>
    <t>AG011757</t>
  </si>
  <si>
    <t>AG025971</t>
  </si>
  <si>
    <t>AG026617</t>
  </si>
  <si>
    <t>AG025660</t>
  </si>
  <si>
    <t>AG017382</t>
  </si>
  <si>
    <t>AG026268</t>
  </si>
  <si>
    <t>AG017634</t>
  </si>
  <si>
    <t>AG026988</t>
  </si>
  <si>
    <t>AG017830</t>
  </si>
  <si>
    <t>AG025890</t>
  </si>
  <si>
    <t>AG025921</t>
  </si>
  <si>
    <t>AG017832</t>
  </si>
  <si>
    <t>AG026773</t>
  </si>
  <si>
    <t>AG026495</t>
  </si>
  <si>
    <t>AG026053</t>
  </si>
  <si>
    <t>AG018287</t>
  </si>
  <si>
    <t>AG026059</t>
  </si>
  <si>
    <t>AG026054</t>
  </si>
  <si>
    <t>AG026891</t>
  </si>
  <si>
    <t>AG018466</t>
  </si>
  <si>
    <t>AG026482</t>
  </si>
  <si>
    <t>AG018468</t>
  </si>
  <si>
    <t>AG026291</t>
  </si>
  <si>
    <t>AG018470</t>
  </si>
  <si>
    <t>AG025986</t>
  </si>
  <si>
    <t>AG018637</t>
  </si>
  <si>
    <t>AG026496</t>
  </si>
  <si>
    <t>AG026502</t>
  </si>
  <si>
    <t>AG018804</t>
  </si>
  <si>
    <t>AG026493</t>
  </si>
  <si>
    <t>AG025893</t>
  </si>
  <si>
    <t>AG026338</t>
  </si>
  <si>
    <t>AG019644</t>
  </si>
  <si>
    <t>AG025888</t>
  </si>
  <si>
    <t>AG025896</t>
  </si>
  <si>
    <t>AG020079</t>
  </si>
  <si>
    <t>AG026317</t>
  </si>
  <si>
    <t>AG025724</t>
  </si>
  <si>
    <t>AG025973</t>
  </si>
  <si>
    <t>AG025987</t>
  </si>
  <si>
    <t>AG026326</t>
  </si>
  <si>
    <t>AG020813</t>
  </si>
  <si>
    <t>AG026972</t>
  </si>
  <si>
    <t>AG026979</t>
  </si>
  <si>
    <t>AG026981</t>
  </si>
  <si>
    <t>AG026983</t>
  </si>
  <si>
    <t>AG026987</t>
  </si>
  <si>
    <t>AG026313</t>
  </si>
  <si>
    <t>AG026469</t>
  </si>
  <si>
    <t>AG020955</t>
  </si>
  <si>
    <t>AG026499</t>
  </si>
  <si>
    <t>AG021307</t>
  </si>
  <si>
    <t>AG026224</t>
  </si>
  <si>
    <t>AG026273</t>
  </si>
  <si>
    <t>AG026483</t>
  </si>
  <si>
    <t>AG026081</t>
  </si>
  <si>
    <t>AG021466</t>
  </si>
  <si>
    <t>AG026973</t>
  </si>
  <si>
    <t>AG026977</t>
  </si>
  <si>
    <t>AG025862</t>
  </si>
  <si>
    <t>AG026333</t>
  </si>
  <si>
    <t>AG022177</t>
  </si>
  <si>
    <t>AG026051</t>
  </si>
  <si>
    <t>AG026055</t>
  </si>
  <si>
    <t>AG026056</t>
  </si>
  <si>
    <t>AG022188</t>
  </si>
  <si>
    <t>AG026057</t>
  </si>
  <si>
    <t>AG026756</t>
  </si>
  <si>
    <t>AG022382</t>
  </si>
  <si>
    <t>AG022399</t>
  </si>
  <si>
    <t>AG026507</t>
  </si>
  <si>
    <t>AG026517</t>
  </si>
  <si>
    <t>AG025661</t>
  </si>
  <si>
    <t>AG026082</t>
  </si>
  <si>
    <t>AG023605</t>
  </si>
  <si>
    <t>AG026311</t>
  </si>
  <si>
    <t>AG026474</t>
  </si>
  <si>
    <t>AG026012</t>
  </si>
  <si>
    <t>AG026009</t>
  </si>
  <si>
    <t>AG026020</t>
  </si>
  <si>
    <t>AG026022</t>
  </si>
  <si>
    <t>AG026024</t>
  </si>
  <si>
    <t>AG024283</t>
  </si>
  <si>
    <t>AG025722</t>
  </si>
  <si>
    <t>AG026962</t>
  </si>
  <si>
    <t>AG026965</t>
  </si>
  <si>
    <t>AG025857</t>
  </si>
  <si>
    <t>AG026452</t>
  </si>
  <si>
    <t>AG026456</t>
  </si>
  <si>
    <t>AG026459</t>
  </si>
  <si>
    <t>AG026468</t>
  </si>
  <si>
    <t>AG026477</t>
  </si>
  <si>
    <t>AG026478</t>
  </si>
  <si>
    <t>AG026967</t>
  </si>
  <si>
    <t>AG025752</t>
  </si>
  <si>
    <t>AG025805</t>
  </si>
  <si>
    <t>AG025658</t>
  </si>
  <si>
    <t>AG025674</t>
  </si>
  <si>
    <t>AG025725</t>
  </si>
  <si>
    <t>AG026287</t>
  </si>
  <si>
    <t>AG025891</t>
  </si>
  <si>
    <t>AG025766</t>
  </si>
  <si>
    <t>AG025787</t>
  </si>
  <si>
    <t>AG026491</t>
  </si>
  <si>
    <t>AG026770</t>
  </si>
  <si>
    <t>AG026764</t>
  </si>
  <si>
    <t>AG026765</t>
  </si>
  <si>
    <t>AG026762</t>
  </si>
  <si>
    <t>AG026767</t>
  </si>
  <si>
    <t>AG026957</t>
  </si>
  <si>
    <t>AG026959</t>
  </si>
  <si>
    <t>AG027006</t>
  </si>
  <si>
    <t>AG027007</t>
  </si>
  <si>
    <t>AG005339</t>
  </si>
  <si>
    <t>AG007099</t>
  </si>
  <si>
    <t>AG025673</t>
  </si>
  <si>
    <t>AG026352</t>
  </si>
  <si>
    <t>AG026536</t>
  </si>
  <si>
    <t>AG026576</t>
  </si>
  <si>
    <t>AG011592</t>
  </si>
  <si>
    <t>AG026620</t>
  </si>
  <si>
    <t>AG026789</t>
  </si>
  <si>
    <t>AG026790</t>
  </si>
  <si>
    <t>AG026863</t>
  </si>
  <si>
    <t>AG026986</t>
  </si>
  <si>
    <t>AG012742</t>
  </si>
  <si>
    <t>AG025723</t>
  </si>
  <si>
    <t>AG026990</t>
  </si>
  <si>
    <t>AG014409</t>
  </si>
  <si>
    <t>AG026714</t>
  </si>
  <si>
    <t>AG015319</t>
  </si>
  <si>
    <t>AG025981</t>
  </si>
  <si>
    <t>AG015487</t>
  </si>
  <si>
    <t>AG026778</t>
  </si>
  <si>
    <t>AG026784</t>
  </si>
  <si>
    <t>AG026786</t>
  </si>
  <si>
    <t>AG026787</t>
  </si>
  <si>
    <t>AG026711</t>
  </si>
  <si>
    <t>AG018109</t>
  </si>
  <si>
    <t>AG026509</t>
  </si>
  <si>
    <t>AG026511</t>
  </si>
  <si>
    <t>AG026625</t>
  </si>
  <si>
    <t>AG026052</t>
  </si>
  <si>
    <t>AG018458</t>
  </si>
  <si>
    <t>AG026292</t>
  </si>
  <si>
    <t>AG026297</t>
  </si>
  <si>
    <t>AG018580</t>
  </si>
  <si>
    <t>AG026351</t>
  </si>
  <si>
    <t>AG026462</t>
  </si>
  <si>
    <t>AG019236</t>
  </si>
  <si>
    <t>AG026303</t>
  </si>
  <si>
    <t>AG026307</t>
  </si>
  <si>
    <t>AG025894</t>
  </si>
  <si>
    <t>AG026513</t>
  </si>
  <si>
    <t>AG026908</t>
  </si>
  <si>
    <t>AG025511</t>
  </si>
  <si>
    <t>AG020836</t>
  </si>
  <si>
    <t>AG026984</t>
  </si>
  <si>
    <t>AG021289</t>
  </si>
  <si>
    <t>AG026058</t>
  </si>
  <si>
    <t>AG021451</t>
  </si>
  <si>
    <t>AG025659</t>
  </si>
  <si>
    <t>AG025728</t>
  </si>
  <si>
    <t>AG025975</t>
  </si>
  <si>
    <t>AG021453</t>
  </si>
  <si>
    <t>AG026290</t>
  </si>
  <si>
    <t>AG026481</t>
  </si>
  <si>
    <t>AG022609</t>
  </si>
  <si>
    <t>AG025988</t>
  </si>
  <si>
    <t>AG023563</t>
  </si>
  <si>
    <t>AG026472</t>
  </si>
  <si>
    <t>AG026475</t>
  </si>
  <si>
    <t>AG023866</t>
  </si>
  <si>
    <t>AG026772</t>
  </si>
  <si>
    <t>AG026774</t>
  </si>
  <si>
    <t>AG024485</t>
  </si>
  <si>
    <t>AG025758</t>
  </si>
  <si>
    <t>AG026752</t>
  </si>
  <si>
    <t>AG002040</t>
  </si>
  <si>
    <t>AG026065</t>
  </si>
  <si>
    <t>AG025878</t>
  </si>
  <si>
    <t>AG026255</t>
  </si>
  <si>
    <t>AG005391</t>
  </si>
  <si>
    <t>AG027213</t>
  </si>
  <si>
    <t>AG016249</t>
  </si>
  <si>
    <t>AG025542</t>
  </si>
  <si>
    <t>AG025664</t>
  </si>
  <si>
    <t>AG026033</t>
  </si>
  <si>
    <t>AG026041</t>
  </si>
  <si>
    <t>AG026025</t>
  </si>
  <si>
    <t>AG026795</t>
  </si>
  <si>
    <t>AG026008</t>
  </si>
  <si>
    <t>AG026017</t>
  </si>
  <si>
    <t>AG026019</t>
  </si>
  <si>
    <t>AG026048</t>
  </si>
  <si>
    <t>AG025541</t>
  </si>
  <si>
    <t>AG025547</t>
  </si>
  <si>
    <t>AG026031</t>
  </si>
  <si>
    <t>AG026201</t>
  </si>
  <si>
    <t>AG026226</t>
  </si>
  <si>
    <t>AG027214</t>
  </si>
  <si>
    <t>AG026353</t>
  </si>
  <si>
    <t>AG026354</t>
  </si>
  <si>
    <t>AG006990</t>
  </si>
  <si>
    <t>AG026892</t>
  </si>
  <si>
    <t>AG007647</t>
  </si>
  <si>
    <t>AG026239</t>
  </si>
  <si>
    <t>AG026298</t>
  </si>
  <si>
    <t>AG008309</t>
  </si>
  <si>
    <t>AG025985</t>
  </si>
  <si>
    <t>AG008394</t>
  </si>
  <si>
    <t>AG025657</t>
  </si>
  <si>
    <t>AG009553</t>
  </si>
  <si>
    <t>AG026234</t>
  </si>
  <si>
    <t>AG026266</t>
  </si>
  <si>
    <t>AG009992</t>
  </si>
  <si>
    <t>AG025656</t>
  </si>
  <si>
    <t>AG025730</t>
  </si>
  <si>
    <t>AG011622</t>
  </si>
  <si>
    <t>AG026801</t>
  </si>
  <si>
    <t>AG025556</t>
  </si>
  <si>
    <t>AG025566</t>
  </si>
  <si>
    <t>AG026028</t>
  </si>
  <si>
    <t>AG026198</t>
  </si>
  <si>
    <t>AG026794</t>
  </si>
  <si>
    <t>AG012526</t>
  </si>
  <si>
    <t>AG025544</t>
  </si>
  <si>
    <t>AG025558</t>
  </si>
  <si>
    <t>AG026793</t>
  </si>
  <si>
    <t>AG013549</t>
  </si>
  <si>
    <t>AG025843</t>
  </si>
  <si>
    <t>AG025866</t>
  </si>
  <si>
    <t>AG013692</t>
  </si>
  <si>
    <t>AG025931</t>
  </si>
  <si>
    <t>AG026235</t>
  </si>
  <si>
    <t>AG026238</t>
  </si>
  <si>
    <t>AG027180</t>
  </si>
  <si>
    <t>AG027181</t>
  </si>
  <si>
    <t>AG026519</t>
  </si>
  <si>
    <t>AG026534</t>
  </si>
  <si>
    <t>AG026100</t>
  </si>
  <si>
    <t>AG026155</t>
  </si>
  <si>
    <t>AG026181</t>
  </si>
  <si>
    <t>AG026182</t>
  </si>
  <si>
    <t>AG026184</t>
  </si>
  <si>
    <t>AG026196</t>
  </si>
  <si>
    <t>AG026209</t>
  </si>
  <si>
    <t>AG026214</t>
  </si>
  <si>
    <t>AG026159</t>
  </si>
  <si>
    <t>AG026180</t>
  </si>
  <si>
    <t>AG026185</t>
  </si>
  <si>
    <t>AG026186</t>
  </si>
  <si>
    <t>AG026187</t>
  </si>
  <si>
    <t>AG026189</t>
  </si>
  <si>
    <t>AG026190</t>
  </si>
  <si>
    <t>AG026194</t>
  </si>
  <si>
    <t>AG026200</t>
  </si>
  <si>
    <t>AG026202</t>
  </si>
  <si>
    <t>AG026204</t>
  </si>
  <si>
    <t>AG026205</t>
  </si>
  <si>
    <t>AG026150</t>
  </si>
  <si>
    <t>AG026130</t>
  </si>
  <si>
    <t>AG026136</t>
  </si>
  <si>
    <t>AG026140</t>
  </si>
  <si>
    <t>AG026169</t>
  </si>
  <si>
    <t>AG026172</t>
  </si>
  <si>
    <t>AG026174</t>
  </si>
  <si>
    <t>AG026177</t>
  </si>
  <si>
    <t>AG026178</t>
  </si>
  <si>
    <t>AG026207</t>
  </si>
  <si>
    <t>AG026113</t>
  </si>
  <si>
    <t>AG026114</t>
  </si>
  <si>
    <t>AG026116</t>
  </si>
  <si>
    <t>AG026118</t>
  </si>
  <si>
    <t>AG026119</t>
  </si>
  <si>
    <t>AG026121</t>
  </si>
  <si>
    <t>AG026122</t>
  </si>
  <si>
    <t>AG026124</t>
  </si>
  <si>
    <t>AG026126</t>
  </si>
  <si>
    <t>AG026128</t>
  </si>
  <si>
    <t>AG026132</t>
  </si>
  <si>
    <t>AG026135</t>
  </si>
  <si>
    <t>AG015649</t>
  </si>
  <si>
    <t>AG026102</t>
  </si>
  <si>
    <t>AG026103</t>
  </si>
  <si>
    <t>AG026104</t>
  </si>
  <si>
    <t>AG026106</t>
  </si>
  <si>
    <t>AG026108</t>
  </si>
  <si>
    <t>AG026109</t>
  </si>
  <si>
    <t>AG026112</t>
  </si>
  <si>
    <t>AG026133</t>
  </si>
  <si>
    <t>AG026139</t>
  </si>
  <si>
    <t>AG026141</t>
  </si>
  <si>
    <t>AG026161</t>
  </si>
  <si>
    <t>AG026164</t>
  </si>
  <si>
    <t>AG026166</t>
  </si>
  <si>
    <t>AG026167</t>
  </si>
  <si>
    <t>AG026216</t>
  </si>
  <si>
    <t>AG026218</t>
  </si>
  <si>
    <t>AG026219</t>
  </si>
  <si>
    <t>AG026301</t>
  </si>
  <si>
    <t>AG026433</t>
  </si>
  <si>
    <t>AG025678</t>
  </si>
  <si>
    <t>AG016316</t>
  </si>
  <si>
    <t>AG025568</t>
  </si>
  <si>
    <t>AG026032</t>
  </si>
  <si>
    <t>AG016318</t>
  </si>
  <si>
    <t>AG025572</t>
  </si>
  <si>
    <t>AG017410</t>
  </si>
  <si>
    <t>AG026526</t>
  </si>
  <si>
    <t>AG026530</t>
  </si>
  <si>
    <t>AG026531</t>
  </si>
  <si>
    <t>AG026533</t>
  </si>
  <si>
    <t>AG026069</t>
  </si>
  <si>
    <t>AG026615</t>
  </si>
  <si>
    <t>AG026521</t>
  </si>
  <si>
    <t>AG026522</t>
  </si>
  <si>
    <t>AG026528</t>
  </si>
  <si>
    <t>AG025554</t>
  </si>
  <si>
    <t>AG026231</t>
  </si>
  <si>
    <t>AG020911</t>
  </si>
  <si>
    <t>AG026639</t>
  </si>
  <si>
    <t>AG021450</t>
  </si>
  <si>
    <t>AG025934</t>
  </si>
  <si>
    <t>AG026300</t>
  </si>
  <si>
    <t>AG026306</t>
  </si>
  <si>
    <t>AG021532</t>
  </si>
  <si>
    <t>AG025991</t>
  </si>
  <si>
    <t>AG025998</t>
  </si>
  <si>
    <t>AG026277</t>
  </si>
  <si>
    <t>AG021566</t>
  </si>
  <si>
    <t>AG026034</t>
  </si>
  <si>
    <t>AG021699</t>
  </si>
  <si>
    <t>AG026635</t>
  </si>
  <si>
    <t>AG021959</t>
  </si>
  <si>
    <t>AG027224</t>
  </si>
  <si>
    <t>AG027225</t>
  </si>
  <si>
    <t>AG022900</t>
  </si>
  <si>
    <t>AG027120</t>
  </si>
  <si>
    <t>AG023335</t>
  </si>
  <si>
    <t>AG026023</t>
  </si>
  <si>
    <t>AG023336</t>
  </si>
  <si>
    <t>AG026002</t>
  </si>
  <si>
    <t>AG026045</t>
  </si>
  <si>
    <t>AG025938</t>
  </si>
  <si>
    <t>AG026327</t>
  </si>
  <si>
    <t>AG025555</t>
  </si>
  <si>
    <t>AG026037</t>
  </si>
  <si>
    <t>AG026044</t>
  </si>
  <si>
    <t>AG026796</t>
  </si>
  <si>
    <t>AG024001</t>
  </si>
  <si>
    <t>AG025565</t>
  </si>
  <si>
    <t>AG024109</t>
  </si>
  <si>
    <t>AG026014</t>
  </si>
  <si>
    <t>AG024479</t>
  </si>
  <si>
    <t>AG026282</t>
  </si>
  <si>
    <t>AG026283</t>
  </si>
  <si>
    <t>AG026286</t>
  </si>
  <si>
    <t>AG026215</t>
  </si>
  <si>
    <t>AG026280</t>
  </si>
  <si>
    <t>AG026284</t>
  </si>
  <si>
    <t>AG026288</t>
  </si>
  <si>
    <t>AG026524</t>
  </si>
  <si>
    <t>AG026243</t>
  </si>
  <si>
    <t>AG026244</t>
  </si>
  <si>
    <t>AG026247</t>
  </si>
  <si>
    <t>AG026250</t>
  </si>
  <si>
    <t>AG026227</t>
  </si>
  <si>
    <t>AG025560</t>
  </si>
  <si>
    <t>AG026217</t>
  </si>
  <si>
    <t>AG026220</t>
  </si>
  <si>
    <t>AG026049</t>
  </si>
  <si>
    <t>AG026050</t>
  </si>
  <si>
    <t>AG026066</t>
  </si>
  <si>
    <t>AG026067</t>
  </si>
  <si>
    <t>AG026256</t>
  </si>
  <si>
    <t>AG026257</t>
  </si>
  <si>
    <t>AG026627</t>
  </si>
  <si>
    <t>AG027215</t>
  </si>
  <si>
    <t>AG027216</t>
  </si>
  <si>
    <t>AG027219</t>
  </si>
  <si>
    <t>AG027220</t>
  </si>
  <si>
    <t>AG027221</t>
  </si>
  <si>
    <t>AG027217</t>
  </si>
  <si>
    <t>AG027218</t>
  </si>
  <si>
    <t>AG027222</t>
  </si>
  <si>
    <t>AG027223</t>
  </si>
  <si>
    <t>AG026275</t>
  </si>
  <si>
    <t>AG016254</t>
  </si>
  <si>
    <t>AG025549</t>
  </si>
  <si>
    <t>AG026199</t>
  </si>
  <si>
    <t>AG026479</t>
  </si>
  <si>
    <t>AG026221</t>
  </si>
  <si>
    <t>AG026798</t>
  </si>
  <si>
    <t>AG026802</t>
  </si>
  <si>
    <t>AG027127</t>
  </si>
  <si>
    <t>AG027130</t>
  </si>
  <si>
    <t>AG025570</t>
  </si>
  <si>
    <t>AG026632</t>
  </si>
  <si>
    <t>AG025562</t>
  </si>
  <si>
    <t>AG025563</t>
  </si>
  <si>
    <t>AG026210</t>
  </si>
  <si>
    <t>AG026212</t>
  </si>
  <si>
    <t>AG017451</t>
  </si>
  <si>
    <t>AG026441</t>
  </si>
  <si>
    <t>AG026443</t>
  </si>
  <si>
    <t>AG019890</t>
  </si>
  <si>
    <t>AG025557</t>
  </si>
  <si>
    <t>AG026030</t>
  </si>
  <si>
    <t>AG026195</t>
  </si>
  <si>
    <t>AG019919</t>
  </si>
  <si>
    <t>AG026208</t>
  </si>
  <si>
    <t>AG026813</t>
  </si>
  <si>
    <t>AG021689</t>
  </si>
  <si>
    <t>AG026191</t>
  </si>
  <si>
    <t>AG026203</t>
  </si>
  <si>
    <t>AG026213</t>
  </si>
  <si>
    <t>AG021817</t>
  </si>
  <si>
    <t>AG026036</t>
  </si>
  <si>
    <t>AG026806</t>
  </si>
  <si>
    <t>AG022458</t>
  </si>
  <si>
    <t>AG026293</t>
  </si>
  <si>
    <t>AG026315</t>
  </si>
  <si>
    <t>AG026321</t>
  </si>
  <si>
    <t>AG026323</t>
  </si>
  <si>
    <t>AG026480</t>
  </si>
  <si>
    <t>AG025943</t>
  </si>
  <si>
    <t>AG025947</t>
  </si>
  <si>
    <t>AG026039</t>
  </si>
  <si>
    <t>AG026043</t>
  </si>
  <si>
    <t>AG023449</t>
  </si>
  <si>
    <t>AG026804</t>
  </si>
  <si>
    <t>AG026809</t>
  </si>
  <si>
    <t>AG024033</t>
  </si>
  <si>
    <t>AG026047</t>
  </si>
  <si>
    <t>AG026797</t>
  </si>
  <si>
    <t>Jun '17</t>
  </si>
  <si>
    <t>201707</t>
  </si>
  <si>
    <t>seg_01_MP_Lion</t>
  </si>
  <si>
    <t>seg_04_cc_Lion</t>
  </si>
  <si>
    <t>seg_05_Recruit_edit_Tung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</si>
</sst>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3"/>
      <name val="Arial"/>
      <family val="2"/>
    </font>
    <font>
      <sz val="11"/>
      <color rgb="FFFF000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u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2" fillId="0" borderId="0"/>
    <xf numFmtId="0" fontId="2" fillId="0" borderId="0"/>
    <xf numFmtId="0" fontId="5" fillId="0" borderId="3" applyNumberFormat="0" applyFill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8" fillId="0" borderId="0"/>
    <xf numFmtId="0" fontId="4" fillId="8" borderId="6" applyNumberFormat="0" applyFont="0" applyAlignment="0" applyProtection="0"/>
    <xf numFmtId="0" fontId="4" fillId="9" borderId="0" applyNumberFormat="0" applyBorder="0" applyAlignment="0" applyProtection="0"/>
    <xf numFmtId="0" fontId="2" fillId="0" borderId="0"/>
    <xf numFmtId="0" fontId="2" fillId="0" borderId="0"/>
  </cellStyleXfs>
  <cellXfs count="67">
    <xf numFmtId="0" fontId="0" fillId="0" borderId="0" xfId="0"/>
    <xf numFmtId="0" fontId="1" fillId="0" borderId="2" xfId="1" applyFont="1" applyFill="1" applyBorder="1" applyAlignment="1">
      <alignment wrapText="1"/>
    </xf>
    <xf numFmtId="15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right" wrapText="1"/>
    </xf>
    <xf numFmtId="0" fontId="0" fillId="0" borderId="0" xfId="0" pivotButton="1"/>
    <xf numFmtId="15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2" xfId="1" applyFont="1" applyFill="1" applyBorder="1" applyAlignment="1"/>
    <xf numFmtId="3" fontId="0" fillId="0" borderId="0" xfId="0" applyNumberFormat="1"/>
    <xf numFmtId="14" fontId="0" fillId="0" borderId="0" xfId="0" applyNumberFormat="1"/>
    <xf numFmtId="0" fontId="0" fillId="3" borderId="0" xfId="0" applyFill="1"/>
    <xf numFmtId="0" fontId="3" fillId="0" borderId="0" xfId="0" applyFont="1"/>
    <xf numFmtId="0" fontId="1" fillId="0" borderId="2" xfId="2" applyFont="1" applyFill="1" applyBorder="1" applyAlignment="1">
      <alignment wrapText="1"/>
    </xf>
    <xf numFmtId="15" fontId="1" fillId="0" borderId="2" xfId="2" applyNumberFormat="1" applyFont="1" applyFill="1" applyBorder="1" applyAlignment="1">
      <alignment horizontal="right" wrapText="1"/>
    </xf>
    <xf numFmtId="0" fontId="1" fillId="0" borderId="2" xfId="2" applyFont="1" applyFill="1" applyBorder="1" applyAlignment="1">
      <alignment horizontal="right" wrapText="1"/>
    </xf>
    <xf numFmtId="10" fontId="0" fillId="0" borderId="0" xfId="0" applyNumberFormat="1"/>
    <xf numFmtId="0" fontId="3" fillId="3" borderId="0" xfId="0" applyFont="1" applyFill="1"/>
    <xf numFmtId="17" fontId="0" fillId="0" borderId="0" xfId="0" applyNumberFormat="1"/>
    <xf numFmtId="0" fontId="5" fillId="2" borderId="3" xfId="3" applyFill="1" applyAlignment="1">
      <alignment horizontal="center"/>
    </xf>
    <xf numFmtId="0" fontId="5" fillId="0" borderId="3" xfId="3" applyFill="1" applyAlignment="1">
      <alignment wrapText="1"/>
    </xf>
    <xf numFmtId="0" fontId="5" fillId="0" borderId="3" xfId="3" applyFill="1" applyAlignment="1">
      <alignment horizontal="right" wrapText="1"/>
    </xf>
    <xf numFmtId="0" fontId="4" fillId="5" borderId="0" xfId="5"/>
    <xf numFmtId="3" fontId="4" fillId="5" borderId="0" xfId="5" applyNumberFormat="1"/>
    <xf numFmtId="0" fontId="4" fillId="4" borderId="0" xfId="4"/>
    <xf numFmtId="3" fontId="4" fillId="4" borderId="0" xfId="4" applyNumberFormat="1"/>
    <xf numFmtId="0" fontId="6" fillId="0" borderId="0" xfId="0" applyFont="1"/>
    <xf numFmtId="0" fontId="0" fillId="6" borderId="0" xfId="0" applyFill="1"/>
    <xf numFmtId="0" fontId="7" fillId="2" borderId="1" xfId="6" applyFont="1" applyFill="1" applyBorder="1" applyAlignment="1">
      <alignment horizontal="center"/>
    </xf>
    <xf numFmtId="0" fontId="7" fillId="0" borderId="2" xfId="6" applyFont="1" applyFill="1" applyBorder="1" applyAlignment="1">
      <alignment wrapText="1"/>
    </xf>
    <xf numFmtId="0" fontId="7" fillId="0" borderId="2" xfId="6" applyFont="1" applyFill="1" applyBorder="1" applyAlignment="1">
      <alignment horizontal="right" wrapText="1"/>
    </xf>
    <xf numFmtId="10" fontId="7" fillId="0" borderId="2" xfId="6" applyNumberFormat="1" applyFont="1" applyFill="1" applyBorder="1" applyAlignment="1">
      <alignment horizontal="right" wrapText="1"/>
    </xf>
    <xf numFmtId="0" fontId="1" fillId="2" borderId="5" xfId="1" applyFont="1" applyFill="1" applyBorder="1" applyAlignment="1">
      <alignment horizontal="center"/>
    </xf>
    <xf numFmtId="0" fontId="3" fillId="7" borderId="0" xfId="0" applyFont="1" applyFill="1"/>
    <xf numFmtId="3" fontId="0" fillId="7" borderId="0" xfId="0" applyNumberFormat="1" applyFill="1"/>
    <xf numFmtId="0" fontId="9" fillId="0" borderId="0" xfId="0" applyFont="1"/>
    <xf numFmtId="0" fontId="4" fillId="4" borderId="4" xfId="4" applyBorder="1"/>
    <xf numFmtId="3" fontId="4" fillId="4" borderId="4" xfId="4" applyNumberFormat="1" applyBorder="1"/>
    <xf numFmtId="0" fontId="3" fillId="4" borderId="0" xfId="4" applyFont="1"/>
    <xf numFmtId="0" fontId="3" fillId="4" borderId="4" xfId="4" applyFont="1" applyBorder="1"/>
    <xf numFmtId="0" fontId="3" fillId="5" borderId="0" xfId="5" applyFont="1"/>
    <xf numFmtId="0" fontId="4" fillId="9" borderId="1" xfId="8" applyBorder="1" applyAlignment="1">
      <alignment horizontal="center"/>
    </xf>
    <xf numFmtId="0" fontId="4" fillId="9" borderId="2" xfId="8" applyBorder="1" applyAlignment="1">
      <alignment wrapText="1"/>
    </xf>
    <xf numFmtId="3" fontId="4" fillId="9" borderId="2" xfId="8" applyNumberFormat="1" applyBorder="1" applyAlignment="1">
      <alignment horizontal="right" wrapText="1"/>
    </xf>
    <xf numFmtId="0" fontId="3" fillId="8" borderId="6" xfId="7" applyFont="1"/>
    <xf numFmtId="0" fontId="4" fillId="8" borderId="6" xfId="7"/>
    <xf numFmtId="3" fontId="4" fillId="8" borderId="6" xfId="7" applyNumberFormat="1"/>
    <xf numFmtId="3" fontId="3" fillId="0" borderId="0" xfId="0" applyNumberFormat="1" applyFont="1"/>
    <xf numFmtId="0" fontId="1" fillId="2" borderId="1" xfId="9" applyFont="1" applyFill="1" applyBorder="1" applyAlignment="1">
      <alignment horizontal="center"/>
    </xf>
    <xf numFmtId="0" fontId="1" fillId="0" borderId="2" xfId="9" applyFont="1" applyFill="1" applyBorder="1" applyAlignment="1">
      <alignment wrapText="1"/>
    </xf>
    <xf numFmtId="0" fontId="1" fillId="0" borderId="2" xfId="9" applyFont="1" applyFill="1" applyBorder="1" applyAlignment="1">
      <alignment horizontal="right" wrapText="1"/>
    </xf>
    <xf numFmtId="10" fontId="1" fillId="0" borderId="2" xfId="9" applyNumberFormat="1" applyFont="1" applyFill="1" applyBorder="1" applyAlignment="1">
      <alignment horizontal="right" wrapText="1"/>
    </xf>
    <xf numFmtId="0" fontId="0" fillId="10" borderId="0" xfId="0" applyFill="1"/>
    <xf numFmtId="3" fontId="0" fillId="10" borderId="0" xfId="0" applyNumberFormat="1" applyFill="1"/>
    <xf numFmtId="0" fontId="4" fillId="4" borderId="0" xfId="4" applyAlignment="1">
      <alignment horizontal="center"/>
    </xf>
    <xf numFmtId="0" fontId="4" fillId="5" borderId="0" xfId="5" applyAlignment="1">
      <alignment horizontal="center"/>
    </xf>
    <xf numFmtId="0" fontId="0" fillId="7" borderId="0" xfId="0" applyFill="1"/>
    <xf numFmtId="0" fontId="4" fillId="10" borderId="0" xfId="5" applyFill="1"/>
    <xf numFmtId="3" fontId="4" fillId="10" borderId="0" xfId="5" applyNumberFormat="1" applyFill="1"/>
    <xf numFmtId="0" fontId="4" fillId="7" borderId="0" xfId="5" applyFill="1"/>
    <xf numFmtId="3" fontId="4" fillId="7" borderId="0" xfId="5" applyNumberFormat="1" applyFill="1"/>
    <xf numFmtId="0" fontId="4" fillId="7" borderId="6" xfId="7" applyFill="1"/>
    <xf numFmtId="3" fontId="4" fillId="7" borderId="6" xfId="7" applyNumberFormat="1" applyFill="1"/>
    <xf numFmtId="0" fontId="1" fillId="2" borderId="1" xfId="10" applyFont="1" applyFill="1" applyBorder="1" applyAlignment="1">
      <alignment horizontal="center"/>
    </xf>
    <xf numFmtId="0" fontId="1" fillId="0" borderId="2" xfId="10" applyFont="1" applyFill="1" applyBorder="1" applyAlignment="1">
      <alignment wrapText="1"/>
    </xf>
    <xf numFmtId="0" fontId="1" fillId="0" borderId="2" xfId="10" applyFont="1" applyFill="1" applyBorder="1" applyAlignment="1">
      <alignment horizontal="right" wrapText="1"/>
    </xf>
  </cellXfs>
  <cellStyles count="11">
    <cellStyle name="20% - Accent1" xfId="4" builtinId="30"/>
    <cellStyle name="20% - Accent5" xfId="8" builtinId="46"/>
    <cellStyle name="20% - Accent6" xfId="5" builtinId="50"/>
    <cellStyle name="Heading 3" xfId="3" builtinId="18"/>
    <cellStyle name="Normal" xfId="0" builtinId="0"/>
    <cellStyle name="Normal_MP" xfId="2"/>
    <cellStyle name="Normal_Recruit" xfId="10"/>
    <cellStyle name="Normal_Retention" xfId="6"/>
    <cellStyle name="Normal_Retention_1" xfId="9"/>
    <cellStyle name="Normal_Sheet1" xfId="1"/>
    <cellStyle name="Note" xfId="7" builtinId="10"/>
  </cellStyles>
  <dxfs count="7">
    <dxf>
      <numFmt numFmtId="164" formatCode="dd\-mmm\-yy"/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Segmentation/Agency%20Performance%20by%20Segmentation_MD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Agency"/>
      <sheetName val="Agency North"/>
      <sheetName val="Agency South"/>
    </sheetNames>
    <sheetDataSet>
      <sheetData sheetId="0">
        <row r="22">
          <cell r="B22">
            <v>2496</v>
          </cell>
          <cell r="C22">
            <v>2586</v>
          </cell>
          <cell r="D22">
            <v>2805</v>
          </cell>
          <cell r="E22">
            <v>3133</v>
          </cell>
          <cell r="F22">
            <v>3046</v>
          </cell>
          <cell r="G22">
            <v>3101</v>
          </cell>
          <cell r="H22">
            <v>3127</v>
          </cell>
          <cell r="I22">
            <v>3315</v>
          </cell>
          <cell r="J22">
            <v>3461</v>
          </cell>
          <cell r="K22">
            <v>3650</v>
          </cell>
          <cell r="L22">
            <v>4000</v>
          </cell>
          <cell r="M22">
            <v>4117</v>
          </cell>
          <cell r="N22">
            <v>4156</v>
          </cell>
          <cell r="O22">
            <v>4067</v>
          </cell>
          <cell r="P22">
            <v>4326</v>
          </cell>
          <cell r="Q22">
            <v>4505</v>
          </cell>
          <cell r="R22">
            <v>4930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ng Le (DOM)" refreshedDate="42919.756167245374" createdVersion="5" refreshedVersion="5" minRefreshableVersion="3" recordCount="44">
  <cacheSource type="worksheet">
    <worksheetSource ref="A5:E410" sheet="Recruit"/>
  </cacheSource>
  <cacheFields count="5">
    <cacheField name="FMonth" numFmtId="0">
      <sharedItems containsString="0" containsBlank="1" containsNumber="1" containsInteger="1" minValue="1501" maxValue="1607" count="20"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601"/>
        <n v="1602"/>
        <n v="1603"/>
        <n v="1604"/>
        <n v="1605"/>
        <n v="1606"/>
        <n v="1607"/>
        <m/>
      </sharedItems>
    </cacheField>
    <cacheField name="Area" numFmtId="0">
      <sharedItems containsBlank="1" count="3">
        <s v="North"/>
        <s v="South"/>
        <m/>
      </sharedItems>
    </cacheField>
    <cacheField name="Recruit" numFmtId="0">
      <sharedItems containsString="0" containsBlank="1" containsNumber="1" containsInteger="1" minValue="72" maxValue="988"/>
    </cacheField>
    <cacheField name="SumOfNewAG" numFmtId="0">
      <sharedItems containsString="0" containsBlank="1" containsNumber="1" containsInteger="1" minValue="58" maxValue="852" count="37">
        <n v="175"/>
        <n v="126"/>
        <n v="58"/>
        <n v="208"/>
        <n v="178"/>
        <n v="230"/>
        <n v="247"/>
        <n v="217"/>
        <n v="187"/>
        <n v="209"/>
        <n v="220"/>
        <n v="240"/>
        <n v="206"/>
        <n v="225"/>
        <n v="204"/>
        <n v="283"/>
        <n v="190"/>
        <n v="246"/>
        <n v="160"/>
        <n v="447"/>
        <n v="295"/>
        <n v="318"/>
        <n v="66"/>
        <n v="116"/>
        <n v="71"/>
        <n v="333"/>
        <n v="287"/>
        <n v="282"/>
        <n v="189"/>
        <n v="445"/>
        <n v="173"/>
        <n v="852"/>
        <n v="271"/>
        <n v="602"/>
        <n v="224"/>
        <m/>
        <n v="599" u="1"/>
      </sharedItems>
    </cacheField>
    <cacheField name="SumOfNewAL" numFmtId="0">
      <sharedItems containsString="0" containsBlank="1" containsNumber="1" containsInteger="1" minValue="3" maxValue="136" count="31">
        <n v="49"/>
        <n v="20"/>
        <n v="15"/>
        <n v="24"/>
        <n v="52"/>
        <n v="53"/>
        <n v="65"/>
        <n v="36"/>
        <n v="40"/>
        <n v="38"/>
        <n v="37"/>
        <n v="25"/>
        <n v="39"/>
        <n v="67"/>
        <n v="35"/>
        <n v="33"/>
        <n v="18"/>
        <n v="32"/>
        <n v="8"/>
        <n v="6"/>
        <n v="3"/>
        <n v="31"/>
        <n v="34"/>
        <n v="57"/>
        <n v="17"/>
        <n v="91"/>
        <n v="136"/>
        <n v="44"/>
        <n v="81"/>
        <n v="2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ng Le (DOM)" refreshedDate="42919.756167824075" createdVersion="5" refreshedVersion="5" minRefreshableVersion="3" recordCount="1739">
  <cacheSource type="worksheet">
    <worksheetSource name="table1"/>
  </cacheSource>
  <cacheFields count="8">
    <cacheField name="Area" numFmtId="0">
      <sharedItems containsBlank="1" count="3">
        <s v="North"/>
        <s v="South"/>
        <m u="1"/>
      </sharedItems>
    </cacheField>
    <cacheField name="Segm" numFmtId="0">
      <sharedItems containsBlank="1" count="3">
        <s v="Branch"/>
        <s v="GA"/>
        <m u="1"/>
      </sharedItems>
    </cacheField>
    <cacheField name="Supervisor Code Designation" numFmtId="0">
      <sharedItems containsBlank="1" count="4">
        <m/>
        <s v="BM"/>
        <s v="UM"/>
        <s v="US"/>
      </sharedItems>
    </cacheField>
    <cacheField name="Supervisor Code" numFmtId="0">
      <sharedItems containsBlank="1"/>
    </cacheField>
    <cacheField name="Agent Code" numFmtId="0">
      <sharedItems/>
    </cacheField>
    <cacheField name="CountOfAgent Code" numFmtId="0">
      <sharedItems containsSemiMixedTypes="0" containsString="0" containsNumber="1" containsInteger="1" minValue="1" maxValue="1"/>
    </cacheField>
    <cacheField name="NewAG_Type" numFmtId="0">
      <sharedItems containsBlank="1" count="7">
        <s v="AG"/>
        <s v="UM"/>
        <s v="SUM"/>
        <s v="SBM"/>
        <s v="BM"/>
        <s v="US"/>
        <m u="1"/>
      </sharedItems>
    </cacheField>
    <cacheField name="AGENT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ung Le (DOM)" refreshedDate="42919.756168518521" createdVersion="5" refreshedVersion="5" minRefreshableVersion="3" recordCount="323">
  <cacheSource type="worksheet">
    <worksheetSource ref="A3:D2408" sheet="APE"/>
  </cacheSource>
  <cacheFields count="4">
    <cacheField name="Area" numFmtId="0">
      <sharedItems containsBlank="1" count="3">
        <s v="North"/>
        <s v="South"/>
        <m/>
      </sharedItems>
    </cacheField>
    <cacheField name="mth" numFmtId="0">
      <sharedItems containsString="0" containsBlank="1" containsNumber="1" containsInteger="1" minValue="201501" maxValue="201611" count="24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  <n v="201602"/>
        <n v="201603"/>
        <n v="201604"/>
        <n v="201605"/>
        <n v="201606"/>
        <n v="201607"/>
        <n v="201608"/>
        <n v="201609"/>
        <n v="201610"/>
        <n v="201611"/>
        <m/>
      </sharedItems>
    </cacheField>
    <cacheField name="Segm" numFmtId="0">
      <sharedItems containsBlank="1" count="8">
        <s v="0. MDRT"/>
        <s v="1. Rookie in month"/>
        <s v="2. Rookie last month"/>
        <s v="3. 2-3 mths"/>
        <s v="4. 4 - 6 mths"/>
        <s v="5. 7-12 mths"/>
        <s v="6. 13+ mths"/>
        <m/>
      </sharedItems>
    </cacheField>
    <cacheField name="Expr1" numFmtId="0">
      <sharedItems containsString="0" containsBlank="1" containsNumber="1" minValue="-1191.258" maxValue="9751.3800000000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Hung Le (DOM)" refreshedDate="42919.756168749998" createdVersion="5" refreshedVersion="5" minRefreshableVersion="3" recordCount="323">
  <cacheSource type="worksheet">
    <worksheetSource ref="A4:F2419" sheet="Actv"/>
  </cacheSource>
  <cacheFields count="6">
    <cacheField name="BussinessDate" numFmtId="0">
      <sharedItems containsDate="1" containsBlank="1" containsMixedTypes="1" minDate="2015-01-31T00:00:00" maxDate="2016-12-01T00:00:00" count="24">
        <d v="2015-01-31T00:00:00"/>
        <d v="2015-02-28T00:00:00"/>
        <d v="2015-03-31T00:00:00"/>
        <d v="2015-04-30T00:00:00"/>
        <d v="2015-05-31T00:00:00"/>
        <d v="2015-06-30T00:00:00"/>
        <d v="2015-07-31T00:00:00"/>
        <d v="2015-08-31T00:00:00"/>
        <d v="2015-09-30T00:00:00"/>
        <d v="2015-10-31T00:00:00"/>
        <d v="2015-11-30T00:00:00"/>
        <d v="2015-12-31T00:00:00"/>
        <d v="2016-01-31T00:00:00"/>
        <d v="2016-02-29T00:00:00"/>
        <d v="2016-03-31T00:00:00"/>
        <d v="2016-04-30T00:00:00"/>
        <d v="2016-05-31T00:00:00"/>
        <d v="2016-06-30T00:00:00"/>
        <s v="31/07/2016"/>
        <s v="31/08/2016"/>
        <d v="2016-09-30T00:00:00"/>
        <d v="2016-10-31T00:00:00"/>
        <d v="2016-11-30T00:00:00"/>
        <m/>
      </sharedItems>
    </cacheField>
    <cacheField name="Area" numFmtId="0">
      <sharedItems containsBlank="1" count="3">
        <s v="North"/>
        <s v="South"/>
        <m/>
      </sharedItems>
    </cacheField>
    <cacheField name="Segm" numFmtId="0">
      <sharedItems containsBlank="1" count="8">
        <s v="0. MDRT"/>
        <s v="1. Rookie in month"/>
        <s v="2. Rookie last month"/>
        <s v="3. 2-3 mths"/>
        <s v="4. 4 - 6 mths"/>
        <s v="5. 7-12 mths"/>
        <s v="6. 13+ mths"/>
        <m/>
      </sharedItems>
    </cacheField>
    <cacheField name="CountOfAgent Code" numFmtId="0">
      <sharedItems containsString="0" containsBlank="1" containsNumber="1" containsInteger="1" minValue="18" maxValue="1640"/>
    </cacheField>
    <cacheField name="ActvSP" numFmtId="0">
      <sharedItems containsString="0" containsBlank="1" containsNumber="1" containsInteger="1" minValue="2" maxValue="460"/>
    </cacheField>
    <cacheField name="Actv" numFmtId="0">
      <sharedItems containsString="0" containsBlank="1" containsNumber="1" containsInteger="1" minValue="2" maxValue="4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Hung Le (DOM)" refreshedDate="42919.756168981483" createdVersion="5" refreshedVersion="5" minRefreshableVersion="3" recordCount="323">
  <cacheSource type="worksheet">
    <worksheetSource ref="A6:D2440" sheet="cc"/>
  </cacheSource>
  <cacheFields count="4">
    <cacheField name="Area" numFmtId="0">
      <sharedItems containsBlank="1" count="3">
        <s v="North"/>
        <s v="South"/>
        <m/>
      </sharedItems>
    </cacheField>
    <cacheField name="mth" numFmtId="0">
      <sharedItems containsString="0" containsBlank="1" containsNumber="1" containsInteger="1" minValue="201501" maxValue="201611" count="24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  <n v="201602"/>
        <n v="201603"/>
        <n v="201604"/>
        <n v="201605"/>
        <n v="201606"/>
        <n v="201607"/>
        <n v="201608"/>
        <n v="201609"/>
        <n v="201610"/>
        <n v="201611"/>
        <m/>
      </sharedItems>
    </cacheField>
    <cacheField name="Segm" numFmtId="0">
      <sharedItems containsBlank="1" count="8">
        <s v="0. MDRT"/>
        <s v="1. Rookie in month"/>
        <s v="2. Rookie last month"/>
        <s v="3. 2-3 mths"/>
        <s v="4. 4 - 6 mths"/>
        <s v="5. 7-12 mths"/>
        <s v="6. 13+ mths"/>
        <m/>
      </sharedItems>
    </cacheField>
    <cacheField name="SumOfCase" numFmtId="0">
      <sharedItems containsString="0" containsBlank="1" containsNumber="1" minValue="2" maxValue="7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Hung Le (DOM)" refreshedDate="42921.457181134261" createdVersion="5" refreshedVersion="5" minRefreshableVersion="3" recordCount="678">
  <cacheSource type="worksheet">
    <worksheetSource name="Table2"/>
  </cacheSource>
  <cacheFields count="5">
    <cacheField name="Area" numFmtId="0">
      <sharedItems containsBlank="1" count="4">
        <s v="North"/>
        <s v="South"/>
        <m u="1"/>
        <s v="Other" u="1"/>
      </sharedItems>
    </cacheField>
    <cacheField name="Segm" numFmtId="0">
      <sharedItems containsBlank="1" count="3">
        <s v="Branch"/>
        <s v="GA"/>
        <m u="1"/>
      </sharedItems>
    </cacheField>
    <cacheField name="Supervisor Code" numFmtId="0">
      <sharedItems containsBlank="1"/>
    </cacheField>
    <cacheField name="Supervisor Code Designation" numFmtId="0">
      <sharedItems containsBlank="1" count="4">
        <m/>
        <s v="UM"/>
        <s v="BM"/>
        <s v="US"/>
      </sharedItems>
    </cacheField>
    <cacheField name="SumOfCountOfAgent Code" numFmtId="0">
      <sharedItems containsSemiMixedTypes="0" containsString="0" containsNumber="1" containsInteger="1" minValue="1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Tung Nguyen" refreshedDate="42951.399851388887" createdVersion="5" refreshedVersion="5" minRefreshableVersion="3" recordCount="379">
  <cacheSource type="worksheet">
    <worksheetSource ref="A3:D28300" sheet="MP"/>
  </cacheSource>
  <cacheFields count="4">
    <cacheField name="Area" numFmtId="0">
      <sharedItems containsBlank="1" count="4">
        <s v="North"/>
        <s v="Other"/>
        <s v="South"/>
        <m/>
      </sharedItems>
    </cacheField>
    <cacheField name="BussinessDate" numFmtId="0">
      <sharedItems containsNonDate="0" containsDate="1" containsString="0" containsBlank="1" minDate="2015-01-31T00:00:00" maxDate="2017-01-01T00:00:00" count="28">
        <d v="2015-01-31T00:00:00"/>
        <d v="2015-02-28T00:00:00"/>
        <d v="2015-03-31T00:00:00"/>
        <d v="2015-04-30T00:00:00"/>
        <d v="2015-05-31T00:00:00"/>
        <d v="2015-06-30T00:00:00"/>
        <d v="2015-07-31T00:00:00"/>
        <d v="2015-08-31T00:00:00"/>
        <d v="2015-09-30T00:00:00"/>
        <d v="2015-10-31T00:00:00"/>
        <d v="2015-11-30T00:00:00"/>
        <d v="2015-12-31T00:00:00"/>
        <d v="2016-01-31T00:00:00"/>
        <d v="2016-02-29T00:00:00"/>
        <d v="2016-03-31T00:00:00"/>
        <d v="2016-04-30T00:00:00"/>
        <d v="2016-05-31T00:00:00"/>
        <d v="2016-06-21T00:00:00"/>
        <d v="2016-06-22T00:00:00"/>
        <d v="2016-06-23T00:00:00"/>
        <d v="2016-06-30T00:00:00"/>
        <d v="2016-07-31T00:00:00"/>
        <d v="2016-08-31T00:00:00"/>
        <d v="2016-09-30T00:00:00"/>
        <d v="2016-10-31T00:00:00"/>
        <d v="2016-11-30T00:00:00"/>
        <d v="2016-12-31T00:00:00"/>
        <m/>
      </sharedItems>
    </cacheField>
    <cacheField name="Segm" numFmtId="0">
      <sharedItems containsBlank="1" count="8">
        <s v="0. MDRT"/>
        <s v="1. Rookie in month"/>
        <s v="2. Rookie last month"/>
        <s v="3. 2-3 mths"/>
        <s v="4. 4 - 6 mths"/>
        <s v="5. 7-12 mths"/>
        <s v="6. 13+ mths"/>
        <m/>
      </sharedItems>
    </cacheField>
    <cacheField name="CountOfAgent Code" numFmtId="0">
      <sharedItems containsString="0" containsBlank="1" containsNumber="1" containsInteger="1" minValue="18" maxValue="16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x v="0"/>
    <n v="224"/>
    <x v="0"/>
    <x v="0"/>
  </r>
  <r>
    <x v="0"/>
    <x v="1"/>
    <n v="224"/>
    <x v="0"/>
    <x v="0"/>
  </r>
  <r>
    <x v="1"/>
    <x v="0"/>
    <n v="146"/>
    <x v="1"/>
    <x v="1"/>
  </r>
  <r>
    <x v="1"/>
    <x v="1"/>
    <n v="73"/>
    <x v="2"/>
    <x v="2"/>
  </r>
  <r>
    <x v="2"/>
    <x v="0"/>
    <n v="232"/>
    <x v="3"/>
    <x v="3"/>
  </r>
  <r>
    <x v="2"/>
    <x v="1"/>
    <n v="230"/>
    <x v="4"/>
    <x v="4"/>
  </r>
  <r>
    <x v="3"/>
    <x v="0"/>
    <n v="283"/>
    <x v="5"/>
    <x v="5"/>
  </r>
  <r>
    <x v="3"/>
    <x v="1"/>
    <n v="312"/>
    <x v="6"/>
    <x v="6"/>
  </r>
  <r>
    <x v="4"/>
    <x v="0"/>
    <n v="253"/>
    <x v="7"/>
    <x v="7"/>
  </r>
  <r>
    <x v="4"/>
    <x v="1"/>
    <n v="223"/>
    <x v="8"/>
    <x v="7"/>
  </r>
  <r>
    <x v="5"/>
    <x v="0"/>
    <n v="249"/>
    <x v="9"/>
    <x v="8"/>
  </r>
  <r>
    <x v="5"/>
    <x v="1"/>
    <n v="258"/>
    <x v="10"/>
    <x v="9"/>
  </r>
  <r>
    <x v="6"/>
    <x v="0"/>
    <n v="277"/>
    <x v="11"/>
    <x v="10"/>
  </r>
  <r>
    <x v="6"/>
    <x v="1"/>
    <n v="231"/>
    <x v="12"/>
    <x v="11"/>
  </r>
  <r>
    <x v="7"/>
    <x v="0"/>
    <n v="264"/>
    <x v="13"/>
    <x v="12"/>
  </r>
  <r>
    <x v="7"/>
    <x v="1"/>
    <n v="228"/>
    <x v="14"/>
    <x v="3"/>
  </r>
  <r>
    <x v="8"/>
    <x v="0"/>
    <n v="350"/>
    <x v="15"/>
    <x v="13"/>
  </r>
  <r>
    <x v="8"/>
    <x v="1"/>
    <n v="225"/>
    <x v="16"/>
    <x v="14"/>
  </r>
  <r>
    <x v="9"/>
    <x v="0"/>
    <n v="279"/>
    <x v="17"/>
    <x v="15"/>
  </r>
  <r>
    <x v="9"/>
    <x v="1"/>
    <n v="185"/>
    <x v="18"/>
    <x v="11"/>
  </r>
  <r>
    <x v="10"/>
    <x v="0"/>
    <n v="496"/>
    <x v="19"/>
    <x v="0"/>
  </r>
  <r>
    <x v="10"/>
    <x v="1"/>
    <n v="313"/>
    <x v="20"/>
    <x v="16"/>
  </r>
  <r>
    <x v="11"/>
    <x v="0"/>
    <n v="350"/>
    <x v="21"/>
    <x v="17"/>
  </r>
  <r>
    <x v="11"/>
    <x v="1"/>
    <n v="260"/>
    <x v="11"/>
    <x v="1"/>
  </r>
  <r>
    <x v="12"/>
    <x v="0"/>
    <n v="134"/>
    <x v="1"/>
    <x v="18"/>
  </r>
  <r>
    <x v="12"/>
    <x v="1"/>
    <n v="72"/>
    <x v="22"/>
    <x v="19"/>
  </r>
  <r>
    <x v="13"/>
    <x v="0"/>
    <n v="124"/>
    <x v="23"/>
    <x v="18"/>
  </r>
  <r>
    <x v="13"/>
    <x v="1"/>
    <n v="74"/>
    <x v="24"/>
    <x v="20"/>
  </r>
  <r>
    <x v="14"/>
    <x v="0"/>
    <n v="364"/>
    <x v="25"/>
    <x v="21"/>
  </r>
  <r>
    <x v="14"/>
    <x v="1"/>
    <n v="321"/>
    <x v="26"/>
    <x v="22"/>
  </r>
  <r>
    <x v="15"/>
    <x v="0"/>
    <n v="339"/>
    <x v="27"/>
    <x v="23"/>
  </r>
  <r>
    <x v="15"/>
    <x v="1"/>
    <n v="206"/>
    <x v="28"/>
    <x v="24"/>
  </r>
  <r>
    <x v="16"/>
    <x v="0"/>
    <n v="536"/>
    <x v="29"/>
    <x v="25"/>
  </r>
  <r>
    <x v="16"/>
    <x v="1"/>
    <n v="213"/>
    <x v="30"/>
    <x v="8"/>
  </r>
  <r>
    <x v="17"/>
    <x v="0"/>
    <n v="988"/>
    <x v="31"/>
    <x v="26"/>
  </r>
  <r>
    <x v="17"/>
    <x v="1"/>
    <n v="315"/>
    <x v="32"/>
    <x v="27"/>
  </r>
  <r>
    <x v="18"/>
    <x v="0"/>
    <n v="683"/>
    <x v="33"/>
    <x v="28"/>
  </r>
  <r>
    <x v="18"/>
    <x v="1"/>
    <n v="246"/>
    <x v="34"/>
    <x v="29"/>
  </r>
  <r>
    <x v="19"/>
    <x v="2"/>
    <m/>
    <x v="35"/>
    <x v="30"/>
  </r>
  <r>
    <x v="19"/>
    <x v="2"/>
    <m/>
    <x v="35"/>
    <x v="30"/>
  </r>
  <r>
    <x v="19"/>
    <x v="2"/>
    <m/>
    <x v="35"/>
    <x v="30"/>
  </r>
  <r>
    <x v="19"/>
    <x v="2"/>
    <m/>
    <x v="35"/>
    <x v="30"/>
  </r>
  <r>
    <x v="19"/>
    <x v="2"/>
    <m/>
    <x v="35"/>
    <x v="30"/>
  </r>
  <r>
    <x v="19"/>
    <x v="2"/>
    <m/>
    <x v="35"/>
    <x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39">
  <r>
    <x v="0"/>
    <x v="0"/>
    <x v="0"/>
    <m/>
    <s v="AG025767"/>
    <n v="1"/>
    <x v="0"/>
    <s v="Active"/>
  </r>
  <r>
    <x v="0"/>
    <x v="0"/>
    <x v="0"/>
    <m/>
    <s v="AG025850"/>
    <n v="1"/>
    <x v="0"/>
    <s v="Active"/>
  </r>
  <r>
    <x v="0"/>
    <x v="0"/>
    <x v="0"/>
    <m/>
    <s v="AG025856"/>
    <n v="1"/>
    <x v="0"/>
    <s v="Active"/>
  </r>
  <r>
    <x v="0"/>
    <x v="0"/>
    <x v="0"/>
    <m/>
    <s v="AG027081"/>
    <n v="1"/>
    <x v="0"/>
    <s v="Active"/>
  </r>
  <r>
    <x v="0"/>
    <x v="0"/>
    <x v="1"/>
    <s v="AG001267"/>
    <s v="AG026907"/>
    <n v="1"/>
    <x v="0"/>
    <s v="Active"/>
  </r>
  <r>
    <x v="0"/>
    <x v="0"/>
    <x v="1"/>
    <s v="AG001308"/>
    <s v="AG027018"/>
    <n v="1"/>
    <x v="0"/>
    <s v="Active"/>
  </r>
  <r>
    <x v="0"/>
    <x v="0"/>
    <x v="1"/>
    <s v="AG001308"/>
    <s v="AG027020"/>
    <n v="1"/>
    <x v="0"/>
    <s v="Active"/>
  </r>
  <r>
    <x v="0"/>
    <x v="0"/>
    <x v="1"/>
    <s v="AG002463"/>
    <s v="AG027178"/>
    <n v="1"/>
    <x v="0"/>
    <s v="Active"/>
  </r>
  <r>
    <x v="0"/>
    <x v="0"/>
    <x v="1"/>
    <s v="AG003132"/>
    <s v="AG027080"/>
    <n v="1"/>
    <x v="0"/>
    <s v="Active"/>
  </r>
  <r>
    <x v="0"/>
    <x v="0"/>
    <x v="1"/>
    <s v="AG003132"/>
    <s v="AG027150"/>
    <n v="1"/>
    <x v="0"/>
    <s v="Active"/>
  </r>
  <r>
    <x v="0"/>
    <x v="0"/>
    <x v="1"/>
    <s v="AG003132"/>
    <s v="AG027190"/>
    <n v="1"/>
    <x v="0"/>
    <s v="Active"/>
  </r>
  <r>
    <x v="0"/>
    <x v="0"/>
    <x v="1"/>
    <s v="AG003137"/>
    <s v="AG027044"/>
    <n v="1"/>
    <x v="0"/>
    <s v="Active"/>
  </r>
  <r>
    <x v="0"/>
    <x v="0"/>
    <x v="1"/>
    <s v="AG003377"/>
    <s v="AG025628"/>
    <n v="1"/>
    <x v="0"/>
    <s v="Active"/>
  </r>
  <r>
    <x v="0"/>
    <x v="0"/>
    <x v="1"/>
    <s v="AG003377"/>
    <s v="AG027188"/>
    <n v="1"/>
    <x v="0"/>
    <s v="Active"/>
  </r>
  <r>
    <x v="0"/>
    <x v="0"/>
    <x v="1"/>
    <s v="AG003924"/>
    <s v="AG025768"/>
    <n v="1"/>
    <x v="0"/>
    <s v="Active"/>
  </r>
  <r>
    <x v="0"/>
    <x v="0"/>
    <x v="1"/>
    <s v="AG003924"/>
    <s v="AG025769"/>
    <n v="1"/>
    <x v="0"/>
    <s v="Active"/>
  </r>
  <r>
    <x v="0"/>
    <x v="0"/>
    <x v="1"/>
    <s v="AG003927"/>
    <s v="AG025716"/>
    <n v="1"/>
    <x v="0"/>
    <s v="Active"/>
  </r>
  <r>
    <x v="0"/>
    <x v="0"/>
    <x v="1"/>
    <s v="AG003927"/>
    <s v="AG025772"/>
    <n v="1"/>
    <x v="0"/>
    <s v="Active"/>
  </r>
  <r>
    <x v="0"/>
    <x v="0"/>
    <x v="1"/>
    <s v="AG003927"/>
    <s v="AG025773"/>
    <n v="1"/>
    <x v="0"/>
    <s v="Active"/>
  </r>
  <r>
    <x v="0"/>
    <x v="0"/>
    <x v="1"/>
    <s v="AG004392"/>
    <s v="AG026715"/>
    <n v="1"/>
    <x v="0"/>
    <s v="Active"/>
  </r>
  <r>
    <x v="0"/>
    <x v="0"/>
    <x v="1"/>
    <s v="AG005593"/>
    <s v="AG026695"/>
    <n v="1"/>
    <x v="0"/>
    <s v="Active"/>
  </r>
  <r>
    <x v="0"/>
    <x v="0"/>
    <x v="1"/>
    <s v="AG005593"/>
    <s v="AG026710"/>
    <n v="1"/>
    <x v="0"/>
    <s v="Active"/>
  </r>
  <r>
    <x v="0"/>
    <x v="0"/>
    <x v="1"/>
    <s v="AG008253"/>
    <s v="AG026089"/>
    <n v="1"/>
    <x v="1"/>
    <s v="Active"/>
  </r>
  <r>
    <x v="0"/>
    <x v="0"/>
    <x v="1"/>
    <s v="AG008253"/>
    <s v="AG026147"/>
    <n v="1"/>
    <x v="0"/>
    <s v="Active"/>
  </r>
  <r>
    <x v="0"/>
    <x v="0"/>
    <x v="1"/>
    <s v="AG008253"/>
    <s v="AG026148"/>
    <n v="1"/>
    <x v="0"/>
    <s v="Active"/>
  </r>
  <r>
    <x v="0"/>
    <x v="0"/>
    <x v="1"/>
    <s v="AG008253"/>
    <s v="AG026470"/>
    <n v="1"/>
    <x v="0"/>
    <s v="Active"/>
  </r>
  <r>
    <x v="0"/>
    <x v="0"/>
    <x v="1"/>
    <s v="AG008253"/>
    <s v="AG026575"/>
    <n v="1"/>
    <x v="0"/>
    <s v="Active"/>
  </r>
  <r>
    <x v="0"/>
    <x v="0"/>
    <x v="1"/>
    <s v="AG008253"/>
    <s v="AG026935"/>
    <n v="1"/>
    <x v="1"/>
    <s v="Active"/>
  </r>
  <r>
    <x v="0"/>
    <x v="0"/>
    <x v="1"/>
    <s v="AG010823"/>
    <s v="AG025743"/>
    <n v="1"/>
    <x v="0"/>
    <s v="Active"/>
  </r>
  <r>
    <x v="0"/>
    <x v="0"/>
    <x v="1"/>
    <s v="AG014011"/>
    <s v="AG025820"/>
    <n v="1"/>
    <x v="0"/>
    <s v="Active"/>
  </r>
  <r>
    <x v="0"/>
    <x v="0"/>
    <x v="1"/>
    <s v="AG014011"/>
    <s v="AG027082"/>
    <n v="1"/>
    <x v="0"/>
    <s v="Active"/>
  </r>
  <r>
    <x v="0"/>
    <x v="0"/>
    <x v="1"/>
    <s v="AG014011"/>
    <s v="AG027084"/>
    <n v="1"/>
    <x v="0"/>
    <s v="Active"/>
  </r>
  <r>
    <x v="0"/>
    <x v="0"/>
    <x v="1"/>
    <s v="AG015717"/>
    <s v="AG026607"/>
    <n v="1"/>
    <x v="0"/>
    <s v="Active"/>
  </r>
  <r>
    <x v="0"/>
    <x v="0"/>
    <x v="1"/>
    <s v="AG016176"/>
    <s v="AG027043"/>
    <n v="1"/>
    <x v="0"/>
    <s v="Active"/>
  </r>
  <r>
    <x v="0"/>
    <x v="0"/>
    <x v="1"/>
    <s v="AG021262"/>
    <s v="AG026518"/>
    <n v="1"/>
    <x v="0"/>
    <s v="Active"/>
  </r>
  <r>
    <x v="0"/>
    <x v="0"/>
    <x v="1"/>
    <s v="AG021391"/>
    <s v="AG025653"/>
    <n v="1"/>
    <x v="0"/>
    <s v="Active"/>
  </r>
  <r>
    <x v="0"/>
    <x v="0"/>
    <x v="1"/>
    <s v="AG021391"/>
    <s v="AG026864"/>
    <n v="1"/>
    <x v="0"/>
    <s v="Active"/>
  </r>
  <r>
    <x v="0"/>
    <x v="0"/>
    <x v="1"/>
    <s v="AG021391"/>
    <s v="AG026866"/>
    <n v="1"/>
    <x v="0"/>
    <s v="Active"/>
  </r>
  <r>
    <x v="0"/>
    <x v="0"/>
    <x v="1"/>
    <s v="AG021391"/>
    <s v="AG027228"/>
    <n v="1"/>
    <x v="0"/>
    <s v="Active"/>
  </r>
  <r>
    <x v="0"/>
    <x v="0"/>
    <x v="1"/>
    <s v="AG021391"/>
    <s v="AG027231"/>
    <n v="1"/>
    <x v="0"/>
    <s v="Active"/>
  </r>
  <r>
    <x v="0"/>
    <x v="0"/>
    <x v="1"/>
    <s v="AG024201"/>
    <s v="AG025809"/>
    <n v="1"/>
    <x v="1"/>
    <s v="Active"/>
  </r>
  <r>
    <x v="0"/>
    <x v="0"/>
    <x v="1"/>
    <s v="AG024964"/>
    <s v="AG025575"/>
    <n v="1"/>
    <x v="0"/>
    <s v="Active"/>
  </r>
  <r>
    <x v="0"/>
    <x v="0"/>
    <x v="1"/>
    <s v="AG024964"/>
    <s v="AG026510"/>
    <n v="1"/>
    <x v="0"/>
    <s v="Active"/>
  </r>
  <r>
    <x v="0"/>
    <x v="0"/>
    <x v="1"/>
    <s v="AG024964"/>
    <s v="AG027146"/>
    <n v="1"/>
    <x v="0"/>
    <s v="Active"/>
  </r>
  <r>
    <x v="0"/>
    <x v="0"/>
    <x v="1"/>
    <s v="AG025450"/>
    <s v="AG025853"/>
    <n v="1"/>
    <x v="1"/>
    <s v="Active"/>
  </r>
  <r>
    <x v="0"/>
    <x v="0"/>
    <x v="1"/>
    <s v="AG025450"/>
    <s v="AG025854"/>
    <n v="1"/>
    <x v="0"/>
    <s v="Active"/>
  </r>
  <r>
    <x v="0"/>
    <x v="0"/>
    <x v="1"/>
    <s v="AG025450"/>
    <s v="AG025860"/>
    <n v="1"/>
    <x v="0"/>
    <s v="Active"/>
  </r>
  <r>
    <x v="0"/>
    <x v="0"/>
    <x v="1"/>
    <s v="AG025450"/>
    <s v="AG025863"/>
    <n v="1"/>
    <x v="0"/>
    <s v="Active"/>
  </r>
  <r>
    <x v="0"/>
    <x v="0"/>
    <x v="1"/>
    <s v="AG025450"/>
    <s v="AG026488"/>
    <n v="1"/>
    <x v="2"/>
    <s v="Active"/>
  </r>
  <r>
    <x v="0"/>
    <x v="0"/>
    <x v="1"/>
    <s v="AG025450"/>
    <s v="AG026854"/>
    <n v="1"/>
    <x v="0"/>
    <s v="Active"/>
  </r>
  <r>
    <x v="0"/>
    <x v="0"/>
    <x v="1"/>
    <s v="AG025450"/>
    <s v="AG026857"/>
    <n v="1"/>
    <x v="0"/>
    <s v="Active"/>
  </r>
  <r>
    <x v="0"/>
    <x v="0"/>
    <x v="1"/>
    <s v="AG025450"/>
    <s v="AG026859"/>
    <n v="1"/>
    <x v="0"/>
    <s v="Active"/>
  </r>
  <r>
    <x v="0"/>
    <x v="0"/>
    <x v="2"/>
    <s v="AG000170"/>
    <s v="AG025608"/>
    <n v="1"/>
    <x v="0"/>
    <s v="Active"/>
  </r>
  <r>
    <x v="0"/>
    <x v="0"/>
    <x v="2"/>
    <s v="AG000290"/>
    <s v="AG025599"/>
    <n v="1"/>
    <x v="0"/>
    <s v="Active"/>
  </r>
  <r>
    <x v="0"/>
    <x v="0"/>
    <x v="2"/>
    <s v="AG000290"/>
    <s v="AG025601"/>
    <n v="1"/>
    <x v="0"/>
    <s v="Active"/>
  </r>
  <r>
    <x v="0"/>
    <x v="0"/>
    <x v="2"/>
    <s v="AG001298"/>
    <s v="AG002958"/>
    <n v="1"/>
    <x v="0"/>
    <s v="Active"/>
  </r>
  <r>
    <x v="0"/>
    <x v="0"/>
    <x v="2"/>
    <s v="AG001713"/>
    <s v="AG027195"/>
    <n v="1"/>
    <x v="0"/>
    <s v="Active"/>
  </r>
  <r>
    <x v="0"/>
    <x v="0"/>
    <x v="2"/>
    <s v="AG002932"/>
    <s v="AG006975"/>
    <n v="1"/>
    <x v="0"/>
    <s v="Active"/>
  </r>
  <r>
    <x v="0"/>
    <x v="0"/>
    <x v="2"/>
    <s v="AG002932"/>
    <s v="AG027159"/>
    <n v="1"/>
    <x v="0"/>
    <s v="Active"/>
  </r>
  <r>
    <x v="0"/>
    <x v="0"/>
    <x v="2"/>
    <s v="AG003096"/>
    <s v="AG026706"/>
    <n v="1"/>
    <x v="0"/>
    <s v="Active"/>
  </r>
  <r>
    <x v="0"/>
    <x v="0"/>
    <x v="2"/>
    <s v="AG003102"/>
    <s v="AG026704"/>
    <n v="1"/>
    <x v="0"/>
    <s v="Active"/>
  </r>
  <r>
    <x v="0"/>
    <x v="0"/>
    <x v="2"/>
    <s v="AG003382"/>
    <s v="AG025627"/>
    <n v="1"/>
    <x v="0"/>
    <s v="Active"/>
  </r>
  <r>
    <x v="0"/>
    <x v="0"/>
    <x v="2"/>
    <s v="AG003931"/>
    <s v="AG025770"/>
    <n v="1"/>
    <x v="0"/>
    <s v="Active"/>
  </r>
  <r>
    <x v="0"/>
    <x v="0"/>
    <x v="2"/>
    <s v="AG004357"/>
    <s v="AG027202"/>
    <n v="1"/>
    <x v="0"/>
    <s v="Active"/>
  </r>
  <r>
    <x v="0"/>
    <x v="0"/>
    <x v="2"/>
    <s v="AG004721"/>
    <s v="AG026542"/>
    <n v="1"/>
    <x v="0"/>
    <s v="Active"/>
  </r>
  <r>
    <x v="0"/>
    <x v="0"/>
    <x v="2"/>
    <s v="AG004721"/>
    <s v="AG026544"/>
    <n v="1"/>
    <x v="0"/>
    <s v="Active"/>
  </r>
  <r>
    <x v="0"/>
    <x v="0"/>
    <x v="2"/>
    <s v="AG005208"/>
    <s v="AG027050"/>
    <n v="1"/>
    <x v="0"/>
    <s v="Active"/>
  </r>
  <r>
    <x v="0"/>
    <x v="0"/>
    <x v="2"/>
    <s v="AG005208"/>
    <s v="AG027053"/>
    <n v="1"/>
    <x v="0"/>
    <s v="Active"/>
  </r>
  <r>
    <x v="0"/>
    <x v="0"/>
    <x v="2"/>
    <s v="AG005208"/>
    <s v="AG027189"/>
    <n v="1"/>
    <x v="0"/>
    <s v="Active"/>
  </r>
  <r>
    <x v="0"/>
    <x v="0"/>
    <x v="2"/>
    <s v="AG005863"/>
    <s v="AG026708"/>
    <n v="1"/>
    <x v="0"/>
    <s v="Active"/>
  </r>
  <r>
    <x v="0"/>
    <x v="0"/>
    <x v="2"/>
    <s v="AG005863"/>
    <s v="AG026712"/>
    <n v="1"/>
    <x v="0"/>
    <s v="Active"/>
  </r>
  <r>
    <x v="0"/>
    <x v="0"/>
    <x v="2"/>
    <s v="AG006651"/>
    <s v="AG026717"/>
    <n v="1"/>
    <x v="0"/>
    <s v="Active"/>
  </r>
  <r>
    <x v="0"/>
    <x v="0"/>
    <x v="2"/>
    <s v="AG006925"/>
    <s v="AG026701"/>
    <n v="1"/>
    <x v="0"/>
    <s v="Active"/>
  </r>
  <r>
    <x v="0"/>
    <x v="0"/>
    <x v="2"/>
    <s v="AG006944"/>
    <s v="AG026348"/>
    <n v="1"/>
    <x v="0"/>
    <s v="Active"/>
  </r>
  <r>
    <x v="0"/>
    <x v="0"/>
    <x v="2"/>
    <s v="AG006944"/>
    <s v="AG027011"/>
    <n v="1"/>
    <x v="0"/>
    <s v="Active"/>
  </r>
  <r>
    <x v="0"/>
    <x v="0"/>
    <x v="2"/>
    <s v="AG007170"/>
    <s v="AG025537"/>
    <n v="1"/>
    <x v="0"/>
    <s v="Active"/>
  </r>
  <r>
    <x v="0"/>
    <x v="0"/>
    <x v="2"/>
    <s v="AG007170"/>
    <s v="AG026905"/>
    <n v="1"/>
    <x v="0"/>
    <s v="Active"/>
  </r>
  <r>
    <x v="0"/>
    <x v="0"/>
    <x v="2"/>
    <s v="AG007216"/>
    <s v="AG027013"/>
    <n v="1"/>
    <x v="0"/>
    <s v="Active"/>
  </r>
  <r>
    <x v="0"/>
    <x v="0"/>
    <x v="2"/>
    <s v="AG007216"/>
    <s v="AG027016"/>
    <n v="1"/>
    <x v="0"/>
    <s v="Active"/>
  </r>
  <r>
    <x v="0"/>
    <x v="0"/>
    <x v="2"/>
    <s v="AG008258"/>
    <s v="AG026151"/>
    <n v="1"/>
    <x v="0"/>
    <s v="Active"/>
  </r>
  <r>
    <x v="0"/>
    <x v="0"/>
    <x v="2"/>
    <s v="AG008258"/>
    <s v="AG026153"/>
    <n v="1"/>
    <x v="0"/>
    <s v="Active"/>
  </r>
  <r>
    <x v="0"/>
    <x v="0"/>
    <x v="2"/>
    <s v="AG008258"/>
    <s v="AG026156"/>
    <n v="1"/>
    <x v="0"/>
    <s v="Active"/>
  </r>
  <r>
    <x v="0"/>
    <x v="0"/>
    <x v="2"/>
    <s v="AG009188"/>
    <s v="AG026162"/>
    <n v="1"/>
    <x v="0"/>
    <s v="Active"/>
  </r>
  <r>
    <x v="0"/>
    <x v="0"/>
    <x v="2"/>
    <s v="AG009188"/>
    <s v="AG027186"/>
    <n v="1"/>
    <x v="0"/>
    <s v="Active"/>
  </r>
  <r>
    <x v="0"/>
    <x v="0"/>
    <x v="2"/>
    <s v="AG009298"/>
    <s v="AG026158"/>
    <n v="1"/>
    <x v="0"/>
    <s v="Active"/>
  </r>
  <r>
    <x v="0"/>
    <x v="0"/>
    <x v="2"/>
    <s v="AG009479"/>
    <s v="AG026165"/>
    <n v="1"/>
    <x v="0"/>
    <s v="Active"/>
  </r>
  <r>
    <x v="0"/>
    <x v="0"/>
    <x v="2"/>
    <s v="AG009479"/>
    <s v="AG027179"/>
    <n v="1"/>
    <x v="0"/>
    <s v="Active"/>
  </r>
  <r>
    <x v="0"/>
    <x v="0"/>
    <x v="2"/>
    <s v="AG009499"/>
    <s v="AG027030"/>
    <n v="1"/>
    <x v="0"/>
    <s v="Active"/>
  </r>
  <r>
    <x v="0"/>
    <x v="0"/>
    <x v="2"/>
    <s v="AG010035"/>
    <s v="AG026694"/>
    <n v="1"/>
    <x v="0"/>
    <s v="Active"/>
  </r>
  <r>
    <x v="0"/>
    <x v="0"/>
    <x v="2"/>
    <s v="AG010035"/>
    <s v="AG026696"/>
    <n v="1"/>
    <x v="0"/>
    <s v="Active"/>
  </r>
  <r>
    <x v="0"/>
    <x v="0"/>
    <x v="2"/>
    <s v="AG011329"/>
    <s v="AG025635"/>
    <n v="1"/>
    <x v="0"/>
    <s v="Active"/>
  </r>
  <r>
    <x v="0"/>
    <x v="0"/>
    <x v="2"/>
    <s v="AG011329"/>
    <s v="AG026545"/>
    <n v="1"/>
    <x v="0"/>
    <s v="Active"/>
  </r>
  <r>
    <x v="0"/>
    <x v="0"/>
    <x v="2"/>
    <s v="AG011762"/>
    <s v="AG025968"/>
    <n v="1"/>
    <x v="0"/>
    <s v="Active"/>
  </r>
  <r>
    <x v="0"/>
    <x v="0"/>
    <x v="2"/>
    <s v="AG011762"/>
    <s v="AG025970"/>
    <n v="1"/>
    <x v="0"/>
    <s v="Active"/>
  </r>
  <r>
    <x v="0"/>
    <x v="0"/>
    <x v="2"/>
    <s v="AG011820"/>
    <s v="AG026546"/>
    <n v="1"/>
    <x v="0"/>
    <s v="Active"/>
  </r>
  <r>
    <x v="0"/>
    <x v="0"/>
    <x v="2"/>
    <s v="AG011820"/>
    <s v="AG027034"/>
    <n v="1"/>
    <x v="0"/>
    <s v="Active"/>
  </r>
  <r>
    <x v="0"/>
    <x v="0"/>
    <x v="2"/>
    <s v="AG012019"/>
    <s v="AG014754"/>
    <n v="1"/>
    <x v="0"/>
    <s v="Active"/>
  </r>
  <r>
    <x v="0"/>
    <x v="0"/>
    <x v="2"/>
    <s v="AG012019"/>
    <s v="AG026718"/>
    <n v="1"/>
    <x v="0"/>
    <s v="Active"/>
  </r>
  <r>
    <x v="0"/>
    <x v="0"/>
    <x v="2"/>
    <s v="AG012093"/>
    <s v="AG027060"/>
    <n v="1"/>
    <x v="0"/>
    <s v="Active"/>
  </r>
  <r>
    <x v="0"/>
    <x v="0"/>
    <x v="2"/>
    <s v="AG012093"/>
    <s v="AG027158"/>
    <n v="1"/>
    <x v="0"/>
    <s v="Active"/>
  </r>
  <r>
    <x v="0"/>
    <x v="0"/>
    <x v="2"/>
    <s v="AG012266"/>
    <s v="AG026508"/>
    <n v="1"/>
    <x v="0"/>
    <s v="Active"/>
  </r>
  <r>
    <x v="0"/>
    <x v="0"/>
    <x v="2"/>
    <s v="AG012266"/>
    <s v="AG027155"/>
    <n v="1"/>
    <x v="0"/>
    <s v="Active"/>
  </r>
  <r>
    <x v="0"/>
    <x v="0"/>
    <x v="2"/>
    <s v="AG012266"/>
    <s v="AG027156"/>
    <n v="1"/>
    <x v="0"/>
    <s v="Active"/>
  </r>
  <r>
    <x v="0"/>
    <x v="0"/>
    <x v="2"/>
    <s v="AG012413"/>
    <s v="AG025855"/>
    <n v="1"/>
    <x v="0"/>
    <s v="Active"/>
  </r>
  <r>
    <x v="0"/>
    <x v="0"/>
    <x v="2"/>
    <s v="AG012413"/>
    <s v="AG026837"/>
    <n v="1"/>
    <x v="0"/>
    <s v="Active"/>
  </r>
  <r>
    <x v="0"/>
    <x v="0"/>
    <x v="2"/>
    <s v="AG012413"/>
    <s v="AG026841"/>
    <n v="1"/>
    <x v="0"/>
    <s v="Active"/>
  </r>
  <r>
    <x v="0"/>
    <x v="0"/>
    <x v="2"/>
    <s v="AG012604"/>
    <s v="AG025025"/>
    <n v="1"/>
    <x v="0"/>
    <s v="Active"/>
  </r>
  <r>
    <x v="0"/>
    <x v="0"/>
    <x v="2"/>
    <s v="AG012604"/>
    <s v="AG025384"/>
    <n v="1"/>
    <x v="0"/>
    <s v="Active"/>
  </r>
  <r>
    <x v="0"/>
    <x v="0"/>
    <x v="2"/>
    <s v="AG012604"/>
    <s v="AG025616"/>
    <n v="1"/>
    <x v="0"/>
    <s v="Active"/>
  </r>
  <r>
    <x v="0"/>
    <x v="0"/>
    <x v="2"/>
    <s v="AG012605"/>
    <s v="AG025618"/>
    <n v="1"/>
    <x v="0"/>
    <s v="Active"/>
  </r>
  <r>
    <x v="0"/>
    <x v="0"/>
    <x v="2"/>
    <s v="AG012605"/>
    <s v="AG025619"/>
    <n v="1"/>
    <x v="0"/>
    <s v="Active"/>
  </r>
  <r>
    <x v="0"/>
    <x v="0"/>
    <x v="2"/>
    <s v="AG012790"/>
    <s v="AG025709"/>
    <n v="1"/>
    <x v="0"/>
    <s v="Active"/>
  </r>
  <r>
    <x v="0"/>
    <x v="0"/>
    <x v="2"/>
    <s v="AG012790"/>
    <s v="AG025710"/>
    <n v="1"/>
    <x v="0"/>
    <s v="Active"/>
  </r>
  <r>
    <x v="0"/>
    <x v="0"/>
    <x v="2"/>
    <s v="AG012962"/>
    <s v="AG027071"/>
    <n v="1"/>
    <x v="0"/>
    <s v="Active"/>
  </r>
  <r>
    <x v="0"/>
    <x v="0"/>
    <x v="2"/>
    <s v="AG012962"/>
    <s v="AG027175"/>
    <n v="1"/>
    <x v="0"/>
    <s v="Active"/>
  </r>
  <r>
    <x v="0"/>
    <x v="0"/>
    <x v="2"/>
    <s v="AG013078"/>
    <s v="AG027201"/>
    <n v="1"/>
    <x v="0"/>
    <s v="Active"/>
  </r>
  <r>
    <x v="0"/>
    <x v="0"/>
    <x v="2"/>
    <s v="AG013853"/>
    <s v="AG026900"/>
    <n v="1"/>
    <x v="0"/>
    <s v="Active"/>
  </r>
  <r>
    <x v="0"/>
    <x v="0"/>
    <x v="2"/>
    <s v="AG013853"/>
    <s v="AG026996"/>
    <n v="1"/>
    <x v="0"/>
    <s v="Active"/>
  </r>
  <r>
    <x v="0"/>
    <x v="0"/>
    <x v="2"/>
    <s v="AG013853"/>
    <s v="AG027079"/>
    <n v="1"/>
    <x v="0"/>
    <s v="Active"/>
  </r>
  <r>
    <x v="0"/>
    <x v="0"/>
    <x v="2"/>
    <s v="AG014433"/>
    <s v="AG025818"/>
    <n v="1"/>
    <x v="0"/>
    <s v="Active"/>
  </r>
  <r>
    <x v="0"/>
    <x v="0"/>
    <x v="2"/>
    <s v="AG014433"/>
    <s v="AG025819"/>
    <n v="1"/>
    <x v="0"/>
    <s v="Active"/>
  </r>
  <r>
    <x v="0"/>
    <x v="0"/>
    <x v="2"/>
    <s v="AG014433"/>
    <s v="AG025821"/>
    <n v="1"/>
    <x v="0"/>
    <s v="Active"/>
  </r>
  <r>
    <x v="0"/>
    <x v="0"/>
    <x v="2"/>
    <s v="AG014878"/>
    <s v="AG027072"/>
    <n v="1"/>
    <x v="0"/>
    <s v="Active"/>
  </r>
  <r>
    <x v="0"/>
    <x v="0"/>
    <x v="2"/>
    <s v="AG014907"/>
    <s v="AG026608"/>
    <n v="1"/>
    <x v="0"/>
    <s v="Active"/>
  </r>
  <r>
    <x v="0"/>
    <x v="0"/>
    <x v="2"/>
    <s v="AG014907"/>
    <s v="AG026609"/>
    <n v="1"/>
    <x v="0"/>
    <s v="Active"/>
  </r>
  <r>
    <x v="0"/>
    <x v="0"/>
    <x v="2"/>
    <s v="AG015151"/>
    <s v="AG026906"/>
    <n v="1"/>
    <x v="0"/>
    <s v="Active"/>
  </r>
  <r>
    <x v="0"/>
    <x v="0"/>
    <x v="2"/>
    <s v="AG015724"/>
    <s v="AG025622"/>
    <n v="1"/>
    <x v="0"/>
    <s v="Active"/>
  </r>
  <r>
    <x v="0"/>
    <x v="0"/>
    <x v="2"/>
    <s v="AG015738"/>
    <s v="AG026850"/>
    <n v="1"/>
    <x v="0"/>
    <s v="Active"/>
  </r>
  <r>
    <x v="0"/>
    <x v="0"/>
    <x v="2"/>
    <s v="AG016029"/>
    <s v="AG025620"/>
    <n v="1"/>
    <x v="0"/>
    <s v="Active"/>
  </r>
  <r>
    <x v="0"/>
    <x v="0"/>
    <x v="2"/>
    <s v="AG016115"/>
    <s v="AG025734"/>
    <n v="1"/>
    <x v="0"/>
    <s v="Active"/>
  </r>
  <r>
    <x v="0"/>
    <x v="0"/>
    <x v="2"/>
    <s v="AG016115"/>
    <s v="AG025736"/>
    <n v="1"/>
    <x v="0"/>
    <s v="Active"/>
  </r>
  <r>
    <x v="0"/>
    <x v="0"/>
    <x v="2"/>
    <s v="AG016115"/>
    <s v="AG027037"/>
    <n v="1"/>
    <x v="0"/>
    <s v="Active"/>
  </r>
  <r>
    <x v="0"/>
    <x v="0"/>
    <x v="2"/>
    <s v="AG016115"/>
    <s v="AG027039"/>
    <n v="1"/>
    <x v="0"/>
    <s v="Active"/>
  </r>
  <r>
    <x v="0"/>
    <x v="0"/>
    <x v="2"/>
    <s v="AG016115"/>
    <s v="AG027040"/>
    <n v="1"/>
    <x v="0"/>
    <s v="Active"/>
  </r>
  <r>
    <x v="0"/>
    <x v="0"/>
    <x v="2"/>
    <s v="AG016124"/>
    <s v="AG027041"/>
    <n v="1"/>
    <x v="0"/>
    <s v="Active"/>
  </r>
  <r>
    <x v="0"/>
    <x v="0"/>
    <x v="2"/>
    <s v="AG016138"/>
    <s v="AG025737"/>
    <n v="1"/>
    <x v="0"/>
    <s v="Active"/>
  </r>
  <r>
    <x v="0"/>
    <x v="0"/>
    <x v="2"/>
    <s v="AG016138"/>
    <s v="AG027046"/>
    <n v="1"/>
    <x v="0"/>
    <s v="Active"/>
  </r>
  <r>
    <x v="0"/>
    <x v="0"/>
    <x v="2"/>
    <s v="AG016181"/>
    <s v="AG026904"/>
    <n v="1"/>
    <x v="0"/>
    <s v="Active"/>
  </r>
  <r>
    <x v="0"/>
    <x v="0"/>
    <x v="2"/>
    <s v="AG016614"/>
    <s v="AG026844"/>
    <n v="1"/>
    <x v="0"/>
    <s v="Active"/>
  </r>
  <r>
    <x v="0"/>
    <x v="0"/>
    <x v="2"/>
    <s v="AG016614"/>
    <s v="AG027192"/>
    <n v="1"/>
    <x v="0"/>
    <s v="Active"/>
  </r>
  <r>
    <x v="0"/>
    <x v="0"/>
    <x v="2"/>
    <s v="AG016614"/>
    <s v="AG027193"/>
    <n v="1"/>
    <x v="0"/>
    <s v="Active"/>
  </r>
  <r>
    <x v="0"/>
    <x v="0"/>
    <x v="2"/>
    <s v="AG016688"/>
    <s v="AG025978"/>
    <n v="1"/>
    <x v="0"/>
    <s v="Active"/>
  </r>
  <r>
    <x v="0"/>
    <x v="0"/>
    <x v="2"/>
    <s v="AG016688"/>
    <s v="AG026991"/>
    <n v="1"/>
    <x v="0"/>
    <s v="Active"/>
  </r>
  <r>
    <x v="0"/>
    <x v="0"/>
    <x v="2"/>
    <s v="AG017151"/>
    <s v="AG025738"/>
    <n v="1"/>
    <x v="0"/>
    <s v="Active"/>
  </r>
  <r>
    <x v="0"/>
    <x v="0"/>
    <x v="2"/>
    <s v="AG017311"/>
    <s v="AG027038"/>
    <n v="1"/>
    <x v="0"/>
    <s v="Active"/>
  </r>
  <r>
    <x v="0"/>
    <x v="0"/>
    <x v="2"/>
    <s v="AG017601"/>
    <s v="AG025977"/>
    <n v="1"/>
    <x v="0"/>
    <s v="Active"/>
  </r>
  <r>
    <x v="0"/>
    <x v="0"/>
    <x v="2"/>
    <s v="AG017601"/>
    <s v="AG027008"/>
    <n v="1"/>
    <x v="0"/>
    <s v="Active"/>
  </r>
  <r>
    <x v="0"/>
    <x v="0"/>
    <x v="2"/>
    <s v="AG017925"/>
    <s v="AG025831"/>
    <n v="1"/>
    <x v="0"/>
    <s v="Active"/>
  </r>
  <r>
    <x v="0"/>
    <x v="0"/>
    <x v="2"/>
    <s v="AG017925"/>
    <s v="AG027083"/>
    <n v="1"/>
    <x v="0"/>
    <s v="Active"/>
  </r>
  <r>
    <x v="0"/>
    <x v="0"/>
    <x v="2"/>
    <s v="AG018082"/>
    <s v="AG026697"/>
    <n v="1"/>
    <x v="0"/>
    <s v="Active"/>
  </r>
  <r>
    <x v="0"/>
    <x v="0"/>
    <x v="2"/>
    <s v="AG018082"/>
    <s v="AG026698"/>
    <n v="1"/>
    <x v="0"/>
    <s v="Active"/>
  </r>
  <r>
    <x v="0"/>
    <x v="0"/>
    <x v="2"/>
    <s v="AG018082"/>
    <s v="AG026699"/>
    <n v="1"/>
    <x v="0"/>
    <s v="Active"/>
  </r>
  <r>
    <x v="0"/>
    <x v="0"/>
    <x v="2"/>
    <s v="AG018082"/>
    <s v="AG027183"/>
    <n v="1"/>
    <x v="0"/>
    <s v="Active"/>
  </r>
  <r>
    <x v="0"/>
    <x v="0"/>
    <x v="2"/>
    <s v="AG018403"/>
    <s v="AG009489"/>
    <n v="1"/>
    <x v="0"/>
    <s v="Active"/>
  </r>
  <r>
    <x v="0"/>
    <x v="0"/>
    <x v="2"/>
    <s v="AG018403"/>
    <s v="AG025651"/>
    <n v="1"/>
    <x v="0"/>
    <s v="Active"/>
  </r>
  <r>
    <x v="0"/>
    <x v="0"/>
    <x v="2"/>
    <s v="AG018403"/>
    <s v="AG026833"/>
    <n v="1"/>
    <x v="0"/>
    <s v="Active"/>
  </r>
  <r>
    <x v="0"/>
    <x v="0"/>
    <x v="2"/>
    <s v="AG018403"/>
    <s v="AG027168"/>
    <n v="1"/>
    <x v="0"/>
    <s v="Active"/>
  </r>
  <r>
    <x v="0"/>
    <x v="0"/>
    <x v="2"/>
    <s v="AG018632"/>
    <s v="AG027048"/>
    <n v="1"/>
    <x v="0"/>
    <s v="Active"/>
  </r>
  <r>
    <x v="0"/>
    <x v="0"/>
    <x v="2"/>
    <s v="AG018632"/>
    <s v="AG027049"/>
    <n v="1"/>
    <x v="0"/>
    <s v="Active"/>
  </r>
  <r>
    <x v="0"/>
    <x v="0"/>
    <x v="2"/>
    <s v="AG018632"/>
    <s v="AG027051"/>
    <n v="1"/>
    <x v="0"/>
    <s v="Active"/>
  </r>
  <r>
    <x v="0"/>
    <x v="0"/>
    <x v="2"/>
    <s v="AG018632"/>
    <s v="AG027052"/>
    <n v="1"/>
    <x v="0"/>
    <s v="Active"/>
  </r>
  <r>
    <x v="0"/>
    <x v="0"/>
    <x v="2"/>
    <s v="AG018632"/>
    <s v="AG027054"/>
    <n v="1"/>
    <x v="0"/>
    <s v="Active"/>
  </r>
  <r>
    <x v="0"/>
    <x v="0"/>
    <x v="2"/>
    <s v="AG018632"/>
    <s v="AG027055"/>
    <n v="1"/>
    <x v="0"/>
    <s v="Active"/>
  </r>
  <r>
    <x v="0"/>
    <x v="0"/>
    <x v="2"/>
    <s v="AG018633"/>
    <s v="AG025741"/>
    <n v="1"/>
    <x v="0"/>
    <s v="Active"/>
  </r>
  <r>
    <x v="0"/>
    <x v="0"/>
    <x v="2"/>
    <s v="AG018634"/>
    <s v="AG027056"/>
    <n v="1"/>
    <x v="0"/>
    <s v="Active"/>
  </r>
  <r>
    <x v="0"/>
    <x v="0"/>
    <x v="2"/>
    <s v="AG018636"/>
    <s v="AG025739"/>
    <n v="1"/>
    <x v="0"/>
    <s v="Active"/>
  </r>
  <r>
    <x v="0"/>
    <x v="0"/>
    <x v="2"/>
    <s v="AG018639"/>
    <s v="AG025717"/>
    <n v="1"/>
    <x v="0"/>
    <s v="Active"/>
  </r>
  <r>
    <x v="0"/>
    <x v="0"/>
    <x v="2"/>
    <s v="AG018639"/>
    <s v="AG025718"/>
    <n v="1"/>
    <x v="0"/>
    <s v="Active"/>
  </r>
  <r>
    <x v="0"/>
    <x v="0"/>
    <x v="2"/>
    <s v="AG018639"/>
    <s v="AG025851"/>
    <n v="1"/>
    <x v="0"/>
    <s v="Active"/>
  </r>
  <r>
    <x v="0"/>
    <x v="0"/>
    <x v="2"/>
    <s v="AG018767"/>
    <s v="AG025771"/>
    <n v="1"/>
    <x v="0"/>
    <s v="Active"/>
  </r>
  <r>
    <x v="0"/>
    <x v="0"/>
    <x v="2"/>
    <s v="AG018767"/>
    <s v="AG027068"/>
    <n v="1"/>
    <x v="0"/>
    <s v="Active"/>
  </r>
  <r>
    <x v="0"/>
    <x v="0"/>
    <x v="2"/>
    <s v="AG018819"/>
    <s v="AG027093"/>
    <n v="1"/>
    <x v="0"/>
    <s v="Active"/>
  </r>
  <r>
    <x v="0"/>
    <x v="0"/>
    <x v="2"/>
    <s v="AG018819"/>
    <s v="AG027124"/>
    <n v="1"/>
    <x v="0"/>
    <s v="Active"/>
  </r>
  <r>
    <x v="0"/>
    <x v="0"/>
    <x v="2"/>
    <s v="AG018947"/>
    <s v="AG025749"/>
    <n v="1"/>
    <x v="0"/>
    <s v="Active"/>
  </r>
  <r>
    <x v="0"/>
    <x v="0"/>
    <x v="2"/>
    <s v="AG018947"/>
    <s v="AG027057"/>
    <n v="1"/>
    <x v="0"/>
    <s v="Active"/>
  </r>
  <r>
    <x v="0"/>
    <x v="0"/>
    <x v="2"/>
    <s v="AG019108"/>
    <s v="AG027114"/>
    <n v="1"/>
    <x v="0"/>
    <s v="Active"/>
  </r>
  <r>
    <x v="0"/>
    <x v="0"/>
    <x v="2"/>
    <s v="AG019108"/>
    <s v="AG027143"/>
    <n v="1"/>
    <x v="0"/>
    <s v="Active"/>
  </r>
  <r>
    <x v="0"/>
    <x v="0"/>
    <x v="2"/>
    <s v="AG019108"/>
    <s v="AG027148"/>
    <n v="1"/>
    <x v="0"/>
    <s v="Active"/>
  </r>
  <r>
    <x v="0"/>
    <x v="0"/>
    <x v="2"/>
    <s v="AG019115"/>
    <s v="AG026532"/>
    <n v="1"/>
    <x v="0"/>
    <s v="Active"/>
  </r>
  <r>
    <x v="0"/>
    <x v="0"/>
    <x v="2"/>
    <s v="AG019115"/>
    <s v="AG026535"/>
    <n v="1"/>
    <x v="0"/>
    <s v="Active"/>
  </r>
  <r>
    <x v="0"/>
    <x v="0"/>
    <x v="2"/>
    <s v="AG019115"/>
    <s v="AG026582"/>
    <n v="1"/>
    <x v="0"/>
    <s v="Active"/>
  </r>
  <r>
    <x v="0"/>
    <x v="0"/>
    <x v="2"/>
    <s v="AG019115"/>
    <s v="AG027153"/>
    <n v="1"/>
    <x v="0"/>
    <s v="Active"/>
  </r>
  <r>
    <x v="0"/>
    <x v="0"/>
    <x v="2"/>
    <s v="AG019119"/>
    <s v="AG027132"/>
    <n v="1"/>
    <x v="0"/>
    <s v="Active"/>
  </r>
  <r>
    <x v="0"/>
    <x v="0"/>
    <x v="2"/>
    <s v="AG019119"/>
    <s v="AG027135"/>
    <n v="1"/>
    <x v="0"/>
    <s v="Active"/>
  </r>
  <r>
    <x v="0"/>
    <x v="0"/>
    <x v="2"/>
    <s v="AG019119"/>
    <s v="AG027149"/>
    <n v="1"/>
    <x v="0"/>
    <s v="Active"/>
  </r>
  <r>
    <x v="0"/>
    <x v="0"/>
    <x v="2"/>
    <s v="AG019127"/>
    <s v="AG026527"/>
    <n v="1"/>
    <x v="0"/>
    <s v="Active"/>
  </r>
  <r>
    <x v="0"/>
    <x v="0"/>
    <x v="2"/>
    <s v="AG019127"/>
    <s v="AG026529"/>
    <n v="1"/>
    <x v="0"/>
    <s v="Active"/>
  </r>
  <r>
    <x v="0"/>
    <x v="0"/>
    <x v="2"/>
    <s v="AG019164"/>
    <s v="AG025833"/>
    <n v="1"/>
    <x v="0"/>
    <s v="Active"/>
  </r>
  <r>
    <x v="0"/>
    <x v="0"/>
    <x v="2"/>
    <s v="AG019164"/>
    <s v="AG025834"/>
    <n v="1"/>
    <x v="0"/>
    <s v="Active"/>
  </r>
  <r>
    <x v="0"/>
    <x v="0"/>
    <x v="2"/>
    <s v="AG019164"/>
    <s v="AG027066"/>
    <n v="1"/>
    <x v="0"/>
    <s v="Active"/>
  </r>
  <r>
    <x v="0"/>
    <x v="0"/>
    <x v="2"/>
    <s v="AG019203"/>
    <s v="AG026537"/>
    <n v="1"/>
    <x v="0"/>
    <s v="Active"/>
  </r>
  <r>
    <x v="0"/>
    <x v="0"/>
    <x v="2"/>
    <s v="AG019203"/>
    <s v="AG026538"/>
    <n v="1"/>
    <x v="0"/>
    <s v="Active"/>
  </r>
  <r>
    <x v="0"/>
    <x v="0"/>
    <x v="2"/>
    <s v="AG019203"/>
    <s v="AG026539"/>
    <n v="1"/>
    <x v="0"/>
    <s v="Active"/>
  </r>
  <r>
    <x v="0"/>
    <x v="0"/>
    <x v="2"/>
    <s v="AG019203"/>
    <s v="AG026540"/>
    <n v="1"/>
    <x v="0"/>
    <s v="Active"/>
  </r>
  <r>
    <x v="0"/>
    <x v="0"/>
    <x v="2"/>
    <s v="AG020141"/>
    <s v="AG025744"/>
    <n v="1"/>
    <x v="0"/>
    <s v="Active"/>
  </r>
  <r>
    <x v="0"/>
    <x v="0"/>
    <x v="2"/>
    <s v="AG020141"/>
    <s v="AG025746"/>
    <n v="1"/>
    <x v="0"/>
    <s v="Active"/>
  </r>
  <r>
    <x v="0"/>
    <x v="0"/>
    <x v="2"/>
    <s v="AG020141"/>
    <s v="AG027059"/>
    <n v="1"/>
    <x v="0"/>
    <s v="Active"/>
  </r>
  <r>
    <x v="0"/>
    <x v="0"/>
    <x v="2"/>
    <s v="AG020174"/>
    <s v="AG026709"/>
    <n v="1"/>
    <x v="0"/>
    <s v="Active"/>
  </r>
  <r>
    <x v="0"/>
    <x v="0"/>
    <x v="2"/>
    <s v="AG020174"/>
    <s v="AG027092"/>
    <n v="1"/>
    <x v="0"/>
    <s v="Active"/>
  </r>
  <r>
    <x v="0"/>
    <x v="0"/>
    <x v="2"/>
    <s v="AG020174"/>
    <s v="AG027099"/>
    <n v="1"/>
    <x v="0"/>
    <s v="Active"/>
  </r>
  <r>
    <x v="0"/>
    <x v="0"/>
    <x v="2"/>
    <s v="AG020262"/>
    <s v="AG025979"/>
    <n v="1"/>
    <x v="0"/>
    <s v="Active"/>
  </r>
  <r>
    <x v="0"/>
    <x v="0"/>
    <x v="2"/>
    <s v="AG020449"/>
    <s v="AG026087"/>
    <n v="1"/>
    <x v="0"/>
    <s v="Active"/>
  </r>
  <r>
    <x v="0"/>
    <x v="0"/>
    <x v="2"/>
    <s v="AG021263"/>
    <s v="AG025574"/>
    <n v="1"/>
    <x v="0"/>
    <s v="Active"/>
  </r>
  <r>
    <x v="0"/>
    <x v="0"/>
    <x v="2"/>
    <s v="AG021263"/>
    <s v="AG026541"/>
    <n v="1"/>
    <x v="0"/>
    <s v="Active"/>
  </r>
  <r>
    <x v="0"/>
    <x v="0"/>
    <x v="2"/>
    <s v="AG021263"/>
    <s v="AG026543"/>
    <n v="1"/>
    <x v="0"/>
    <s v="Active"/>
  </r>
  <r>
    <x v="0"/>
    <x v="0"/>
    <x v="2"/>
    <s v="AG021263"/>
    <s v="AG026598"/>
    <n v="1"/>
    <x v="0"/>
    <s v="Active"/>
  </r>
  <r>
    <x v="0"/>
    <x v="0"/>
    <x v="2"/>
    <s v="AG021439"/>
    <s v="AG026550"/>
    <n v="1"/>
    <x v="0"/>
    <s v="Active"/>
  </r>
  <r>
    <x v="0"/>
    <x v="0"/>
    <x v="2"/>
    <s v="AG021439"/>
    <s v="AG026552"/>
    <n v="1"/>
    <x v="0"/>
    <s v="Active"/>
  </r>
  <r>
    <x v="0"/>
    <x v="0"/>
    <x v="2"/>
    <s v="AG021572"/>
    <s v="AG025982"/>
    <n v="1"/>
    <x v="0"/>
    <s v="Active"/>
  </r>
  <r>
    <x v="0"/>
    <x v="0"/>
    <x v="2"/>
    <s v="AG021572"/>
    <s v="AG025983"/>
    <n v="1"/>
    <x v="0"/>
    <s v="Active"/>
  </r>
  <r>
    <x v="0"/>
    <x v="0"/>
    <x v="2"/>
    <s v="AG021572"/>
    <s v="AG025984"/>
    <n v="1"/>
    <x v="0"/>
    <s v="Active"/>
  </r>
  <r>
    <x v="0"/>
    <x v="0"/>
    <x v="2"/>
    <s v="AG021572"/>
    <s v="AG025989"/>
    <n v="1"/>
    <x v="0"/>
    <s v="Active"/>
  </r>
  <r>
    <x v="0"/>
    <x v="0"/>
    <x v="2"/>
    <s v="AG022829"/>
    <s v="AG025990"/>
    <n v="1"/>
    <x v="0"/>
    <s v="Active"/>
  </r>
  <r>
    <x v="0"/>
    <x v="0"/>
    <x v="2"/>
    <s v="AG022829"/>
    <s v="AG025993"/>
    <n v="1"/>
    <x v="0"/>
    <s v="Active"/>
  </r>
  <r>
    <x v="0"/>
    <x v="0"/>
    <x v="2"/>
    <s v="AG022829"/>
    <s v="AG025995"/>
    <n v="1"/>
    <x v="0"/>
    <s v="Active"/>
  </r>
  <r>
    <x v="0"/>
    <x v="0"/>
    <x v="2"/>
    <s v="AG023377"/>
    <s v="AG000290"/>
    <n v="1"/>
    <x v="1"/>
    <s v="Active"/>
  </r>
  <r>
    <x v="0"/>
    <x v="0"/>
    <x v="2"/>
    <s v="AG023377"/>
    <s v="AG025610"/>
    <n v="1"/>
    <x v="0"/>
    <s v="Active"/>
  </r>
  <r>
    <x v="0"/>
    <x v="0"/>
    <x v="2"/>
    <s v="AG023443"/>
    <s v="AG008144"/>
    <n v="1"/>
    <x v="0"/>
    <s v="Active"/>
  </r>
  <r>
    <x v="0"/>
    <x v="0"/>
    <x v="2"/>
    <s v="AG023443"/>
    <s v="AG026848"/>
    <n v="1"/>
    <x v="0"/>
    <s v="Active"/>
  </r>
  <r>
    <x v="0"/>
    <x v="0"/>
    <x v="2"/>
    <s v="AG023473"/>
    <s v="AG025714"/>
    <n v="1"/>
    <x v="0"/>
    <s v="Active"/>
  </r>
  <r>
    <x v="0"/>
    <x v="0"/>
    <x v="2"/>
    <s v="AG023473"/>
    <s v="AG025715"/>
    <n v="1"/>
    <x v="0"/>
    <s v="Active"/>
  </r>
  <r>
    <x v="0"/>
    <x v="0"/>
    <x v="2"/>
    <s v="AG023473"/>
    <s v="AG025835"/>
    <n v="1"/>
    <x v="0"/>
    <s v="Active"/>
  </r>
  <r>
    <x v="0"/>
    <x v="0"/>
    <x v="2"/>
    <s v="AG023541"/>
    <s v="AG025742"/>
    <n v="1"/>
    <x v="0"/>
    <s v="Active"/>
  </r>
  <r>
    <x v="0"/>
    <x v="0"/>
    <x v="2"/>
    <s v="AG023598"/>
    <s v="AG026254"/>
    <n v="1"/>
    <x v="0"/>
    <s v="Active"/>
  </r>
  <r>
    <x v="0"/>
    <x v="0"/>
    <x v="2"/>
    <s v="AG023780"/>
    <s v="AG026523"/>
    <n v="1"/>
    <x v="0"/>
    <s v="Active"/>
  </r>
  <r>
    <x v="0"/>
    <x v="0"/>
    <x v="2"/>
    <s v="AG023780"/>
    <s v="AG026525"/>
    <n v="1"/>
    <x v="0"/>
    <s v="Active"/>
  </r>
  <r>
    <x v="0"/>
    <x v="0"/>
    <x v="2"/>
    <s v="AG023780"/>
    <s v="AG026562"/>
    <n v="1"/>
    <x v="0"/>
    <s v="Active"/>
  </r>
  <r>
    <x v="0"/>
    <x v="0"/>
    <x v="2"/>
    <s v="AG023780"/>
    <s v="AG026596"/>
    <n v="1"/>
    <x v="0"/>
    <s v="Active"/>
  </r>
  <r>
    <x v="0"/>
    <x v="0"/>
    <x v="2"/>
    <s v="AG024100"/>
    <s v="AG027076"/>
    <n v="1"/>
    <x v="0"/>
    <s v="Active"/>
  </r>
  <r>
    <x v="0"/>
    <x v="0"/>
    <x v="2"/>
    <s v="AG024437"/>
    <s v="AG025996"/>
    <n v="1"/>
    <x v="0"/>
    <s v="Active"/>
  </r>
  <r>
    <x v="0"/>
    <x v="0"/>
    <x v="2"/>
    <s v="AG024437"/>
    <s v="AG025997"/>
    <n v="1"/>
    <x v="0"/>
    <s v="Active"/>
  </r>
  <r>
    <x v="0"/>
    <x v="0"/>
    <x v="2"/>
    <s v="AG024592"/>
    <s v="AG026512"/>
    <n v="1"/>
    <x v="0"/>
    <s v="Active"/>
  </r>
  <r>
    <x v="0"/>
    <x v="0"/>
    <x v="2"/>
    <s v="AG025451"/>
    <s v="AG026492"/>
    <n v="1"/>
    <x v="0"/>
    <s v="Active"/>
  </r>
  <r>
    <x v="0"/>
    <x v="0"/>
    <x v="2"/>
    <s v="AG025452"/>
    <s v="AG025864"/>
    <n v="1"/>
    <x v="0"/>
    <s v="Active"/>
  </r>
  <r>
    <x v="0"/>
    <x v="0"/>
    <x v="2"/>
    <s v="AG025452"/>
    <s v="AG025865"/>
    <n v="1"/>
    <x v="0"/>
    <s v="Active"/>
  </r>
  <r>
    <x v="0"/>
    <x v="0"/>
    <x v="2"/>
    <s v="AG025453"/>
    <s v="AG026471"/>
    <n v="1"/>
    <x v="0"/>
    <s v="Active"/>
  </r>
  <r>
    <x v="0"/>
    <x v="0"/>
    <x v="2"/>
    <s v="AG025853"/>
    <s v="AG026490"/>
    <n v="1"/>
    <x v="0"/>
    <s v="Active"/>
  </r>
  <r>
    <x v="0"/>
    <x v="0"/>
    <x v="2"/>
    <s v="AG026089"/>
    <s v="AG027032"/>
    <n v="1"/>
    <x v="0"/>
    <s v="Active"/>
  </r>
  <r>
    <x v="0"/>
    <x v="0"/>
    <x v="2"/>
    <s v="AG026089"/>
    <s v="AG027035"/>
    <n v="1"/>
    <x v="0"/>
    <s v="Active"/>
  </r>
  <r>
    <x v="0"/>
    <x v="0"/>
    <x v="3"/>
    <s v="AG003025"/>
    <s v="AG027027"/>
    <n v="1"/>
    <x v="0"/>
    <s v="Active"/>
  </r>
  <r>
    <x v="0"/>
    <x v="0"/>
    <x v="3"/>
    <s v="AG006561"/>
    <s v="AG027025"/>
    <n v="1"/>
    <x v="0"/>
    <s v="Active"/>
  </r>
  <r>
    <x v="0"/>
    <x v="0"/>
    <x v="3"/>
    <s v="AG007814"/>
    <s v="AG027022"/>
    <n v="1"/>
    <x v="0"/>
    <s v="Active"/>
  </r>
  <r>
    <x v="0"/>
    <x v="0"/>
    <x v="3"/>
    <s v="AG009563"/>
    <s v="AG025630"/>
    <n v="1"/>
    <x v="0"/>
    <s v="Active"/>
  </r>
  <r>
    <x v="0"/>
    <x v="0"/>
    <x v="3"/>
    <s v="AG009563"/>
    <s v="AG025634"/>
    <n v="1"/>
    <x v="0"/>
    <s v="Active"/>
  </r>
  <r>
    <x v="0"/>
    <x v="0"/>
    <x v="3"/>
    <s v="AG009563"/>
    <s v="AG026515"/>
    <n v="1"/>
    <x v="0"/>
    <s v="Active"/>
  </r>
  <r>
    <x v="0"/>
    <x v="0"/>
    <x v="3"/>
    <s v="AG010667"/>
    <s v="AG026168"/>
    <n v="1"/>
    <x v="0"/>
    <s v="Active"/>
  </r>
  <r>
    <x v="0"/>
    <x v="0"/>
    <x v="3"/>
    <s v="AG010667"/>
    <s v="AG027182"/>
    <n v="1"/>
    <x v="0"/>
    <s v="Active"/>
  </r>
  <r>
    <x v="0"/>
    <x v="0"/>
    <x v="3"/>
    <s v="AG010667"/>
    <s v="AG027184"/>
    <n v="1"/>
    <x v="0"/>
    <s v="Active"/>
  </r>
  <r>
    <x v="0"/>
    <x v="0"/>
    <x v="3"/>
    <s v="AG010667"/>
    <s v="AG027185"/>
    <n v="1"/>
    <x v="0"/>
    <s v="Active"/>
  </r>
  <r>
    <x v="0"/>
    <x v="0"/>
    <x v="3"/>
    <s v="AG011992"/>
    <s v="AG025638"/>
    <n v="1"/>
    <x v="0"/>
    <s v="Active"/>
  </r>
  <r>
    <x v="0"/>
    <x v="0"/>
    <x v="3"/>
    <s v="AG012209"/>
    <s v="AG025712"/>
    <n v="1"/>
    <x v="0"/>
    <s v="Active"/>
  </r>
  <r>
    <x v="0"/>
    <x v="0"/>
    <x v="3"/>
    <s v="AG012209"/>
    <s v="AG025713"/>
    <n v="1"/>
    <x v="0"/>
    <s v="Active"/>
  </r>
  <r>
    <x v="0"/>
    <x v="0"/>
    <x v="3"/>
    <s v="AG012209"/>
    <s v="AG025740"/>
    <n v="1"/>
    <x v="0"/>
    <s v="Active"/>
  </r>
  <r>
    <x v="0"/>
    <x v="0"/>
    <x v="3"/>
    <s v="AG012850"/>
    <s v="AG025719"/>
    <n v="1"/>
    <x v="0"/>
    <s v="Active"/>
  </r>
  <r>
    <x v="0"/>
    <x v="0"/>
    <x v="3"/>
    <s v="AG012850"/>
    <s v="AG027074"/>
    <n v="1"/>
    <x v="0"/>
    <s v="Active"/>
  </r>
  <r>
    <x v="0"/>
    <x v="0"/>
    <x v="3"/>
    <s v="AG013795"/>
    <s v="AG027002"/>
    <n v="1"/>
    <x v="0"/>
    <s v="Active"/>
  </r>
  <r>
    <x v="0"/>
    <x v="0"/>
    <x v="3"/>
    <s v="AG014487"/>
    <s v="AG025637"/>
    <n v="1"/>
    <x v="0"/>
    <s v="Active"/>
  </r>
  <r>
    <x v="0"/>
    <x v="0"/>
    <x v="3"/>
    <s v="AG014815"/>
    <s v="AG025720"/>
    <n v="1"/>
    <x v="0"/>
    <s v="Active"/>
  </r>
  <r>
    <x v="0"/>
    <x v="0"/>
    <x v="3"/>
    <s v="AG014815"/>
    <s v="AG025774"/>
    <n v="1"/>
    <x v="0"/>
    <s v="Active"/>
  </r>
  <r>
    <x v="0"/>
    <x v="0"/>
    <x v="3"/>
    <s v="AG015480"/>
    <s v="AG025621"/>
    <n v="1"/>
    <x v="0"/>
    <s v="Active"/>
  </r>
  <r>
    <x v="0"/>
    <x v="0"/>
    <x v="3"/>
    <s v="AG016849"/>
    <s v="AG026420"/>
    <n v="1"/>
    <x v="0"/>
    <s v="Active"/>
  </r>
  <r>
    <x v="0"/>
    <x v="0"/>
    <x v="3"/>
    <s v="AG016849"/>
    <s v="AG026716"/>
    <n v="1"/>
    <x v="0"/>
    <s v="Active"/>
  </r>
  <r>
    <x v="0"/>
    <x v="0"/>
    <x v="3"/>
    <s v="AG016959"/>
    <s v="AG026060"/>
    <n v="1"/>
    <x v="0"/>
    <s v="Active"/>
  </r>
  <r>
    <x v="0"/>
    <x v="0"/>
    <x v="3"/>
    <s v="AG017737"/>
    <s v="AG027100"/>
    <n v="1"/>
    <x v="0"/>
    <s v="Active"/>
  </r>
  <r>
    <x v="0"/>
    <x v="0"/>
    <x v="3"/>
    <s v="AG017737"/>
    <s v="AG027129"/>
    <n v="1"/>
    <x v="0"/>
    <s v="Active"/>
  </r>
  <r>
    <x v="0"/>
    <x v="0"/>
    <x v="3"/>
    <s v="AG019014"/>
    <s v="AG025858"/>
    <n v="1"/>
    <x v="0"/>
    <s v="Active"/>
  </r>
  <r>
    <x v="0"/>
    <x v="0"/>
    <x v="3"/>
    <s v="AG019185"/>
    <s v="AG027198"/>
    <n v="1"/>
    <x v="0"/>
    <s v="Active"/>
  </r>
  <r>
    <x v="0"/>
    <x v="0"/>
    <x v="3"/>
    <s v="AG019555"/>
    <s v="AG026350"/>
    <n v="1"/>
    <x v="0"/>
    <s v="Active"/>
  </r>
  <r>
    <x v="0"/>
    <x v="0"/>
    <x v="3"/>
    <s v="AG019832"/>
    <s v="AG027134"/>
    <n v="1"/>
    <x v="0"/>
    <s v="Active"/>
  </r>
  <r>
    <x v="0"/>
    <x v="0"/>
    <x v="3"/>
    <s v="AG019832"/>
    <s v="AG027138"/>
    <n v="1"/>
    <x v="0"/>
    <s v="Active"/>
  </r>
  <r>
    <x v="0"/>
    <x v="0"/>
    <x v="3"/>
    <s v="AG019833"/>
    <s v="AG027144"/>
    <n v="1"/>
    <x v="0"/>
    <s v="Active"/>
  </r>
  <r>
    <x v="0"/>
    <x v="0"/>
    <x v="3"/>
    <s v="AG020446"/>
    <s v="AG025828"/>
    <n v="1"/>
    <x v="0"/>
    <s v="Active"/>
  </r>
  <r>
    <x v="0"/>
    <x v="0"/>
    <x v="3"/>
    <s v="AG020472"/>
    <s v="AG025829"/>
    <n v="1"/>
    <x v="0"/>
    <s v="Active"/>
  </r>
  <r>
    <x v="0"/>
    <x v="0"/>
    <x v="3"/>
    <s v="AG020472"/>
    <s v="AG025980"/>
    <n v="1"/>
    <x v="0"/>
    <s v="Active"/>
  </r>
  <r>
    <x v="0"/>
    <x v="0"/>
    <x v="3"/>
    <s v="AG020472"/>
    <s v="AG026061"/>
    <n v="1"/>
    <x v="0"/>
    <s v="Active"/>
  </r>
  <r>
    <x v="0"/>
    <x v="0"/>
    <x v="3"/>
    <s v="AG020472"/>
    <s v="AG026547"/>
    <n v="1"/>
    <x v="0"/>
    <s v="Active"/>
  </r>
  <r>
    <x v="0"/>
    <x v="0"/>
    <x v="3"/>
    <s v="AG020523"/>
    <s v="AG025711"/>
    <n v="1"/>
    <x v="0"/>
    <s v="Active"/>
  </r>
  <r>
    <x v="0"/>
    <x v="0"/>
    <x v="3"/>
    <s v="AG021267"/>
    <s v="AG025576"/>
    <n v="1"/>
    <x v="0"/>
    <s v="Active"/>
  </r>
  <r>
    <x v="0"/>
    <x v="0"/>
    <x v="3"/>
    <s v="AG021267"/>
    <s v="AG026516"/>
    <n v="1"/>
    <x v="0"/>
    <s v="Active"/>
  </r>
  <r>
    <x v="0"/>
    <x v="0"/>
    <x v="3"/>
    <s v="AG021267"/>
    <s v="AG026555"/>
    <n v="1"/>
    <x v="0"/>
    <s v="Active"/>
  </r>
  <r>
    <x v="0"/>
    <x v="0"/>
    <x v="3"/>
    <s v="AG021267"/>
    <s v="AG026558"/>
    <n v="1"/>
    <x v="0"/>
    <s v="Active"/>
  </r>
  <r>
    <x v="0"/>
    <x v="0"/>
    <x v="3"/>
    <s v="AG021267"/>
    <s v="AG026560"/>
    <n v="1"/>
    <x v="0"/>
    <s v="Active"/>
  </r>
  <r>
    <x v="0"/>
    <x v="0"/>
    <x v="3"/>
    <s v="AG021272"/>
    <s v="AG025577"/>
    <n v="1"/>
    <x v="0"/>
    <s v="Active"/>
  </r>
  <r>
    <x v="0"/>
    <x v="0"/>
    <x v="3"/>
    <s v="AG021272"/>
    <s v="AG026583"/>
    <n v="1"/>
    <x v="0"/>
    <s v="Active"/>
  </r>
  <r>
    <x v="0"/>
    <x v="0"/>
    <x v="3"/>
    <s v="AG021272"/>
    <s v="AG027165"/>
    <n v="1"/>
    <x v="0"/>
    <s v="Active"/>
  </r>
  <r>
    <x v="0"/>
    <x v="0"/>
    <x v="3"/>
    <s v="AG021358"/>
    <s v="AG026188"/>
    <n v="1"/>
    <x v="0"/>
    <s v="Active"/>
  </r>
  <r>
    <x v="0"/>
    <x v="0"/>
    <x v="3"/>
    <s v="AG021375"/>
    <s v="AG026520"/>
    <n v="1"/>
    <x v="0"/>
    <s v="Active"/>
  </r>
  <r>
    <x v="0"/>
    <x v="0"/>
    <x v="3"/>
    <s v="AG021375"/>
    <s v="AG027139"/>
    <n v="1"/>
    <x v="0"/>
    <s v="Active"/>
  </r>
  <r>
    <x v="0"/>
    <x v="0"/>
    <x v="3"/>
    <s v="AG021375"/>
    <s v="AG027141"/>
    <n v="1"/>
    <x v="0"/>
    <s v="Active"/>
  </r>
  <r>
    <x v="0"/>
    <x v="0"/>
    <x v="3"/>
    <s v="AG021982"/>
    <s v="AG026070"/>
    <n v="1"/>
    <x v="0"/>
    <s v="Active"/>
  </r>
  <r>
    <x v="0"/>
    <x v="0"/>
    <x v="3"/>
    <s v="AG022137"/>
    <s v="AG025606"/>
    <n v="1"/>
    <x v="0"/>
    <s v="Active"/>
  </r>
  <r>
    <x v="0"/>
    <x v="0"/>
    <x v="3"/>
    <s v="AG022137"/>
    <s v="AG027042"/>
    <n v="1"/>
    <x v="0"/>
    <s v="Active"/>
  </r>
  <r>
    <x v="0"/>
    <x v="0"/>
    <x v="3"/>
    <s v="AG022641"/>
    <s v="AG025745"/>
    <n v="1"/>
    <x v="0"/>
    <s v="Active"/>
  </r>
  <r>
    <x v="0"/>
    <x v="0"/>
    <x v="3"/>
    <s v="AG022641"/>
    <s v="AG025748"/>
    <n v="1"/>
    <x v="0"/>
    <s v="Active"/>
  </r>
  <r>
    <x v="0"/>
    <x v="0"/>
    <x v="3"/>
    <s v="AG022641"/>
    <s v="AG026211"/>
    <n v="1"/>
    <x v="0"/>
    <s v="Active"/>
  </r>
  <r>
    <x v="0"/>
    <x v="0"/>
    <x v="3"/>
    <s v="AG022641"/>
    <s v="AG027062"/>
    <n v="1"/>
    <x v="0"/>
    <s v="Active"/>
  </r>
  <r>
    <x v="0"/>
    <x v="0"/>
    <x v="3"/>
    <s v="AG022641"/>
    <s v="AG027064"/>
    <n v="1"/>
    <x v="0"/>
    <s v="Active"/>
  </r>
  <r>
    <x v="0"/>
    <x v="0"/>
    <x v="3"/>
    <s v="AG022670"/>
    <s v="AG025823"/>
    <n v="1"/>
    <x v="0"/>
    <s v="Active"/>
  </r>
  <r>
    <x v="0"/>
    <x v="0"/>
    <x v="3"/>
    <s v="AG022670"/>
    <s v="AG025825"/>
    <n v="1"/>
    <x v="0"/>
    <s v="Active"/>
  </r>
  <r>
    <x v="0"/>
    <x v="0"/>
    <x v="3"/>
    <s v="AG022670"/>
    <s v="AG025826"/>
    <n v="1"/>
    <x v="0"/>
    <s v="Active"/>
  </r>
  <r>
    <x v="0"/>
    <x v="0"/>
    <x v="3"/>
    <s v="AG022670"/>
    <s v="AG026080"/>
    <n v="1"/>
    <x v="0"/>
    <s v="Active"/>
  </r>
  <r>
    <x v="0"/>
    <x v="0"/>
    <x v="3"/>
    <s v="AG022849"/>
    <s v="AG026610"/>
    <n v="1"/>
    <x v="0"/>
    <s v="Active"/>
  </r>
  <r>
    <x v="0"/>
    <x v="0"/>
    <x v="3"/>
    <s v="AG022849"/>
    <s v="AG026897"/>
    <n v="1"/>
    <x v="0"/>
    <s v="Active"/>
  </r>
  <r>
    <x v="0"/>
    <x v="0"/>
    <x v="3"/>
    <s v="AG024021"/>
    <s v="AG026171"/>
    <n v="1"/>
    <x v="0"/>
    <s v="Active"/>
  </r>
  <r>
    <x v="0"/>
    <x v="0"/>
    <x v="3"/>
    <s v="AG024021"/>
    <s v="AG026175"/>
    <n v="1"/>
    <x v="0"/>
    <s v="Active"/>
  </r>
  <r>
    <x v="0"/>
    <x v="0"/>
    <x v="3"/>
    <s v="AG024210"/>
    <s v="AG026611"/>
    <n v="1"/>
    <x v="0"/>
    <s v="Active"/>
  </r>
  <r>
    <x v="0"/>
    <x v="0"/>
    <x v="3"/>
    <s v="AG024210"/>
    <s v="AG026898"/>
    <n v="1"/>
    <x v="0"/>
    <s v="Active"/>
  </r>
  <r>
    <x v="0"/>
    <x v="0"/>
    <x v="3"/>
    <s v="AG024210"/>
    <s v="AG026899"/>
    <n v="1"/>
    <x v="0"/>
    <s v="Active"/>
  </r>
  <r>
    <x v="0"/>
    <x v="0"/>
    <x v="3"/>
    <s v="AG024251"/>
    <s v="AG025733"/>
    <n v="1"/>
    <x v="0"/>
    <s v="Active"/>
  </r>
  <r>
    <x v="0"/>
    <x v="1"/>
    <x v="0"/>
    <m/>
    <s v="AG025513"/>
    <n v="1"/>
    <x v="0"/>
    <s v="Active"/>
  </r>
  <r>
    <x v="0"/>
    <x v="1"/>
    <x v="0"/>
    <m/>
    <s v="AG025567"/>
    <n v="1"/>
    <x v="0"/>
    <s v="Active"/>
  </r>
  <r>
    <x v="0"/>
    <x v="1"/>
    <x v="0"/>
    <m/>
    <s v="AG025569"/>
    <n v="1"/>
    <x v="0"/>
    <s v="Active"/>
  </r>
  <r>
    <x v="0"/>
    <x v="1"/>
    <x v="0"/>
    <m/>
    <s v="AG025726"/>
    <n v="1"/>
    <x v="3"/>
    <s v="Active"/>
  </r>
  <r>
    <x v="0"/>
    <x v="1"/>
    <x v="0"/>
    <m/>
    <s v="AG026035"/>
    <n v="1"/>
    <x v="0"/>
    <s v="Active"/>
  </r>
  <r>
    <x v="0"/>
    <x v="1"/>
    <x v="0"/>
    <m/>
    <s v="AG026038"/>
    <n v="1"/>
    <x v="0"/>
    <s v="Active"/>
  </r>
  <r>
    <x v="0"/>
    <x v="1"/>
    <x v="0"/>
    <m/>
    <s v="AG026418"/>
    <n v="1"/>
    <x v="1"/>
    <s v="Active"/>
  </r>
  <r>
    <x v="0"/>
    <x v="1"/>
    <x v="0"/>
    <m/>
    <s v="AG026743"/>
    <n v="1"/>
    <x v="0"/>
    <s v="Active"/>
  </r>
  <r>
    <x v="0"/>
    <x v="1"/>
    <x v="0"/>
    <m/>
    <s v="AG026909"/>
    <n v="1"/>
    <x v="4"/>
    <s v="Active"/>
  </r>
  <r>
    <x v="0"/>
    <x v="1"/>
    <x v="1"/>
    <s v="AG004388"/>
    <s v="AG025603"/>
    <n v="1"/>
    <x v="1"/>
    <s v="Active"/>
  </r>
  <r>
    <x v="0"/>
    <x v="1"/>
    <x v="1"/>
    <s v="AG004388"/>
    <s v="AG027029"/>
    <n v="1"/>
    <x v="0"/>
    <s v="Active"/>
  </r>
  <r>
    <x v="0"/>
    <x v="1"/>
    <x v="1"/>
    <s v="AG005778"/>
    <s v="AG027036"/>
    <n v="1"/>
    <x v="0"/>
    <s v="Active"/>
  </r>
  <r>
    <x v="0"/>
    <x v="1"/>
    <x v="1"/>
    <s v="AG007035"/>
    <s v="AG026930"/>
    <n v="1"/>
    <x v="0"/>
    <s v="Active"/>
  </r>
  <r>
    <x v="0"/>
    <x v="1"/>
    <x v="1"/>
    <s v="AG007815"/>
    <s v="AG026111"/>
    <n v="1"/>
    <x v="0"/>
    <s v="Active"/>
  </r>
  <r>
    <x v="0"/>
    <x v="1"/>
    <x v="1"/>
    <s v="AG007815"/>
    <s v="AG026117"/>
    <n v="1"/>
    <x v="0"/>
    <s v="Active"/>
  </r>
  <r>
    <x v="0"/>
    <x v="1"/>
    <x v="1"/>
    <s v="AG007815"/>
    <s v="AG026579"/>
    <n v="1"/>
    <x v="0"/>
    <s v="Active"/>
  </r>
  <r>
    <x v="0"/>
    <x v="1"/>
    <x v="1"/>
    <s v="AG010997"/>
    <s v="AG026438"/>
    <n v="1"/>
    <x v="0"/>
    <s v="Active"/>
  </r>
  <r>
    <x v="0"/>
    <x v="1"/>
    <x v="1"/>
    <s v="AG011099"/>
    <s v="AG025869"/>
    <n v="1"/>
    <x v="0"/>
    <s v="Active"/>
  </r>
  <r>
    <x v="0"/>
    <x v="1"/>
    <x v="1"/>
    <s v="AG011099"/>
    <s v="AG026179"/>
    <n v="1"/>
    <x v="0"/>
    <s v="Active"/>
  </r>
  <r>
    <x v="0"/>
    <x v="1"/>
    <x v="1"/>
    <s v="AG011099"/>
    <s v="AG026465"/>
    <n v="1"/>
    <x v="0"/>
    <s v="Active"/>
  </r>
  <r>
    <x v="0"/>
    <x v="1"/>
    <x v="1"/>
    <s v="AG012344"/>
    <s v="AG026448"/>
    <n v="1"/>
    <x v="0"/>
    <s v="Active"/>
  </r>
  <r>
    <x v="0"/>
    <x v="1"/>
    <x v="1"/>
    <s v="AG013672"/>
    <s v="AG025700"/>
    <n v="1"/>
    <x v="0"/>
    <s v="Active"/>
  </r>
  <r>
    <x v="0"/>
    <x v="1"/>
    <x v="1"/>
    <s v="AG013672"/>
    <s v="AG026376"/>
    <n v="1"/>
    <x v="0"/>
    <s v="Active"/>
  </r>
  <r>
    <x v="0"/>
    <x v="1"/>
    <x v="1"/>
    <s v="AG013672"/>
    <s v="AG026378"/>
    <n v="1"/>
    <x v="0"/>
    <s v="Active"/>
  </r>
  <r>
    <x v="0"/>
    <x v="1"/>
    <x v="1"/>
    <s v="AG013672"/>
    <s v="AG026380"/>
    <n v="1"/>
    <x v="0"/>
    <s v="Active"/>
  </r>
  <r>
    <x v="0"/>
    <x v="1"/>
    <x v="1"/>
    <s v="AG013672"/>
    <s v="AG026382"/>
    <n v="1"/>
    <x v="0"/>
    <s v="Active"/>
  </r>
  <r>
    <x v="0"/>
    <x v="1"/>
    <x v="1"/>
    <s v="AG013672"/>
    <s v="AG026384"/>
    <n v="1"/>
    <x v="0"/>
    <s v="Active"/>
  </r>
  <r>
    <x v="0"/>
    <x v="1"/>
    <x v="1"/>
    <s v="AG013672"/>
    <s v="AG026656"/>
    <n v="1"/>
    <x v="0"/>
    <s v="Active"/>
  </r>
  <r>
    <x v="0"/>
    <x v="1"/>
    <x v="1"/>
    <s v="AG013828"/>
    <s v="AG011967"/>
    <n v="1"/>
    <x v="0"/>
    <s v="Active"/>
  </r>
  <r>
    <x v="0"/>
    <x v="1"/>
    <x v="1"/>
    <s v="AG013828"/>
    <s v="AG012803"/>
    <n v="1"/>
    <x v="0"/>
    <s v="Active"/>
  </r>
  <r>
    <x v="0"/>
    <x v="1"/>
    <x v="1"/>
    <s v="AG013828"/>
    <s v="AG025792"/>
    <n v="1"/>
    <x v="0"/>
    <s v="Active"/>
  </r>
  <r>
    <x v="0"/>
    <x v="1"/>
    <x v="1"/>
    <s v="AG013828"/>
    <s v="AG025794"/>
    <n v="1"/>
    <x v="0"/>
    <s v="Active"/>
  </r>
  <r>
    <x v="0"/>
    <x v="1"/>
    <x v="1"/>
    <s v="AG014804"/>
    <s v="AG025781"/>
    <n v="1"/>
    <x v="1"/>
    <s v="Active"/>
  </r>
  <r>
    <x v="0"/>
    <x v="1"/>
    <x v="1"/>
    <s v="AG014804"/>
    <s v="AG025785"/>
    <n v="1"/>
    <x v="0"/>
    <s v="Active"/>
  </r>
  <r>
    <x v="0"/>
    <x v="1"/>
    <x v="1"/>
    <s v="AG014804"/>
    <s v="AG025786"/>
    <n v="1"/>
    <x v="0"/>
    <s v="Active"/>
  </r>
  <r>
    <x v="0"/>
    <x v="1"/>
    <x v="1"/>
    <s v="AG014804"/>
    <s v="AG026745"/>
    <n v="1"/>
    <x v="2"/>
    <s v="Active"/>
  </r>
  <r>
    <x v="0"/>
    <x v="1"/>
    <x v="1"/>
    <s v="AG015777"/>
    <s v="AG026355"/>
    <n v="1"/>
    <x v="0"/>
    <s v="Active"/>
  </r>
  <r>
    <x v="0"/>
    <x v="1"/>
    <x v="1"/>
    <s v="AG015777"/>
    <s v="AG026356"/>
    <n v="1"/>
    <x v="0"/>
    <s v="Active"/>
  </r>
  <r>
    <x v="0"/>
    <x v="1"/>
    <x v="1"/>
    <s v="AG015777"/>
    <s v="AG027090"/>
    <n v="1"/>
    <x v="0"/>
    <s v="Active"/>
  </r>
  <r>
    <x v="0"/>
    <x v="1"/>
    <x v="1"/>
    <s v="AG015962"/>
    <s v="AG026595"/>
    <n v="1"/>
    <x v="0"/>
    <s v="Active"/>
  </r>
  <r>
    <x v="0"/>
    <x v="1"/>
    <x v="1"/>
    <s v="AG016164"/>
    <s v="AG026097"/>
    <n v="1"/>
    <x v="0"/>
    <s v="Active"/>
  </r>
  <r>
    <x v="0"/>
    <x v="1"/>
    <x v="1"/>
    <s v="AG016164"/>
    <s v="AG026098"/>
    <n v="1"/>
    <x v="0"/>
    <s v="Active"/>
  </r>
  <r>
    <x v="0"/>
    <x v="1"/>
    <x v="1"/>
    <s v="AG016164"/>
    <s v="AG026101"/>
    <n v="1"/>
    <x v="0"/>
    <s v="Active"/>
  </r>
  <r>
    <x v="0"/>
    <x v="1"/>
    <x v="1"/>
    <s v="AG016164"/>
    <s v="AG026107"/>
    <n v="1"/>
    <x v="0"/>
    <s v="Active"/>
  </r>
  <r>
    <x v="0"/>
    <x v="1"/>
    <x v="1"/>
    <s v="AG016164"/>
    <s v="AG026911"/>
    <n v="1"/>
    <x v="0"/>
    <s v="Active"/>
  </r>
  <r>
    <x v="0"/>
    <x v="1"/>
    <x v="1"/>
    <s v="AG016526"/>
    <s v="AG025875"/>
    <n v="1"/>
    <x v="0"/>
    <s v="Active"/>
  </r>
  <r>
    <x v="0"/>
    <x v="1"/>
    <x v="1"/>
    <s v="AG016526"/>
    <s v="AG025880"/>
    <n v="1"/>
    <x v="0"/>
    <s v="Active"/>
  </r>
  <r>
    <x v="0"/>
    <x v="1"/>
    <x v="1"/>
    <s v="AG016617"/>
    <s v="AG025886"/>
    <n v="1"/>
    <x v="0"/>
    <s v="Active"/>
  </r>
  <r>
    <x v="0"/>
    <x v="1"/>
    <x v="1"/>
    <s v="AG016617"/>
    <s v="AG025913"/>
    <n v="1"/>
    <x v="0"/>
    <s v="Active"/>
  </r>
  <r>
    <x v="0"/>
    <x v="1"/>
    <x v="1"/>
    <s v="AG016617"/>
    <s v="AG025916"/>
    <n v="1"/>
    <x v="0"/>
    <s v="Active"/>
  </r>
  <r>
    <x v="0"/>
    <x v="1"/>
    <x v="1"/>
    <s v="AG016617"/>
    <s v="AG025920"/>
    <n v="1"/>
    <x v="0"/>
    <s v="Active"/>
  </r>
  <r>
    <x v="0"/>
    <x v="1"/>
    <x v="1"/>
    <s v="AG016617"/>
    <s v="AG025923"/>
    <n v="1"/>
    <x v="0"/>
    <s v="Active"/>
  </r>
  <r>
    <x v="0"/>
    <x v="1"/>
    <x v="1"/>
    <s v="AG016882"/>
    <s v="AG026458"/>
    <n v="1"/>
    <x v="0"/>
    <s v="Active"/>
  </r>
  <r>
    <x v="0"/>
    <x v="1"/>
    <x v="1"/>
    <s v="AG016941"/>
    <s v="AG025967"/>
    <n v="1"/>
    <x v="0"/>
    <s v="Active"/>
  </r>
  <r>
    <x v="0"/>
    <x v="1"/>
    <x v="1"/>
    <s v="AG016941"/>
    <s v="AG026463"/>
    <n v="1"/>
    <x v="0"/>
    <s v="Active"/>
  </r>
  <r>
    <x v="0"/>
    <x v="1"/>
    <x v="1"/>
    <s v="AG016941"/>
    <s v="AG026464"/>
    <n v="1"/>
    <x v="0"/>
    <s v="Active"/>
  </r>
  <r>
    <x v="0"/>
    <x v="1"/>
    <x v="1"/>
    <s v="AG016941"/>
    <s v="AG026578"/>
    <n v="1"/>
    <x v="0"/>
    <s v="Active"/>
  </r>
  <r>
    <x v="0"/>
    <x v="1"/>
    <x v="1"/>
    <s v="AG017309"/>
    <s v="AG026403"/>
    <n v="1"/>
    <x v="0"/>
    <s v="Active"/>
  </r>
  <r>
    <x v="0"/>
    <x v="1"/>
    <x v="1"/>
    <s v="AG018066"/>
    <s v="AG025529"/>
    <n v="1"/>
    <x v="0"/>
    <s v="Active"/>
  </r>
  <r>
    <x v="0"/>
    <x v="1"/>
    <x v="1"/>
    <s v="AG018066"/>
    <s v="AG025735"/>
    <n v="1"/>
    <x v="1"/>
    <s v="Active"/>
  </r>
  <r>
    <x v="0"/>
    <x v="1"/>
    <x v="1"/>
    <s v="AG018066"/>
    <s v="AG026503"/>
    <n v="1"/>
    <x v="1"/>
    <s v="Active"/>
  </r>
  <r>
    <x v="0"/>
    <x v="1"/>
    <x v="1"/>
    <s v="AG018066"/>
    <s v="AG026504"/>
    <n v="1"/>
    <x v="1"/>
    <s v="Active"/>
  </r>
  <r>
    <x v="0"/>
    <x v="1"/>
    <x v="1"/>
    <s v="AG018066"/>
    <s v="AG026931"/>
    <n v="1"/>
    <x v="1"/>
    <s v="Active"/>
  </r>
  <r>
    <x v="0"/>
    <x v="1"/>
    <x v="1"/>
    <s v="AG018066"/>
    <s v="AG026932"/>
    <n v="1"/>
    <x v="1"/>
    <s v="Active"/>
  </r>
  <r>
    <x v="0"/>
    <x v="1"/>
    <x v="1"/>
    <s v="AG019466"/>
    <s v="AG025665"/>
    <n v="1"/>
    <x v="1"/>
    <s v="Active"/>
  </r>
  <r>
    <x v="0"/>
    <x v="1"/>
    <x v="1"/>
    <s v="AG020152"/>
    <s v="AG026636"/>
    <n v="1"/>
    <x v="0"/>
    <s v="Active"/>
  </r>
  <r>
    <x v="0"/>
    <x v="1"/>
    <x v="1"/>
    <s v="AG020152"/>
    <s v="AG026638"/>
    <n v="1"/>
    <x v="0"/>
    <s v="Active"/>
  </r>
  <r>
    <x v="0"/>
    <x v="1"/>
    <x v="1"/>
    <s v="AG020152"/>
    <s v="AG026641"/>
    <n v="1"/>
    <x v="0"/>
    <s v="Active"/>
  </r>
  <r>
    <x v="0"/>
    <x v="1"/>
    <x v="1"/>
    <s v="AG020152"/>
    <s v="AG026643"/>
    <n v="1"/>
    <x v="0"/>
    <s v="Active"/>
  </r>
  <r>
    <x v="0"/>
    <x v="1"/>
    <x v="1"/>
    <s v="AG020152"/>
    <s v="AG026925"/>
    <n v="1"/>
    <x v="0"/>
    <s v="Active"/>
  </r>
  <r>
    <x v="0"/>
    <x v="1"/>
    <x v="1"/>
    <s v="AG020350"/>
    <s v="AG025650"/>
    <n v="1"/>
    <x v="0"/>
    <s v="Active"/>
  </r>
  <r>
    <x v="0"/>
    <x v="1"/>
    <x v="1"/>
    <s v="AG020350"/>
    <s v="AG027091"/>
    <n v="1"/>
    <x v="0"/>
    <s v="Active"/>
  </r>
  <r>
    <x v="0"/>
    <x v="1"/>
    <x v="1"/>
    <s v="AG020666"/>
    <s v="AG026236"/>
    <n v="1"/>
    <x v="0"/>
    <s v="Active"/>
  </r>
  <r>
    <x v="0"/>
    <x v="1"/>
    <x v="1"/>
    <s v="AG020666"/>
    <s v="AG026497"/>
    <n v="1"/>
    <x v="0"/>
    <s v="Active"/>
  </r>
  <r>
    <x v="0"/>
    <x v="1"/>
    <x v="1"/>
    <s v="AG020666"/>
    <s v="AG026498"/>
    <n v="1"/>
    <x v="0"/>
    <s v="Active"/>
  </r>
  <r>
    <x v="0"/>
    <x v="1"/>
    <x v="1"/>
    <s v="AG021408"/>
    <s v="AG025727"/>
    <n v="1"/>
    <x v="0"/>
    <s v="Active"/>
  </r>
  <r>
    <x v="0"/>
    <x v="1"/>
    <x v="1"/>
    <s v="AG021408"/>
    <s v="AG025729"/>
    <n v="1"/>
    <x v="0"/>
    <s v="Active"/>
  </r>
  <r>
    <x v="0"/>
    <x v="1"/>
    <x v="1"/>
    <s v="AG021830"/>
    <s v="AG025892"/>
    <n v="1"/>
    <x v="1"/>
    <s v="Active"/>
  </r>
  <r>
    <x v="0"/>
    <x v="1"/>
    <x v="1"/>
    <s v="AG021830"/>
    <s v="AG025909"/>
    <n v="1"/>
    <x v="0"/>
    <s v="Active"/>
  </r>
  <r>
    <x v="0"/>
    <x v="1"/>
    <x v="1"/>
    <s v="AG022170"/>
    <s v="AG026296"/>
    <n v="1"/>
    <x v="1"/>
    <s v="Active"/>
  </r>
  <r>
    <x v="0"/>
    <x v="1"/>
    <x v="1"/>
    <s v="AG022170"/>
    <s v="AG027125"/>
    <n v="1"/>
    <x v="0"/>
    <s v="Active"/>
  </r>
  <r>
    <x v="0"/>
    <x v="1"/>
    <x v="1"/>
    <s v="AG022170"/>
    <s v="AG027126"/>
    <n v="1"/>
    <x v="0"/>
    <s v="Active"/>
  </r>
  <r>
    <x v="0"/>
    <x v="1"/>
    <x v="1"/>
    <s v="AG022333"/>
    <s v="AG025667"/>
    <n v="1"/>
    <x v="0"/>
    <s v="Active"/>
  </r>
  <r>
    <x v="0"/>
    <x v="1"/>
    <x v="1"/>
    <s v="AG023108"/>
    <s v="AG025515"/>
    <n v="1"/>
    <x v="0"/>
    <s v="Active"/>
  </r>
  <r>
    <x v="0"/>
    <x v="1"/>
    <x v="1"/>
    <s v="AG023108"/>
    <s v="AG025516"/>
    <n v="1"/>
    <x v="0"/>
    <s v="Active"/>
  </r>
  <r>
    <x v="0"/>
    <x v="1"/>
    <x v="1"/>
    <s v="AG023108"/>
    <s v="AG026506"/>
    <n v="1"/>
    <x v="1"/>
    <s v="Active"/>
  </r>
  <r>
    <x v="0"/>
    <x v="1"/>
    <x v="1"/>
    <s v="AG023108"/>
    <s v="AG026915"/>
    <n v="1"/>
    <x v="0"/>
    <s v="Active"/>
  </r>
  <r>
    <x v="0"/>
    <x v="1"/>
    <x v="1"/>
    <s v="AG023108"/>
    <s v="AG026916"/>
    <n v="1"/>
    <x v="0"/>
    <s v="Active"/>
  </r>
  <r>
    <x v="0"/>
    <x v="1"/>
    <x v="1"/>
    <s v="AG023677"/>
    <s v="AG025559"/>
    <n v="1"/>
    <x v="4"/>
    <s v="Active"/>
  </r>
  <r>
    <x v="0"/>
    <x v="1"/>
    <x v="1"/>
    <s v="AG023677"/>
    <s v="AG025571"/>
    <n v="1"/>
    <x v="0"/>
    <s v="Active"/>
  </r>
  <r>
    <x v="0"/>
    <x v="1"/>
    <x v="1"/>
    <s v="AG024610"/>
    <s v="AG026732"/>
    <n v="1"/>
    <x v="0"/>
    <s v="Active"/>
  </r>
  <r>
    <x v="0"/>
    <x v="1"/>
    <x v="1"/>
    <s v="AG024610"/>
    <s v="AG026734"/>
    <n v="1"/>
    <x v="0"/>
    <s v="Active"/>
  </r>
  <r>
    <x v="0"/>
    <x v="1"/>
    <x v="1"/>
    <s v="AG024610"/>
    <s v="AG026738"/>
    <n v="1"/>
    <x v="0"/>
    <s v="Active"/>
  </r>
  <r>
    <x v="0"/>
    <x v="1"/>
    <x v="1"/>
    <s v="AG024694"/>
    <s v="AG025974"/>
    <n v="1"/>
    <x v="1"/>
    <s v="Active"/>
  </r>
  <r>
    <x v="0"/>
    <x v="1"/>
    <x v="1"/>
    <s v="AG024694"/>
    <s v="AG026001"/>
    <n v="1"/>
    <x v="0"/>
    <s v="Active"/>
  </r>
  <r>
    <x v="0"/>
    <x v="1"/>
    <x v="1"/>
    <s v="AG024694"/>
    <s v="AG026004"/>
    <n v="1"/>
    <x v="0"/>
    <s v="Active"/>
  </r>
  <r>
    <x v="0"/>
    <x v="1"/>
    <x v="1"/>
    <s v="AG024694"/>
    <s v="AG026006"/>
    <n v="1"/>
    <x v="0"/>
    <s v="Active"/>
  </r>
  <r>
    <x v="0"/>
    <x v="1"/>
    <x v="1"/>
    <s v="AG024694"/>
    <s v="AG026011"/>
    <n v="1"/>
    <x v="0"/>
    <s v="Active"/>
  </r>
  <r>
    <x v="0"/>
    <x v="1"/>
    <x v="1"/>
    <s v="AG025198"/>
    <s v="AG025639"/>
    <n v="1"/>
    <x v="1"/>
    <s v="Active"/>
  </r>
  <r>
    <x v="0"/>
    <x v="1"/>
    <x v="1"/>
    <s v="AG025198"/>
    <s v="AG026836"/>
    <n v="1"/>
    <x v="0"/>
    <s v="Active"/>
  </r>
  <r>
    <x v="0"/>
    <x v="1"/>
    <x v="1"/>
    <s v="AG025198"/>
    <s v="AG027199"/>
    <n v="1"/>
    <x v="0"/>
    <s v="Active"/>
  </r>
  <r>
    <x v="0"/>
    <x v="1"/>
    <x v="1"/>
    <s v="AG025559"/>
    <s v="AG025514"/>
    <n v="1"/>
    <x v="0"/>
    <s v="Active"/>
  </r>
  <r>
    <x v="0"/>
    <x v="1"/>
    <x v="1"/>
    <s v="AG025559"/>
    <s v="AG025564"/>
    <n v="1"/>
    <x v="0"/>
    <s v="Active"/>
  </r>
  <r>
    <x v="0"/>
    <x v="1"/>
    <x v="1"/>
    <s v="AG025559"/>
    <s v="AG026924"/>
    <n v="1"/>
    <x v="0"/>
    <s v="Active"/>
  </r>
  <r>
    <x v="0"/>
    <x v="1"/>
    <x v="1"/>
    <s v="AG025559"/>
    <s v="AG026926"/>
    <n v="1"/>
    <x v="0"/>
    <s v="Active"/>
  </r>
  <r>
    <x v="0"/>
    <x v="1"/>
    <x v="1"/>
    <s v="AG025726"/>
    <s v="AG026345"/>
    <n v="1"/>
    <x v="0"/>
    <s v="Active"/>
  </r>
  <r>
    <x v="0"/>
    <x v="1"/>
    <x v="1"/>
    <s v="AG025726"/>
    <s v="AG026883"/>
    <n v="1"/>
    <x v="0"/>
    <s v="Active"/>
  </r>
  <r>
    <x v="0"/>
    <x v="1"/>
    <x v="1"/>
    <s v="AG025726"/>
    <s v="AG026884"/>
    <n v="1"/>
    <x v="0"/>
    <s v="Active"/>
  </r>
  <r>
    <x v="0"/>
    <x v="1"/>
    <x v="1"/>
    <s v="AG026909"/>
    <s v="AG026027"/>
    <n v="1"/>
    <x v="0"/>
    <s v="Active"/>
  </r>
  <r>
    <x v="0"/>
    <x v="1"/>
    <x v="1"/>
    <s v="AG026909"/>
    <s v="AG026993"/>
    <n v="1"/>
    <x v="1"/>
    <s v="Active"/>
  </r>
  <r>
    <x v="0"/>
    <x v="1"/>
    <x v="2"/>
    <s v="AG004159"/>
    <s v="AG025867"/>
    <n v="1"/>
    <x v="0"/>
    <s v="Active"/>
  </r>
  <r>
    <x v="0"/>
    <x v="1"/>
    <x v="2"/>
    <s v="AG004436"/>
    <s v="AG025633"/>
    <n v="1"/>
    <x v="0"/>
    <s v="Active"/>
  </r>
  <r>
    <x v="0"/>
    <x v="1"/>
    <x v="2"/>
    <s v="AG004436"/>
    <s v="AG027103"/>
    <n v="1"/>
    <x v="0"/>
    <s v="Active"/>
  </r>
  <r>
    <x v="0"/>
    <x v="1"/>
    <x v="2"/>
    <s v="AG005950"/>
    <s v="AG026994"/>
    <n v="1"/>
    <x v="0"/>
    <s v="Active"/>
  </r>
  <r>
    <x v="0"/>
    <x v="1"/>
    <x v="2"/>
    <s v="AG005950"/>
    <s v="AG026999"/>
    <n v="1"/>
    <x v="0"/>
    <s v="Active"/>
  </r>
  <r>
    <x v="0"/>
    <x v="1"/>
    <x v="2"/>
    <s v="AG006184"/>
    <s v="AG027230"/>
    <n v="1"/>
    <x v="0"/>
    <s v="Active"/>
  </r>
  <r>
    <x v="0"/>
    <x v="1"/>
    <x v="2"/>
    <s v="AG006325"/>
    <s v="AG025510"/>
    <n v="1"/>
    <x v="0"/>
    <s v="Active"/>
  </r>
  <r>
    <x v="0"/>
    <x v="1"/>
    <x v="2"/>
    <s v="AG006326"/>
    <s v="AG026928"/>
    <n v="1"/>
    <x v="0"/>
    <s v="Active"/>
  </r>
  <r>
    <x v="0"/>
    <x v="1"/>
    <x v="2"/>
    <s v="AG007046"/>
    <s v="AG027117"/>
    <n v="1"/>
    <x v="0"/>
    <s v="Active"/>
  </r>
  <r>
    <x v="0"/>
    <x v="1"/>
    <x v="2"/>
    <s v="AG007046"/>
    <s v="AG027123"/>
    <n v="1"/>
    <x v="0"/>
    <s v="Active"/>
  </r>
  <r>
    <x v="0"/>
    <x v="1"/>
    <x v="2"/>
    <s v="AG007046"/>
    <s v="AG027128"/>
    <n v="1"/>
    <x v="0"/>
    <s v="Active"/>
  </r>
  <r>
    <x v="0"/>
    <x v="1"/>
    <x v="2"/>
    <s v="AG007046"/>
    <s v="AG027133"/>
    <n v="1"/>
    <x v="0"/>
    <s v="Active"/>
  </r>
  <r>
    <x v="0"/>
    <x v="1"/>
    <x v="2"/>
    <s v="AG007255"/>
    <s v="AG025644"/>
    <n v="1"/>
    <x v="0"/>
    <s v="Active"/>
  </r>
  <r>
    <x v="0"/>
    <x v="1"/>
    <x v="2"/>
    <s v="AG007255"/>
    <s v="AG025799"/>
    <n v="1"/>
    <x v="0"/>
    <s v="Active"/>
  </r>
  <r>
    <x v="0"/>
    <x v="1"/>
    <x v="2"/>
    <s v="AG007255"/>
    <s v="AG027097"/>
    <n v="1"/>
    <x v="0"/>
    <s v="Active"/>
  </r>
  <r>
    <x v="0"/>
    <x v="1"/>
    <x v="2"/>
    <s v="AG007255"/>
    <s v="AG027152"/>
    <n v="1"/>
    <x v="0"/>
    <s v="Active"/>
  </r>
  <r>
    <x v="0"/>
    <x v="1"/>
    <x v="2"/>
    <s v="AG007255"/>
    <s v="AG027208"/>
    <n v="1"/>
    <x v="0"/>
    <s v="Active"/>
  </r>
  <r>
    <x v="0"/>
    <x v="1"/>
    <x v="2"/>
    <s v="AG007482"/>
    <s v="AG026042"/>
    <n v="1"/>
    <x v="0"/>
    <s v="Active"/>
  </r>
  <r>
    <x v="0"/>
    <x v="1"/>
    <x v="2"/>
    <s v="AG007482"/>
    <s v="AG026349"/>
    <n v="1"/>
    <x v="0"/>
    <s v="Active"/>
  </r>
  <r>
    <x v="0"/>
    <x v="1"/>
    <x v="2"/>
    <s v="AG007482"/>
    <s v="AG027194"/>
    <n v="1"/>
    <x v="0"/>
    <s v="Active"/>
  </r>
  <r>
    <x v="0"/>
    <x v="1"/>
    <x v="2"/>
    <s v="AG007825"/>
    <s v="AG026125"/>
    <n v="1"/>
    <x v="0"/>
    <s v="Active"/>
  </r>
  <r>
    <x v="0"/>
    <x v="1"/>
    <x v="2"/>
    <s v="AG007845"/>
    <s v="AG026145"/>
    <n v="1"/>
    <x v="0"/>
    <s v="Active"/>
  </r>
  <r>
    <x v="0"/>
    <x v="1"/>
    <x v="2"/>
    <s v="AG007845"/>
    <s v="AG026146"/>
    <n v="1"/>
    <x v="0"/>
    <s v="Active"/>
  </r>
  <r>
    <x v="0"/>
    <x v="1"/>
    <x v="2"/>
    <s v="AG007845"/>
    <s v="AG026149"/>
    <n v="1"/>
    <x v="0"/>
    <s v="Active"/>
  </r>
  <r>
    <x v="0"/>
    <x v="1"/>
    <x v="2"/>
    <s v="AG007876"/>
    <s v="AG026157"/>
    <n v="1"/>
    <x v="0"/>
    <s v="Active"/>
  </r>
  <r>
    <x v="0"/>
    <x v="1"/>
    <x v="2"/>
    <s v="AG007890"/>
    <s v="AG026805"/>
    <n v="1"/>
    <x v="0"/>
    <s v="Active"/>
  </r>
  <r>
    <x v="0"/>
    <x v="1"/>
    <x v="2"/>
    <s v="AG007890"/>
    <s v="AG026823"/>
    <n v="1"/>
    <x v="0"/>
    <s v="Active"/>
  </r>
  <r>
    <x v="0"/>
    <x v="1"/>
    <x v="2"/>
    <s v="AG007890"/>
    <s v="AG026840"/>
    <n v="1"/>
    <x v="0"/>
    <s v="Active"/>
  </r>
  <r>
    <x v="0"/>
    <x v="1"/>
    <x v="2"/>
    <s v="AG007890"/>
    <s v="AG026847"/>
    <n v="1"/>
    <x v="0"/>
    <s v="Active"/>
  </r>
  <r>
    <x v="0"/>
    <x v="1"/>
    <x v="2"/>
    <s v="AG007890"/>
    <s v="AG026856"/>
    <n v="1"/>
    <x v="0"/>
    <s v="Active"/>
  </r>
  <r>
    <x v="0"/>
    <x v="1"/>
    <x v="2"/>
    <s v="AG008033"/>
    <s v="AG025609"/>
    <n v="1"/>
    <x v="0"/>
    <s v="Active"/>
  </r>
  <r>
    <x v="0"/>
    <x v="1"/>
    <x v="2"/>
    <s v="AG008033"/>
    <s v="AG027196"/>
    <n v="1"/>
    <x v="0"/>
    <s v="Active"/>
  </r>
  <r>
    <x v="0"/>
    <x v="1"/>
    <x v="2"/>
    <s v="AG008033"/>
    <s v="AG027197"/>
    <n v="1"/>
    <x v="0"/>
    <s v="Active"/>
  </r>
  <r>
    <x v="0"/>
    <x v="1"/>
    <x v="2"/>
    <s v="AG008425"/>
    <s v="AG027023"/>
    <n v="1"/>
    <x v="0"/>
    <s v="Active"/>
  </r>
  <r>
    <x v="0"/>
    <x v="1"/>
    <x v="2"/>
    <s v="AG008634"/>
    <s v="AG012842"/>
    <n v="1"/>
    <x v="0"/>
    <s v="Active"/>
  </r>
  <r>
    <x v="0"/>
    <x v="1"/>
    <x v="2"/>
    <s v="AG009200"/>
    <s v="AG026861"/>
    <n v="1"/>
    <x v="0"/>
    <s v="Active"/>
  </r>
  <r>
    <x v="0"/>
    <x v="1"/>
    <x v="2"/>
    <s v="AG009274"/>
    <s v="AG026577"/>
    <n v="1"/>
    <x v="0"/>
    <s v="Active"/>
  </r>
  <r>
    <x v="0"/>
    <x v="1"/>
    <x v="2"/>
    <s v="AG009729"/>
    <s v="AG026129"/>
    <n v="1"/>
    <x v="0"/>
    <s v="Active"/>
  </r>
  <r>
    <x v="0"/>
    <x v="1"/>
    <x v="2"/>
    <s v="AG009729"/>
    <s v="AG026137"/>
    <n v="1"/>
    <x v="0"/>
    <s v="Active"/>
  </r>
  <r>
    <x v="0"/>
    <x v="1"/>
    <x v="2"/>
    <s v="AG009776"/>
    <s v="AG027170"/>
    <n v="1"/>
    <x v="0"/>
    <s v="Active"/>
  </r>
  <r>
    <x v="0"/>
    <x v="1"/>
    <x v="2"/>
    <s v="AG009912"/>
    <s v="AG027207"/>
    <n v="1"/>
    <x v="0"/>
    <s v="Active"/>
  </r>
  <r>
    <x v="0"/>
    <x v="1"/>
    <x v="2"/>
    <s v="AG010551"/>
    <s v="AG026645"/>
    <n v="1"/>
    <x v="0"/>
    <s v="Active"/>
  </r>
  <r>
    <x v="0"/>
    <x v="1"/>
    <x v="2"/>
    <s v="AG010551"/>
    <s v="AG027166"/>
    <n v="1"/>
    <x v="0"/>
    <s v="Active"/>
  </r>
  <r>
    <x v="0"/>
    <x v="1"/>
    <x v="2"/>
    <s v="AG010551"/>
    <s v="AG027167"/>
    <n v="1"/>
    <x v="0"/>
    <s v="Active"/>
  </r>
  <r>
    <x v="0"/>
    <x v="1"/>
    <x v="2"/>
    <s v="AG010642"/>
    <s v="AG026152"/>
    <n v="1"/>
    <x v="0"/>
    <s v="Active"/>
  </r>
  <r>
    <x v="0"/>
    <x v="1"/>
    <x v="2"/>
    <s v="AG010642"/>
    <s v="AG026154"/>
    <n v="1"/>
    <x v="0"/>
    <s v="Active"/>
  </r>
  <r>
    <x v="0"/>
    <x v="1"/>
    <x v="2"/>
    <s v="AG011101"/>
    <s v="AG025870"/>
    <n v="1"/>
    <x v="0"/>
    <s v="Active"/>
  </r>
  <r>
    <x v="0"/>
    <x v="1"/>
    <x v="2"/>
    <s v="AG011101"/>
    <s v="AG025872"/>
    <n v="1"/>
    <x v="0"/>
    <s v="Active"/>
  </r>
  <r>
    <x v="0"/>
    <x v="1"/>
    <x v="2"/>
    <s v="AG011101"/>
    <s v="AG025873"/>
    <n v="1"/>
    <x v="0"/>
    <s v="Active"/>
  </r>
  <r>
    <x v="0"/>
    <x v="1"/>
    <x v="2"/>
    <s v="AG011101"/>
    <s v="AG025874"/>
    <n v="1"/>
    <x v="0"/>
    <s v="Active"/>
  </r>
  <r>
    <x v="0"/>
    <x v="1"/>
    <x v="2"/>
    <s v="AG011101"/>
    <s v="AG025876"/>
    <n v="1"/>
    <x v="0"/>
    <s v="Active"/>
  </r>
  <r>
    <x v="0"/>
    <x v="1"/>
    <x v="2"/>
    <s v="AG011101"/>
    <s v="AG026183"/>
    <n v="1"/>
    <x v="0"/>
    <s v="Active"/>
  </r>
  <r>
    <x v="0"/>
    <x v="1"/>
    <x v="2"/>
    <s v="AG011102"/>
    <s v="AG026758"/>
    <n v="1"/>
    <x v="0"/>
    <s v="Active"/>
  </r>
  <r>
    <x v="0"/>
    <x v="1"/>
    <x v="2"/>
    <s v="AG011102"/>
    <s v="AG026759"/>
    <n v="1"/>
    <x v="0"/>
    <s v="Active"/>
  </r>
  <r>
    <x v="0"/>
    <x v="1"/>
    <x v="2"/>
    <s v="AG011102"/>
    <s v="AG026761"/>
    <n v="1"/>
    <x v="0"/>
    <s v="Active"/>
  </r>
  <r>
    <x v="0"/>
    <x v="1"/>
    <x v="2"/>
    <s v="AG011102"/>
    <s v="AG026763"/>
    <n v="1"/>
    <x v="0"/>
    <s v="Active"/>
  </r>
  <r>
    <x v="0"/>
    <x v="1"/>
    <x v="2"/>
    <s v="AG011102"/>
    <s v="AG026766"/>
    <n v="1"/>
    <x v="0"/>
    <s v="Active"/>
  </r>
  <r>
    <x v="0"/>
    <x v="1"/>
    <x v="2"/>
    <s v="AG011102"/>
    <s v="AG027164"/>
    <n v="1"/>
    <x v="0"/>
    <s v="Active"/>
  </r>
  <r>
    <x v="0"/>
    <x v="1"/>
    <x v="2"/>
    <s v="AG011103"/>
    <s v="AG025877"/>
    <n v="1"/>
    <x v="0"/>
    <s v="Active"/>
  </r>
  <r>
    <x v="0"/>
    <x v="1"/>
    <x v="2"/>
    <s v="AG011103"/>
    <s v="AG026768"/>
    <n v="1"/>
    <x v="0"/>
    <s v="Active"/>
  </r>
  <r>
    <x v="0"/>
    <x v="1"/>
    <x v="2"/>
    <s v="AG011103"/>
    <s v="AG026769"/>
    <n v="1"/>
    <x v="0"/>
    <s v="Active"/>
  </r>
  <r>
    <x v="0"/>
    <x v="1"/>
    <x v="2"/>
    <s v="AG011103"/>
    <s v="AG026771"/>
    <n v="1"/>
    <x v="0"/>
    <s v="Active"/>
  </r>
  <r>
    <x v="0"/>
    <x v="1"/>
    <x v="2"/>
    <s v="AG011103"/>
    <s v="AG026775"/>
    <n v="1"/>
    <x v="0"/>
    <s v="Active"/>
  </r>
  <r>
    <x v="0"/>
    <x v="1"/>
    <x v="2"/>
    <s v="AG011103"/>
    <s v="AG026776"/>
    <n v="1"/>
    <x v="0"/>
    <s v="Active"/>
  </r>
  <r>
    <x v="0"/>
    <x v="1"/>
    <x v="2"/>
    <s v="AG011106"/>
    <s v="AG025879"/>
    <n v="1"/>
    <x v="0"/>
    <s v="Active"/>
  </r>
  <r>
    <x v="0"/>
    <x v="1"/>
    <x v="2"/>
    <s v="AG011106"/>
    <s v="AG025881"/>
    <n v="1"/>
    <x v="0"/>
    <s v="Active"/>
  </r>
  <r>
    <x v="0"/>
    <x v="1"/>
    <x v="2"/>
    <s v="AG011106"/>
    <s v="AG026064"/>
    <n v="1"/>
    <x v="0"/>
    <s v="Active"/>
  </r>
  <r>
    <x v="0"/>
    <x v="1"/>
    <x v="2"/>
    <s v="AG011106"/>
    <s v="AG026777"/>
    <n v="1"/>
    <x v="0"/>
    <s v="Active"/>
  </r>
  <r>
    <x v="0"/>
    <x v="1"/>
    <x v="2"/>
    <s v="AG011208"/>
    <s v="AG025883"/>
    <n v="1"/>
    <x v="0"/>
    <s v="Active"/>
  </r>
  <r>
    <x v="0"/>
    <x v="1"/>
    <x v="2"/>
    <s v="AG011253"/>
    <s v="AG026799"/>
    <n v="1"/>
    <x v="0"/>
    <s v="Active"/>
  </r>
  <r>
    <x v="0"/>
    <x v="1"/>
    <x v="2"/>
    <s v="AG011263"/>
    <s v="AG025756"/>
    <n v="1"/>
    <x v="0"/>
    <s v="Active"/>
  </r>
  <r>
    <x v="0"/>
    <x v="1"/>
    <x v="2"/>
    <s v="AG011263"/>
    <s v="AG025757"/>
    <n v="1"/>
    <x v="0"/>
    <s v="Active"/>
  </r>
  <r>
    <x v="0"/>
    <x v="1"/>
    <x v="2"/>
    <s v="AG011391"/>
    <s v="AG026095"/>
    <n v="1"/>
    <x v="0"/>
    <s v="Active"/>
  </r>
  <r>
    <x v="0"/>
    <x v="1"/>
    <x v="2"/>
    <s v="AG011391"/>
    <s v="AG026096"/>
    <n v="1"/>
    <x v="0"/>
    <s v="Active"/>
  </r>
  <r>
    <x v="0"/>
    <x v="1"/>
    <x v="2"/>
    <s v="AG011391"/>
    <s v="AG026099"/>
    <n v="1"/>
    <x v="0"/>
    <s v="Active"/>
  </r>
  <r>
    <x v="0"/>
    <x v="1"/>
    <x v="2"/>
    <s v="AG011391"/>
    <s v="AG026995"/>
    <n v="1"/>
    <x v="0"/>
    <s v="Active"/>
  </r>
  <r>
    <x v="0"/>
    <x v="1"/>
    <x v="2"/>
    <s v="AG011401"/>
    <s v="AG026779"/>
    <n v="1"/>
    <x v="0"/>
    <s v="Active"/>
  </r>
  <r>
    <x v="0"/>
    <x v="1"/>
    <x v="2"/>
    <s v="AG011410"/>
    <s v="AG026780"/>
    <n v="1"/>
    <x v="0"/>
    <s v="Active"/>
  </r>
  <r>
    <x v="0"/>
    <x v="1"/>
    <x v="2"/>
    <s v="AG011410"/>
    <s v="AG026781"/>
    <n v="1"/>
    <x v="0"/>
    <s v="Active"/>
  </r>
  <r>
    <x v="0"/>
    <x v="1"/>
    <x v="2"/>
    <s v="AG011835"/>
    <s v="AG026447"/>
    <n v="1"/>
    <x v="0"/>
    <s v="Active"/>
  </r>
  <r>
    <x v="0"/>
    <x v="1"/>
    <x v="2"/>
    <s v="AG011850"/>
    <s v="AG025885"/>
    <n v="1"/>
    <x v="0"/>
    <s v="Active"/>
  </r>
  <r>
    <x v="0"/>
    <x v="1"/>
    <x v="2"/>
    <s v="AG011850"/>
    <s v="AG025887"/>
    <n v="1"/>
    <x v="0"/>
    <s v="Active"/>
  </r>
  <r>
    <x v="0"/>
    <x v="1"/>
    <x v="2"/>
    <s v="AG011850"/>
    <s v="AG025889"/>
    <n v="1"/>
    <x v="0"/>
    <s v="Active"/>
  </r>
  <r>
    <x v="0"/>
    <x v="1"/>
    <x v="2"/>
    <s v="AG011850"/>
    <s v="AG025900"/>
    <n v="1"/>
    <x v="0"/>
    <s v="Active"/>
  </r>
  <r>
    <x v="0"/>
    <x v="1"/>
    <x v="2"/>
    <s v="AG011850"/>
    <s v="AG025902"/>
    <n v="1"/>
    <x v="0"/>
    <s v="Active"/>
  </r>
  <r>
    <x v="0"/>
    <x v="1"/>
    <x v="2"/>
    <s v="AG011850"/>
    <s v="AG025904"/>
    <n v="1"/>
    <x v="0"/>
    <s v="Active"/>
  </r>
  <r>
    <x v="0"/>
    <x v="1"/>
    <x v="2"/>
    <s v="AG011850"/>
    <s v="AG025906"/>
    <n v="1"/>
    <x v="0"/>
    <s v="Active"/>
  </r>
  <r>
    <x v="0"/>
    <x v="1"/>
    <x v="2"/>
    <s v="AG011850"/>
    <s v="AG025908"/>
    <n v="1"/>
    <x v="0"/>
    <s v="Active"/>
  </r>
  <r>
    <x v="0"/>
    <x v="1"/>
    <x v="2"/>
    <s v="AG011850"/>
    <s v="AG025911"/>
    <n v="1"/>
    <x v="0"/>
    <s v="Active"/>
  </r>
  <r>
    <x v="0"/>
    <x v="1"/>
    <x v="2"/>
    <s v="AG011850"/>
    <s v="AG025912"/>
    <n v="1"/>
    <x v="0"/>
    <s v="Active"/>
  </r>
  <r>
    <x v="0"/>
    <x v="1"/>
    <x v="2"/>
    <s v="AG011850"/>
    <s v="AG025917"/>
    <n v="1"/>
    <x v="0"/>
    <s v="Active"/>
  </r>
  <r>
    <x v="0"/>
    <x v="1"/>
    <x v="2"/>
    <s v="AG011871"/>
    <s v="AG026371"/>
    <n v="1"/>
    <x v="0"/>
    <s v="Active"/>
  </r>
  <r>
    <x v="0"/>
    <x v="1"/>
    <x v="2"/>
    <s v="AG011878"/>
    <s v="AG026222"/>
    <n v="1"/>
    <x v="0"/>
    <s v="Active"/>
  </r>
  <r>
    <x v="0"/>
    <x v="1"/>
    <x v="2"/>
    <s v="AG011879"/>
    <s v="AG025919"/>
    <n v="1"/>
    <x v="0"/>
    <s v="Active"/>
  </r>
  <r>
    <x v="0"/>
    <x v="1"/>
    <x v="2"/>
    <s v="AG011879"/>
    <s v="AG025924"/>
    <n v="1"/>
    <x v="0"/>
    <s v="Active"/>
  </r>
  <r>
    <x v="0"/>
    <x v="1"/>
    <x v="2"/>
    <s v="AG011879"/>
    <s v="AG025927"/>
    <n v="1"/>
    <x v="0"/>
    <s v="Active"/>
  </r>
  <r>
    <x v="0"/>
    <x v="1"/>
    <x v="2"/>
    <s v="AG011879"/>
    <s v="AG026068"/>
    <n v="1"/>
    <x v="0"/>
    <s v="Active"/>
  </r>
  <r>
    <x v="0"/>
    <x v="1"/>
    <x v="2"/>
    <s v="AG011879"/>
    <s v="AG026461"/>
    <n v="1"/>
    <x v="0"/>
    <s v="Active"/>
  </r>
  <r>
    <x v="0"/>
    <x v="1"/>
    <x v="2"/>
    <s v="AG012230"/>
    <s v="AG026372"/>
    <n v="1"/>
    <x v="0"/>
    <s v="Active"/>
  </r>
  <r>
    <x v="0"/>
    <x v="1"/>
    <x v="2"/>
    <s v="AG012230"/>
    <s v="AG026654"/>
    <n v="1"/>
    <x v="0"/>
    <s v="Active"/>
  </r>
  <r>
    <x v="0"/>
    <x v="1"/>
    <x v="2"/>
    <s v="AG012230"/>
    <s v="AG027019"/>
    <n v="1"/>
    <x v="0"/>
    <s v="Active"/>
  </r>
  <r>
    <x v="0"/>
    <x v="1"/>
    <x v="2"/>
    <s v="AG012235"/>
    <s v="AG025694"/>
    <n v="1"/>
    <x v="0"/>
    <s v="Active"/>
  </r>
  <r>
    <x v="0"/>
    <x v="1"/>
    <x v="2"/>
    <s v="AG012235"/>
    <s v="AG026937"/>
    <n v="1"/>
    <x v="1"/>
    <s v="Active"/>
  </r>
  <r>
    <x v="0"/>
    <x v="1"/>
    <x v="2"/>
    <s v="AG012240"/>
    <s v="AG026369"/>
    <n v="1"/>
    <x v="0"/>
    <s v="Active"/>
  </r>
  <r>
    <x v="0"/>
    <x v="1"/>
    <x v="2"/>
    <s v="AG012397"/>
    <s v="AG026584"/>
    <n v="1"/>
    <x v="0"/>
    <s v="Active"/>
  </r>
  <r>
    <x v="0"/>
    <x v="1"/>
    <x v="2"/>
    <s v="AG012397"/>
    <s v="AG026585"/>
    <n v="1"/>
    <x v="0"/>
    <s v="Active"/>
  </r>
  <r>
    <x v="0"/>
    <x v="1"/>
    <x v="2"/>
    <s v="AG012437"/>
    <s v="AG025679"/>
    <n v="1"/>
    <x v="0"/>
    <s v="Active"/>
  </r>
  <r>
    <x v="0"/>
    <x v="1"/>
    <x v="2"/>
    <s v="AG012457"/>
    <s v="AG026622"/>
    <n v="1"/>
    <x v="0"/>
    <s v="Active"/>
  </r>
  <r>
    <x v="0"/>
    <x v="1"/>
    <x v="2"/>
    <s v="AG012462"/>
    <s v="AG026958"/>
    <n v="1"/>
    <x v="0"/>
    <s v="Active"/>
  </r>
  <r>
    <x v="0"/>
    <x v="1"/>
    <x v="2"/>
    <s v="AG013116"/>
    <s v="AG025751"/>
    <n v="1"/>
    <x v="0"/>
    <s v="Active"/>
  </r>
  <r>
    <x v="0"/>
    <x v="1"/>
    <x v="2"/>
    <s v="AG013116"/>
    <s v="AG025754"/>
    <n v="1"/>
    <x v="0"/>
    <s v="Active"/>
  </r>
  <r>
    <x v="0"/>
    <x v="1"/>
    <x v="2"/>
    <s v="AG013142"/>
    <s v="AG026814"/>
    <n v="1"/>
    <x v="0"/>
    <s v="Active"/>
  </r>
  <r>
    <x v="0"/>
    <x v="1"/>
    <x v="2"/>
    <s v="AG013411"/>
    <s v="AG025930"/>
    <n v="1"/>
    <x v="0"/>
    <s v="Active"/>
  </r>
  <r>
    <x v="0"/>
    <x v="1"/>
    <x v="2"/>
    <s v="AG013411"/>
    <s v="AG025935"/>
    <n v="1"/>
    <x v="0"/>
    <s v="Active"/>
  </r>
  <r>
    <x v="0"/>
    <x v="1"/>
    <x v="2"/>
    <s v="AG013411"/>
    <s v="AG026063"/>
    <n v="1"/>
    <x v="0"/>
    <s v="Active"/>
  </r>
  <r>
    <x v="0"/>
    <x v="1"/>
    <x v="2"/>
    <s v="AG013414"/>
    <s v="AG026225"/>
    <n v="1"/>
    <x v="0"/>
    <s v="Active"/>
  </r>
  <r>
    <x v="0"/>
    <x v="1"/>
    <x v="2"/>
    <s v="AG013414"/>
    <s v="AG026229"/>
    <n v="1"/>
    <x v="0"/>
    <s v="Active"/>
  </r>
  <r>
    <x v="0"/>
    <x v="1"/>
    <x v="2"/>
    <s v="AG013414"/>
    <s v="AG026240"/>
    <n v="1"/>
    <x v="0"/>
    <s v="Active"/>
  </r>
  <r>
    <x v="0"/>
    <x v="1"/>
    <x v="2"/>
    <s v="AG013414"/>
    <s v="AG026444"/>
    <n v="1"/>
    <x v="0"/>
    <s v="Active"/>
  </r>
  <r>
    <x v="0"/>
    <x v="1"/>
    <x v="2"/>
    <s v="AG013453"/>
    <s v="AG025969"/>
    <n v="1"/>
    <x v="0"/>
    <s v="Active"/>
  </r>
  <r>
    <x v="0"/>
    <x v="1"/>
    <x v="2"/>
    <s v="AG013587"/>
    <s v="AG026003"/>
    <n v="1"/>
    <x v="0"/>
    <s v="Active"/>
  </r>
  <r>
    <x v="0"/>
    <x v="1"/>
    <x v="2"/>
    <s v="AG013587"/>
    <s v="AG026816"/>
    <n v="1"/>
    <x v="0"/>
    <s v="Active"/>
  </r>
  <r>
    <x v="0"/>
    <x v="1"/>
    <x v="2"/>
    <s v="AG013665"/>
    <s v="AG025704"/>
    <n v="1"/>
    <x v="0"/>
    <s v="Active"/>
  </r>
  <r>
    <x v="0"/>
    <x v="1"/>
    <x v="2"/>
    <s v="AG013665"/>
    <s v="AG026401"/>
    <n v="1"/>
    <x v="0"/>
    <s v="Active"/>
  </r>
  <r>
    <x v="0"/>
    <x v="1"/>
    <x v="2"/>
    <s v="AG013665"/>
    <s v="AG026402"/>
    <n v="1"/>
    <x v="0"/>
    <s v="Active"/>
  </r>
  <r>
    <x v="0"/>
    <x v="1"/>
    <x v="2"/>
    <s v="AG013665"/>
    <s v="AG026675"/>
    <n v="1"/>
    <x v="0"/>
    <s v="Active"/>
  </r>
  <r>
    <x v="0"/>
    <x v="1"/>
    <x v="2"/>
    <s v="AG013665"/>
    <s v="AG027024"/>
    <n v="1"/>
    <x v="0"/>
    <s v="Active"/>
  </r>
  <r>
    <x v="0"/>
    <x v="1"/>
    <x v="2"/>
    <s v="AG013689"/>
    <s v="AG017817"/>
    <n v="1"/>
    <x v="5"/>
    <s v="Active"/>
  </r>
  <r>
    <x v="0"/>
    <x v="1"/>
    <x v="2"/>
    <s v="AG013689"/>
    <s v="AG025705"/>
    <n v="1"/>
    <x v="0"/>
    <s v="Active"/>
  </r>
  <r>
    <x v="0"/>
    <x v="1"/>
    <x v="2"/>
    <s v="AG013689"/>
    <s v="AG025706"/>
    <n v="1"/>
    <x v="0"/>
    <s v="Active"/>
  </r>
  <r>
    <x v="0"/>
    <x v="1"/>
    <x v="2"/>
    <s v="AG013689"/>
    <s v="AG026404"/>
    <n v="1"/>
    <x v="0"/>
    <s v="Active"/>
  </r>
  <r>
    <x v="0"/>
    <x v="1"/>
    <x v="2"/>
    <s v="AG013689"/>
    <s v="AG026405"/>
    <n v="1"/>
    <x v="0"/>
    <s v="Active"/>
  </r>
  <r>
    <x v="0"/>
    <x v="1"/>
    <x v="2"/>
    <s v="AG013822"/>
    <s v="AG025789"/>
    <n v="1"/>
    <x v="0"/>
    <s v="Active"/>
  </r>
  <r>
    <x v="0"/>
    <x v="1"/>
    <x v="2"/>
    <s v="AG013822"/>
    <s v="AG025895"/>
    <n v="1"/>
    <x v="0"/>
    <s v="Active"/>
  </r>
  <r>
    <x v="0"/>
    <x v="1"/>
    <x v="2"/>
    <s v="AG013822"/>
    <s v="AG026629"/>
    <n v="1"/>
    <x v="0"/>
    <s v="Active"/>
  </r>
  <r>
    <x v="0"/>
    <x v="1"/>
    <x v="2"/>
    <s v="AG013891"/>
    <s v="AG025796"/>
    <n v="1"/>
    <x v="0"/>
    <s v="Active"/>
  </r>
  <r>
    <x v="0"/>
    <x v="1"/>
    <x v="2"/>
    <s v="AG013891"/>
    <s v="AG025798"/>
    <n v="1"/>
    <x v="0"/>
    <s v="Active"/>
  </r>
  <r>
    <x v="0"/>
    <x v="1"/>
    <x v="2"/>
    <s v="AG013891"/>
    <s v="AG025800"/>
    <n v="1"/>
    <x v="0"/>
    <s v="Active"/>
  </r>
  <r>
    <x v="0"/>
    <x v="1"/>
    <x v="2"/>
    <s v="AG013891"/>
    <s v="AG025804"/>
    <n v="1"/>
    <x v="0"/>
    <s v="Active"/>
  </r>
  <r>
    <x v="0"/>
    <x v="1"/>
    <x v="2"/>
    <s v="AG013891"/>
    <s v="AG025806"/>
    <n v="1"/>
    <x v="0"/>
    <s v="Active"/>
  </r>
  <r>
    <x v="0"/>
    <x v="1"/>
    <x v="2"/>
    <s v="AG013891"/>
    <s v="AG025807"/>
    <n v="1"/>
    <x v="0"/>
    <s v="Active"/>
  </r>
  <r>
    <x v="0"/>
    <x v="1"/>
    <x v="2"/>
    <s v="AG013891"/>
    <s v="AG027058"/>
    <n v="1"/>
    <x v="0"/>
    <s v="Active"/>
  </r>
  <r>
    <x v="0"/>
    <x v="1"/>
    <x v="2"/>
    <s v="AG013891"/>
    <s v="AG027061"/>
    <n v="1"/>
    <x v="0"/>
    <s v="Active"/>
  </r>
  <r>
    <x v="0"/>
    <x v="1"/>
    <x v="2"/>
    <s v="AG013891"/>
    <s v="AG027063"/>
    <n v="1"/>
    <x v="0"/>
    <s v="Active"/>
  </r>
  <r>
    <x v="0"/>
    <x v="1"/>
    <x v="2"/>
    <s v="AG013891"/>
    <s v="AG027065"/>
    <n v="1"/>
    <x v="0"/>
    <s v="Active"/>
  </r>
  <r>
    <x v="0"/>
    <x v="1"/>
    <x v="2"/>
    <s v="AG013938"/>
    <s v="AG026723"/>
    <n v="1"/>
    <x v="0"/>
    <s v="Active"/>
  </r>
  <r>
    <x v="0"/>
    <x v="1"/>
    <x v="2"/>
    <s v="AG013938"/>
    <s v="AG026726"/>
    <n v="1"/>
    <x v="0"/>
    <s v="Active"/>
  </r>
  <r>
    <x v="0"/>
    <x v="1"/>
    <x v="2"/>
    <s v="AG013938"/>
    <s v="AG026728"/>
    <n v="1"/>
    <x v="0"/>
    <s v="Active"/>
  </r>
  <r>
    <x v="0"/>
    <x v="1"/>
    <x v="2"/>
    <s v="AG014108"/>
    <s v="AG026818"/>
    <n v="1"/>
    <x v="0"/>
    <s v="Active"/>
  </r>
  <r>
    <x v="0"/>
    <x v="1"/>
    <x v="2"/>
    <s v="AG014108"/>
    <s v="AG026820"/>
    <n v="1"/>
    <x v="0"/>
    <s v="Active"/>
  </r>
  <r>
    <x v="0"/>
    <x v="1"/>
    <x v="2"/>
    <s v="AG014108"/>
    <s v="AG026822"/>
    <n v="1"/>
    <x v="0"/>
    <s v="Active"/>
  </r>
  <r>
    <x v="0"/>
    <x v="1"/>
    <x v="2"/>
    <s v="AG014120"/>
    <s v="AG025965"/>
    <n v="1"/>
    <x v="0"/>
    <s v="Active"/>
  </r>
  <r>
    <x v="0"/>
    <x v="1"/>
    <x v="2"/>
    <s v="AG014385"/>
    <s v="AG026961"/>
    <n v="1"/>
    <x v="0"/>
    <s v="Active"/>
  </r>
  <r>
    <x v="0"/>
    <x v="1"/>
    <x v="2"/>
    <s v="AG014385"/>
    <s v="AG026964"/>
    <n v="1"/>
    <x v="0"/>
    <s v="Active"/>
  </r>
  <r>
    <x v="0"/>
    <x v="1"/>
    <x v="2"/>
    <s v="AG014385"/>
    <s v="AG026966"/>
    <n v="1"/>
    <x v="0"/>
    <s v="Active"/>
  </r>
  <r>
    <x v="0"/>
    <x v="1"/>
    <x v="2"/>
    <s v="AG014418"/>
    <s v="AG026285"/>
    <n v="1"/>
    <x v="0"/>
    <s v="Active"/>
  </r>
  <r>
    <x v="0"/>
    <x v="1"/>
    <x v="2"/>
    <s v="AG014418"/>
    <s v="AG026294"/>
    <n v="1"/>
    <x v="0"/>
    <s v="Active"/>
  </r>
  <r>
    <x v="0"/>
    <x v="1"/>
    <x v="2"/>
    <s v="AG014418"/>
    <s v="AG027177"/>
    <n v="1"/>
    <x v="0"/>
    <s v="Active"/>
  </r>
  <r>
    <x v="0"/>
    <x v="1"/>
    <x v="2"/>
    <s v="AG014478"/>
    <s v="AG025680"/>
    <n v="1"/>
    <x v="0"/>
    <s v="Active"/>
  </r>
  <r>
    <x v="0"/>
    <x v="1"/>
    <x v="2"/>
    <s v="AG014478"/>
    <s v="AG025681"/>
    <n v="1"/>
    <x v="0"/>
    <s v="Active"/>
  </r>
  <r>
    <x v="0"/>
    <x v="1"/>
    <x v="2"/>
    <s v="AG014495"/>
    <s v="AG026619"/>
    <n v="1"/>
    <x v="0"/>
    <s v="Active"/>
  </r>
  <r>
    <x v="0"/>
    <x v="1"/>
    <x v="2"/>
    <s v="AG014495"/>
    <s v="AG026720"/>
    <n v="1"/>
    <x v="0"/>
    <s v="Active"/>
  </r>
  <r>
    <x v="0"/>
    <x v="1"/>
    <x v="2"/>
    <s v="AG014495"/>
    <s v="AG026731"/>
    <n v="1"/>
    <x v="0"/>
    <s v="Active"/>
  </r>
  <r>
    <x v="0"/>
    <x v="1"/>
    <x v="2"/>
    <s v="AG014495"/>
    <s v="AG026733"/>
    <n v="1"/>
    <x v="0"/>
    <s v="Active"/>
  </r>
  <r>
    <x v="0"/>
    <x v="1"/>
    <x v="2"/>
    <s v="AG014506"/>
    <s v="AG026824"/>
    <n v="1"/>
    <x v="0"/>
    <s v="Active"/>
  </r>
  <r>
    <x v="0"/>
    <x v="1"/>
    <x v="2"/>
    <s v="AG014506"/>
    <s v="AG026825"/>
    <n v="1"/>
    <x v="0"/>
    <s v="Active"/>
  </r>
  <r>
    <x v="0"/>
    <x v="1"/>
    <x v="2"/>
    <s v="AG014506"/>
    <s v="AG026826"/>
    <n v="1"/>
    <x v="0"/>
    <s v="Active"/>
  </r>
  <r>
    <x v="0"/>
    <x v="1"/>
    <x v="2"/>
    <s v="AG014506"/>
    <s v="AG026939"/>
    <n v="1"/>
    <x v="0"/>
    <s v="Active"/>
  </r>
  <r>
    <x v="0"/>
    <x v="1"/>
    <x v="2"/>
    <s v="AG014552"/>
    <s v="AG026838"/>
    <n v="1"/>
    <x v="0"/>
    <s v="Active"/>
  </r>
  <r>
    <x v="0"/>
    <x v="1"/>
    <x v="2"/>
    <s v="AG014552"/>
    <s v="AG026839"/>
    <n v="1"/>
    <x v="0"/>
    <s v="Active"/>
  </r>
  <r>
    <x v="0"/>
    <x v="1"/>
    <x v="2"/>
    <s v="AG015165"/>
    <s v="AG026389"/>
    <n v="1"/>
    <x v="0"/>
    <s v="Active"/>
  </r>
  <r>
    <x v="0"/>
    <x v="1"/>
    <x v="2"/>
    <s v="AG015221"/>
    <s v="AG026590"/>
    <n v="1"/>
    <x v="0"/>
    <s v="Active"/>
  </r>
  <r>
    <x v="0"/>
    <x v="1"/>
    <x v="2"/>
    <s v="AG015221"/>
    <s v="AG026591"/>
    <n v="1"/>
    <x v="0"/>
    <s v="Active"/>
  </r>
  <r>
    <x v="0"/>
    <x v="1"/>
    <x v="2"/>
    <s v="AG015221"/>
    <s v="AG026592"/>
    <n v="1"/>
    <x v="0"/>
    <s v="Active"/>
  </r>
  <r>
    <x v="0"/>
    <x v="1"/>
    <x v="2"/>
    <s v="AG015221"/>
    <s v="AG026593"/>
    <n v="1"/>
    <x v="0"/>
    <s v="Active"/>
  </r>
  <r>
    <x v="0"/>
    <x v="1"/>
    <x v="2"/>
    <s v="AG015221"/>
    <s v="AG026594"/>
    <n v="1"/>
    <x v="0"/>
    <s v="Active"/>
  </r>
  <r>
    <x v="0"/>
    <x v="1"/>
    <x v="2"/>
    <s v="AG015432"/>
    <s v="AG025699"/>
    <n v="1"/>
    <x v="0"/>
    <s v="Active"/>
  </r>
  <r>
    <x v="0"/>
    <x v="1"/>
    <x v="2"/>
    <s v="AG015463"/>
    <s v="AG025524"/>
    <n v="1"/>
    <x v="0"/>
    <s v="Active"/>
  </r>
  <r>
    <x v="0"/>
    <x v="1"/>
    <x v="2"/>
    <s v="AG015919"/>
    <s v="AG027172"/>
    <n v="1"/>
    <x v="0"/>
    <s v="Active"/>
  </r>
  <r>
    <x v="0"/>
    <x v="1"/>
    <x v="2"/>
    <s v="AG015924"/>
    <s v="AG025682"/>
    <n v="1"/>
    <x v="0"/>
    <s v="Active"/>
  </r>
  <r>
    <x v="0"/>
    <x v="1"/>
    <x v="2"/>
    <s v="AG015924"/>
    <s v="AG025683"/>
    <n v="1"/>
    <x v="0"/>
    <s v="Active"/>
  </r>
  <r>
    <x v="0"/>
    <x v="1"/>
    <x v="2"/>
    <s v="AG015924"/>
    <s v="AG026612"/>
    <n v="1"/>
    <x v="0"/>
    <s v="Active"/>
  </r>
  <r>
    <x v="0"/>
    <x v="1"/>
    <x v="2"/>
    <s v="AG015924"/>
    <s v="AG026929"/>
    <n v="1"/>
    <x v="0"/>
    <s v="Active"/>
  </r>
  <r>
    <x v="0"/>
    <x v="1"/>
    <x v="2"/>
    <s v="AG015959"/>
    <s v="AG025884"/>
    <n v="1"/>
    <x v="0"/>
    <s v="Active"/>
  </r>
  <r>
    <x v="0"/>
    <x v="1"/>
    <x v="2"/>
    <s v="AG015967"/>
    <s v="AG025868"/>
    <n v="1"/>
    <x v="0"/>
    <s v="Active"/>
  </r>
  <r>
    <x v="0"/>
    <x v="1"/>
    <x v="2"/>
    <s v="AG015967"/>
    <s v="AG025939"/>
    <n v="1"/>
    <x v="0"/>
    <s v="Active"/>
  </r>
  <r>
    <x v="0"/>
    <x v="1"/>
    <x v="2"/>
    <s v="AG015967"/>
    <s v="AG025941"/>
    <n v="1"/>
    <x v="0"/>
    <s v="Active"/>
  </r>
  <r>
    <x v="0"/>
    <x v="1"/>
    <x v="2"/>
    <s v="AG015967"/>
    <s v="AG025944"/>
    <n v="1"/>
    <x v="0"/>
    <s v="Active"/>
  </r>
  <r>
    <x v="0"/>
    <x v="1"/>
    <x v="2"/>
    <s v="AG015967"/>
    <s v="AG026016"/>
    <n v="1"/>
    <x v="0"/>
    <s v="Active"/>
  </r>
  <r>
    <x v="0"/>
    <x v="1"/>
    <x v="2"/>
    <s v="AG015967"/>
    <s v="AG026586"/>
    <n v="1"/>
    <x v="0"/>
    <s v="Active"/>
  </r>
  <r>
    <x v="0"/>
    <x v="1"/>
    <x v="2"/>
    <s v="AG015967"/>
    <s v="AG026587"/>
    <n v="1"/>
    <x v="0"/>
    <s v="Active"/>
  </r>
  <r>
    <x v="0"/>
    <x v="1"/>
    <x v="2"/>
    <s v="AG015967"/>
    <s v="AG026588"/>
    <n v="1"/>
    <x v="0"/>
    <s v="Active"/>
  </r>
  <r>
    <x v="0"/>
    <x v="1"/>
    <x v="2"/>
    <s v="AG015967"/>
    <s v="AG026589"/>
    <n v="1"/>
    <x v="0"/>
    <s v="Active"/>
  </r>
  <r>
    <x v="0"/>
    <x v="1"/>
    <x v="2"/>
    <s v="AG015967"/>
    <s v="AG027171"/>
    <n v="1"/>
    <x v="0"/>
    <s v="Active"/>
  </r>
  <r>
    <x v="0"/>
    <x v="1"/>
    <x v="2"/>
    <s v="AG015985"/>
    <s v="AG027047"/>
    <n v="1"/>
    <x v="0"/>
    <s v="Active"/>
  </r>
  <r>
    <x v="0"/>
    <x v="1"/>
    <x v="2"/>
    <s v="AG016012"/>
    <s v="AG025690"/>
    <n v="1"/>
    <x v="0"/>
    <s v="Active"/>
  </r>
  <r>
    <x v="0"/>
    <x v="1"/>
    <x v="2"/>
    <s v="AG016012"/>
    <s v="AG026626"/>
    <n v="1"/>
    <x v="0"/>
    <s v="Active"/>
  </r>
  <r>
    <x v="0"/>
    <x v="1"/>
    <x v="2"/>
    <s v="AG016110"/>
    <s v="AG025808"/>
    <n v="1"/>
    <x v="0"/>
    <s v="Active"/>
  </r>
  <r>
    <x v="0"/>
    <x v="1"/>
    <x v="2"/>
    <s v="AG016130"/>
    <s v="AG025528"/>
    <n v="1"/>
    <x v="0"/>
    <s v="Active"/>
  </r>
  <r>
    <x v="0"/>
    <x v="1"/>
    <x v="2"/>
    <s v="AG016130"/>
    <s v="AG026079"/>
    <n v="1"/>
    <x v="0"/>
    <s v="Active"/>
  </r>
  <r>
    <x v="0"/>
    <x v="1"/>
    <x v="2"/>
    <s v="AG016130"/>
    <s v="AG026556"/>
    <n v="1"/>
    <x v="0"/>
    <s v="Active"/>
  </r>
  <r>
    <x v="0"/>
    <x v="1"/>
    <x v="2"/>
    <s v="AG016130"/>
    <s v="AG026557"/>
    <n v="1"/>
    <x v="0"/>
    <s v="Active"/>
  </r>
  <r>
    <x v="0"/>
    <x v="1"/>
    <x v="2"/>
    <s v="AG016144"/>
    <s v="AG026803"/>
    <n v="1"/>
    <x v="0"/>
    <s v="Active"/>
  </r>
  <r>
    <x v="0"/>
    <x v="1"/>
    <x v="2"/>
    <s v="AG016144"/>
    <s v="AG026807"/>
    <n v="1"/>
    <x v="0"/>
    <s v="Active"/>
  </r>
  <r>
    <x v="0"/>
    <x v="1"/>
    <x v="2"/>
    <s v="AG016144"/>
    <s v="AG026808"/>
    <n v="1"/>
    <x v="0"/>
    <s v="Active"/>
  </r>
  <r>
    <x v="0"/>
    <x v="1"/>
    <x v="2"/>
    <s v="AG016179"/>
    <s v="AG026725"/>
    <n v="1"/>
    <x v="0"/>
    <s v="Active"/>
  </r>
  <r>
    <x v="0"/>
    <x v="1"/>
    <x v="2"/>
    <s v="AG016179"/>
    <s v="AG026747"/>
    <n v="1"/>
    <x v="0"/>
    <s v="Active"/>
  </r>
  <r>
    <x v="0"/>
    <x v="1"/>
    <x v="2"/>
    <s v="AG016179"/>
    <s v="AG026749"/>
    <n v="1"/>
    <x v="0"/>
    <s v="Active"/>
  </r>
  <r>
    <x v="0"/>
    <x v="1"/>
    <x v="2"/>
    <s v="AG016179"/>
    <s v="AG027075"/>
    <n v="1"/>
    <x v="0"/>
    <s v="Active"/>
  </r>
  <r>
    <x v="0"/>
    <x v="1"/>
    <x v="2"/>
    <s v="AG016326"/>
    <s v="AG026659"/>
    <n v="1"/>
    <x v="0"/>
    <s v="Active"/>
  </r>
  <r>
    <x v="0"/>
    <x v="1"/>
    <x v="2"/>
    <s v="AG016326"/>
    <s v="AG026660"/>
    <n v="1"/>
    <x v="0"/>
    <s v="Active"/>
  </r>
  <r>
    <x v="0"/>
    <x v="1"/>
    <x v="2"/>
    <s v="AG016326"/>
    <s v="AG026662"/>
    <n v="1"/>
    <x v="0"/>
    <s v="Active"/>
  </r>
  <r>
    <x v="0"/>
    <x v="1"/>
    <x v="2"/>
    <s v="AG016329"/>
    <s v="AG025695"/>
    <n v="1"/>
    <x v="0"/>
    <s v="Active"/>
  </r>
  <r>
    <x v="0"/>
    <x v="1"/>
    <x v="2"/>
    <s v="AG016329"/>
    <s v="AG026358"/>
    <n v="1"/>
    <x v="0"/>
    <s v="Active"/>
  </r>
  <r>
    <x v="0"/>
    <x v="1"/>
    <x v="2"/>
    <s v="AG016329"/>
    <s v="AG026361"/>
    <n v="1"/>
    <x v="0"/>
    <s v="Active"/>
  </r>
  <r>
    <x v="0"/>
    <x v="1"/>
    <x v="2"/>
    <s v="AG016329"/>
    <s v="AG027010"/>
    <n v="1"/>
    <x v="0"/>
    <s v="Active"/>
  </r>
  <r>
    <x v="0"/>
    <x v="1"/>
    <x v="2"/>
    <s v="AG016329"/>
    <s v="AG027012"/>
    <n v="1"/>
    <x v="0"/>
    <s v="Active"/>
  </r>
  <r>
    <x v="0"/>
    <x v="1"/>
    <x v="2"/>
    <s v="AG016412"/>
    <s v="AG026084"/>
    <n v="1"/>
    <x v="0"/>
    <s v="Active"/>
  </r>
  <r>
    <x v="0"/>
    <x v="1"/>
    <x v="2"/>
    <s v="AG016432"/>
    <s v="AG025956"/>
    <n v="1"/>
    <x v="0"/>
    <s v="Active"/>
  </r>
  <r>
    <x v="0"/>
    <x v="1"/>
    <x v="2"/>
    <s v="AG016432"/>
    <s v="AG025958"/>
    <n v="1"/>
    <x v="0"/>
    <s v="Active"/>
  </r>
  <r>
    <x v="0"/>
    <x v="1"/>
    <x v="2"/>
    <s v="AG016432"/>
    <s v="AG025963"/>
    <n v="1"/>
    <x v="0"/>
    <s v="Active"/>
  </r>
  <r>
    <x v="0"/>
    <x v="1"/>
    <x v="2"/>
    <s v="AG016432"/>
    <s v="AG026062"/>
    <n v="1"/>
    <x v="0"/>
    <s v="Active"/>
  </r>
  <r>
    <x v="0"/>
    <x v="1"/>
    <x v="2"/>
    <s v="AG016523"/>
    <s v="AG026466"/>
    <n v="1"/>
    <x v="0"/>
    <s v="Active"/>
  </r>
  <r>
    <x v="0"/>
    <x v="1"/>
    <x v="2"/>
    <s v="AG016802"/>
    <s v="AG027078"/>
    <n v="1"/>
    <x v="0"/>
    <s v="Active"/>
  </r>
  <r>
    <x v="0"/>
    <x v="1"/>
    <x v="2"/>
    <s v="AG016805"/>
    <s v="AG025824"/>
    <n v="1"/>
    <x v="0"/>
    <s v="Active"/>
  </r>
  <r>
    <x v="0"/>
    <x v="1"/>
    <x v="2"/>
    <s v="AG016805"/>
    <s v="AG025827"/>
    <n v="1"/>
    <x v="0"/>
    <s v="Active"/>
  </r>
  <r>
    <x v="0"/>
    <x v="1"/>
    <x v="2"/>
    <s v="AG016805"/>
    <s v="AG025871"/>
    <n v="1"/>
    <x v="0"/>
    <s v="Active"/>
  </r>
  <r>
    <x v="0"/>
    <x v="1"/>
    <x v="2"/>
    <s v="AG016805"/>
    <s v="AG025897"/>
    <n v="1"/>
    <x v="0"/>
    <s v="Active"/>
  </r>
  <r>
    <x v="0"/>
    <x v="1"/>
    <x v="2"/>
    <s v="AG016918"/>
    <s v="AG010043"/>
    <n v="1"/>
    <x v="0"/>
    <s v="Active"/>
  </r>
  <r>
    <x v="0"/>
    <x v="1"/>
    <x v="2"/>
    <s v="AG016918"/>
    <s v="AG025605"/>
    <n v="1"/>
    <x v="0"/>
    <s v="Active"/>
  </r>
  <r>
    <x v="0"/>
    <x v="1"/>
    <x v="2"/>
    <s v="AG016944"/>
    <s v="AG026449"/>
    <n v="1"/>
    <x v="0"/>
    <s v="Active"/>
  </r>
  <r>
    <x v="0"/>
    <x v="1"/>
    <x v="2"/>
    <s v="AG016990"/>
    <s v="AG026707"/>
    <n v="1"/>
    <x v="0"/>
    <s v="Active"/>
  </r>
  <r>
    <x v="0"/>
    <x v="1"/>
    <x v="2"/>
    <s v="AG016990"/>
    <s v="AG027131"/>
    <n v="1"/>
    <x v="0"/>
    <s v="Active"/>
  </r>
  <r>
    <x v="0"/>
    <x v="1"/>
    <x v="2"/>
    <s v="AG017002"/>
    <s v="AG026362"/>
    <n v="1"/>
    <x v="0"/>
    <s v="Active"/>
  </r>
  <r>
    <x v="0"/>
    <x v="1"/>
    <x v="2"/>
    <s v="AG017002"/>
    <s v="AG026637"/>
    <n v="1"/>
    <x v="0"/>
    <s v="Active"/>
  </r>
  <r>
    <x v="0"/>
    <x v="1"/>
    <x v="2"/>
    <s v="AG017002"/>
    <s v="AG026640"/>
    <n v="1"/>
    <x v="0"/>
    <s v="Active"/>
  </r>
  <r>
    <x v="0"/>
    <x v="1"/>
    <x v="2"/>
    <s v="AG017002"/>
    <s v="AG027014"/>
    <n v="1"/>
    <x v="0"/>
    <s v="Active"/>
  </r>
  <r>
    <x v="0"/>
    <x v="1"/>
    <x v="2"/>
    <s v="AG017003"/>
    <s v="AG026642"/>
    <n v="1"/>
    <x v="0"/>
    <s v="Active"/>
  </r>
  <r>
    <x v="0"/>
    <x v="1"/>
    <x v="2"/>
    <s v="AG017003"/>
    <s v="AG026644"/>
    <n v="1"/>
    <x v="0"/>
    <s v="Active"/>
  </r>
  <r>
    <x v="0"/>
    <x v="1"/>
    <x v="2"/>
    <s v="AG017008"/>
    <s v="AG026385"/>
    <n v="1"/>
    <x v="0"/>
    <s v="Active"/>
  </r>
  <r>
    <x v="0"/>
    <x v="1"/>
    <x v="2"/>
    <s v="AG017008"/>
    <s v="AG026412"/>
    <n v="1"/>
    <x v="0"/>
    <s v="Active"/>
  </r>
  <r>
    <x v="0"/>
    <x v="1"/>
    <x v="2"/>
    <s v="AG017008"/>
    <s v="AG026693"/>
    <n v="1"/>
    <x v="0"/>
    <s v="Active"/>
  </r>
  <r>
    <x v="0"/>
    <x v="1"/>
    <x v="2"/>
    <s v="AG017022"/>
    <s v="AG026105"/>
    <n v="1"/>
    <x v="0"/>
    <s v="Active"/>
  </r>
  <r>
    <x v="0"/>
    <x v="1"/>
    <x v="2"/>
    <s v="AG017022"/>
    <s v="AG027000"/>
    <n v="1"/>
    <x v="0"/>
    <s v="Active"/>
  </r>
  <r>
    <x v="0"/>
    <x v="1"/>
    <x v="2"/>
    <s v="AG017051"/>
    <s v="AG026597"/>
    <n v="1"/>
    <x v="0"/>
    <s v="Active"/>
  </r>
  <r>
    <x v="0"/>
    <x v="1"/>
    <x v="2"/>
    <s v="AG017051"/>
    <s v="AG026599"/>
    <n v="1"/>
    <x v="0"/>
    <s v="Active"/>
  </r>
  <r>
    <x v="0"/>
    <x v="1"/>
    <x v="2"/>
    <s v="AG017051"/>
    <s v="AG026600"/>
    <n v="1"/>
    <x v="0"/>
    <s v="Active"/>
  </r>
  <r>
    <x v="0"/>
    <x v="1"/>
    <x v="2"/>
    <s v="AG017051"/>
    <s v="AG026601"/>
    <n v="1"/>
    <x v="0"/>
    <s v="Active"/>
  </r>
  <r>
    <x v="0"/>
    <x v="1"/>
    <x v="2"/>
    <s v="AG017051"/>
    <s v="AG026894"/>
    <n v="1"/>
    <x v="0"/>
    <s v="Active"/>
  </r>
  <r>
    <x v="0"/>
    <x v="1"/>
    <x v="2"/>
    <s v="AG017051"/>
    <s v="AG027098"/>
    <n v="1"/>
    <x v="0"/>
    <s v="Active"/>
  </r>
  <r>
    <x v="0"/>
    <x v="1"/>
    <x v="2"/>
    <s v="AG017062"/>
    <s v="AG026602"/>
    <n v="1"/>
    <x v="0"/>
    <s v="Active"/>
  </r>
  <r>
    <x v="0"/>
    <x v="1"/>
    <x v="2"/>
    <s v="AG017225"/>
    <s v="AG025684"/>
    <n v="1"/>
    <x v="0"/>
    <s v="Active"/>
  </r>
  <r>
    <x v="0"/>
    <x v="1"/>
    <x v="2"/>
    <s v="AG017227"/>
    <s v="AG026561"/>
    <n v="1"/>
    <x v="0"/>
    <s v="Active"/>
  </r>
  <r>
    <x v="0"/>
    <x v="1"/>
    <x v="2"/>
    <s v="AG017227"/>
    <s v="AG026700"/>
    <n v="1"/>
    <x v="0"/>
    <s v="Active"/>
  </r>
  <r>
    <x v="0"/>
    <x v="1"/>
    <x v="2"/>
    <s v="AG017240"/>
    <s v="AG025691"/>
    <n v="1"/>
    <x v="0"/>
    <s v="Active"/>
  </r>
  <r>
    <x v="0"/>
    <x v="1"/>
    <x v="2"/>
    <s v="AG017240"/>
    <s v="AG026989"/>
    <n v="1"/>
    <x v="0"/>
    <s v="Active"/>
  </r>
  <r>
    <x v="0"/>
    <x v="1"/>
    <x v="2"/>
    <s v="AG017240"/>
    <s v="AG026992"/>
    <n v="1"/>
    <x v="0"/>
    <s v="Active"/>
  </r>
  <r>
    <x v="0"/>
    <x v="1"/>
    <x v="2"/>
    <s v="AG017442"/>
    <s v="AG026386"/>
    <n v="1"/>
    <x v="0"/>
    <s v="Active"/>
  </r>
  <r>
    <x v="0"/>
    <x v="1"/>
    <x v="2"/>
    <s v="AG017442"/>
    <s v="AG026387"/>
    <n v="1"/>
    <x v="0"/>
    <s v="Active"/>
  </r>
  <r>
    <x v="0"/>
    <x v="1"/>
    <x v="2"/>
    <s v="AG017442"/>
    <s v="AG026390"/>
    <n v="1"/>
    <x v="0"/>
    <s v="Active"/>
  </r>
  <r>
    <x v="0"/>
    <x v="1"/>
    <x v="2"/>
    <s v="AG017550"/>
    <s v="AG027136"/>
    <n v="1"/>
    <x v="0"/>
    <s v="Active"/>
  </r>
  <r>
    <x v="0"/>
    <x v="1"/>
    <x v="2"/>
    <s v="AG017558"/>
    <s v="AG027140"/>
    <n v="1"/>
    <x v="0"/>
    <s v="Active"/>
  </r>
  <r>
    <x v="0"/>
    <x v="1"/>
    <x v="2"/>
    <s v="AG017558"/>
    <s v="AG027161"/>
    <n v="1"/>
    <x v="0"/>
    <s v="Active"/>
  </r>
  <r>
    <x v="0"/>
    <x v="1"/>
    <x v="2"/>
    <s v="AG017558"/>
    <s v="AG027187"/>
    <n v="1"/>
    <x v="0"/>
    <s v="Active"/>
  </r>
  <r>
    <x v="0"/>
    <x v="1"/>
    <x v="2"/>
    <s v="AG017594"/>
    <s v="AG026246"/>
    <n v="1"/>
    <x v="0"/>
    <s v="Active"/>
  </r>
  <r>
    <x v="0"/>
    <x v="1"/>
    <x v="2"/>
    <s v="AG017845"/>
    <s v="AG025925"/>
    <n v="1"/>
    <x v="0"/>
    <s v="Active"/>
  </r>
  <r>
    <x v="0"/>
    <x v="1"/>
    <x v="2"/>
    <s v="AG017845"/>
    <s v="AG025929"/>
    <n v="1"/>
    <x v="0"/>
    <s v="Active"/>
  </r>
  <r>
    <x v="0"/>
    <x v="1"/>
    <x v="2"/>
    <s v="AG017845"/>
    <s v="AG026451"/>
    <n v="1"/>
    <x v="0"/>
    <s v="Active"/>
  </r>
  <r>
    <x v="0"/>
    <x v="1"/>
    <x v="2"/>
    <s v="AG018048"/>
    <s v="AG025954"/>
    <n v="1"/>
    <x v="0"/>
    <s v="Active"/>
  </r>
  <r>
    <x v="0"/>
    <x v="1"/>
    <x v="2"/>
    <s v="AG018232"/>
    <s v="AG026603"/>
    <n v="1"/>
    <x v="0"/>
    <s v="Active"/>
  </r>
  <r>
    <x v="0"/>
    <x v="1"/>
    <x v="2"/>
    <s v="AG018232"/>
    <s v="AG026604"/>
    <n v="1"/>
    <x v="0"/>
    <s v="Active"/>
  </r>
  <r>
    <x v="0"/>
    <x v="1"/>
    <x v="2"/>
    <s v="AG018232"/>
    <s v="AG026605"/>
    <n v="1"/>
    <x v="0"/>
    <s v="Active"/>
  </r>
  <r>
    <x v="0"/>
    <x v="1"/>
    <x v="2"/>
    <s v="AG018232"/>
    <s v="AG026893"/>
    <n v="1"/>
    <x v="0"/>
    <s v="Active"/>
  </r>
  <r>
    <x v="0"/>
    <x v="1"/>
    <x v="2"/>
    <s v="AG018411"/>
    <s v="AG025932"/>
    <n v="1"/>
    <x v="0"/>
    <s v="Active"/>
  </r>
  <r>
    <x v="0"/>
    <x v="1"/>
    <x v="2"/>
    <s v="AG018411"/>
    <s v="AG026453"/>
    <n v="1"/>
    <x v="0"/>
    <s v="Active"/>
  </r>
  <r>
    <x v="0"/>
    <x v="1"/>
    <x v="2"/>
    <s v="AG018424"/>
    <s v="AG025797"/>
    <n v="1"/>
    <x v="0"/>
    <s v="Active"/>
  </r>
  <r>
    <x v="0"/>
    <x v="1"/>
    <x v="2"/>
    <s v="AG018426"/>
    <s v="AG026230"/>
    <n v="1"/>
    <x v="0"/>
    <s v="Active"/>
  </r>
  <r>
    <x v="0"/>
    <x v="1"/>
    <x v="2"/>
    <s v="AG018426"/>
    <s v="AG026494"/>
    <n v="1"/>
    <x v="0"/>
    <s v="Active"/>
  </r>
  <r>
    <x v="0"/>
    <x v="1"/>
    <x v="2"/>
    <s v="AG018478"/>
    <s v="AG027109"/>
    <n v="1"/>
    <x v="0"/>
    <s v="Active"/>
  </r>
  <r>
    <x v="0"/>
    <x v="1"/>
    <x v="2"/>
    <s v="AG018478"/>
    <s v="AG027111"/>
    <n v="1"/>
    <x v="0"/>
    <s v="Active"/>
  </r>
  <r>
    <x v="0"/>
    <x v="1"/>
    <x v="2"/>
    <s v="AG018480"/>
    <s v="AG027113"/>
    <n v="1"/>
    <x v="0"/>
    <s v="Active"/>
  </r>
  <r>
    <x v="0"/>
    <x v="1"/>
    <x v="2"/>
    <s v="AG018485"/>
    <s v="AG025596"/>
    <n v="1"/>
    <x v="0"/>
    <s v="Active"/>
  </r>
  <r>
    <x v="0"/>
    <x v="1"/>
    <x v="2"/>
    <s v="AG018485"/>
    <s v="AG026248"/>
    <n v="1"/>
    <x v="0"/>
    <s v="Active"/>
  </r>
  <r>
    <x v="0"/>
    <x v="1"/>
    <x v="2"/>
    <s v="AG018512"/>
    <s v="AG026842"/>
    <n v="1"/>
    <x v="0"/>
    <s v="Active"/>
  </r>
  <r>
    <x v="0"/>
    <x v="1"/>
    <x v="2"/>
    <s v="AG018512"/>
    <s v="AG026843"/>
    <n v="1"/>
    <x v="0"/>
    <s v="Active"/>
  </r>
  <r>
    <x v="0"/>
    <x v="1"/>
    <x v="2"/>
    <s v="AG018512"/>
    <s v="AG026845"/>
    <n v="1"/>
    <x v="0"/>
    <s v="Active"/>
  </r>
  <r>
    <x v="0"/>
    <x v="1"/>
    <x v="2"/>
    <s v="AG018512"/>
    <s v="AG026846"/>
    <n v="1"/>
    <x v="0"/>
    <s v="Active"/>
  </r>
  <r>
    <x v="0"/>
    <x v="1"/>
    <x v="2"/>
    <s v="AG018512"/>
    <s v="AG026849"/>
    <n v="1"/>
    <x v="0"/>
    <s v="Active"/>
  </r>
  <r>
    <x v="0"/>
    <x v="1"/>
    <x v="2"/>
    <s v="AG018512"/>
    <s v="AG026851"/>
    <n v="1"/>
    <x v="0"/>
    <s v="Active"/>
  </r>
  <r>
    <x v="0"/>
    <x v="1"/>
    <x v="2"/>
    <s v="AG018512"/>
    <s v="AG026852"/>
    <n v="1"/>
    <x v="0"/>
    <s v="Active"/>
  </r>
  <r>
    <x v="0"/>
    <x v="1"/>
    <x v="2"/>
    <s v="AG018512"/>
    <s v="AG026853"/>
    <n v="1"/>
    <x v="0"/>
    <s v="Active"/>
  </r>
  <r>
    <x v="0"/>
    <x v="1"/>
    <x v="2"/>
    <s v="AG018512"/>
    <s v="AG026855"/>
    <n v="1"/>
    <x v="0"/>
    <s v="Active"/>
  </r>
  <r>
    <x v="0"/>
    <x v="1"/>
    <x v="2"/>
    <s v="AG018512"/>
    <s v="AG026858"/>
    <n v="1"/>
    <x v="0"/>
    <s v="Active"/>
  </r>
  <r>
    <x v="0"/>
    <x v="1"/>
    <x v="2"/>
    <s v="AG018539"/>
    <s v="AG025759"/>
    <n v="1"/>
    <x v="0"/>
    <s v="Active"/>
  </r>
  <r>
    <x v="0"/>
    <x v="1"/>
    <x v="2"/>
    <s v="AG018539"/>
    <s v="AG025760"/>
    <n v="1"/>
    <x v="0"/>
    <s v="Active"/>
  </r>
  <r>
    <x v="0"/>
    <x v="1"/>
    <x v="2"/>
    <s v="AG018539"/>
    <s v="AG026800"/>
    <n v="1"/>
    <x v="0"/>
    <s v="Active"/>
  </r>
  <r>
    <x v="0"/>
    <x v="1"/>
    <x v="2"/>
    <s v="AG018770"/>
    <s v="AG025607"/>
    <n v="1"/>
    <x v="0"/>
    <s v="Active"/>
  </r>
  <r>
    <x v="0"/>
    <x v="1"/>
    <x v="2"/>
    <s v="AG018770"/>
    <s v="AG025611"/>
    <n v="1"/>
    <x v="0"/>
    <s v="Active"/>
  </r>
  <r>
    <x v="0"/>
    <x v="1"/>
    <x v="2"/>
    <s v="AG018770"/>
    <s v="AG025663"/>
    <n v="1"/>
    <x v="5"/>
    <s v="Active"/>
  </r>
  <r>
    <x v="0"/>
    <x v="1"/>
    <x v="2"/>
    <s v="AG018770"/>
    <s v="AG026363"/>
    <n v="1"/>
    <x v="0"/>
    <s v="Active"/>
  </r>
  <r>
    <x v="0"/>
    <x v="1"/>
    <x v="2"/>
    <s v="AG018841"/>
    <s v="AG025595"/>
    <n v="1"/>
    <x v="0"/>
    <s v="Active"/>
  </r>
  <r>
    <x v="0"/>
    <x v="1"/>
    <x v="2"/>
    <s v="AG018841"/>
    <s v="AG025839"/>
    <n v="1"/>
    <x v="0"/>
    <s v="Active"/>
  </r>
  <r>
    <x v="0"/>
    <x v="1"/>
    <x v="2"/>
    <s v="AG018841"/>
    <s v="AG025840"/>
    <n v="1"/>
    <x v="0"/>
    <s v="Active"/>
  </r>
  <r>
    <x v="0"/>
    <x v="1"/>
    <x v="2"/>
    <s v="AG018841"/>
    <s v="AG025844"/>
    <n v="1"/>
    <x v="0"/>
    <s v="Active"/>
  </r>
  <r>
    <x v="0"/>
    <x v="1"/>
    <x v="2"/>
    <s v="AG018841"/>
    <s v="AG026071"/>
    <n v="1"/>
    <x v="0"/>
    <s v="Active"/>
  </r>
  <r>
    <x v="0"/>
    <x v="1"/>
    <x v="2"/>
    <s v="AG018841"/>
    <s v="AG026073"/>
    <n v="1"/>
    <x v="0"/>
    <s v="Active"/>
  </r>
  <r>
    <x v="0"/>
    <x v="1"/>
    <x v="2"/>
    <s v="AG018841"/>
    <s v="AG027089"/>
    <n v="1"/>
    <x v="0"/>
    <s v="Active"/>
  </r>
  <r>
    <x v="0"/>
    <x v="1"/>
    <x v="2"/>
    <s v="AG018898"/>
    <s v="AG026652"/>
    <n v="1"/>
    <x v="0"/>
    <s v="Active"/>
  </r>
  <r>
    <x v="0"/>
    <x v="1"/>
    <x v="2"/>
    <s v="AG018898"/>
    <s v="AG027118"/>
    <n v="1"/>
    <x v="0"/>
    <s v="Active"/>
  </r>
  <r>
    <x v="0"/>
    <x v="1"/>
    <x v="2"/>
    <s v="AG018965"/>
    <s v="AG025600"/>
    <n v="1"/>
    <x v="1"/>
    <s v="Active"/>
  </r>
  <r>
    <x v="0"/>
    <x v="1"/>
    <x v="2"/>
    <s v="AG019205"/>
    <s v="AG025914"/>
    <n v="1"/>
    <x v="0"/>
    <s v="Active"/>
  </r>
  <r>
    <x v="0"/>
    <x v="1"/>
    <x v="2"/>
    <s v="AG019205"/>
    <s v="AG025915"/>
    <n v="1"/>
    <x v="0"/>
    <s v="Active"/>
  </r>
  <r>
    <x v="0"/>
    <x v="1"/>
    <x v="2"/>
    <s v="AG019205"/>
    <s v="AG025918"/>
    <n v="1"/>
    <x v="0"/>
    <s v="Active"/>
  </r>
  <r>
    <x v="0"/>
    <x v="1"/>
    <x v="2"/>
    <s v="AG019205"/>
    <s v="AG025922"/>
    <n v="1"/>
    <x v="0"/>
    <s v="Active"/>
  </r>
  <r>
    <x v="0"/>
    <x v="1"/>
    <x v="2"/>
    <s v="AG019205"/>
    <s v="AG025926"/>
    <n v="1"/>
    <x v="0"/>
    <s v="Active"/>
  </r>
  <r>
    <x v="0"/>
    <x v="1"/>
    <x v="2"/>
    <s v="AG019205"/>
    <s v="AG026086"/>
    <n v="1"/>
    <x v="0"/>
    <s v="Active"/>
  </r>
  <r>
    <x v="0"/>
    <x v="1"/>
    <x v="2"/>
    <s v="AG019205"/>
    <s v="AG026948"/>
    <n v="1"/>
    <x v="0"/>
    <s v="Active"/>
  </r>
  <r>
    <x v="0"/>
    <x v="1"/>
    <x v="2"/>
    <s v="AG019205"/>
    <s v="AG026950"/>
    <n v="1"/>
    <x v="0"/>
    <s v="Active"/>
  </r>
  <r>
    <x v="0"/>
    <x v="1"/>
    <x v="2"/>
    <s v="AG019205"/>
    <s v="AG027151"/>
    <n v="1"/>
    <x v="0"/>
    <s v="Active"/>
  </r>
  <r>
    <x v="0"/>
    <x v="1"/>
    <x v="2"/>
    <s v="AG019320"/>
    <s v="AG026887"/>
    <n v="1"/>
    <x v="0"/>
    <s v="Active"/>
  </r>
  <r>
    <x v="0"/>
    <x v="1"/>
    <x v="2"/>
    <s v="AG019320"/>
    <s v="AG026888"/>
    <n v="1"/>
    <x v="0"/>
    <s v="Active"/>
  </r>
  <r>
    <x v="0"/>
    <x v="1"/>
    <x v="2"/>
    <s v="AG019331"/>
    <s v="AG026088"/>
    <n v="1"/>
    <x v="0"/>
    <s v="Active"/>
  </r>
  <r>
    <x v="0"/>
    <x v="1"/>
    <x v="2"/>
    <s v="AG019331"/>
    <s v="AG026295"/>
    <n v="1"/>
    <x v="0"/>
    <s v="Active"/>
  </r>
  <r>
    <x v="0"/>
    <x v="1"/>
    <x v="2"/>
    <s v="AG019331"/>
    <s v="AG026312"/>
    <n v="1"/>
    <x v="0"/>
    <s v="Active"/>
  </r>
  <r>
    <x v="0"/>
    <x v="1"/>
    <x v="2"/>
    <s v="AG019331"/>
    <s v="AG026316"/>
    <n v="1"/>
    <x v="0"/>
    <s v="Active"/>
  </r>
  <r>
    <x v="0"/>
    <x v="1"/>
    <x v="2"/>
    <s v="AG019331"/>
    <s v="AG026322"/>
    <n v="1"/>
    <x v="0"/>
    <s v="Active"/>
  </r>
  <r>
    <x v="0"/>
    <x v="1"/>
    <x v="2"/>
    <s v="AG019331"/>
    <s v="AG026334"/>
    <n v="1"/>
    <x v="0"/>
    <s v="Active"/>
  </r>
  <r>
    <x v="0"/>
    <x v="1"/>
    <x v="2"/>
    <s v="AG019331"/>
    <s v="AG026336"/>
    <n v="1"/>
    <x v="0"/>
    <s v="Active"/>
  </r>
  <r>
    <x v="0"/>
    <x v="1"/>
    <x v="2"/>
    <s v="AG019331"/>
    <s v="AG026337"/>
    <n v="1"/>
    <x v="0"/>
    <s v="Active"/>
  </r>
  <r>
    <x v="0"/>
    <x v="1"/>
    <x v="2"/>
    <s v="AG019331"/>
    <s v="AG026340"/>
    <n v="1"/>
    <x v="0"/>
    <s v="Active"/>
  </r>
  <r>
    <x v="0"/>
    <x v="1"/>
    <x v="2"/>
    <s v="AG019331"/>
    <s v="AG026341"/>
    <n v="1"/>
    <x v="0"/>
    <s v="Active"/>
  </r>
  <r>
    <x v="0"/>
    <x v="1"/>
    <x v="2"/>
    <s v="AG019331"/>
    <s v="AG026343"/>
    <n v="1"/>
    <x v="0"/>
    <s v="Active"/>
  </r>
  <r>
    <x v="0"/>
    <x v="1"/>
    <x v="2"/>
    <s v="AG019363"/>
    <s v="AG025666"/>
    <n v="1"/>
    <x v="1"/>
    <s v="Active"/>
  </r>
  <r>
    <x v="0"/>
    <x v="1"/>
    <x v="2"/>
    <s v="AG019373"/>
    <s v="AG026302"/>
    <n v="1"/>
    <x v="0"/>
    <s v="Active"/>
  </r>
  <r>
    <x v="0"/>
    <x v="1"/>
    <x v="2"/>
    <s v="AG019373"/>
    <s v="AG026410"/>
    <n v="1"/>
    <x v="0"/>
    <s v="Active"/>
  </r>
  <r>
    <x v="0"/>
    <x v="1"/>
    <x v="2"/>
    <s v="AG019373"/>
    <s v="AG026413"/>
    <n v="1"/>
    <x v="0"/>
    <s v="Active"/>
  </r>
  <r>
    <x v="0"/>
    <x v="1"/>
    <x v="2"/>
    <s v="AG019463"/>
    <s v="AG025578"/>
    <n v="1"/>
    <x v="0"/>
    <s v="Active"/>
  </r>
  <r>
    <x v="0"/>
    <x v="1"/>
    <x v="2"/>
    <s v="AG019589"/>
    <s v="AG025649"/>
    <n v="1"/>
    <x v="0"/>
    <s v="Active"/>
  </r>
  <r>
    <x v="0"/>
    <x v="1"/>
    <x v="2"/>
    <s v="AG019589"/>
    <s v="AG025801"/>
    <n v="1"/>
    <x v="0"/>
    <s v="Active"/>
  </r>
  <r>
    <x v="0"/>
    <x v="1"/>
    <x v="2"/>
    <s v="AG019589"/>
    <s v="AG027086"/>
    <n v="1"/>
    <x v="0"/>
    <s v="Active"/>
  </r>
  <r>
    <x v="0"/>
    <x v="1"/>
    <x v="2"/>
    <s v="AG019589"/>
    <s v="AG027102"/>
    <n v="1"/>
    <x v="0"/>
    <s v="Active"/>
  </r>
  <r>
    <x v="0"/>
    <x v="1"/>
    <x v="2"/>
    <s v="AG019673"/>
    <s v="AG026630"/>
    <n v="1"/>
    <x v="0"/>
    <s v="Active"/>
  </r>
  <r>
    <x v="0"/>
    <x v="1"/>
    <x v="2"/>
    <s v="AG019673"/>
    <s v="AG026997"/>
    <n v="1"/>
    <x v="0"/>
    <s v="Active"/>
  </r>
  <r>
    <x v="0"/>
    <x v="1"/>
    <x v="2"/>
    <s v="AG019673"/>
    <s v="AG027226"/>
    <n v="1"/>
    <x v="0"/>
    <s v="Active"/>
  </r>
  <r>
    <x v="0"/>
    <x v="1"/>
    <x v="2"/>
    <s v="AG019689"/>
    <s v="AG025830"/>
    <n v="1"/>
    <x v="0"/>
    <s v="Active"/>
  </r>
  <r>
    <x v="0"/>
    <x v="1"/>
    <x v="2"/>
    <s v="AG019689"/>
    <s v="AG025832"/>
    <n v="1"/>
    <x v="0"/>
    <s v="Active"/>
  </r>
  <r>
    <x v="0"/>
    <x v="1"/>
    <x v="2"/>
    <s v="AG019689"/>
    <s v="AG025836"/>
    <n v="1"/>
    <x v="0"/>
    <s v="Active"/>
  </r>
  <r>
    <x v="0"/>
    <x v="1"/>
    <x v="2"/>
    <s v="AG019689"/>
    <s v="AG025837"/>
    <n v="1"/>
    <x v="0"/>
    <s v="Active"/>
  </r>
  <r>
    <x v="0"/>
    <x v="1"/>
    <x v="2"/>
    <s v="AG019689"/>
    <s v="AG025838"/>
    <n v="1"/>
    <x v="0"/>
    <s v="Active"/>
  </r>
  <r>
    <x v="0"/>
    <x v="1"/>
    <x v="2"/>
    <s v="AG019709"/>
    <s v="AG025882"/>
    <n v="1"/>
    <x v="0"/>
    <s v="Active"/>
  </r>
  <r>
    <x v="0"/>
    <x v="1"/>
    <x v="2"/>
    <s v="AG019711"/>
    <s v="AG026359"/>
    <n v="1"/>
    <x v="0"/>
    <s v="Active"/>
  </r>
  <r>
    <x v="0"/>
    <x v="1"/>
    <x v="2"/>
    <s v="AG019711"/>
    <s v="AG026360"/>
    <n v="1"/>
    <x v="0"/>
    <s v="Active"/>
  </r>
  <r>
    <x v="0"/>
    <x v="1"/>
    <x v="2"/>
    <s v="AG019715"/>
    <s v="AG025841"/>
    <n v="1"/>
    <x v="0"/>
    <s v="Active"/>
  </r>
  <r>
    <x v="0"/>
    <x v="1"/>
    <x v="2"/>
    <s v="AG019715"/>
    <s v="AG025842"/>
    <n v="1"/>
    <x v="0"/>
    <s v="Active"/>
  </r>
  <r>
    <x v="0"/>
    <x v="1"/>
    <x v="2"/>
    <s v="AG019715"/>
    <s v="AG025845"/>
    <n v="1"/>
    <x v="0"/>
    <s v="Active"/>
  </r>
  <r>
    <x v="0"/>
    <x v="1"/>
    <x v="2"/>
    <s v="AG019715"/>
    <s v="AG025898"/>
    <n v="1"/>
    <x v="0"/>
    <s v="Active"/>
  </r>
  <r>
    <x v="0"/>
    <x v="1"/>
    <x v="2"/>
    <s v="AG019715"/>
    <s v="AG025899"/>
    <n v="1"/>
    <x v="0"/>
    <s v="Active"/>
  </r>
  <r>
    <x v="0"/>
    <x v="1"/>
    <x v="2"/>
    <s v="AG019781"/>
    <s v="AG025812"/>
    <n v="1"/>
    <x v="0"/>
    <s v="Active"/>
  </r>
  <r>
    <x v="0"/>
    <x v="1"/>
    <x v="2"/>
    <s v="AG019781"/>
    <s v="AG027067"/>
    <n v="1"/>
    <x v="0"/>
    <s v="Active"/>
  </r>
  <r>
    <x v="0"/>
    <x v="1"/>
    <x v="2"/>
    <s v="AG019781"/>
    <s v="AG027069"/>
    <n v="1"/>
    <x v="0"/>
    <s v="Active"/>
  </r>
  <r>
    <x v="0"/>
    <x v="1"/>
    <x v="2"/>
    <s v="AG019961"/>
    <s v="AG027154"/>
    <n v="1"/>
    <x v="0"/>
    <s v="Active"/>
  </r>
  <r>
    <x v="0"/>
    <x v="1"/>
    <x v="2"/>
    <s v="AG019968"/>
    <s v="AG026197"/>
    <n v="1"/>
    <x v="0"/>
    <s v="Active"/>
  </r>
  <r>
    <x v="0"/>
    <x v="1"/>
    <x v="2"/>
    <s v="AG019968"/>
    <s v="AG026263"/>
    <n v="1"/>
    <x v="0"/>
    <s v="Active"/>
  </r>
  <r>
    <x v="0"/>
    <x v="1"/>
    <x v="2"/>
    <s v="AG019968"/>
    <s v="AG026429"/>
    <n v="1"/>
    <x v="0"/>
    <s v="Active"/>
  </r>
  <r>
    <x v="0"/>
    <x v="1"/>
    <x v="2"/>
    <s v="AG019968"/>
    <s v="AG026942"/>
    <n v="1"/>
    <x v="0"/>
    <s v="Active"/>
  </r>
  <r>
    <x v="0"/>
    <x v="1"/>
    <x v="2"/>
    <s v="AG019968"/>
    <s v="AG026944"/>
    <n v="1"/>
    <x v="0"/>
    <s v="Active"/>
  </r>
  <r>
    <x v="0"/>
    <x v="1"/>
    <x v="2"/>
    <s v="AG019968"/>
    <s v="AG026953"/>
    <n v="1"/>
    <x v="0"/>
    <s v="Active"/>
  </r>
  <r>
    <x v="0"/>
    <x v="1"/>
    <x v="2"/>
    <s v="AG019993"/>
    <s v="AG026927"/>
    <n v="1"/>
    <x v="0"/>
    <s v="Active"/>
  </r>
  <r>
    <x v="0"/>
    <x v="1"/>
    <x v="2"/>
    <s v="AG020200"/>
    <s v="AG025692"/>
    <n v="1"/>
    <x v="0"/>
    <s v="Active"/>
  </r>
  <r>
    <x v="0"/>
    <x v="1"/>
    <x v="2"/>
    <s v="AG020200"/>
    <s v="AG025693"/>
    <n v="1"/>
    <x v="0"/>
    <s v="Active"/>
  </r>
  <r>
    <x v="0"/>
    <x v="1"/>
    <x v="2"/>
    <s v="AG020200"/>
    <s v="AG027001"/>
    <n v="1"/>
    <x v="0"/>
    <s v="Active"/>
  </r>
  <r>
    <x v="0"/>
    <x v="1"/>
    <x v="2"/>
    <s v="AG020200"/>
    <s v="AG027003"/>
    <n v="1"/>
    <x v="0"/>
    <s v="Active"/>
  </r>
  <r>
    <x v="0"/>
    <x v="1"/>
    <x v="2"/>
    <s v="AG020266"/>
    <s v="AG026264"/>
    <n v="1"/>
    <x v="0"/>
    <s v="Active"/>
  </r>
  <r>
    <x v="0"/>
    <x v="1"/>
    <x v="2"/>
    <s v="AG020266"/>
    <s v="AG026265"/>
    <n v="1"/>
    <x v="0"/>
    <s v="Active"/>
  </r>
  <r>
    <x v="0"/>
    <x v="1"/>
    <x v="2"/>
    <s v="AG020266"/>
    <s v="AG026267"/>
    <n v="1"/>
    <x v="0"/>
    <s v="Active"/>
  </r>
  <r>
    <x v="0"/>
    <x v="1"/>
    <x v="2"/>
    <s v="AG020266"/>
    <s v="AG026269"/>
    <n v="1"/>
    <x v="0"/>
    <s v="Active"/>
  </r>
  <r>
    <x v="0"/>
    <x v="1"/>
    <x v="2"/>
    <s v="AG020291"/>
    <s v="AG025928"/>
    <n v="1"/>
    <x v="0"/>
    <s v="Active"/>
  </r>
  <r>
    <x v="0"/>
    <x v="1"/>
    <x v="2"/>
    <s v="AG020291"/>
    <s v="AG025933"/>
    <n v="1"/>
    <x v="0"/>
    <s v="Active"/>
  </r>
  <r>
    <x v="0"/>
    <x v="1"/>
    <x v="2"/>
    <s v="AG020291"/>
    <s v="AG025936"/>
    <n v="1"/>
    <x v="0"/>
    <s v="Active"/>
  </r>
  <r>
    <x v="0"/>
    <x v="1"/>
    <x v="2"/>
    <s v="AG020291"/>
    <s v="AG025949"/>
    <n v="1"/>
    <x v="0"/>
    <s v="Active"/>
  </r>
  <r>
    <x v="0"/>
    <x v="1"/>
    <x v="2"/>
    <s v="AG020291"/>
    <s v="AG026955"/>
    <n v="1"/>
    <x v="0"/>
    <s v="Active"/>
  </r>
  <r>
    <x v="0"/>
    <x v="1"/>
    <x v="2"/>
    <s v="AG020293"/>
    <s v="AG025951"/>
    <n v="1"/>
    <x v="0"/>
    <s v="Active"/>
  </r>
  <r>
    <x v="0"/>
    <x v="1"/>
    <x v="2"/>
    <s v="AG020293"/>
    <s v="AG025953"/>
    <n v="1"/>
    <x v="0"/>
    <s v="Active"/>
  </r>
  <r>
    <x v="0"/>
    <x v="1"/>
    <x v="2"/>
    <s v="AG020293"/>
    <s v="AG025957"/>
    <n v="1"/>
    <x v="0"/>
    <s v="Active"/>
  </r>
  <r>
    <x v="0"/>
    <x v="1"/>
    <x v="2"/>
    <s v="AG020293"/>
    <s v="AG025959"/>
    <n v="1"/>
    <x v="0"/>
    <s v="Active"/>
  </r>
  <r>
    <x v="0"/>
    <x v="1"/>
    <x v="2"/>
    <s v="AG020293"/>
    <s v="AG025961"/>
    <n v="1"/>
    <x v="0"/>
    <s v="Active"/>
  </r>
  <r>
    <x v="0"/>
    <x v="1"/>
    <x v="2"/>
    <s v="AG020598"/>
    <s v="AG025615"/>
    <n v="1"/>
    <x v="0"/>
    <s v="Active"/>
  </r>
  <r>
    <x v="0"/>
    <x v="1"/>
    <x v="2"/>
    <s v="AG020598"/>
    <s v="AG026388"/>
    <n v="1"/>
    <x v="0"/>
    <s v="Active"/>
  </r>
  <r>
    <x v="0"/>
    <x v="1"/>
    <x v="2"/>
    <s v="AG020598"/>
    <s v="AG026407"/>
    <n v="1"/>
    <x v="0"/>
    <s v="Active"/>
  </r>
  <r>
    <x v="0"/>
    <x v="1"/>
    <x v="2"/>
    <s v="AG020598"/>
    <s v="AG026411"/>
    <n v="1"/>
    <x v="0"/>
    <s v="Active"/>
  </r>
  <r>
    <x v="0"/>
    <x v="1"/>
    <x v="2"/>
    <s v="AG020613"/>
    <s v="AG026395"/>
    <n v="1"/>
    <x v="0"/>
    <s v="Active"/>
  </r>
  <r>
    <x v="0"/>
    <x v="1"/>
    <x v="2"/>
    <s v="AG020613"/>
    <s v="AG026400"/>
    <n v="1"/>
    <x v="0"/>
    <s v="Active"/>
  </r>
  <r>
    <x v="0"/>
    <x v="1"/>
    <x v="2"/>
    <s v="AG020656"/>
    <s v="AG025592"/>
    <n v="1"/>
    <x v="0"/>
    <s v="Active"/>
  </r>
  <r>
    <x v="0"/>
    <x v="1"/>
    <x v="2"/>
    <s v="AG020656"/>
    <s v="AG025594"/>
    <n v="1"/>
    <x v="0"/>
    <s v="Active"/>
  </r>
  <r>
    <x v="0"/>
    <x v="1"/>
    <x v="2"/>
    <s v="AG020656"/>
    <s v="AG025847"/>
    <n v="1"/>
    <x v="0"/>
    <s v="Active"/>
  </r>
  <r>
    <x v="0"/>
    <x v="1"/>
    <x v="2"/>
    <s v="AG020656"/>
    <s v="AG026072"/>
    <n v="1"/>
    <x v="0"/>
    <s v="Active"/>
  </r>
  <r>
    <x v="0"/>
    <x v="1"/>
    <x v="2"/>
    <s v="AG020672"/>
    <s v="AG026233"/>
    <n v="1"/>
    <x v="0"/>
    <s v="Active"/>
  </r>
  <r>
    <x v="0"/>
    <x v="1"/>
    <x v="2"/>
    <s v="AG020785"/>
    <s v="AG026394"/>
    <n v="1"/>
    <x v="0"/>
    <s v="Active"/>
  </r>
  <r>
    <x v="0"/>
    <x v="1"/>
    <x v="2"/>
    <s v="AG020785"/>
    <s v="AG027021"/>
    <n v="1"/>
    <x v="0"/>
    <s v="Active"/>
  </r>
  <r>
    <x v="0"/>
    <x v="1"/>
    <x v="2"/>
    <s v="AG020829"/>
    <s v="AG025703"/>
    <n v="1"/>
    <x v="0"/>
    <s v="Active"/>
  </r>
  <r>
    <x v="0"/>
    <x v="1"/>
    <x v="2"/>
    <s v="AG020829"/>
    <s v="AG026396"/>
    <n v="1"/>
    <x v="0"/>
    <s v="Active"/>
  </r>
  <r>
    <x v="0"/>
    <x v="1"/>
    <x v="2"/>
    <s v="AG020829"/>
    <s v="AG026397"/>
    <n v="1"/>
    <x v="0"/>
    <s v="Active"/>
  </r>
  <r>
    <x v="0"/>
    <x v="1"/>
    <x v="2"/>
    <s v="AG020829"/>
    <s v="AG026399"/>
    <n v="1"/>
    <x v="0"/>
    <s v="Active"/>
  </r>
  <r>
    <x v="0"/>
    <x v="1"/>
    <x v="2"/>
    <s v="AG020829"/>
    <s v="AG026902"/>
    <n v="1"/>
    <x v="0"/>
    <s v="Active"/>
  </r>
  <r>
    <x v="0"/>
    <x v="1"/>
    <x v="2"/>
    <s v="AG020829"/>
    <s v="AG026903"/>
    <n v="1"/>
    <x v="0"/>
    <s v="Active"/>
  </r>
  <r>
    <x v="0"/>
    <x v="1"/>
    <x v="2"/>
    <s v="AG020870"/>
    <s v="AG026455"/>
    <n v="1"/>
    <x v="0"/>
    <s v="Active"/>
  </r>
  <r>
    <x v="0"/>
    <x v="1"/>
    <x v="2"/>
    <s v="AG020938"/>
    <s v="AG026242"/>
    <n v="1"/>
    <x v="0"/>
    <s v="Active"/>
  </r>
  <r>
    <x v="0"/>
    <x v="1"/>
    <x v="2"/>
    <s v="AG020938"/>
    <s v="AG026484"/>
    <n v="1"/>
    <x v="0"/>
    <s v="Active"/>
  </r>
  <r>
    <x v="0"/>
    <x v="1"/>
    <x v="2"/>
    <s v="AG020939"/>
    <s v="AG026245"/>
    <n v="1"/>
    <x v="0"/>
    <s v="Active"/>
  </r>
  <r>
    <x v="0"/>
    <x v="1"/>
    <x v="2"/>
    <s v="AG020939"/>
    <s v="AG026249"/>
    <n v="1"/>
    <x v="0"/>
    <s v="Active"/>
  </r>
  <r>
    <x v="0"/>
    <x v="1"/>
    <x v="2"/>
    <s v="AG020952"/>
    <s v="AG025525"/>
    <n v="1"/>
    <x v="0"/>
    <s v="Active"/>
  </r>
  <r>
    <x v="0"/>
    <x v="1"/>
    <x v="2"/>
    <s v="AG020952"/>
    <s v="AG025775"/>
    <n v="1"/>
    <x v="0"/>
    <s v="Active"/>
  </r>
  <r>
    <x v="0"/>
    <x v="1"/>
    <x v="2"/>
    <s v="AG020952"/>
    <s v="AG026553"/>
    <n v="1"/>
    <x v="0"/>
    <s v="Active"/>
  </r>
  <r>
    <x v="0"/>
    <x v="1"/>
    <x v="2"/>
    <s v="AG020952"/>
    <s v="AG026945"/>
    <n v="1"/>
    <x v="0"/>
    <s v="Active"/>
  </r>
  <r>
    <x v="0"/>
    <x v="1"/>
    <x v="2"/>
    <s v="AG020952"/>
    <s v="AG026946"/>
    <n v="1"/>
    <x v="0"/>
    <s v="Active"/>
  </r>
  <r>
    <x v="0"/>
    <x v="1"/>
    <x v="2"/>
    <s v="AG020958"/>
    <s v="AG025788"/>
    <n v="1"/>
    <x v="0"/>
    <s v="Active"/>
  </r>
  <r>
    <x v="0"/>
    <x v="1"/>
    <x v="2"/>
    <s v="AG020958"/>
    <s v="AG025790"/>
    <n v="1"/>
    <x v="0"/>
    <s v="Active"/>
  </r>
  <r>
    <x v="0"/>
    <x v="1"/>
    <x v="2"/>
    <s v="AG020958"/>
    <s v="AG025791"/>
    <n v="1"/>
    <x v="0"/>
    <s v="Active"/>
  </r>
  <r>
    <x v="0"/>
    <x v="1"/>
    <x v="2"/>
    <s v="AG020958"/>
    <s v="AG025793"/>
    <n v="1"/>
    <x v="0"/>
    <s v="Active"/>
  </r>
  <r>
    <x v="0"/>
    <x v="1"/>
    <x v="2"/>
    <s v="AG020958"/>
    <s v="AG026567"/>
    <n v="1"/>
    <x v="0"/>
    <s v="Active"/>
  </r>
  <r>
    <x v="0"/>
    <x v="1"/>
    <x v="2"/>
    <s v="AG020958"/>
    <s v="AG026568"/>
    <n v="1"/>
    <x v="0"/>
    <s v="Active"/>
  </r>
  <r>
    <x v="0"/>
    <x v="1"/>
    <x v="2"/>
    <s v="AG020958"/>
    <s v="AG026951"/>
    <n v="1"/>
    <x v="0"/>
    <s v="Active"/>
  </r>
  <r>
    <x v="0"/>
    <x v="1"/>
    <x v="2"/>
    <s v="AG020958"/>
    <s v="AG026952"/>
    <n v="1"/>
    <x v="0"/>
    <s v="Active"/>
  </r>
  <r>
    <x v="0"/>
    <x v="1"/>
    <x v="2"/>
    <s v="AG020958"/>
    <s v="AG027173"/>
    <n v="1"/>
    <x v="0"/>
    <s v="Active"/>
  </r>
  <r>
    <x v="0"/>
    <x v="1"/>
    <x v="2"/>
    <s v="AG021102"/>
    <s v="AG026046"/>
    <n v="1"/>
    <x v="0"/>
    <s v="Active"/>
  </r>
  <r>
    <x v="0"/>
    <x v="1"/>
    <x v="2"/>
    <s v="AG021231"/>
    <s v="AG025512"/>
    <n v="1"/>
    <x v="0"/>
    <s v="Active"/>
  </r>
  <r>
    <x v="0"/>
    <x v="1"/>
    <x v="2"/>
    <s v="AG021233"/>
    <s v="AG026398"/>
    <n v="1"/>
    <x v="0"/>
    <s v="Active"/>
  </r>
  <r>
    <x v="0"/>
    <x v="1"/>
    <x v="2"/>
    <s v="AG021369"/>
    <s v="AG026232"/>
    <n v="1"/>
    <x v="0"/>
    <s v="Active"/>
  </r>
  <r>
    <x v="0"/>
    <x v="1"/>
    <x v="2"/>
    <s v="AG021369"/>
    <s v="AG026500"/>
    <n v="1"/>
    <x v="0"/>
    <s v="Active"/>
  </r>
  <r>
    <x v="0"/>
    <x v="1"/>
    <x v="2"/>
    <s v="AG021369"/>
    <s v="AG026501"/>
    <n v="1"/>
    <x v="0"/>
    <s v="Active"/>
  </r>
  <r>
    <x v="0"/>
    <x v="1"/>
    <x v="2"/>
    <s v="AG021377"/>
    <s v="AG026655"/>
    <n v="1"/>
    <x v="0"/>
    <s v="Active"/>
  </r>
  <r>
    <x v="0"/>
    <x v="1"/>
    <x v="2"/>
    <s v="AG021377"/>
    <s v="AG026657"/>
    <n v="1"/>
    <x v="0"/>
    <s v="Active"/>
  </r>
  <r>
    <x v="0"/>
    <x v="1"/>
    <x v="2"/>
    <s v="AG021377"/>
    <s v="AG026658"/>
    <n v="1"/>
    <x v="0"/>
    <s v="Active"/>
  </r>
  <r>
    <x v="0"/>
    <x v="1"/>
    <x v="2"/>
    <s v="AG021382"/>
    <s v="AG026751"/>
    <n v="1"/>
    <x v="0"/>
    <s v="Active"/>
  </r>
  <r>
    <x v="0"/>
    <x v="1"/>
    <x v="2"/>
    <s v="AG021394"/>
    <s v="AG025526"/>
    <n v="1"/>
    <x v="0"/>
    <s v="Active"/>
  </r>
  <r>
    <x v="0"/>
    <x v="1"/>
    <x v="2"/>
    <s v="AG021394"/>
    <s v="AG026947"/>
    <n v="1"/>
    <x v="0"/>
    <s v="Active"/>
  </r>
  <r>
    <x v="0"/>
    <x v="1"/>
    <x v="2"/>
    <s v="AG021407"/>
    <s v="AG025955"/>
    <n v="1"/>
    <x v="0"/>
    <s v="Active"/>
  </r>
  <r>
    <x v="0"/>
    <x v="1"/>
    <x v="2"/>
    <s v="AG021407"/>
    <s v="AG026460"/>
    <n v="1"/>
    <x v="0"/>
    <s v="Active"/>
  </r>
  <r>
    <x v="0"/>
    <x v="1"/>
    <x v="2"/>
    <s v="AG021595"/>
    <s v="AG025852"/>
    <n v="1"/>
    <x v="0"/>
    <s v="Active"/>
  </r>
  <r>
    <x v="0"/>
    <x v="1"/>
    <x v="2"/>
    <s v="AG021595"/>
    <s v="AG026648"/>
    <n v="1"/>
    <x v="0"/>
    <s v="Active"/>
  </r>
  <r>
    <x v="0"/>
    <x v="1"/>
    <x v="2"/>
    <s v="AG021613"/>
    <s v="AG025531"/>
    <n v="1"/>
    <x v="0"/>
    <s v="Active"/>
  </r>
  <r>
    <x v="0"/>
    <x v="1"/>
    <x v="2"/>
    <s v="AG021613"/>
    <s v="AG025535"/>
    <n v="1"/>
    <x v="0"/>
    <s v="Active"/>
  </r>
  <r>
    <x v="0"/>
    <x v="1"/>
    <x v="2"/>
    <s v="AG021613"/>
    <s v="AG025539"/>
    <n v="1"/>
    <x v="0"/>
    <s v="Active"/>
  </r>
  <r>
    <x v="0"/>
    <x v="1"/>
    <x v="2"/>
    <s v="AG021613"/>
    <s v="AG025795"/>
    <n v="1"/>
    <x v="0"/>
    <s v="Active"/>
  </r>
  <r>
    <x v="0"/>
    <x v="1"/>
    <x v="2"/>
    <s v="AG021613"/>
    <s v="AG026570"/>
    <n v="1"/>
    <x v="0"/>
    <s v="Active"/>
  </r>
  <r>
    <x v="0"/>
    <x v="1"/>
    <x v="2"/>
    <s v="AG021614"/>
    <s v="AG025536"/>
    <n v="1"/>
    <x v="0"/>
    <s v="Active"/>
  </r>
  <r>
    <x v="0"/>
    <x v="1"/>
    <x v="2"/>
    <s v="AG021614"/>
    <s v="AG026572"/>
    <n v="1"/>
    <x v="0"/>
    <s v="Active"/>
  </r>
  <r>
    <x v="0"/>
    <x v="1"/>
    <x v="2"/>
    <s v="AG021614"/>
    <s v="AG026573"/>
    <n v="1"/>
    <x v="0"/>
    <s v="Active"/>
  </r>
  <r>
    <x v="0"/>
    <x v="1"/>
    <x v="2"/>
    <s v="AG021614"/>
    <s v="AG026574"/>
    <n v="1"/>
    <x v="0"/>
    <s v="Active"/>
  </r>
  <r>
    <x v="0"/>
    <x v="1"/>
    <x v="2"/>
    <s v="AG021614"/>
    <s v="AG026896"/>
    <n v="1"/>
    <x v="0"/>
    <s v="Active"/>
  </r>
  <r>
    <x v="0"/>
    <x v="1"/>
    <x v="2"/>
    <s v="AG021614"/>
    <s v="AG026901"/>
    <n v="1"/>
    <x v="0"/>
    <s v="Active"/>
  </r>
  <r>
    <x v="0"/>
    <x v="1"/>
    <x v="2"/>
    <s v="AG021615"/>
    <s v="AG026406"/>
    <n v="1"/>
    <x v="0"/>
    <s v="Active"/>
  </r>
  <r>
    <x v="0"/>
    <x v="1"/>
    <x v="2"/>
    <s v="AG021615"/>
    <s v="AG026676"/>
    <n v="1"/>
    <x v="0"/>
    <s v="Active"/>
  </r>
  <r>
    <x v="0"/>
    <x v="1"/>
    <x v="2"/>
    <s v="AG021615"/>
    <s v="AG026677"/>
    <n v="1"/>
    <x v="0"/>
    <s v="Active"/>
  </r>
  <r>
    <x v="0"/>
    <x v="1"/>
    <x v="2"/>
    <s v="AG021615"/>
    <s v="AG027026"/>
    <n v="1"/>
    <x v="0"/>
    <s v="Active"/>
  </r>
  <r>
    <x v="0"/>
    <x v="1"/>
    <x v="2"/>
    <s v="AG021639"/>
    <s v="AG025731"/>
    <n v="1"/>
    <x v="0"/>
    <s v="Active"/>
  </r>
  <r>
    <x v="0"/>
    <x v="1"/>
    <x v="2"/>
    <s v="AG021639"/>
    <s v="AG025732"/>
    <n v="1"/>
    <x v="0"/>
    <s v="Active"/>
  </r>
  <r>
    <x v="0"/>
    <x v="1"/>
    <x v="2"/>
    <s v="AG021639"/>
    <s v="AG026409"/>
    <n v="1"/>
    <x v="0"/>
    <s v="Active"/>
  </r>
  <r>
    <x v="0"/>
    <x v="1"/>
    <x v="2"/>
    <s v="AG021639"/>
    <s v="AG026414"/>
    <n v="1"/>
    <x v="0"/>
    <s v="Active"/>
  </r>
  <r>
    <x v="0"/>
    <x v="1"/>
    <x v="2"/>
    <s v="AG021707"/>
    <s v="AG024890"/>
    <n v="1"/>
    <x v="0"/>
    <s v="Active"/>
  </r>
  <r>
    <x v="0"/>
    <x v="1"/>
    <x v="2"/>
    <s v="AG021707"/>
    <s v="AG026110"/>
    <n v="1"/>
    <x v="0"/>
    <s v="Active"/>
  </r>
  <r>
    <x v="0"/>
    <x v="1"/>
    <x v="2"/>
    <s v="AG021707"/>
    <s v="AG026890"/>
    <n v="1"/>
    <x v="0"/>
    <s v="Active"/>
  </r>
  <r>
    <x v="0"/>
    <x v="1"/>
    <x v="2"/>
    <s v="AG021810"/>
    <s v="AG025586"/>
    <n v="1"/>
    <x v="0"/>
    <s v="Active"/>
  </r>
  <r>
    <x v="0"/>
    <x v="1"/>
    <x v="2"/>
    <s v="AG021810"/>
    <s v="AG025587"/>
    <n v="1"/>
    <x v="0"/>
    <s v="Active"/>
  </r>
  <r>
    <x v="0"/>
    <x v="1"/>
    <x v="2"/>
    <s v="AG021810"/>
    <s v="AG025588"/>
    <n v="1"/>
    <x v="0"/>
    <s v="Active"/>
  </r>
  <r>
    <x v="0"/>
    <x v="1"/>
    <x v="2"/>
    <s v="AG021810"/>
    <s v="AG025589"/>
    <n v="1"/>
    <x v="0"/>
    <s v="Active"/>
  </r>
  <r>
    <x v="0"/>
    <x v="1"/>
    <x v="2"/>
    <s v="AG021810"/>
    <s v="AG025750"/>
    <n v="1"/>
    <x v="0"/>
    <s v="Active"/>
  </r>
  <r>
    <x v="0"/>
    <x v="1"/>
    <x v="2"/>
    <s v="AG021831"/>
    <s v="AG026251"/>
    <n v="1"/>
    <x v="0"/>
    <s v="Active"/>
  </r>
  <r>
    <x v="0"/>
    <x v="1"/>
    <x v="2"/>
    <s v="AG021831"/>
    <s v="AG026252"/>
    <n v="1"/>
    <x v="0"/>
    <s v="Active"/>
  </r>
  <r>
    <x v="0"/>
    <x v="1"/>
    <x v="2"/>
    <s v="AG021831"/>
    <s v="AG026253"/>
    <n v="1"/>
    <x v="0"/>
    <s v="Active"/>
  </r>
  <r>
    <x v="0"/>
    <x v="1"/>
    <x v="2"/>
    <s v="AG021831"/>
    <s v="AG026261"/>
    <n v="1"/>
    <x v="0"/>
    <s v="Active"/>
  </r>
  <r>
    <x v="0"/>
    <x v="1"/>
    <x v="2"/>
    <s v="AG021831"/>
    <s v="AG027106"/>
    <n v="1"/>
    <x v="0"/>
    <s v="Active"/>
  </r>
  <r>
    <x v="0"/>
    <x v="1"/>
    <x v="2"/>
    <s v="AG021848"/>
    <s v="AG026936"/>
    <n v="1"/>
    <x v="0"/>
    <s v="Active"/>
  </r>
  <r>
    <x v="0"/>
    <x v="1"/>
    <x v="2"/>
    <s v="AG021854"/>
    <s v="AG027209"/>
    <n v="1"/>
    <x v="0"/>
    <s v="Active"/>
  </r>
  <r>
    <x v="0"/>
    <x v="1"/>
    <x v="2"/>
    <s v="AG022035"/>
    <s v="AG026810"/>
    <n v="1"/>
    <x v="0"/>
    <s v="Active"/>
  </r>
  <r>
    <x v="0"/>
    <x v="1"/>
    <x v="2"/>
    <s v="AG022072"/>
    <s v="AG026819"/>
    <n v="1"/>
    <x v="0"/>
    <s v="Active"/>
  </r>
  <r>
    <x v="0"/>
    <x v="1"/>
    <x v="2"/>
    <s v="AG022072"/>
    <s v="AG026821"/>
    <n v="1"/>
    <x v="0"/>
    <s v="Active"/>
  </r>
  <r>
    <x v="0"/>
    <x v="1"/>
    <x v="2"/>
    <s v="AG022105"/>
    <s v="AG025937"/>
    <n v="1"/>
    <x v="0"/>
    <s v="Active"/>
  </r>
  <r>
    <x v="0"/>
    <x v="1"/>
    <x v="2"/>
    <s v="AG022105"/>
    <s v="AG025940"/>
    <n v="1"/>
    <x v="0"/>
    <s v="Active"/>
  </r>
  <r>
    <x v="0"/>
    <x v="1"/>
    <x v="2"/>
    <s v="AG022105"/>
    <s v="AG025942"/>
    <n v="1"/>
    <x v="0"/>
    <s v="Active"/>
  </r>
  <r>
    <x v="0"/>
    <x v="1"/>
    <x v="2"/>
    <s v="AG022105"/>
    <s v="AG025945"/>
    <n v="1"/>
    <x v="0"/>
    <s v="Active"/>
  </r>
  <r>
    <x v="0"/>
    <x v="1"/>
    <x v="2"/>
    <s v="AG022105"/>
    <s v="AG025948"/>
    <n v="1"/>
    <x v="0"/>
    <s v="Active"/>
  </r>
  <r>
    <x v="0"/>
    <x v="1"/>
    <x v="2"/>
    <s v="AG022105"/>
    <s v="AG026457"/>
    <n v="1"/>
    <x v="0"/>
    <s v="Active"/>
  </r>
  <r>
    <x v="0"/>
    <x v="1"/>
    <x v="2"/>
    <s v="AG022113"/>
    <s v="AG026669"/>
    <n v="1"/>
    <x v="0"/>
    <s v="Active"/>
  </r>
  <r>
    <x v="0"/>
    <x v="1"/>
    <x v="2"/>
    <s v="AG022114"/>
    <s v="AG026671"/>
    <n v="1"/>
    <x v="0"/>
    <s v="Active"/>
  </r>
  <r>
    <x v="0"/>
    <x v="1"/>
    <x v="2"/>
    <s v="AG022115"/>
    <s v="AG026305"/>
    <n v="1"/>
    <x v="0"/>
    <s v="Active"/>
  </r>
  <r>
    <x v="0"/>
    <x v="1"/>
    <x v="2"/>
    <s v="AG022115"/>
    <s v="AG026308"/>
    <n v="1"/>
    <x v="0"/>
    <s v="Active"/>
  </r>
  <r>
    <x v="0"/>
    <x v="1"/>
    <x v="2"/>
    <s v="AG022115"/>
    <s v="AG026310"/>
    <n v="1"/>
    <x v="0"/>
    <s v="Active"/>
  </r>
  <r>
    <x v="0"/>
    <x v="1"/>
    <x v="2"/>
    <s v="AG022115"/>
    <s v="AG026314"/>
    <n v="1"/>
    <x v="0"/>
    <s v="Active"/>
  </r>
  <r>
    <x v="0"/>
    <x v="1"/>
    <x v="2"/>
    <s v="AG022334"/>
    <s v="AG026094"/>
    <n v="1"/>
    <x v="0"/>
    <s v="Active"/>
  </r>
  <r>
    <x v="0"/>
    <x v="1"/>
    <x v="2"/>
    <s v="AG022334"/>
    <s v="AG026467"/>
    <n v="1"/>
    <x v="0"/>
    <s v="Active"/>
  </r>
  <r>
    <x v="0"/>
    <x v="1"/>
    <x v="2"/>
    <s v="AG022335"/>
    <s v="AG026085"/>
    <n v="1"/>
    <x v="0"/>
    <s v="Active"/>
  </r>
  <r>
    <x v="0"/>
    <x v="1"/>
    <x v="2"/>
    <s v="AG022335"/>
    <s v="AG026963"/>
    <n v="1"/>
    <x v="0"/>
    <s v="Active"/>
  </r>
  <r>
    <x v="0"/>
    <x v="1"/>
    <x v="2"/>
    <s v="AG022396"/>
    <s v="AG025696"/>
    <n v="1"/>
    <x v="0"/>
    <s v="Active"/>
  </r>
  <r>
    <x v="0"/>
    <x v="1"/>
    <x v="2"/>
    <s v="AG022396"/>
    <s v="AG026364"/>
    <n v="1"/>
    <x v="0"/>
    <s v="Active"/>
  </r>
  <r>
    <x v="0"/>
    <x v="1"/>
    <x v="2"/>
    <s v="AG022396"/>
    <s v="AG026646"/>
    <n v="1"/>
    <x v="0"/>
    <s v="Active"/>
  </r>
  <r>
    <x v="0"/>
    <x v="1"/>
    <x v="2"/>
    <s v="AG022396"/>
    <s v="AG026647"/>
    <n v="1"/>
    <x v="0"/>
    <s v="Active"/>
  </r>
  <r>
    <x v="0"/>
    <x v="1"/>
    <x v="2"/>
    <s v="AG022396"/>
    <s v="AG026650"/>
    <n v="1"/>
    <x v="0"/>
    <s v="Active"/>
  </r>
  <r>
    <x v="0"/>
    <x v="1"/>
    <x v="2"/>
    <s v="AG022396"/>
    <s v="AG027015"/>
    <n v="1"/>
    <x v="0"/>
    <s v="Active"/>
  </r>
  <r>
    <x v="0"/>
    <x v="1"/>
    <x v="2"/>
    <s v="AG022396"/>
    <s v="AG027085"/>
    <n v="1"/>
    <x v="0"/>
    <s v="Active"/>
  </r>
  <r>
    <x v="0"/>
    <x v="1"/>
    <x v="2"/>
    <s v="AG022400"/>
    <s v="AG025697"/>
    <n v="1"/>
    <x v="0"/>
    <s v="Active"/>
  </r>
  <r>
    <x v="0"/>
    <x v="1"/>
    <x v="2"/>
    <s v="AG022516"/>
    <s v="AG026719"/>
    <n v="1"/>
    <x v="0"/>
    <s v="Active"/>
  </r>
  <r>
    <x v="0"/>
    <x v="1"/>
    <x v="2"/>
    <s v="AG022516"/>
    <s v="AG026739"/>
    <n v="1"/>
    <x v="0"/>
    <s v="Active"/>
  </r>
  <r>
    <x v="0"/>
    <x v="1"/>
    <x v="2"/>
    <s v="AG022516"/>
    <s v="AG026741"/>
    <n v="1"/>
    <x v="0"/>
    <s v="Active"/>
  </r>
  <r>
    <x v="0"/>
    <x v="1"/>
    <x v="2"/>
    <s v="AG022516"/>
    <s v="AG026895"/>
    <n v="1"/>
    <x v="0"/>
    <s v="Active"/>
  </r>
  <r>
    <x v="0"/>
    <x v="1"/>
    <x v="2"/>
    <s v="AG022517"/>
    <s v="AG026722"/>
    <n v="1"/>
    <x v="0"/>
    <s v="Active"/>
  </r>
  <r>
    <x v="0"/>
    <x v="1"/>
    <x v="2"/>
    <s v="AG022517"/>
    <s v="AG026724"/>
    <n v="1"/>
    <x v="0"/>
    <s v="Active"/>
  </r>
  <r>
    <x v="0"/>
    <x v="1"/>
    <x v="2"/>
    <s v="AG022517"/>
    <s v="AG026727"/>
    <n v="1"/>
    <x v="0"/>
    <s v="Active"/>
  </r>
  <r>
    <x v="0"/>
    <x v="1"/>
    <x v="2"/>
    <s v="AG022517"/>
    <s v="AG026730"/>
    <n v="1"/>
    <x v="0"/>
    <s v="Active"/>
  </r>
  <r>
    <x v="0"/>
    <x v="1"/>
    <x v="2"/>
    <s v="AG022520"/>
    <s v="AG025579"/>
    <n v="1"/>
    <x v="0"/>
    <s v="Active"/>
  </r>
  <r>
    <x v="0"/>
    <x v="1"/>
    <x v="2"/>
    <s v="AG022577"/>
    <s v="AG026729"/>
    <n v="1"/>
    <x v="0"/>
    <s v="Active"/>
  </r>
  <r>
    <x v="0"/>
    <x v="1"/>
    <x v="2"/>
    <s v="AG022667"/>
    <s v="AG026680"/>
    <n v="1"/>
    <x v="0"/>
    <s v="Active"/>
  </r>
  <r>
    <x v="0"/>
    <x v="1"/>
    <x v="2"/>
    <s v="AG023001"/>
    <s v="AG025707"/>
    <n v="1"/>
    <x v="0"/>
    <s v="Active"/>
  </r>
  <r>
    <x v="0"/>
    <x v="1"/>
    <x v="2"/>
    <s v="AG023001"/>
    <s v="AG026682"/>
    <n v="1"/>
    <x v="0"/>
    <s v="Active"/>
  </r>
  <r>
    <x v="0"/>
    <x v="1"/>
    <x v="2"/>
    <s v="AG023001"/>
    <s v="AG026685"/>
    <n v="1"/>
    <x v="0"/>
    <s v="Active"/>
  </r>
  <r>
    <x v="0"/>
    <x v="1"/>
    <x v="2"/>
    <s v="AG023001"/>
    <s v="AG027028"/>
    <n v="1"/>
    <x v="0"/>
    <s v="Active"/>
  </r>
  <r>
    <x v="0"/>
    <x v="1"/>
    <x v="2"/>
    <s v="AG023002"/>
    <s v="AG026415"/>
    <n v="1"/>
    <x v="0"/>
    <s v="Active"/>
  </r>
  <r>
    <x v="0"/>
    <x v="1"/>
    <x v="2"/>
    <s v="AG023002"/>
    <s v="AG026687"/>
    <n v="1"/>
    <x v="0"/>
    <s v="Active"/>
  </r>
  <r>
    <x v="0"/>
    <x v="1"/>
    <x v="2"/>
    <s v="AG023237"/>
    <s v="AG026320"/>
    <n v="1"/>
    <x v="0"/>
    <s v="Active"/>
  </r>
  <r>
    <x v="0"/>
    <x v="1"/>
    <x v="2"/>
    <s v="AG023237"/>
    <s v="AG026324"/>
    <n v="1"/>
    <x v="0"/>
    <s v="Active"/>
  </r>
  <r>
    <x v="0"/>
    <x v="1"/>
    <x v="2"/>
    <s v="AG023237"/>
    <s v="AG026325"/>
    <n v="1"/>
    <x v="0"/>
    <s v="Active"/>
  </r>
  <r>
    <x v="0"/>
    <x v="1"/>
    <x v="2"/>
    <s v="AG023237"/>
    <s v="AG026328"/>
    <n v="1"/>
    <x v="0"/>
    <s v="Active"/>
  </r>
  <r>
    <x v="0"/>
    <x v="1"/>
    <x v="2"/>
    <s v="AG023237"/>
    <s v="AG026329"/>
    <n v="1"/>
    <x v="0"/>
    <s v="Active"/>
  </r>
  <r>
    <x v="0"/>
    <x v="1"/>
    <x v="2"/>
    <s v="AG023237"/>
    <s v="AG026330"/>
    <n v="1"/>
    <x v="0"/>
    <s v="Active"/>
  </r>
  <r>
    <x v="0"/>
    <x v="1"/>
    <x v="2"/>
    <s v="AG023237"/>
    <s v="AG026331"/>
    <n v="1"/>
    <x v="0"/>
    <s v="Active"/>
  </r>
  <r>
    <x v="0"/>
    <x v="1"/>
    <x v="2"/>
    <s v="AG023237"/>
    <s v="AG026332"/>
    <n v="1"/>
    <x v="0"/>
    <s v="Active"/>
  </r>
  <r>
    <x v="0"/>
    <x v="1"/>
    <x v="2"/>
    <s v="AG023237"/>
    <s v="AG026335"/>
    <n v="1"/>
    <x v="0"/>
    <s v="Active"/>
  </r>
  <r>
    <x v="0"/>
    <x v="1"/>
    <x v="2"/>
    <s v="AG023432"/>
    <s v="AG026370"/>
    <n v="1"/>
    <x v="0"/>
    <s v="Active"/>
  </r>
  <r>
    <x v="0"/>
    <x v="1"/>
    <x v="2"/>
    <s v="AG023432"/>
    <s v="AG026692"/>
    <n v="1"/>
    <x v="0"/>
    <s v="Active"/>
  </r>
  <r>
    <x v="0"/>
    <x v="1"/>
    <x v="2"/>
    <s v="AG023437"/>
    <s v="AG026828"/>
    <n v="1"/>
    <x v="0"/>
    <s v="Active"/>
  </r>
  <r>
    <x v="0"/>
    <x v="1"/>
    <x v="2"/>
    <s v="AG023437"/>
    <s v="AG026830"/>
    <n v="1"/>
    <x v="0"/>
    <s v="Active"/>
  </r>
  <r>
    <x v="0"/>
    <x v="1"/>
    <x v="2"/>
    <s v="AG023437"/>
    <s v="AG026831"/>
    <n v="1"/>
    <x v="0"/>
    <s v="Active"/>
  </r>
  <r>
    <x v="0"/>
    <x v="1"/>
    <x v="2"/>
    <s v="AG023545"/>
    <s v="AG026299"/>
    <n v="1"/>
    <x v="0"/>
    <s v="Active"/>
  </r>
  <r>
    <x v="0"/>
    <x v="1"/>
    <x v="2"/>
    <s v="AG023545"/>
    <s v="AG026661"/>
    <n v="1"/>
    <x v="0"/>
    <s v="Active"/>
  </r>
  <r>
    <x v="0"/>
    <x v="1"/>
    <x v="2"/>
    <s v="AG023545"/>
    <s v="AG027157"/>
    <n v="1"/>
    <x v="0"/>
    <s v="Active"/>
  </r>
  <r>
    <x v="0"/>
    <x v="1"/>
    <x v="2"/>
    <s v="AG023637"/>
    <s v="AG026422"/>
    <n v="1"/>
    <x v="0"/>
    <s v="Active"/>
  </r>
  <r>
    <x v="0"/>
    <x v="1"/>
    <x v="2"/>
    <s v="AG023637"/>
    <s v="AG026423"/>
    <n v="1"/>
    <x v="0"/>
    <s v="Active"/>
  </r>
  <r>
    <x v="0"/>
    <x v="1"/>
    <x v="2"/>
    <s v="AG023638"/>
    <s v="AG025517"/>
    <n v="1"/>
    <x v="0"/>
    <s v="Active"/>
  </r>
  <r>
    <x v="0"/>
    <x v="1"/>
    <x v="2"/>
    <s v="AG023638"/>
    <s v="AG026426"/>
    <n v="1"/>
    <x v="0"/>
    <s v="Active"/>
  </r>
  <r>
    <x v="0"/>
    <x v="1"/>
    <x v="2"/>
    <s v="AG023638"/>
    <s v="AG026917"/>
    <n v="1"/>
    <x v="0"/>
    <s v="Active"/>
  </r>
  <r>
    <x v="0"/>
    <x v="1"/>
    <x v="2"/>
    <s v="AG023639"/>
    <s v="AG026913"/>
    <n v="1"/>
    <x v="0"/>
    <s v="Active"/>
  </r>
  <r>
    <x v="0"/>
    <x v="1"/>
    <x v="2"/>
    <s v="AG023639"/>
    <s v="AG026914"/>
    <n v="1"/>
    <x v="0"/>
    <s v="Active"/>
  </r>
  <r>
    <x v="0"/>
    <x v="1"/>
    <x v="2"/>
    <s v="AG023640"/>
    <s v="AG025518"/>
    <n v="1"/>
    <x v="0"/>
    <s v="Active"/>
  </r>
  <r>
    <x v="0"/>
    <x v="1"/>
    <x v="2"/>
    <s v="AG023640"/>
    <s v="AG025561"/>
    <n v="1"/>
    <x v="0"/>
    <s v="Active"/>
  </r>
  <r>
    <x v="0"/>
    <x v="1"/>
    <x v="2"/>
    <s v="AG023640"/>
    <s v="AG026435"/>
    <n v="1"/>
    <x v="0"/>
    <s v="Active"/>
  </r>
  <r>
    <x v="0"/>
    <x v="1"/>
    <x v="2"/>
    <s v="AG023716"/>
    <s v="AG025519"/>
    <n v="1"/>
    <x v="0"/>
    <s v="Active"/>
  </r>
  <r>
    <x v="0"/>
    <x v="1"/>
    <x v="2"/>
    <s v="AG023716"/>
    <s v="AG025520"/>
    <n v="1"/>
    <x v="0"/>
    <s v="Active"/>
  </r>
  <r>
    <x v="0"/>
    <x v="1"/>
    <x v="2"/>
    <s v="AG023716"/>
    <s v="AG025521"/>
    <n v="1"/>
    <x v="0"/>
    <s v="Active"/>
  </r>
  <r>
    <x v="0"/>
    <x v="1"/>
    <x v="2"/>
    <s v="AG023716"/>
    <s v="AG025551"/>
    <n v="1"/>
    <x v="0"/>
    <s v="Active"/>
  </r>
  <r>
    <x v="0"/>
    <x v="1"/>
    <x v="2"/>
    <s v="AG023803"/>
    <s v="AG025962"/>
    <n v="1"/>
    <x v="0"/>
    <s v="Active"/>
  </r>
  <r>
    <x v="0"/>
    <x v="1"/>
    <x v="2"/>
    <s v="AG023863"/>
    <s v="AG027145"/>
    <n v="1"/>
    <x v="0"/>
    <s v="Active"/>
  </r>
  <r>
    <x v="0"/>
    <x v="1"/>
    <x v="2"/>
    <s v="AG024202"/>
    <s v="AG025685"/>
    <n v="1"/>
    <x v="0"/>
    <s v="Active"/>
  </r>
  <r>
    <x v="0"/>
    <x v="1"/>
    <x v="2"/>
    <s v="AG024202"/>
    <s v="AG026968"/>
    <n v="1"/>
    <x v="0"/>
    <s v="Active"/>
  </r>
  <r>
    <x v="0"/>
    <x v="1"/>
    <x v="2"/>
    <s v="AG024225"/>
    <s v="AG026346"/>
    <n v="1"/>
    <x v="0"/>
    <s v="Active"/>
  </r>
  <r>
    <x v="0"/>
    <x v="1"/>
    <x v="2"/>
    <s v="AG024229"/>
    <s v="AG025580"/>
    <n v="1"/>
    <x v="0"/>
    <s v="Active"/>
  </r>
  <r>
    <x v="0"/>
    <x v="1"/>
    <x v="2"/>
    <s v="AG024229"/>
    <s v="AG025581"/>
    <n v="1"/>
    <x v="0"/>
    <s v="Active"/>
  </r>
  <r>
    <x v="0"/>
    <x v="1"/>
    <x v="2"/>
    <s v="AG024229"/>
    <s v="AG025582"/>
    <n v="1"/>
    <x v="0"/>
    <s v="Active"/>
  </r>
  <r>
    <x v="0"/>
    <x v="1"/>
    <x v="2"/>
    <s v="AG024229"/>
    <s v="AG025583"/>
    <n v="1"/>
    <x v="0"/>
    <s v="Active"/>
  </r>
  <r>
    <x v="0"/>
    <x v="1"/>
    <x v="2"/>
    <s v="AG024229"/>
    <s v="AG025584"/>
    <n v="1"/>
    <x v="0"/>
    <s v="Active"/>
  </r>
  <r>
    <x v="0"/>
    <x v="1"/>
    <x v="2"/>
    <s v="AG024229"/>
    <s v="AG025585"/>
    <n v="1"/>
    <x v="0"/>
    <s v="Active"/>
  </r>
  <r>
    <x v="0"/>
    <x v="1"/>
    <x v="2"/>
    <s v="AG024254"/>
    <s v="AG026357"/>
    <n v="1"/>
    <x v="0"/>
    <s v="Active"/>
  </r>
  <r>
    <x v="0"/>
    <x v="1"/>
    <x v="2"/>
    <s v="AG024254"/>
    <s v="AG026365"/>
    <n v="1"/>
    <x v="0"/>
    <s v="Active"/>
  </r>
  <r>
    <x v="0"/>
    <x v="1"/>
    <x v="2"/>
    <s v="AG024254"/>
    <s v="AG026366"/>
    <n v="1"/>
    <x v="0"/>
    <s v="Active"/>
  </r>
  <r>
    <x v="0"/>
    <x v="1"/>
    <x v="2"/>
    <s v="AG024254"/>
    <s v="AG026368"/>
    <n v="1"/>
    <x v="0"/>
    <s v="Active"/>
  </r>
  <r>
    <x v="0"/>
    <x v="1"/>
    <x v="2"/>
    <s v="AG024325"/>
    <s v="AG026339"/>
    <n v="1"/>
    <x v="0"/>
    <s v="Active"/>
  </r>
  <r>
    <x v="0"/>
    <x v="1"/>
    <x v="2"/>
    <s v="AG024325"/>
    <s v="AG026342"/>
    <n v="1"/>
    <x v="0"/>
    <s v="Active"/>
  </r>
  <r>
    <x v="0"/>
    <x v="1"/>
    <x v="2"/>
    <s v="AG024325"/>
    <s v="AG026344"/>
    <n v="1"/>
    <x v="0"/>
    <s v="Active"/>
  </r>
  <r>
    <x v="0"/>
    <x v="1"/>
    <x v="2"/>
    <s v="AG024325"/>
    <s v="AG026581"/>
    <n v="1"/>
    <x v="0"/>
    <s v="Active"/>
  </r>
  <r>
    <x v="0"/>
    <x v="1"/>
    <x v="2"/>
    <s v="AG024325"/>
    <s v="AG027211"/>
    <n v="1"/>
    <x v="0"/>
    <s v="Active"/>
  </r>
  <r>
    <x v="0"/>
    <x v="1"/>
    <x v="2"/>
    <s v="AG024341"/>
    <s v="AG026425"/>
    <n v="1"/>
    <x v="0"/>
    <s v="Active"/>
  </r>
  <r>
    <x v="0"/>
    <x v="1"/>
    <x v="2"/>
    <s v="AG024342"/>
    <s v="AG026437"/>
    <n v="1"/>
    <x v="0"/>
    <s v="Active"/>
  </r>
  <r>
    <x v="0"/>
    <x v="1"/>
    <x v="2"/>
    <s v="AG024351"/>
    <s v="AG027116"/>
    <n v="1"/>
    <x v="0"/>
    <s v="Active"/>
  </r>
  <r>
    <x v="0"/>
    <x v="1"/>
    <x v="2"/>
    <s v="AG024351"/>
    <s v="AG027119"/>
    <n v="1"/>
    <x v="0"/>
    <s v="Active"/>
  </r>
  <r>
    <x v="0"/>
    <x v="1"/>
    <x v="2"/>
    <s v="AG024351"/>
    <s v="AG027122"/>
    <n v="1"/>
    <x v="0"/>
    <s v="Active"/>
  </r>
  <r>
    <x v="0"/>
    <x v="1"/>
    <x v="2"/>
    <s v="AG024358"/>
    <s v="AG025543"/>
    <n v="1"/>
    <x v="0"/>
    <s v="Active"/>
  </r>
  <r>
    <x v="0"/>
    <x v="1"/>
    <x v="2"/>
    <s v="AG024358"/>
    <s v="AG026918"/>
    <n v="1"/>
    <x v="0"/>
    <s v="Active"/>
  </r>
  <r>
    <x v="0"/>
    <x v="1"/>
    <x v="2"/>
    <s v="AG024358"/>
    <s v="AG026919"/>
    <n v="1"/>
    <x v="0"/>
    <s v="Active"/>
  </r>
  <r>
    <x v="0"/>
    <x v="1"/>
    <x v="2"/>
    <s v="AG024433"/>
    <s v="AG025597"/>
    <n v="1"/>
    <x v="0"/>
    <s v="Active"/>
  </r>
  <r>
    <x v="0"/>
    <x v="1"/>
    <x v="2"/>
    <s v="AG024433"/>
    <s v="AG025598"/>
    <n v="1"/>
    <x v="0"/>
    <s v="Active"/>
  </r>
  <r>
    <x v="0"/>
    <x v="1"/>
    <x v="2"/>
    <s v="AG024433"/>
    <s v="AG026173"/>
    <n v="1"/>
    <x v="0"/>
    <s v="Active"/>
  </r>
  <r>
    <x v="0"/>
    <x v="1"/>
    <x v="2"/>
    <s v="AG024433"/>
    <s v="AG027045"/>
    <n v="1"/>
    <x v="0"/>
    <s v="Active"/>
  </r>
  <r>
    <x v="0"/>
    <x v="1"/>
    <x v="2"/>
    <s v="AG024537"/>
    <s v="AG026439"/>
    <n v="1"/>
    <x v="0"/>
    <s v="Active"/>
  </r>
  <r>
    <x v="0"/>
    <x v="1"/>
    <x v="2"/>
    <s v="AG024599"/>
    <s v="AG025816"/>
    <n v="1"/>
    <x v="0"/>
    <s v="Active"/>
  </r>
  <r>
    <x v="0"/>
    <x v="1"/>
    <x v="2"/>
    <s v="AG024599"/>
    <s v="AG025817"/>
    <n v="1"/>
    <x v="0"/>
    <s v="Active"/>
  </r>
  <r>
    <x v="0"/>
    <x v="1"/>
    <x v="2"/>
    <s v="AG024615"/>
    <s v="AG025675"/>
    <n v="1"/>
    <x v="1"/>
    <s v="Active"/>
  </r>
  <r>
    <x v="0"/>
    <x v="1"/>
    <x v="2"/>
    <s v="AG024615"/>
    <s v="AG025676"/>
    <n v="1"/>
    <x v="0"/>
    <s v="Active"/>
  </r>
  <r>
    <x v="0"/>
    <x v="1"/>
    <x v="2"/>
    <s v="AG024615"/>
    <s v="AG026956"/>
    <n v="1"/>
    <x v="0"/>
    <s v="Active"/>
  </r>
  <r>
    <x v="0"/>
    <x v="1"/>
    <x v="2"/>
    <s v="AG024616"/>
    <s v="AG025698"/>
    <n v="1"/>
    <x v="0"/>
    <s v="Active"/>
  </r>
  <r>
    <x v="0"/>
    <x v="1"/>
    <x v="2"/>
    <s v="AG024616"/>
    <s v="AG025803"/>
    <n v="1"/>
    <x v="0"/>
    <s v="Active"/>
  </r>
  <r>
    <x v="0"/>
    <x v="1"/>
    <x v="2"/>
    <s v="AG024616"/>
    <s v="AG026653"/>
    <n v="1"/>
    <x v="0"/>
    <s v="Active"/>
  </r>
  <r>
    <x v="0"/>
    <x v="1"/>
    <x v="2"/>
    <s v="AG024616"/>
    <s v="AG027017"/>
    <n v="1"/>
    <x v="0"/>
    <s v="Active"/>
  </r>
  <r>
    <x v="0"/>
    <x v="1"/>
    <x v="2"/>
    <s v="AG024711"/>
    <s v="AG026920"/>
    <n v="1"/>
    <x v="0"/>
    <s v="Active"/>
  </r>
  <r>
    <x v="0"/>
    <x v="1"/>
    <x v="2"/>
    <s v="AG024711"/>
    <s v="AG026922"/>
    <n v="1"/>
    <x v="0"/>
    <s v="Active"/>
  </r>
  <r>
    <x v="0"/>
    <x v="1"/>
    <x v="2"/>
    <s v="AG024711"/>
    <s v="AG026923"/>
    <n v="1"/>
    <x v="0"/>
    <s v="Active"/>
  </r>
  <r>
    <x v="0"/>
    <x v="1"/>
    <x v="2"/>
    <s v="AG024853"/>
    <s v="AG027174"/>
    <n v="1"/>
    <x v="0"/>
    <s v="Active"/>
  </r>
  <r>
    <x v="0"/>
    <x v="1"/>
    <x v="2"/>
    <s v="AG024853"/>
    <s v="AG027210"/>
    <n v="1"/>
    <x v="0"/>
    <s v="Active"/>
  </r>
  <r>
    <x v="0"/>
    <x v="1"/>
    <x v="2"/>
    <s v="AG024902"/>
    <s v="AG026013"/>
    <n v="1"/>
    <x v="0"/>
    <s v="Active"/>
  </r>
  <r>
    <x v="0"/>
    <x v="1"/>
    <x v="2"/>
    <s v="AG024902"/>
    <s v="AG026018"/>
    <n v="1"/>
    <x v="0"/>
    <s v="Active"/>
  </r>
  <r>
    <x v="0"/>
    <x v="1"/>
    <x v="2"/>
    <s v="AG024902"/>
    <s v="AG026021"/>
    <n v="1"/>
    <x v="0"/>
    <s v="Active"/>
  </r>
  <r>
    <x v="0"/>
    <x v="1"/>
    <x v="2"/>
    <s v="AG024965"/>
    <s v="AG025688"/>
    <n v="1"/>
    <x v="0"/>
    <s v="Active"/>
  </r>
  <r>
    <x v="0"/>
    <x v="1"/>
    <x v="2"/>
    <s v="AG024965"/>
    <s v="AG025689"/>
    <n v="1"/>
    <x v="0"/>
    <s v="Active"/>
  </r>
  <r>
    <x v="0"/>
    <x v="1"/>
    <x v="2"/>
    <s v="AG024965"/>
    <s v="AG026614"/>
    <n v="1"/>
    <x v="0"/>
    <s v="Active"/>
  </r>
  <r>
    <x v="0"/>
    <x v="1"/>
    <x v="2"/>
    <s v="AG025165"/>
    <s v="AG025761"/>
    <n v="1"/>
    <x v="0"/>
    <s v="Active"/>
  </r>
  <r>
    <x v="0"/>
    <x v="1"/>
    <x v="2"/>
    <s v="AG025165"/>
    <s v="AG025762"/>
    <n v="1"/>
    <x v="0"/>
    <s v="Active"/>
  </r>
  <r>
    <x v="0"/>
    <x v="1"/>
    <x v="2"/>
    <s v="AG025165"/>
    <s v="AG026834"/>
    <n v="1"/>
    <x v="0"/>
    <s v="Active"/>
  </r>
  <r>
    <x v="0"/>
    <x v="1"/>
    <x v="2"/>
    <s v="AG025165"/>
    <s v="AG026835"/>
    <n v="1"/>
    <x v="0"/>
    <s v="Active"/>
  </r>
  <r>
    <x v="0"/>
    <x v="1"/>
    <x v="2"/>
    <s v="AG025167"/>
    <s v="AG025623"/>
    <n v="1"/>
    <x v="0"/>
    <s v="Active"/>
  </r>
  <r>
    <x v="0"/>
    <x v="1"/>
    <x v="2"/>
    <s v="AG025167"/>
    <s v="AG025624"/>
    <n v="1"/>
    <x v="0"/>
    <s v="Active"/>
  </r>
  <r>
    <x v="0"/>
    <x v="1"/>
    <x v="2"/>
    <s v="AG025167"/>
    <s v="AG026505"/>
    <n v="1"/>
    <x v="1"/>
    <s v="Active"/>
  </r>
  <r>
    <x v="0"/>
    <x v="1"/>
    <x v="2"/>
    <s v="AG025171"/>
    <s v="AG025625"/>
    <n v="1"/>
    <x v="0"/>
    <s v="Active"/>
  </r>
  <r>
    <x v="0"/>
    <x v="1"/>
    <x v="2"/>
    <s v="AG025171"/>
    <s v="AG025626"/>
    <n v="1"/>
    <x v="0"/>
    <s v="Active"/>
  </r>
  <r>
    <x v="0"/>
    <x v="1"/>
    <x v="2"/>
    <s v="AG025229"/>
    <s v="AG027101"/>
    <n v="1"/>
    <x v="0"/>
    <s v="Active"/>
  </r>
  <r>
    <x v="0"/>
    <x v="1"/>
    <x v="2"/>
    <s v="AG025229"/>
    <s v="AG027105"/>
    <n v="1"/>
    <x v="1"/>
    <s v="Active"/>
  </r>
  <r>
    <x v="0"/>
    <x v="1"/>
    <x v="2"/>
    <s v="AG025230"/>
    <s v="AG025636"/>
    <n v="1"/>
    <x v="1"/>
    <s v="Active"/>
  </r>
  <r>
    <x v="0"/>
    <x v="1"/>
    <x v="2"/>
    <s v="AG025230"/>
    <s v="AG025654"/>
    <n v="1"/>
    <x v="0"/>
    <s v="Active"/>
  </r>
  <r>
    <x v="0"/>
    <x v="1"/>
    <x v="2"/>
    <s v="AG025230"/>
    <s v="AG025655"/>
    <n v="1"/>
    <x v="0"/>
    <s v="Active"/>
  </r>
  <r>
    <x v="0"/>
    <x v="1"/>
    <x v="2"/>
    <s v="AG025230"/>
    <s v="AG026193"/>
    <n v="1"/>
    <x v="0"/>
    <s v="Active"/>
  </r>
  <r>
    <x v="0"/>
    <x v="1"/>
    <x v="2"/>
    <s v="AG025230"/>
    <s v="AG027104"/>
    <n v="1"/>
    <x v="1"/>
    <s v="Active"/>
  </r>
  <r>
    <x v="0"/>
    <x v="1"/>
    <x v="2"/>
    <s v="AG025293"/>
    <s v="AG026889"/>
    <n v="1"/>
    <x v="0"/>
    <s v="Active"/>
  </r>
  <r>
    <x v="0"/>
    <x v="1"/>
    <x v="2"/>
    <s v="AG025357"/>
    <s v="AG025822"/>
    <n v="1"/>
    <x v="0"/>
    <s v="Active"/>
  </r>
  <r>
    <x v="0"/>
    <x v="1"/>
    <x v="2"/>
    <s v="AG025357"/>
    <s v="AG026631"/>
    <n v="1"/>
    <x v="0"/>
    <s v="Active"/>
  </r>
  <r>
    <x v="0"/>
    <x v="1"/>
    <x v="2"/>
    <s v="AG025357"/>
    <s v="AG026633"/>
    <n v="1"/>
    <x v="0"/>
    <s v="Active"/>
  </r>
  <r>
    <x v="0"/>
    <x v="1"/>
    <x v="2"/>
    <s v="AG025369"/>
    <s v="AG026674"/>
    <n v="1"/>
    <x v="0"/>
    <s v="Active"/>
  </r>
  <r>
    <x v="0"/>
    <x v="1"/>
    <x v="2"/>
    <s v="AG025369"/>
    <s v="AG026678"/>
    <n v="1"/>
    <x v="0"/>
    <s v="Active"/>
  </r>
  <r>
    <x v="0"/>
    <x v="1"/>
    <x v="2"/>
    <s v="AG025392"/>
    <s v="AG026115"/>
    <n v="1"/>
    <x v="0"/>
    <s v="Active"/>
  </r>
  <r>
    <x v="0"/>
    <x v="1"/>
    <x v="2"/>
    <s v="AG025392"/>
    <s v="AG026120"/>
    <n v="1"/>
    <x v="0"/>
    <s v="Active"/>
  </r>
  <r>
    <x v="0"/>
    <x v="1"/>
    <x v="2"/>
    <s v="AG025392"/>
    <s v="AG026123"/>
    <n v="1"/>
    <x v="0"/>
    <s v="Active"/>
  </r>
  <r>
    <x v="0"/>
    <x v="1"/>
    <x v="2"/>
    <s v="AG025392"/>
    <s v="AG026127"/>
    <n v="1"/>
    <x v="0"/>
    <s v="Active"/>
  </r>
  <r>
    <x v="0"/>
    <x v="1"/>
    <x v="2"/>
    <s v="AG025392"/>
    <s v="AG026131"/>
    <n v="1"/>
    <x v="0"/>
    <s v="Active"/>
  </r>
  <r>
    <x v="0"/>
    <x v="1"/>
    <x v="2"/>
    <s v="AG025392"/>
    <s v="AG026134"/>
    <n v="1"/>
    <x v="0"/>
    <s v="Active"/>
  </r>
  <r>
    <x v="0"/>
    <x v="1"/>
    <x v="2"/>
    <s v="AG025392"/>
    <s v="AG026138"/>
    <n v="1"/>
    <x v="0"/>
    <s v="Active"/>
  </r>
  <r>
    <x v="0"/>
    <x v="1"/>
    <x v="2"/>
    <s v="AG025392"/>
    <s v="AG026142"/>
    <n v="1"/>
    <x v="0"/>
    <s v="Active"/>
  </r>
  <r>
    <x v="0"/>
    <x v="1"/>
    <x v="2"/>
    <s v="AG025392"/>
    <s v="AG026144"/>
    <n v="1"/>
    <x v="0"/>
    <s v="Active"/>
  </r>
  <r>
    <x v="0"/>
    <x v="1"/>
    <x v="2"/>
    <s v="AG025410"/>
    <s v="AG026649"/>
    <n v="1"/>
    <x v="0"/>
    <s v="Active"/>
  </r>
  <r>
    <x v="0"/>
    <x v="1"/>
    <x v="2"/>
    <s v="AG025410"/>
    <s v="AG026679"/>
    <n v="1"/>
    <x v="0"/>
    <s v="Active"/>
  </r>
  <r>
    <x v="0"/>
    <x v="1"/>
    <x v="2"/>
    <s v="AG025410"/>
    <s v="AG026681"/>
    <n v="1"/>
    <x v="0"/>
    <s v="Active"/>
  </r>
  <r>
    <x v="0"/>
    <x v="1"/>
    <x v="2"/>
    <s v="AG025410"/>
    <s v="AG026683"/>
    <n v="1"/>
    <x v="0"/>
    <s v="Active"/>
  </r>
  <r>
    <x v="0"/>
    <x v="1"/>
    <x v="2"/>
    <s v="AG025410"/>
    <s v="AG026684"/>
    <n v="1"/>
    <x v="0"/>
    <s v="Active"/>
  </r>
  <r>
    <x v="0"/>
    <x v="1"/>
    <x v="2"/>
    <s v="AG025410"/>
    <s v="AG026686"/>
    <n v="1"/>
    <x v="0"/>
    <s v="Active"/>
  </r>
  <r>
    <x v="0"/>
    <x v="1"/>
    <x v="2"/>
    <s v="AG025410"/>
    <s v="AG026689"/>
    <n v="1"/>
    <x v="0"/>
    <s v="Active"/>
  </r>
  <r>
    <x v="0"/>
    <x v="1"/>
    <x v="2"/>
    <s v="AG025410"/>
    <s v="AG026690"/>
    <n v="1"/>
    <x v="0"/>
    <s v="Active"/>
  </r>
  <r>
    <x v="0"/>
    <x v="1"/>
    <x v="2"/>
    <s v="AG025410"/>
    <s v="AG026691"/>
    <n v="1"/>
    <x v="0"/>
    <s v="Active"/>
  </r>
  <r>
    <x v="0"/>
    <x v="1"/>
    <x v="2"/>
    <s v="AG025411"/>
    <s v="AG026040"/>
    <n v="1"/>
    <x v="0"/>
    <s v="Active"/>
  </r>
  <r>
    <x v="0"/>
    <x v="1"/>
    <x v="2"/>
    <s v="AG025426"/>
    <s v="AG026075"/>
    <n v="1"/>
    <x v="0"/>
    <s v="Active"/>
  </r>
  <r>
    <x v="0"/>
    <x v="1"/>
    <x v="2"/>
    <s v="AG025426"/>
    <s v="AG026076"/>
    <n v="1"/>
    <x v="0"/>
    <s v="Active"/>
  </r>
  <r>
    <x v="0"/>
    <x v="1"/>
    <x v="2"/>
    <s v="AG025426"/>
    <s v="AG026077"/>
    <n v="1"/>
    <x v="0"/>
    <s v="Active"/>
  </r>
  <r>
    <x v="0"/>
    <x v="1"/>
    <x v="2"/>
    <s v="AG025426"/>
    <s v="AG026078"/>
    <n v="1"/>
    <x v="0"/>
    <s v="Active"/>
  </r>
  <r>
    <x v="0"/>
    <x v="1"/>
    <x v="2"/>
    <s v="AG025426"/>
    <s v="AG026272"/>
    <n v="1"/>
    <x v="0"/>
    <s v="Active"/>
  </r>
  <r>
    <x v="0"/>
    <x v="1"/>
    <x v="2"/>
    <s v="AG025426"/>
    <s v="AG026274"/>
    <n v="1"/>
    <x v="0"/>
    <s v="Active"/>
  </r>
  <r>
    <x v="0"/>
    <x v="1"/>
    <x v="2"/>
    <s v="AG025426"/>
    <s v="AG026970"/>
    <n v="1"/>
    <x v="0"/>
    <s v="Active"/>
  </r>
  <r>
    <x v="0"/>
    <x v="1"/>
    <x v="2"/>
    <s v="AG025435"/>
    <s v="AG026736"/>
    <n v="1"/>
    <x v="0"/>
    <s v="Active"/>
  </r>
  <r>
    <x v="0"/>
    <x v="1"/>
    <x v="2"/>
    <s v="AG025462"/>
    <s v="AG026978"/>
    <n v="1"/>
    <x v="0"/>
    <s v="Active"/>
  </r>
  <r>
    <x v="0"/>
    <x v="1"/>
    <x v="2"/>
    <s v="AG025463"/>
    <s v="AG008860"/>
    <n v="1"/>
    <x v="0"/>
    <s v="Active"/>
  </r>
  <r>
    <x v="0"/>
    <x v="1"/>
    <x v="2"/>
    <s v="AG025463"/>
    <s v="AG025966"/>
    <n v="1"/>
    <x v="0"/>
    <s v="Active"/>
  </r>
  <r>
    <x v="0"/>
    <x v="1"/>
    <x v="2"/>
    <s v="AG025463"/>
    <s v="AG025972"/>
    <n v="1"/>
    <x v="0"/>
    <s v="Active"/>
  </r>
  <r>
    <x v="0"/>
    <x v="1"/>
    <x v="2"/>
    <s v="AG025463"/>
    <s v="AG026192"/>
    <n v="1"/>
    <x v="0"/>
    <s v="Active"/>
  </r>
  <r>
    <x v="0"/>
    <x v="1"/>
    <x v="2"/>
    <s v="AG025463"/>
    <s v="AG026276"/>
    <n v="1"/>
    <x v="0"/>
    <s v="Active"/>
  </r>
  <r>
    <x v="0"/>
    <x v="1"/>
    <x v="2"/>
    <s v="AG025463"/>
    <s v="AG026278"/>
    <n v="1"/>
    <x v="0"/>
    <s v="Active"/>
  </r>
  <r>
    <x v="0"/>
    <x v="1"/>
    <x v="2"/>
    <s v="AG025463"/>
    <s v="AG026281"/>
    <n v="1"/>
    <x v="0"/>
    <s v="Active"/>
  </r>
  <r>
    <x v="0"/>
    <x v="1"/>
    <x v="2"/>
    <s v="AG025463"/>
    <s v="AG026436"/>
    <n v="1"/>
    <x v="0"/>
    <s v="Active"/>
  </r>
  <r>
    <x v="0"/>
    <x v="1"/>
    <x v="2"/>
    <s v="AG025463"/>
    <s v="AG026580"/>
    <n v="1"/>
    <x v="0"/>
    <s v="Active"/>
  </r>
  <r>
    <x v="0"/>
    <x v="1"/>
    <x v="2"/>
    <s v="AG025463"/>
    <s v="AG026982"/>
    <n v="1"/>
    <x v="0"/>
    <s v="Active"/>
  </r>
  <r>
    <x v="0"/>
    <x v="1"/>
    <x v="2"/>
    <s v="AG025463"/>
    <s v="AG026985"/>
    <n v="1"/>
    <x v="0"/>
    <s v="Active"/>
  </r>
  <r>
    <x v="0"/>
    <x v="1"/>
    <x v="2"/>
    <s v="AG025600"/>
    <s v="AG026090"/>
    <n v="1"/>
    <x v="0"/>
    <s v="Active"/>
  </r>
  <r>
    <x v="0"/>
    <x v="1"/>
    <x v="2"/>
    <s v="AG025603"/>
    <s v="AG027031"/>
    <n v="1"/>
    <x v="0"/>
    <s v="Active"/>
  </r>
  <r>
    <x v="0"/>
    <x v="1"/>
    <x v="2"/>
    <s v="AG025636"/>
    <s v="AG025631"/>
    <n v="1"/>
    <x v="0"/>
    <s v="Active"/>
  </r>
  <r>
    <x v="0"/>
    <x v="1"/>
    <x v="2"/>
    <s v="AG025636"/>
    <s v="AG025632"/>
    <n v="1"/>
    <x v="0"/>
    <s v="Active"/>
  </r>
  <r>
    <x v="0"/>
    <x v="1"/>
    <x v="2"/>
    <s v="AG025636"/>
    <s v="AG025640"/>
    <n v="1"/>
    <x v="0"/>
    <s v="Active"/>
  </r>
  <r>
    <x v="0"/>
    <x v="1"/>
    <x v="2"/>
    <s v="AG025636"/>
    <s v="AG025641"/>
    <n v="1"/>
    <x v="0"/>
    <s v="Active"/>
  </r>
  <r>
    <x v="0"/>
    <x v="1"/>
    <x v="2"/>
    <s v="AG025636"/>
    <s v="AG025643"/>
    <n v="1"/>
    <x v="0"/>
    <s v="Active"/>
  </r>
  <r>
    <x v="0"/>
    <x v="1"/>
    <x v="2"/>
    <s v="AG025636"/>
    <s v="AG025645"/>
    <n v="1"/>
    <x v="0"/>
    <s v="Active"/>
  </r>
  <r>
    <x v="0"/>
    <x v="1"/>
    <x v="2"/>
    <s v="AG025636"/>
    <s v="AG025647"/>
    <n v="1"/>
    <x v="0"/>
    <s v="Active"/>
  </r>
  <r>
    <x v="0"/>
    <x v="1"/>
    <x v="2"/>
    <s v="AG025636"/>
    <s v="AG025652"/>
    <n v="1"/>
    <x v="0"/>
    <s v="Active"/>
  </r>
  <r>
    <x v="0"/>
    <x v="1"/>
    <x v="2"/>
    <s v="AG025639"/>
    <s v="AG025629"/>
    <n v="1"/>
    <x v="0"/>
    <s v="Active"/>
  </r>
  <r>
    <x v="0"/>
    <x v="1"/>
    <x v="2"/>
    <s v="AG025675"/>
    <s v="AG025677"/>
    <n v="1"/>
    <x v="0"/>
    <s v="Active"/>
  </r>
  <r>
    <x v="0"/>
    <x v="1"/>
    <x v="2"/>
    <s v="AG025675"/>
    <s v="AG026976"/>
    <n v="1"/>
    <x v="0"/>
    <s v="Active"/>
  </r>
  <r>
    <x v="0"/>
    <x v="1"/>
    <x v="2"/>
    <s v="AG025735"/>
    <s v="AG026549"/>
    <n v="1"/>
    <x v="0"/>
    <s v="Active"/>
  </r>
  <r>
    <x v="0"/>
    <x v="1"/>
    <x v="2"/>
    <s v="AG025974"/>
    <s v="AG025999"/>
    <n v="1"/>
    <x v="0"/>
    <s v="Active"/>
  </r>
  <r>
    <x v="0"/>
    <x v="1"/>
    <x v="2"/>
    <s v="AG025974"/>
    <s v="AG026000"/>
    <n v="1"/>
    <x v="0"/>
    <s v="Active"/>
  </r>
  <r>
    <x v="0"/>
    <x v="1"/>
    <x v="2"/>
    <s v="AG026296"/>
    <s v="AG026318"/>
    <n v="1"/>
    <x v="0"/>
    <s v="Active"/>
  </r>
  <r>
    <x v="0"/>
    <x v="1"/>
    <x v="2"/>
    <s v="AG026296"/>
    <s v="AG026319"/>
    <n v="1"/>
    <x v="0"/>
    <s v="Active"/>
  </r>
  <r>
    <x v="0"/>
    <x v="1"/>
    <x v="2"/>
    <s v="AG026503"/>
    <s v="AG025522"/>
    <n v="1"/>
    <x v="0"/>
    <s v="Active"/>
  </r>
  <r>
    <x v="0"/>
    <x v="1"/>
    <x v="2"/>
    <s v="AG026503"/>
    <s v="AG025523"/>
    <n v="1"/>
    <x v="0"/>
    <s v="Active"/>
  </r>
  <r>
    <x v="0"/>
    <x v="1"/>
    <x v="2"/>
    <s v="AG026505"/>
    <s v="AG026912"/>
    <n v="1"/>
    <x v="0"/>
    <s v="Active"/>
  </r>
  <r>
    <x v="0"/>
    <x v="1"/>
    <x v="2"/>
    <s v="AG026745"/>
    <s v="AG026651"/>
    <n v="1"/>
    <x v="0"/>
    <s v="Active"/>
  </r>
  <r>
    <x v="0"/>
    <x v="1"/>
    <x v="2"/>
    <s v="AG026745"/>
    <s v="AG026740"/>
    <n v="1"/>
    <x v="0"/>
    <s v="Active"/>
  </r>
  <r>
    <x v="0"/>
    <x v="1"/>
    <x v="2"/>
    <s v="AG026745"/>
    <s v="AG027107"/>
    <n v="1"/>
    <x v="0"/>
    <s v="Active"/>
  </r>
  <r>
    <x v="0"/>
    <x v="1"/>
    <x v="2"/>
    <s v="AG026745"/>
    <s v="AG027108"/>
    <n v="1"/>
    <x v="0"/>
    <s v="Active"/>
  </r>
  <r>
    <x v="0"/>
    <x v="1"/>
    <x v="2"/>
    <s v="AG026745"/>
    <s v="AG027110"/>
    <n v="1"/>
    <x v="0"/>
    <s v="Active"/>
  </r>
  <r>
    <x v="0"/>
    <x v="1"/>
    <x v="2"/>
    <s v="AG026745"/>
    <s v="AG027112"/>
    <n v="1"/>
    <x v="0"/>
    <s v="Active"/>
  </r>
  <r>
    <x v="0"/>
    <x v="1"/>
    <x v="2"/>
    <s v="AG026745"/>
    <s v="AG027205"/>
    <n v="1"/>
    <x v="0"/>
    <s v="Active"/>
  </r>
  <r>
    <x v="0"/>
    <x v="1"/>
    <x v="2"/>
    <s v="AG026745"/>
    <s v="AG027206"/>
    <n v="1"/>
    <x v="0"/>
    <s v="Active"/>
  </r>
  <r>
    <x v="0"/>
    <x v="1"/>
    <x v="2"/>
    <s v="AG026931"/>
    <s v="AG026940"/>
    <n v="1"/>
    <x v="0"/>
    <s v="Active"/>
  </r>
  <r>
    <x v="0"/>
    <x v="1"/>
    <x v="2"/>
    <s v="AG026931"/>
    <s v="AG026941"/>
    <n v="1"/>
    <x v="0"/>
    <s v="Active"/>
  </r>
  <r>
    <x v="0"/>
    <x v="1"/>
    <x v="2"/>
    <s v="AG026932"/>
    <s v="AG026548"/>
    <n v="1"/>
    <x v="0"/>
    <s v="Active"/>
  </r>
  <r>
    <x v="0"/>
    <x v="1"/>
    <x v="2"/>
    <s v="AG026932"/>
    <s v="AG026551"/>
    <n v="1"/>
    <x v="0"/>
    <s v="Active"/>
  </r>
  <r>
    <x v="0"/>
    <x v="1"/>
    <x v="2"/>
    <s v="AG026937"/>
    <s v="AG026634"/>
    <n v="1"/>
    <x v="0"/>
    <s v="Active"/>
  </r>
  <r>
    <x v="0"/>
    <x v="1"/>
    <x v="2"/>
    <s v="AG026937"/>
    <s v="AG027009"/>
    <n v="1"/>
    <x v="0"/>
    <s v="Active"/>
  </r>
  <r>
    <x v="0"/>
    <x v="1"/>
    <x v="2"/>
    <s v="AG026993"/>
    <s v="AG026026"/>
    <n v="1"/>
    <x v="0"/>
    <s v="Active"/>
  </r>
  <r>
    <x v="0"/>
    <x v="1"/>
    <x v="2"/>
    <s v="AG026993"/>
    <s v="AG026029"/>
    <n v="1"/>
    <x v="0"/>
    <s v="Active"/>
  </r>
  <r>
    <x v="0"/>
    <x v="1"/>
    <x v="2"/>
    <s v="AG026993"/>
    <s v="AG027229"/>
    <n v="1"/>
    <x v="0"/>
    <s v="Active"/>
  </r>
  <r>
    <x v="0"/>
    <x v="1"/>
    <x v="3"/>
    <s v="AG004489"/>
    <s v="AG025642"/>
    <n v="1"/>
    <x v="0"/>
    <s v="Active"/>
  </r>
  <r>
    <x v="0"/>
    <x v="1"/>
    <x v="3"/>
    <s v="AG004489"/>
    <s v="AG027204"/>
    <n v="1"/>
    <x v="0"/>
    <s v="Active"/>
  </r>
  <r>
    <x v="0"/>
    <x v="1"/>
    <x v="3"/>
    <s v="AG006327"/>
    <s v="AG027176"/>
    <n v="1"/>
    <x v="0"/>
    <s v="Active"/>
  </r>
  <r>
    <x v="0"/>
    <x v="1"/>
    <x v="3"/>
    <s v="AG010145"/>
    <s v="AG027033"/>
    <n v="1"/>
    <x v="0"/>
    <s v="Active"/>
  </r>
  <r>
    <x v="0"/>
    <x v="1"/>
    <x v="3"/>
    <s v="AG010477"/>
    <s v="AG025648"/>
    <n v="1"/>
    <x v="0"/>
    <s v="Active"/>
  </r>
  <r>
    <x v="0"/>
    <x v="1"/>
    <x v="3"/>
    <s v="AG010477"/>
    <s v="AG026812"/>
    <n v="1"/>
    <x v="0"/>
    <s v="Active"/>
  </r>
  <r>
    <x v="0"/>
    <x v="1"/>
    <x v="3"/>
    <s v="AG010477"/>
    <s v="AG026817"/>
    <n v="1"/>
    <x v="0"/>
    <s v="Active"/>
  </r>
  <r>
    <x v="0"/>
    <x v="1"/>
    <x v="3"/>
    <s v="AG010477"/>
    <s v="AG027094"/>
    <n v="1"/>
    <x v="0"/>
    <s v="Active"/>
  </r>
  <r>
    <x v="0"/>
    <x v="1"/>
    <x v="3"/>
    <s v="AG010477"/>
    <s v="AG027095"/>
    <n v="1"/>
    <x v="0"/>
    <s v="Active"/>
  </r>
  <r>
    <x v="0"/>
    <x v="1"/>
    <x v="3"/>
    <s v="AG010477"/>
    <s v="AG027096"/>
    <n v="1"/>
    <x v="0"/>
    <s v="Active"/>
  </r>
  <r>
    <x v="0"/>
    <x v="1"/>
    <x v="3"/>
    <s v="AG011549"/>
    <s v="AG026005"/>
    <n v="1"/>
    <x v="0"/>
    <s v="Active"/>
  </r>
  <r>
    <x v="0"/>
    <x v="1"/>
    <x v="3"/>
    <s v="AG011549"/>
    <s v="AG026007"/>
    <n v="1"/>
    <x v="0"/>
    <s v="Active"/>
  </r>
  <r>
    <x v="0"/>
    <x v="1"/>
    <x v="3"/>
    <s v="AG011549"/>
    <s v="AG026010"/>
    <n v="1"/>
    <x v="0"/>
    <s v="Active"/>
  </r>
  <r>
    <x v="0"/>
    <x v="1"/>
    <x v="3"/>
    <s v="AG011549"/>
    <s v="AG026015"/>
    <n v="1"/>
    <x v="0"/>
    <s v="Active"/>
  </r>
  <r>
    <x v="0"/>
    <x v="1"/>
    <x v="3"/>
    <s v="AG012418"/>
    <s v="AG025946"/>
    <n v="1"/>
    <x v="0"/>
    <s v="Active"/>
  </r>
  <r>
    <x v="0"/>
    <x v="1"/>
    <x v="3"/>
    <s v="AG012418"/>
    <s v="AG025950"/>
    <n v="1"/>
    <x v="0"/>
    <s v="Active"/>
  </r>
  <r>
    <x v="0"/>
    <x v="1"/>
    <x v="3"/>
    <s v="AG012418"/>
    <s v="AG025952"/>
    <n v="1"/>
    <x v="0"/>
    <s v="Active"/>
  </r>
  <r>
    <x v="0"/>
    <x v="1"/>
    <x v="3"/>
    <s v="AG012418"/>
    <s v="AG026827"/>
    <n v="1"/>
    <x v="0"/>
    <s v="Active"/>
  </r>
  <r>
    <x v="0"/>
    <x v="1"/>
    <x v="3"/>
    <s v="AG012418"/>
    <s v="AG026829"/>
    <n v="1"/>
    <x v="0"/>
    <s v="Active"/>
  </r>
  <r>
    <x v="0"/>
    <x v="1"/>
    <x v="3"/>
    <s v="AG012418"/>
    <s v="AG026832"/>
    <n v="1"/>
    <x v="0"/>
    <s v="Active"/>
  </r>
  <r>
    <x v="0"/>
    <x v="1"/>
    <x v="3"/>
    <s v="AG014162"/>
    <s v="AG026875"/>
    <n v="1"/>
    <x v="0"/>
    <s v="Active"/>
  </r>
  <r>
    <x v="0"/>
    <x v="1"/>
    <x v="3"/>
    <s v="AG014162"/>
    <s v="AG026880"/>
    <n v="1"/>
    <x v="0"/>
    <s v="Active"/>
  </r>
  <r>
    <x v="0"/>
    <x v="1"/>
    <x v="3"/>
    <s v="AG014162"/>
    <s v="AG027169"/>
    <n v="1"/>
    <x v="0"/>
    <s v="Active"/>
  </r>
  <r>
    <x v="0"/>
    <x v="1"/>
    <x v="3"/>
    <s v="AG014365"/>
    <s v="AG025646"/>
    <n v="1"/>
    <x v="0"/>
    <s v="Active"/>
  </r>
  <r>
    <x v="0"/>
    <x v="1"/>
    <x v="3"/>
    <s v="AG014365"/>
    <s v="AG027200"/>
    <n v="1"/>
    <x v="0"/>
    <s v="Active"/>
  </r>
  <r>
    <x v="0"/>
    <x v="1"/>
    <x v="3"/>
    <s v="AG014542"/>
    <s v="AG026753"/>
    <n v="1"/>
    <x v="0"/>
    <s v="Active"/>
  </r>
  <r>
    <x v="0"/>
    <x v="1"/>
    <x v="3"/>
    <s v="AG014542"/>
    <s v="AG026754"/>
    <n v="1"/>
    <x v="0"/>
    <s v="Active"/>
  </r>
  <r>
    <x v="0"/>
    <x v="1"/>
    <x v="3"/>
    <s v="AG014542"/>
    <s v="AG026755"/>
    <n v="1"/>
    <x v="0"/>
    <s v="Active"/>
  </r>
  <r>
    <x v="0"/>
    <x v="1"/>
    <x v="3"/>
    <s v="AG014542"/>
    <s v="AG027162"/>
    <n v="1"/>
    <x v="0"/>
    <s v="Active"/>
  </r>
  <r>
    <x v="0"/>
    <x v="1"/>
    <x v="3"/>
    <s v="AG014542"/>
    <s v="AG027163"/>
    <n v="1"/>
    <x v="0"/>
    <s v="Active"/>
  </r>
  <r>
    <x v="0"/>
    <x v="1"/>
    <x v="3"/>
    <s v="AG014697"/>
    <s v="AG027004"/>
    <n v="1"/>
    <x v="0"/>
    <s v="Active"/>
  </r>
  <r>
    <x v="0"/>
    <x v="1"/>
    <x v="3"/>
    <s v="AG014792"/>
    <s v="AG026621"/>
    <n v="1"/>
    <x v="0"/>
    <s v="Active"/>
  </r>
  <r>
    <x v="0"/>
    <x v="1"/>
    <x v="3"/>
    <s v="AG014792"/>
    <s v="AG026623"/>
    <n v="1"/>
    <x v="0"/>
    <s v="Active"/>
  </r>
  <r>
    <x v="0"/>
    <x v="1"/>
    <x v="3"/>
    <s v="AG014792"/>
    <s v="AG026624"/>
    <n v="1"/>
    <x v="0"/>
    <s v="Active"/>
  </r>
  <r>
    <x v="0"/>
    <x v="1"/>
    <x v="3"/>
    <s v="AG014792"/>
    <s v="AG026628"/>
    <n v="1"/>
    <x v="0"/>
    <s v="Active"/>
  </r>
  <r>
    <x v="0"/>
    <x v="1"/>
    <x v="3"/>
    <s v="AG014792"/>
    <s v="AG026721"/>
    <n v="1"/>
    <x v="0"/>
    <s v="Active"/>
  </r>
  <r>
    <x v="0"/>
    <x v="1"/>
    <x v="3"/>
    <s v="AG014792"/>
    <s v="AG026735"/>
    <n v="1"/>
    <x v="0"/>
    <s v="Active"/>
  </r>
  <r>
    <x v="0"/>
    <x v="1"/>
    <x v="3"/>
    <s v="AG014792"/>
    <s v="AG026737"/>
    <n v="1"/>
    <x v="0"/>
    <s v="Active"/>
  </r>
  <r>
    <x v="0"/>
    <x v="1"/>
    <x v="3"/>
    <s v="AG015139"/>
    <s v="AG026565"/>
    <n v="1"/>
    <x v="0"/>
    <s v="Active"/>
  </r>
  <r>
    <x v="0"/>
    <x v="1"/>
    <x v="3"/>
    <s v="AG015457"/>
    <s v="AG025530"/>
    <n v="1"/>
    <x v="0"/>
    <s v="Active"/>
  </r>
  <r>
    <x v="0"/>
    <x v="1"/>
    <x v="3"/>
    <s v="AG015872"/>
    <s v="AG025964"/>
    <n v="1"/>
    <x v="0"/>
    <s v="Active"/>
  </r>
  <r>
    <x v="0"/>
    <x v="1"/>
    <x v="3"/>
    <s v="AG016392"/>
    <s v="AG025527"/>
    <n v="1"/>
    <x v="0"/>
    <s v="Active"/>
  </r>
  <r>
    <x v="0"/>
    <x v="1"/>
    <x v="3"/>
    <s v="AG016392"/>
    <s v="AG025538"/>
    <n v="1"/>
    <x v="0"/>
    <s v="Active"/>
  </r>
  <r>
    <x v="0"/>
    <x v="1"/>
    <x v="3"/>
    <s v="AG016392"/>
    <s v="AG026554"/>
    <n v="1"/>
    <x v="0"/>
    <s v="Active"/>
  </r>
  <r>
    <x v="0"/>
    <x v="1"/>
    <x v="3"/>
    <s v="AG016563"/>
    <s v="AG026702"/>
    <n v="1"/>
    <x v="0"/>
    <s v="Active"/>
  </r>
  <r>
    <x v="0"/>
    <x v="1"/>
    <x v="3"/>
    <s v="AG017097"/>
    <s v="AG026606"/>
    <n v="1"/>
    <x v="0"/>
    <s v="Active"/>
  </r>
  <r>
    <x v="0"/>
    <x v="1"/>
    <x v="3"/>
    <s v="AG017224"/>
    <s v="AG025810"/>
    <n v="1"/>
    <x v="0"/>
    <s v="Active"/>
  </r>
  <r>
    <x v="0"/>
    <x v="1"/>
    <x v="3"/>
    <s v="AG017224"/>
    <s v="AG025811"/>
    <n v="1"/>
    <x v="0"/>
    <s v="Active"/>
  </r>
  <r>
    <x v="0"/>
    <x v="1"/>
    <x v="3"/>
    <s v="AG017224"/>
    <s v="AG027077"/>
    <n v="1"/>
    <x v="0"/>
    <s v="Active"/>
  </r>
  <r>
    <x v="0"/>
    <x v="1"/>
    <x v="3"/>
    <s v="AG017644"/>
    <s v="AG026347"/>
    <n v="1"/>
    <x v="0"/>
    <s v="Active"/>
  </r>
  <r>
    <x v="0"/>
    <x v="1"/>
    <x v="3"/>
    <s v="AG017710"/>
    <s v="AG026223"/>
    <n v="1"/>
    <x v="0"/>
    <s v="Active"/>
  </r>
  <r>
    <x v="0"/>
    <x v="1"/>
    <x v="3"/>
    <s v="AG017726"/>
    <s v="AG026373"/>
    <n v="1"/>
    <x v="0"/>
    <s v="Active"/>
  </r>
  <r>
    <x v="0"/>
    <x v="1"/>
    <x v="3"/>
    <s v="AG017726"/>
    <s v="AG026377"/>
    <n v="1"/>
    <x v="0"/>
    <s v="Active"/>
  </r>
  <r>
    <x v="0"/>
    <x v="1"/>
    <x v="3"/>
    <s v="AG017726"/>
    <s v="AG026416"/>
    <n v="1"/>
    <x v="0"/>
    <s v="Active"/>
  </r>
  <r>
    <x v="0"/>
    <x v="1"/>
    <x v="3"/>
    <s v="AG017810"/>
    <s v="AG026392"/>
    <n v="1"/>
    <x v="0"/>
    <s v="Active"/>
  </r>
  <r>
    <x v="0"/>
    <x v="1"/>
    <x v="3"/>
    <s v="AG017810"/>
    <s v="AG026393"/>
    <n v="1"/>
    <x v="0"/>
    <s v="Active"/>
  </r>
  <r>
    <x v="0"/>
    <x v="1"/>
    <x v="3"/>
    <s v="AG017842"/>
    <s v="AG025604"/>
    <n v="1"/>
    <x v="0"/>
    <s v="Active"/>
  </r>
  <r>
    <x v="0"/>
    <x v="1"/>
    <x v="3"/>
    <s v="AG018060"/>
    <s v="AG025960"/>
    <n v="1"/>
    <x v="0"/>
    <s v="Active"/>
  </r>
  <r>
    <x v="0"/>
    <x v="1"/>
    <x v="3"/>
    <s v="AG018496"/>
    <s v="AG026860"/>
    <n v="1"/>
    <x v="0"/>
    <s v="Active"/>
  </r>
  <r>
    <x v="0"/>
    <x v="1"/>
    <x v="3"/>
    <s v="AG018496"/>
    <s v="AG026862"/>
    <n v="1"/>
    <x v="0"/>
    <s v="Active"/>
  </r>
  <r>
    <x v="0"/>
    <x v="1"/>
    <x v="3"/>
    <s v="AG018544"/>
    <s v="AG025813"/>
    <n v="1"/>
    <x v="0"/>
    <s v="Active"/>
  </r>
  <r>
    <x v="0"/>
    <x v="1"/>
    <x v="3"/>
    <s v="AG018544"/>
    <s v="AG025814"/>
    <n v="1"/>
    <x v="0"/>
    <s v="Active"/>
  </r>
  <r>
    <x v="0"/>
    <x v="1"/>
    <x v="3"/>
    <s v="AG018544"/>
    <s v="AG025815"/>
    <n v="1"/>
    <x v="0"/>
    <s v="Active"/>
  </r>
  <r>
    <x v="0"/>
    <x v="1"/>
    <x v="3"/>
    <s v="AG018544"/>
    <s v="AG027070"/>
    <n v="1"/>
    <x v="0"/>
    <s v="Active"/>
  </r>
  <r>
    <x v="0"/>
    <x v="1"/>
    <x v="3"/>
    <s v="AG018544"/>
    <s v="AG027073"/>
    <n v="1"/>
    <x v="0"/>
    <s v="Active"/>
  </r>
  <r>
    <x v="0"/>
    <x v="1"/>
    <x v="3"/>
    <s v="AG018594"/>
    <s v="AG025846"/>
    <n v="1"/>
    <x v="0"/>
    <s v="Active"/>
  </r>
  <r>
    <x v="0"/>
    <x v="1"/>
    <x v="3"/>
    <s v="AG018594"/>
    <s v="AG025901"/>
    <n v="1"/>
    <x v="0"/>
    <s v="Active"/>
  </r>
  <r>
    <x v="0"/>
    <x v="1"/>
    <x v="3"/>
    <s v="AG018594"/>
    <s v="AG025903"/>
    <n v="1"/>
    <x v="0"/>
    <s v="Active"/>
  </r>
  <r>
    <x v="0"/>
    <x v="1"/>
    <x v="3"/>
    <s v="AG018594"/>
    <s v="AG025905"/>
    <n v="1"/>
    <x v="0"/>
    <s v="Active"/>
  </r>
  <r>
    <x v="0"/>
    <x v="1"/>
    <x v="3"/>
    <s v="AG018594"/>
    <s v="AG025907"/>
    <n v="1"/>
    <x v="0"/>
    <s v="Active"/>
  </r>
  <r>
    <x v="0"/>
    <x v="1"/>
    <x v="3"/>
    <s v="AG018599"/>
    <s v="AG026083"/>
    <n v="1"/>
    <x v="0"/>
    <s v="Active"/>
  </r>
  <r>
    <x v="0"/>
    <x v="1"/>
    <x v="3"/>
    <s v="AG018599"/>
    <s v="AG026093"/>
    <n v="1"/>
    <x v="0"/>
    <s v="Active"/>
  </r>
  <r>
    <x v="0"/>
    <x v="1"/>
    <x v="3"/>
    <s v="AG018615"/>
    <s v="AG026074"/>
    <n v="1"/>
    <x v="0"/>
    <s v="Active"/>
  </r>
  <r>
    <x v="0"/>
    <x v="1"/>
    <x v="3"/>
    <s v="AG018615"/>
    <s v="AG026091"/>
    <n v="1"/>
    <x v="0"/>
    <s v="Active"/>
  </r>
  <r>
    <x v="0"/>
    <x v="1"/>
    <x v="3"/>
    <s v="AG018615"/>
    <s v="AG026092"/>
    <n v="1"/>
    <x v="0"/>
    <s v="Active"/>
  </r>
  <r>
    <x v="0"/>
    <x v="1"/>
    <x v="3"/>
    <s v="AG018615"/>
    <s v="AG027191"/>
    <n v="1"/>
    <x v="0"/>
    <s v="Active"/>
  </r>
  <r>
    <x v="0"/>
    <x v="1"/>
    <x v="3"/>
    <s v="AG018868"/>
    <s v="AG026559"/>
    <n v="1"/>
    <x v="0"/>
    <s v="Active"/>
  </r>
  <r>
    <x v="0"/>
    <x v="1"/>
    <x v="3"/>
    <s v="AG018868"/>
    <s v="AG026563"/>
    <n v="1"/>
    <x v="0"/>
    <s v="Active"/>
  </r>
  <r>
    <x v="0"/>
    <x v="1"/>
    <x v="3"/>
    <s v="AG018868"/>
    <s v="AG026564"/>
    <n v="1"/>
    <x v="0"/>
    <s v="Active"/>
  </r>
  <r>
    <x v="0"/>
    <x v="1"/>
    <x v="3"/>
    <s v="AG018868"/>
    <s v="AG026566"/>
    <n v="1"/>
    <x v="0"/>
    <s v="Active"/>
  </r>
  <r>
    <x v="0"/>
    <x v="1"/>
    <x v="3"/>
    <s v="AG018868"/>
    <s v="AG026705"/>
    <n v="1"/>
    <x v="0"/>
    <s v="Active"/>
  </r>
  <r>
    <x v="0"/>
    <x v="1"/>
    <x v="3"/>
    <s v="AG019420"/>
    <s v="AG026228"/>
    <n v="1"/>
    <x v="0"/>
    <s v="Active"/>
  </r>
  <r>
    <x v="0"/>
    <x v="1"/>
    <x v="3"/>
    <s v="AG019420"/>
    <s v="AG026237"/>
    <n v="1"/>
    <x v="0"/>
    <s v="Active"/>
  </r>
  <r>
    <x v="0"/>
    <x v="1"/>
    <x v="3"/>
    <s v="AG019420"/>
    <s v="AG026241"/>
    <n v="1"/>
    <x v="0"/>
    <s v="Active"/>
  </r>
  <r>
    <x v="0"/>
    <x v="1"/>
    <x v="3"/>
    <s v="AG019420"/>
    <s v="AG026450"/>
    <n v="1"/>
    <x v="0"/>
    <s v="Active"/>
  </r>
  <r>
    <x v="0"/>
    <x v="1"/>
    <x v="3"/>
    <s v="AG019420"/>
    <s v="AG026454"/>
    <n v="1"/>
    <x v="0"/>
    <s v="Active"/>
  </r>
  <r>
    <x v="0"/>
    <x v="1"/>
    <x v="3"/>
    <s v="AG019420"/>
    <s v="AG027212"/>
    <n v="1"/>
    <x v="0"/>
    <s v="Active"/>
  </r>
  <r>
    <x v="0"/>
    <x v="1"/>
    <x v="3"/>
    <s v="AG020270"/>
    <s v="AG025708"/>
    <n v="1"/>
    <x v="0"/>
    <s v="Active"/>
  </r>
  <r>
    <x v="0"/>
    <x v="1"/>
    <x v="3"/>
    <s v="AG020270"/>
    <s v="AG026688"/>
    <n v="1"/>
    <x v="0"/>
    <s v="Active"/>
  </r>
  <r>
    <x v="0"/>
    <x v="1"/>
    <x v="3"/>
    <s v="AG020304"/>
    <s v="AG026881"/>
    <n v="1"/>
    <x v="0"/>
    <s v="Active"/>
  </r>
  <r>
    <x v="0"/>
    <x v="1"/>
    <x v="3"/>
    <s v="AG020304"/>
    <s v="AG026882"/>
    <n v="1"/>
    <x v="0"/>
    <s v="Active"/>
  </r>
  <r>
    <x v="0"/>
    <x v="1"/>
    <x v="3"/>
    <s v="AG020304"/>
    <s v="AG026885"/>
    <n v="1"/>
    <x v="0"/>
    <s v="Active"/>
  </r>
  <r>
    <x v="0"/>
    <x v="1"/>
    <x v="3"/>
    <s v="AG020304"/>
    <s v="AG026886"/>
    <n v="1"/>
    <x v="0"/>
    <s v="Active"/>
  </r>
  <r>
    <x v="0"/>
    <x v="1"/>
    <x v="3"/>
    <s v="AG020332"/>
    <s v="AG025701"/>
    <n v="1"/>
    <x v="0"/>
    <s v="Active"/>
  </r>
  <r>
    <x v="0"/>
    <x v="1"/>
    <x v="3"/>
    <s v="AG020332"/>
    <s v="AG025702"/>
    <n v="1"/>
    <x v="0"/>
    <s v="Active"/>
  </r>
  <r>
    <x v="0"/>
    <x v="1"/>
    <x v="3"/>
    <s v="AG020332"/>
    <s v="AG026374"/>
    <n v="1"/>
    <x v="0"/>
    <s v="Active"/>
  </r>
  <r>
    <x v="0"/>
    <x v="1"/>
    <x v="3"/>
    <s v="AG020332"/>
    <s v="AG026375"/>
    <n v="1"/>
    <x v="0"/>
    <s v="Active"/>
  </r>
  <r>
    <x v="0"/>
    <x v="1"/>
    <x v="3"/>
    <s v="AG020332"/>
    <s v="AG026665"/>
    <n v="1"/>
    <x v="0"/>
    <s v="Active"/>
  </r>
  <r>
    <x v="0"/>
    <x v="1"/>
    <x v="3"/>
    <s v="AG020332"/>
    <s v="AG026670"/>
    <n v="1"/>
    <x v="0"/>
    <s v="Active"/>
  </r>
  <r>
    <x v="0"/>
    <x v="1"/>
    <x v="3"/>
    <s v="AG020332"/>
    <s v="AG026673"/>
    <n v="1"/>
    <x v="0"/>
    <s v="Active"/>
  </r>
  <r>
    <x v="0"/>
    <x v="1"/>
    <x v="3"/>
    <s v="AG020409"/>
    <s v="AG026391"/>
    <n v="1"/>
    <x v="0"/>
    <s v="Active"/>
  </r>
  <r>
    <x v="0"/>
    <x v="1"/>
    <x v="3"/>
    <s v="AG020409"/>
    <s v="AG026408"/>
    <n v="1"/>
    <x v="0"/>
    <s v="Active"/>
  </r>
  <r>
    <x v="0"/>
    <x v="1"/>
    <x v="3"/>
    <s v="AG020859"/>
    <s v="AG026367"/>
    <n v="1"/>
    <x v="0"/>
    <s v="Active"/>
  </r>
  <r>
    <x v="0"/>
    <x v="1"/>
    <x v="3"/>
    <s v="AG020859"/>
    <s v="AG026379"/>
    <n v="1"/>
    <x v="0"/>
    <s v="Active"/>
  </r>
  <r>
    <x v="0"/>
    <x v="1"/>
    <x v="3"/>
    <s v="AG020859"/>
    <s v="AG026381"/>
    <n v="1"/>
    <x v="0"/>
    <s v="Active"/>
  </r>
  <r>
    <x v="0"/>
    <x v="1"/>
    <x v="3"/>
    <s v="AG020859"/>
    <s v="AG026417"/>
    <n v="1"/>
    <x v="0"/>
    <s v="Active"/>
  </r>
  <r>
    <x v="0"/>
    <x v="1"/>
    <x v="3"/>
    <s v="AG020859"/>
    <s v="AG026485"/>
    <n v="1"/>
    <x v="0"/>
    <s v="Active"/>
  </r>
  <r>
    <x v="0"/>
    <x v="1"/>
    <x v="3"/>
    <s v="AG020954"/>
    <s v="AG026160"/>
    <n v="1"/>
    <x v="0"/>
    <s v="Active"/>
  </r>
  <r>
    <x v="0"/>
    <x v="1"/>
    <x v="3"/>
    <s v="AG021006"/>
    <s v="AG025776"/>
    <n v="1"/>
    <x v="0"/>
    <s v="Active"/>
  </r>
  <r>
    <x v="0"/>
    <x v="1"/>
    <x v="3"/>
    <s v="AG021006"/>
    <s v="AG025777"/>
    <n v="1"/>
    <x v="0"/>
    <s v="Active"/>
  </r>
  <r>
    <x v="0"/>
    <x v="1"/>
    <x v="3"/>
    <s v="AG021006"/>
    <s v="AG026949"/>
    <n v="1"/>
    <x v="0"/>
    <s v="Active"/>
  </r>
  <r>
    <x v="0"/>
    <x v="1"/>
    <x v="3"/>
    <s v="AG021038"/>
    <s v="AG025848"/>
    <n v="1"/>
    <x v="0"/>
    <s v="Active"/>
  </r>
  <r>
    <x v="0"/>
    <x v="1"/>
    <x v="3"/>
    <s v="AG021038"/>
    <s v="AG025849"/>
    <n v="1"/>
    <x v="0"/>
    <s v="Active"/>
  </r>
  <r>
    <x v="0"/>
    <x v="1"/>
    <x v="3"/>
    <s v="AG021612"/>
    <s v="AG026206"/>
    <n v="1"/>
    <x v="0"/>
    <s v="Active"/>
  </r>
  <r>
    <x v="0"/>
    <x v="1"/>
    <x v="3"/>
    <s v="AG021767"/>
    <s v="AG026664"/>
    <n v="1"/>
    <x v="0"/>
    <s v="Active"/>
  </r>
  <r>
    <x v="0"/>
    <x v="1"/>
    <x v="3"/>
    <s v="AG021767"/>
    <s v="AG026666"/>
    <n v="1"/>
    <x v="0"/>
    <s v="Active"/>
  </r>
  <r>
    <x v="0"/>
    <x v="1"/>
    <x v="3"/>
    <s v="AG021767"/>
    <s v="AG026667"/>
    <n v="1"/>
    <x v="0"/>
    <s v="Active"/>
  </r>
  <r>
    <x v="0"/>
    <x v="1"/>
    <x v="3"/>
    <s v="AG021767"/>
    <s v="AG026668"/>
    <n v="1"/>
    <x v="0"/>
    <s v="Active"/>
  </r>
  <r>
    <x v="0"/>
    <x v="1"/>
    <x v="3"/>
    <s v="AG021768"/>
    <s v="AG026663"/>
    <n v="1"/>
    <x v="0"/>
    <s v="Active"/>
  </r>
  <r>
    <x v="0"/>
    <x v="1"/>
    <x v="3"/>
    <s v="AG021768"/>
    <s v="AG027121"/>
    <n v="1"/>
    <x v="0"/>
    <s v="Active"/>
  </r>
  <r>
    <x v="0"/>
    <x v="1"/>
    <x v="3"/>
    <s v="AG021839"/>
    <s v="AG025910"/>
    <n v="1"/>
    <x v="0"/>
    <s v="Active"/>
  </r>
  <r>
    <x v="0"/>
    <x v="1"/>
    <x v="3"/>
    <s v="AG021839"/>
    <s v="AG026260"/>
    <n v="1"/>
    <x v="0"/>
    <s v="Active"/>
  </r>
  <r>
    <x v="0"/>
    <x v="1"/>
    <x v="3"/>
    <s v="AG021839"/>
    <s v="AG026262"/>
    <n v="1"/>
    <x v="0"/>
    <s v="Active"/>
  </r>
  <r>
    <x v="0"/>
    <x v="1"/>
    <x v="3"/>
    <s v="AG021839"/>
    <s v="AG026431"/>
    <n v="1"/>
    <x v="0"/>
    <s v="Active"/>
  </r>
  <r>
    <x v="0"/>
    <x v="1"/>
    <x v="3"/>
    <s v="AG021839"/>
    <s v="AG026434"/>
    <n v="1"/>
    <x v="0"/>
    <s v="Active"/>
  </r>
  <r>
    <x v="0"/>
    <x v="1"/>
    <x v="3"/>
    <s v="AG021927"/>
    <s v="AG025668"/>
    <n v="1"/>
    <x v="0"/>
    <s v="Active"/>
  </r>
  <r>
    <x v="0"/>
    <x v="1"/>
    <x v="3"/>
    <s v="AG021951"/>
    <s v="AG027088"/>
    <n v="1"/>
    <x v="0"/>
    <s v="Active"/>
  </r>
  <r>
    <x v="0"/>
    <x v="1"/>
    <x v="3"/>
    <s v="AG022057"/>
    <s v="AG026921"/>
    <n v="1"/>
    <x v="0"/>
    <s v="Active"/>
  </r>
  <r>
    <x v="0"/>
    <x v="1"/>
    <x v="3"/>
    <s v="AG022168"/>
    <s v="AG026176"/>
    <n v="1"/>
    <x v="0"/>
    <s v="Active"/>
  </r>
  <r>
    <x v="0"/>
    <x v="1"/>
    <x v="3"/>
    <s v="AG022172"/>
    <s v="AG026672"/>
    <n v="1"/>
    <x v="0"/>
    <s v="Active"/>
  </r>
  <r>
    <x v="0"/>
    <x v="1"/>
    <x v="3"/>
    <s v="AG022311"/>
    <s v="AG025687"/>
    <n v="1"/>
    <x v="0"/>
    <s v="Active"/>
  </r>
  <r>
    <x v="0"/>
    <x v="1"/>
    <x v="3"/>
    <s v="AG022311"/>
    <s v="AG026616"/>
    <n v="1"/>
    <x v="0"/>
    <s v="Active"/>
  </r>
  <r>
    <x v="0"/>
    <x v="1"/>
    <x v="3"/>
    <s v="AG022311"/>
    <s v="AG026618"/>
    <n v="1"/>
    <x v="0"/>
    <s v="Active"/>
  </r>
  <r>
    <x v="0"/>
    <x v="1"/>
    <x v="3"/>
    <s v="AG022311"/>
    <s v="AG026974"/>
    <n v="1"/>
    <x v="0"/>
    <s v="Active"/>
  </r>
  <r>
    <x v="0"/>
    <x v="1"/>
    <x v="3"/>
    <s v="AG022336"/>
    <s v="AG025778"/>
    <n v="1"/>
    <x v="0"/>
    <s v="Active"/>
  </r>
  <r>
    <x v="0"/>
    <x v="1"/>
    <x v="3"/>
    <s v="AG022336"/>
    <s v="AG025779"/>
    <n v="1"/>
    <x v="0"/>
    <s v="Active"/>
  </r>
  <r>
    <x v="0"/>
    <x v="1"/>
    <x v="3"/>
    <s v="AG022336"/>
    <s v="AG025780"/>
    <n v="1"/>
    <x v="0"/>
    <s v="Active"/>
  </r>
  <r>
    <x v="0"/>
    <x v="1"/>
    <x v="3"/>
    <s v="AG022336"/>
    <s v="AG025782"/>
    <n v="1"/>
    <x v="0"/>
    <s v="Active"/>
  </r>
  <r>
    <x v="0"/>
    <x v="1"/>
    <x v="3"/>
    <s v="AG022336"/>
    <s v="AG025783"/>
    <n v="1"/>
    <x v="0"/>
    <s v="Active"/>
  </r>
  <r>
    <x v="0"/>
    <x v="1"/>
    <x v="3"/>
    <s v="AG022421"/>
    <s v="AG025686"/>
    <n v="1"/>
    <x v="0"/>
    <s v="Active"/>
  </r>
  <r>
    <x v="0"/>
    <x v="1"/>
    <x v="3"/>
    <s v="AG022509"/>
    <s v="AG025612"/>
    <n v="1"/>
    <x v="0"/>
    <s v="Active"/>
  </r>
  <r>
    <x v="0"/>
    <x v="1"/>
    <x v="3"/>
    <s v="AG022509"/>
    <s v="AG025613"/>
    <n v="1"/>
    <x v="0"/>
    <s v="Active"/>
  </r>
  <r>
    <x v="0"/>
    <x v="1"/>
    <x v="3"/>
    <s v="AG022509"/>
    <s v="AG025614"/>
    <n v="1"/>
    <x v="0"/>
    <s v="Active"/>
  </r>
  <r>
    <x v="0"/>
    <x v="1"/>
    <x v="3"/>
    <s v="AG022527"/>
    <s v="AG026143"/>
    <n v="1"/>
    <x v="0"/>
    <s v="Active"/>
  </r>
  <r>
    <x v="0"/>
    <x v="1"/>
    <x v="3"/>
    <s v="AG022527"/>
    <s v="AG026933"/>
    <n v="1"/>
    <x v="0"/>
    <s v="Active"/>
  </r>
  <r>
    <x v="0"/>
    <x v="1"/>
    <x v="3"/>
    <s v="AG022527"/>
    <s v="AG026934"/>
    <n v="1"/>
    <x v="0"/>
    <s v="Active"/>
  </r>
  <r>
    <x v="0"/>
    <x v="1"/>
    <x v="3"/>
    <s v="AG022827"/>
    <s v="AG026783"/>
    <n v="1"/>
    <x v="0"/>
    <s v="Active"/>
  </r>
  <r>
    <x v="0"/>
    <x v="1"/>
    <x v="3"/>
    <s v="AG022827"/>
    <s v="AG026785"/>
    <n v="1"/>
    <x v="0"/>
    <s v="Active"/>
  </r>
  <r>
    <x v="0"/>
    <x v="1"/>
    <x v="3"/>
    <s v="AG022827"/>
    <s v="AG026788"/>
    <n v="1"/>
    <x v="0"/>
    <s v="Active"/>
  </r>
  <r>
    <x v="0"/>
    <x v="1"/>
    <x v="3"/>
    <s v="AG022827"/>
    <s v="AG026811"/>
    <n v="1"/>
    <x v="0"/>
    <s v="Active"/>
  </r>
  <r>
    <x v="0"/>
    <x v="1"/>
    <x v="3"/>
    <s v="AG022827"/>
    <s v="AG026815"/>
    <n v="1"/>
    <x v="0"/>
    <s v="Active"/>
  </r>
  <r>
    <x v="0"/>
    <x v="1"/>
    <x v="3"/>
    <s v="AG022844"/>
    <s v="AG026383"/>
    <n v="1"/>
    <x v="0"/>
    <s v="Active"/>
  </r>
  <r>
    <x v="0"/>
    <x v="1"/>
    <x v="3"/>
    <s v="AG022844"/>
    <s v="AG027142"/>
    <n v="1"/>
    <x v="0"/>
    <s v="Active"/>
  </r>
  <r>
    <x v="0"/>
    <x v="1"/>
    <x v="3"/>
    <s v="AG022844"/>
    <s v="AG027147"/>
    <n v="1"/>
    <x v="0"/>
    <s v="Active"/>
  </r>
  <r>
    <x v="0"/>
    <x v="1"/>
    <x v="3"/>
    <s v="AG023067"/>
    <s v="AG025593"/>
    <n v="1"/>
    <x v="0"/>
    <s v="Active"/>
  </r>
  <r>
    <x v="0"/>
    <x v="1"/>
    <x v="3"/>
    <s v="AG023072"/>
    <s v="AG025590"/>
    <n v="1"/>
    <x v="0"/>
    <s v="Active"/>
  </r>
  <r>
    <x v="0"/>
    <x v="1"/>
    <x v="3"/>
    <s v="AG023072"/>
    <s v="AG025591"/>
    <n v="1"/>
    <x v="0"/>
    <s v="Active"/>
  </r>
  <r>
    <x v="0"/>
    <x v="1"/>
    <x v="3"/>
    <s v="AG023072"/>
    <s v="AG026486"/>
    <n v="1"/>
    <x v="0"/>
    <s v="Active"/>
  </r>
  <r>
    <x v="0"/>
    <x v="1"/>
    <x v="3"/>
    <s v="AG023072"/>
    <s v="AG026487"/>
    <n v="1"/>
    <x v="0"/>
    <s v="Active"/>
  </r>
  <r>
    <x v="0"/>
    <x v="1"/>
    <x v="3"/>
    <s v="AG023145"/>
    <s v="AG025552"/>
    <n v="1"/>
    <x v="0"/>
    <s v="Active"/>
  </r>
  <r>
    <x v="0"/>
    <x v="1"/>
    <x v="3"/>
    <s v="AG023145"/>
    <s v="AG025553"/>
    <n v="1"/>
    <x v="0"/>
    <s v="Active"/>
  </r>
  <r>
    <x v="0"/>
    <x v="1"/>
    <x v="3"/>
    <s v="AG023145"/>
    <s v="AG026713"/>
    <n v="1"/>
    <x v="0"/>
    <s v="Active"/>
  </r>
  <r>
    <x v="0"/>
    <x v="1"/>
    <x v="3"/>
    <s v="AG023466"/>
    <s v="AG026865"/>
    <n v="1"/>
    <x v="0"/>
    <s v="Active"/>
  </r>
  <r>
    <x v="0"/>
    <x v="1"/>
    <x v="3"/>
    <s v="AG023466"/>
    <s v="AG026867"/>
    <n v="1"/>
    <x v="0"/>
    <s v="Active"/>
  </r>
  <r>
    <x v="0"/>
    <x v="1"/>
    <x v="3"/>
    <s v="AG023466"/>
    <s v="AG026868"/>
    <n v="1"/>
    <x v="0"/>
    <s v="Active"/>
  </r>
  <r>
    <x v="0"/>
    <x v="1"/>
    <x v="3"/>
    <s v="AG023466"/>
    <s v="AG026869"/>
    <n v="1"/>
    <x v="0"/>
    <s v="Active"/>
  </r>
  <r>
    <x v="0"/>
    <x v="1"/>
    <x v="3"/>
    <s v="AG023466"/>
    <s v="AG026870"/>
    <n v="1"/>
    <x v="0"/>
    <s v="Active"/>
  </r>
  <r>
    <x v="0"/>
    <x v="1"/>
    <x v="3"/>
    <s v="AG023466"/>
    <s v="AG026871"/>
    <n v="1"/>
    <x v="0"/>
    <s v="Active"/>
  </r>
  <r>
    <x v="0"/>
    <x v="1"/>
    <x v="3"/>
    <s v="AG023466"/>
    <s v="AG026872"/>
    <n v="1"/>
    <x v="0"/>
    <s v="Active"/>
  </r>
  <r>
    <x v="0"/>
    <x v="1"/>
    <x v="3"/>
    <s v="AG023466"/>
    <s v="AG026873"/>
    <n v="1"/>
    <x v="0"/>
    <s v="Active"/>
  </r>
  <r>
    <x v="0"/>
    <x v="1"/>
    <x v="3"/>
    <s v="AG023466"/>
    <s v="AG026874"/>
    <n v="1"/>
    <x v="0"/>
    <s v="Active"/>
  </r>
  <r>
    <x v="0"/>
    <x v="1"/>
    <x v="3"/>
    <s v="AG023466"/>
    <s v="AG026876"/>
    <n v="1"/>
    <x v="0"/>
    <s v="Active"/>
  </r>
  <r>
    <x v="0"/>
    <x v="1"/>
    <x v="3"/>
    <s v="AG023466"/>
    <s v="AG026877"/>
    <n v="1"/>
    <x v="0"/>
    <s v="Active"/>
  </r>
  <r>
    <x v="0"/>
    <x v="1"/>
    <x v="3"/>
    <s v="AG023466"/>
    <s v="AG026878"/>
    <n v="1"/>
    <x v="0"/>
    <s v="Active"/>
  </r>
  <r>
    <x v="0"/>
    <x v="1"/>
    <x v="3"/>
    <s v="AG023466"/>
    <s v="AG026879"/>
    <n v="1"/>
    <x v="0"/>
    <s v="Active"/>
  </r>
  <r>
    <x v="0"/>
    <x v="1"/>
    <x v="3"/>
    <s v="AG023466"/>
    <s v="AG027087"/>
    <n v="1"/>
    <x v="0"/>
    <s v="Active"/>
  </r>
  <r>
    <x v="0"/>
    <x v="1"/>
    <x v="3"/>
    <s v="AG023466"/>
    <s v="AG027160"/>
    <n v="1"/>
    <x v="0"/>
    <s v="Active"/>
  </r>
  <r>
    <x v="0"/>
    <x v="1"/>
    <x v="3"/>
    <s v="AG023726"/>
    <s v="AG025550"/>
    <n v="1"/>
    <x v="0"/>
    <s v="Active"/>
  </r>
  <r>
    <x v="0"/>
    <x v="1"/>
    <x v="3"/>
    <s v="AG023726"/>
    <s v="AG026440"/>
    <n v="1"/>
    <x v="0"/>
    <s v="Active"/>
  </r>
  <r>
    <x v="0"/>
    <x v="1"/>
    <x v="3"/>
    <s v="AG023775"/>
    <s v="AG026163"/>
    <n v="1"/>
    <x v="0"/>
    <s v="Active"/>
  </r>
  <r>
    <x v="0"/>
    <x v="1"/>
    <x v="3"/>
    <s v="AG023775"/>
    <s v="AG026170"/>
    <n v="1"/>
    <x v="0"/>
    <s v="Active"/>
  </r>
  <r>
    <x v="0"/>
    <x v="1"/>
    <x v="3"/>
    <s v="AG023976"/>
    <s v="AG026419"/>
    <n v="1"/>
    <x v="0"/>
    <s v="Active"/>
  </r>
  <r>
    <x v="0"/>
    <x v="1"/>
    <x v="3"/>
    <s v="AG023976"/>
    <s v="AG026421"/>
    <n v="1"/>
    <x v="0"/>
    <s v="Active"/>
  </r>
  <r>
    <x v="0"/>
    <x v="1"/>
    <x v="3"/>
    <s v="AG023976"/>
    <s v="AG026424"/>
    <n v="1"/>
    <x v="0"/>
    <s v="Active"/>
  </r>
  <r>
    <x v="0"/>
    <x v="1"/>
    <x v="3"/>
    <s v="AG023976"/>
    <s v="AG026427"/>
    <n v="1"/>
    <x v="0"/>
    <s v="Active"/>
  </r>
  <r>
    <x v="0"/>
    <x v="1"/>
    <x v="3"/>
    <s v="AG023976"/>
    <s v="AG026428"/>
    <n v="1"/>
    <x v="0"/>
    <s v="Active"/>
  </r>
  <r>
    <x v="0"/>
    <x v="1"/>
    <x v="3"/>
    <s v="AG023976"/>
    <s v="AG026430"/>
    <n v="1"/>
    <x v="0"/>
    <s v="Active"/>
  </r>
  <r>
    <x v="0"/>
    <x v="1"/>
    <x v="3"/>
    <s v="AG023997"/>
    <s v="AG025532"/>
    <n v="1"/>
    <x v="0"/>
    <s v="Active"/>
  </r>
  <r>
    <x v="0"/>
    <x v="1"/>
    <x v="3"/>
    <s v="AG023997"/>
    <s v="AG025533"/>
    <n v="1"/>
    <x v="0"/>
    <s v="Active"/>
  </r>
  <r>
    <x v="0"/>
    <x v="1"/>
    <x v="3"/>
    <s v="AG023997"/>
    <s v="AG025534"/>
    <n v="1"/>
    <x v="0"/>
    <s v="Active"/>
  </r>
  <r>
    <x v="0"/>
    <x v="1"/>
    <x v="3"/>
    <s v="AG023997"/>
    <s v="AG025540"/>
    <n v="1"/>
    <x v="0"/>
    <s v="Active"/>
  </r>
  <r>
    <x v="0"/>
    <x v="1"/>
    <x v="3"/>
    <s v="AG023997"/>
    <s v="AG026569"/>
    <n v="1"/>
    <x v="0"/>
    <s v="Active"/>
  </r>
  <r>
    <x v="0"/>
    <x v="1"/>
    <x v="3"/>
    <s v="AG023997"/>
    <s v="AG026571"/>
    <n v="1"/>
    <x v="0"/>
    <s v="Active"/>
  </r>
  <r>
    <x v="0"/>
    <x v="1"/>
    <x v="3"/>
    <s v="AG023997"/>
    <s v="AG026703"/>
    <n v="1"/>
    <x v="0"/>
    <s v="Active"/>
  </r>
  <r>
    <x v="0"/>
    <x v="1"/>
    <x v="3"/>
    <s v="AG024290"/>
    <s v="AG025602"/>
    <n v="1"/>
    <x v="0"/>
    <s v="Active"/>
  </r>
  <r>
    <x v="0"/>
    <x v="1"/>
    <x v="3"/>
    <s v="AG024290"/>
    <s v="AG027137"/>
    <n v="1"/>
    <x v="0"/>
    <s v="Active"/>
  </r>
  <r>
    <x v="0"/>
    <x v="1"/>
    <x v="3"/>
    <s v="AG024290"/>
    <s v="AG027203"/>
    <n v="1"/>
    <x v="0"/>
    <s v="Active"/>
  </r>
  <r>
    <x v="0"/>
    <x v="1"/>
    <x v="3"/>
    <s v="AG024402"/>
    <s v="AG025545"/>
    <n v="1"/>
    <x v="0"/>
    <s v="Active"/>
  </r>
  <r>
    <x v="0"/>
    <x v="1"/>
    <x v="3"/>
    <s v="AG024402"/>
    <s v="AG025546"/>
    <n v="1"/>
    <x v="0"/>
    <s v="Active"/>
  </r>
  <r>
    <x v="0"/>
    <x v="1"/>
    <x v="3"/>
    <s v="AG024402"/>
    <s v="AG025548"/>
    <n v="1"/>
    <x v="0"/>
    <s v="Active"/>
  </r>
  <r>
    <x v="0"/>
    <x v="1"/>
    <x v="3"/>
    <s v="AG024526"/>
    <s v="AG026943"/>
    <n v="1"/>
    <x v="0"/>
    <s v="Active"/>
  </r>
  <r>
    <x v="0"/>
    <x v="1"/>
    <x v="3"/>
    <s v="AG025663"/>
    <s v="AG025669"/>
    <n v="1"/>
    <x v="0"/>
    <s v="Active"/>
  </r>
  <r>
    <x v="0"/>
    <x v="1"/>
    <x v="3"/>
    <s v="AG025663"/>
    <s v="AG025670"/>
    <n v="1"/>
    <x v="0"/>
    <s v="Active"/>
  </r>
  <r>
    <x v="0"/>
    <x v="1"/>
    <x v="3"/>
    <s v="AG025663"/>
    <s v="AG025671"/>
    <n v="1"/>
    <x v="0"/>
    <s v="Active"/>
  </r>
  <r>
    <x v="0"/>
    <x v="1"/>
    <x v="3"/>
    <s v="AG025663"/>
    <s v="AG025672"/>
    <n v="1"/>
    <x v="0"/>
    <s v="Active"/>
  </r>
  <r>
    <x v="0"/>
    <x v="1"/>
    <x v="3"/>
    <s v="AG025663"/>
    <s v="AG026442"/>
    <n v="1"/>
    <x v="0"/>
    <s v="Active"/>
  </r>
  <r>
    <x v="0"/>
    <x v="1"/>
    <x v="3"/>
    <s v="AG025663"/>
    <s v="AG026445"/>
    <n v="1"/>
    <x v="0"/>
    <s v="Active"/>
  </r>
  <r>
    <x v="1"/>
    <x v="0"/>
    <x v="0"/>
    <m/>
    <s v="AG026954"/>
    <n v="1"/>
    <x v="1"/>
    <s v="Active"/>
  </r>
  <r>
    <x v="1"/>
    <x v="0"/>
    <x v="0"/>
    <m/>
    <s v="AG026998"/>
    <n v="1"/>
    <x v="3"/>
    <s v="Active"/>
  </r>
  <r>
    <x v="1"/>
    <x v="0"/>
    <x v="1"/>
    <s v="AG007805"/>
    <s v="AG025662"/>
    <n v="1"/>
    <x v="0"/>
    <s v="Active"/>
  </r>
  <r>
    <x v="1"/>
    <x v="0"/>
    <x v="1"/>
    <s v="AG007805"/>
    <s v="AG025992"/>
    <n v="1"/>
    <x v="0"/>
    <s v="Active"/>
  </r>
  <r>
    <x v="1"/>
    <x v="0"/>
    <x v="1"/>
    <s v="AG007805"/>
    <s v="AG025994"/>
    <n v="1"/>
    <x v="0"/>
    <s v="Active"/>
  </r>
  <r>
    <x v="1"/>
    <x v="0"/>
    <x v="1"/>
    <s v="AG008477"/>
    <s v="AG025617"/>
    <n v="1"/>
    <x v="1"/>
    <s v="Active"/>
  </r>
  <r>
    <x v="1"/>
    <x v="0"/>
    <x v="1"/>
    <s v="AG021317"/>
    <s v="AG026489"/>
    <n v="1"/>
    <x v="0"/>
    <s v="Active"/>
  </r>
  <r>
    <x v="1"/>
    <x v="0"/>
    <x v="1"/>
    <s v="AG021888"/>
    <s v="AG025859"/>
    <n v="1"/>
    <x v="0"/>
    <s v="Active"/>
  </r>
  <r>
    <x v="1"/>
    <x v="0"/>
    <x v="1"/>
    <s v="AG021888"/>
    <s v="AG025861"/>
    <n v="1"/>
    <x v="0"/>
    <s v="Active"/>
  </r>
  <r>
    <x v="1"/>
    <x v="0"/>
    <x v="1"/>
    <s v="AG021957"/>
    <s v="AG026473"/>
    <n v="1"/>
    <x v="0"/>
    <s v="Active"/>
  </r>
  <r>
    <x v="1"/>
    <x v="0"/>
    <x v="1"/>
    <s v="AG023606"/>
    <s v="AG026279"/>
    <n v="1"/>
    <x v="0"/>
    <s v="Active"/>
  </r>
  <r>
    <x v="1"/>
    <x v="0"/>
    <x v="1"/>
    <s v="AG023606"/>
    <s v="AG026446"/>
    <n v="1"/>
    <x v="0"/>
    <s v="Active"/>
  </r>
  <r>
    <x v="1"/>
    <x v="0"/>
    <x v="1"/>
    <s v="AG023606"/>
    <s v="AG026476"/>
    <n v="1"/>
    <x v="0"/>
    <s v="Active"/>
  </r>
  <r>
    <x v="1"/>
    <x v="0"/>
    <x v="1"/>
    <s v="AG023664"/>
    <s v="AG026514"/>
    <n v="1"/>
    <x v="0"/>
    <s v="Active"/>
  </r>
  <r>
    <x v="1"/>
    <x v="0"/>
    <x v="1"/>
    <s v="AG023710"/>
    <s v="AG026757"/>
    <n v="1"/>
    <x v="1"/>
    <s v="Active"/>
  </r>
  <r>
    <x v="1"/>
    <x v="0"/>
    <x v="1"/>
    <s v="AG023710"/>
    <s v="AG026760"/>
    <n v="1"/>
    <x v="1"/>
    <s v="Active"/>
  </r>
  <r>
    <x v="1"/>
    <x v="0"/>
    <x v="1"/>
    <s v="AG024352"/>
    <s v="AG026910"/>
    <n v="1"/>
    <x v="2"/>
    <s v="Active"/>
  </r>
  <r>
    <x v="1"/>
    <x v="0"/>
    <x v="1"/>
    <s v="AG024352"/>
    <s v="AG026960"/>
    <n v="1"/>
    <x v="0"/>
    <s v="Active"/>
  </r>
  <r>
    <x v="1"/>
    <x v="0"/>
    <x v="1"/>
    <s v="AG024352"/>
    <s v="AG026969"/>
    <n v="1"/>
    <x v="0"/>
    <s v="Active"/>
  </r>
  <r>
    <x v="1"/>
    <x v="0"/>
    <x v="1"/>
    <s v="AG025112"/>
    <s v="AG025721"/>
    <n v="1"/>
    <x v="1"/>
    <s v="Active"/>
  </r>
  <r>
    <x v="1"/>
    <x v="0"/>
    <x v="1"/>
    <s v="AG025112"/>
    <s v="AG025764"/>
    <n v="1"/>
    <x v="0"/>
    <s v="Active"/>
  </r>
  <r>
    <x v="1"/>
    <x v="0"/>
    <x v="1"/>
    <s v="AG025112"/>
    <s v="AG026742"/>
    <n v="1"/>
    <x v="1"/>
    <s v="Active"/>
  </r>
  <r>
    <x v="1"/>
    <x v="0"/>
    <x v="1"/>
    <s v="AG025112"/>
    <s v="AG026746"/>
    <n v="1"/>
    <x v="0"/>
    <s v="Active"/>
  </r>
  <r>
    <x v="1"/>
    <x v="0"/>
    <x v="1"/>
    <s v="AG025112"/>
    <s v="AG026748"/>
    <n v="1"/>
    <x v="0"/>
    <s v="Active"/>
  </r>
  <r>
    <x v="1"/>
    <x v="0"/>
    <x v="1"/>
    <s v="AG025112"/>
    <s v="AG026750"/>
    <n v="1"/>
    <x v="0"/>
    <s v="Active"/>
  </r>
  <r>
    <x v="1"/>
    <x v="0"/>
    <x v="1"/>
    <s v="AG025113"/>
    <s v="AG025755"/>
    <n v="1"/>
    <x v="0"/>
    <s v="Active"/>
  </r>
  <r>
    <x v="1"/>
    <x v="0"/>
    <x v="1"/>
    <s v="AG025113"/>
    <s v="AG025765"/>
    <n v="1"/>
    <x v="0"/>
    <s v="Active"/>
  </r>
  <r>
    <x v="1"/>
    <x v="0"/>
    <x v="1"/>
    <s v="AG025113"/>
    <s v="AG025802"/>
    <n v="1"/>
    <x v="0"/>
    <s v="Active"/>
  </r>
  <r>
    <x v="1"/>
    <x v="0"/>
    <x v="1"/>
    <s v="AG025113"/>
    <s v="AG026744"/>
    <n v="1"/>
    <x v="0"/>
    <s v="Active"/>
  </r>
  <r>
    <x v="1"/>
    <x v="0"/>
    <x v="1"/>
    <s v="AG026998"/>
    <s v="AG027005"/>
    <n v="1"/>
    <x v="2"/>
    <s v="Active"/>
  </r>
  <r>
    <x v="1"/>
    <x v="0"/>
    <x v="2"/>
    <s v="AG000112"/>
    <s v="AG026258"/>
    <n v="1"/>
    <x v="0"/>
    <s v="Active"/>
  </r>
  <r>
    <x v="1"/>
    <x v="0"/>
    <x v="2"/>
    <s v="AG000184"/>
    <s v="AG001578"/>
    <n v="1"/>
    <x v="0"/>
    <s v="Active"/>
  </r>
  <r>
    <x v="1"/>
    <x v="0"/>
    <x v="2"/>
    <s v="AG000184"/>
    <s v="AG026975"/>
    <n v="1"/>
    <x v="0"/>
    <s v="Active"/>
  </r>
  <r>
    <x v="1"/>
    <x v="0"/>
    <x v="2"/>
    <s v="AG000598"/>
    <s v="AG026259"/>
    <n v="1"/>
    <x v="0"/>
    <s v="Active"/>
  </r>
  <r>
    <x v="1"/>
    <x v="0"/>
    <x v="2"/>
    <s v="AG003081"/>
    <s v="AG026971"/>
    <n v="1"/>
    <x v="0"/>
    <s v="Active"/>
  </r>
  <r>
    <x v="1"/>
    <x v="0"/>
    <x v="2"/>
    <s v="AG003081"/>
    <s v="AG027227"/>
    <n v="1"/>
    <x v="0"/>
    <s v="Active"/>
  </r>
  <r>
    <x v="1"/>
    <x v="0"/>
    <x v="2"/>
    <s v="AG003743"/>
    <s v="AG025753"/>
    <n v="1"/>
    <x v="0"/>
    <s v="Active"/>
  </r>
  <r>
    <x v="1"/>
    <x v="0"/>
    <x v="2"/>
    <s v="AG004403"/>
    <s v="AG026270"/>
    <n v="1"/>
    <x v="0"/>
    <s v="Active"/>
  </r>
  <r>
    <x v="1"/>
    <x v="0"/>
    <x v="2"/>
    <s v="AG005338"/>
    <s v="AG025763"/>
    <n v="1"/>
    <x v="0"/>
    <s v="Active"/>
  </r>
  <r>
    <x v="1"/>
    <x v="0"/>
    <x v="2"/>
    <s v="AG005902"/>
    <s v="AG026980"/>
    <n v="1"/>
    <x v="0"/>
    <s v="Active"/>
  </r>
  <r>
    <x v="1"/>
    <x v="0"/>
    <x v="2"/>
    <s v="AG006886"/>
    <s v="AG026613"/>
    <n v="1"/>
    <x v="0"/>
    <s v="Active"/>
  </r>
  <r>
    <x v="1"/>
    <x v="0"/>
    <x v="2"/>
    <s v="AG007810"/>
    <s v="AG025976"/>
    <n v="1"/>
    <x v="0"/>
    <s v="Active"/>
  </r>
  <r>
    <x v="1"/>
    <x v="0"/>
    <x v="2"/>
    <s v="AG007810"/>
    <s v="AG026289"/>
    <n v="1"/>
    <x v="0"/>
    <s v="Active"/>
  </r>
  <r>
    <x v="1"/>
    <x v="0"/>
    <x v="2"/>
    <s v="AG008290"/>
    <s v="AG026309"/>
    <n v="1"/>
    <x v="0"/>
    <s v="Active"/>
  </r>
  <r>
    <x v="1"/>
    <x v="0"/>
    <x v="2"/>
    <s v="AG008864"/>
    <s v="AG025573"/>
    <n v="1"/>
    <x v="0"/>
    <s v="Active"/>
  </r>
  <r>
    <x v="1"/>
    <x v="0"/>
    <x v="2"/>
    <s v="AG008864"/>
    <s v="AG027115"/>
    <n v="1"/>
    <x v="0"/>
    <s v="Active"/>
  </r>
  <r>
    <x v="1"/>
    <x v="0"/>
    <x v="2"/>
    <s v="AG009619"/>
    <s v="AG026782"/>
    <n v="1"/>
    <x v="0"/>
    <s v="Active"/>
  </r>
  <r>
    <x v="1"/>
    <x v="0"/>
    <x v="2"/>
    <s v="AG009619"/>
    <s v="AG026791"/>
    <n v="1"/>
    <x v="0"/>
    <s v="Active"/>
  </r>
  <r>
    <x v="1"/>
    <x v="0"/>
    <x v="2"/>
    <s v="AG009619"/>
    <s v="AG026792"/>
    <n v="1"/>
    <x v="0"/>
    <s v="Active"/>
  </r>
  <r>
    <x v="1"/>
    <x v="0"/>
    <x v="2"/>
    <s v="AG011721"/>
    <s v="AG026271"/>
    <n v="1"/>
    <x v="0"/>
    <s v="Active"/>
  </r>
  <r>
    <x v="1"/>
    <x v="0"/>
    <x v="2"/>
    <s v="AG011757"/>
    <s v="AG025971"/>
    <n v="1"/>
    <x v="0"/>
    <s v="Active"/>
  </r>
  <r>
    <x v="1"/>
    <x v="0"/>
    <x v="2"/>
    <s v="AG012034"/>
    <s v="AG026617"/>
    <n v="1"/>
    <x v="0"/>
    <s v="Active"/>
  </r>
  <r>
    <x v="1"/>
    <x v="0"/>
    <x v="2"/>
    <s v="AG017316"/>
    <s v="AG025660"/>
    <n v="1"/>
    <x v="0"/>
    <s v="Active"/>
  </r>
  <r>
    <x v="1"/>
    <x v="0"/>
    <x v="2"/>
    <s v="AG017382"/>
    <s v="AG026268"/>
    <n v="1"/>
    <x v="0"/>
    <s v="Active"/>
  </r>
  <r>
    <x v="1"/>
    <x v="0"/>
    <x v="2"/>
    <s v="AG017634"/>
    <s v="AG026988"/>
    <n v="1"/>
    <x v="0"/>
    <s v="Active"/>
  </r>
  <r>
    <x v="1"/>
    <x v="0"/>
    <x v="2"/>
    <s v="AG017830"/>
    <s v="AG025890"/>
    <n v="1"/>
    <x v="0"/>
    <s v="Active"/>
  </r>
  <r>
    <x v="1"/>
    <x v="0"/>
    <x v="2"/>
    <s v="AG017830"/>
    <s v="AG025921"/>
    <n v="1"/>
    <x v="0"/>
    <s v="Active"/>
  </r>
  <r>
    <x v="1"/>
    <x v="0"/>
    <x v="2"/>
    <s v="AG017832"/>
    <s v="AG026773"/>
    <n v="1"/>
    <x v="0"/>
    <s v="Active"/>
  </r>
  <r>
    <x v="1"/>
    <x v="0"/>
    <x v="2"/>
    <s v="AG018099"/>
    <s v="AG026495"/>
    <n v="1"/>
    <x v="0"/>
    <s v="Active"/>
  </r>
  <r>
    <x v="1"/>
    <x v="0"/>
    <x v="2"/>
    <s v="AG018277"/>
    <s v="AG026053"/>
    <n v="1"/>
    <x v="0"/>
    <s v="Active"/>
  </r>
  <r>
    <x v="1"/>
    <x v="0"/>
    <x v="2"/>
    <s v="AG018287"/>
    <s v="AG026059"/>
    <n v="1"/>
    <x v="0"/>
    <s v="Active"/>
  </r>
  <r>
    <x v="1"/>
    <x v="0"/>
    <x v="2"/>
    <s v="AG018299"/>
    <s v="AG026054"/>
    <n v="1"/>
    <x v="0"/>
    <s v="Active"/>
  </r>
  <r>
    <x v="1"/>
    <x v="0"/>
    <x v="2"/>
    <s v="AG018299"/>
    <s v="AG026891"/>
    <n v="1"/>
    <x v="0"/>
    <s v="Active"/>
  </r>
  <r>
    <x v="1"/>
    <x v="0"/>
    <x v="2"/>
    <s v="AG018466"/>
    <s v="AG026482"/>
    <n v="1"/>
    <x v="0"/>
    <s v="Active"/>
  </r>
  <r>
    <x v="1"/>
    <x v="0"/>
    <x v="2"/>
    <s v="AG018468"/>
    <s v="AG026291"/>
    <n v="1"/>
    <x v="0"/>
    <s v="Active"/>
  </r>
  <r>
    <x v="1"/>
    <x v="0"/>
    <x v="2"/>
    <s v="AG018470"/>
    <s v="AG025986"/>
    <n v="1"/>
    <x v="0"/>
    <s v="Active"/>
  </r>
  <r>
    <x v="1"/>
    <x v="0"/>
    <x v="2"/>
    <s v="AG018637"/>
    <s v="AG026496"/>
    <n v="1"/>
    <x v="0"/>
    <s v="Active"/>
  </r>
  <r>
    <x v="1"/>
    <x v="0"/>
    <x v="2"/>
    <s v="AG018637"/>
    <s v="AG026502"/>
    <n v="1"/>
    <x v="0"/>
    <s v="Active"/>
  </r>
  <r>
    <x v="1"/>
    <x v="0"/>
    <x v="2"/>
    <s v="AG018804"/>
    <s v="AG026493"/>
    <n v="1"/>
    <x v="0"/>
    <s v="Active"/>
  </r>
  <r>
    <x v="1"/>
    <x v="0"/>
    <x v="2"/>
    <s v="AG019414"/>
    <s v="AG025893"/>
    <n v="1"/>
    <x v="0"/>
    <s v="Active"/>
  </r>
  <r>
    <x v="1"/>
    <x v="0"/>
    <x v="2"/>
    <s v="AG019414"/>
    <s v="AG026338"/>
    <n v="1"/>
    <x v="0"/>
    <s v="Active"/>
  </r>
  <r>
    <x v="1"/>
    <x v="0"/>
    <x v="2"/>
    <s v="AG019644"/>
    <s v="AG025888"/>
    <n v="1"/>
    <x v="1"/>
    <s v="Active"/>
  </r>
  <r>
    <x v="1"/>
    <x v="0"/>
    <x v="2"/>
    <s v="AG019644"/>
    <s v="AG025896"/>
    <n v="1"/>
    <x v="0"/>
    <s v="Active"/>
  </r>
  <r>
    <x v="1"/>
    <x v="0"/>
    <x v="2"/>
    <s v="AG020079"/>
    <s v="AG026317"/>
    <n v="1"/>
    <x v="0"/>
    <s v="Active"/>
  </r>
  <r>
    <x v="1"/>
    <x v="0"/>
    <x v="2"/>
    <s v="AG020600"/>
    <s v="AG025724"/>
    <n v="1"/>
    <x v="0"/>
    <s v="Active"/>
  </r>
  <r>
    <x v="1"/>
    <x v="0"/>
    <x v="2"/>
    <s v="AG020600"/>
    <s v="AG025973"/>
    <n v="1"/>
    <x v="0"/>
    <s v="Active"/>
  </r>
  <r>
    <x v="1"/>
    <x v="0"/>
    <x v="2"/>
    <s v="AG020600"/>
    <s v="AG025987"/>
    <n v="1"/>
    <x v="0"/>
    <s v="Active"/>
  </r>
  <r>
    <x v="1"/>
    <x v="0"/>
    <x v="2"/>
    <s v="AG020600"/>
    <s v="AG026326"/>
    <n v="1"/>
    <x v="0"/>
    <s v="Active"/>
  </r>
  <r>
    <x v="1"/>
    <x v="0"/>
    <x v="2"/>
    <s v="AG020813"/>
    <s v="AG026972"/>
    <n v="1"/>
    <x v="0"/>
    <s v="Active"/>
  </r>
  <r>
    <x v="1"/>
    <x v="0"/>
    <x v="2"/>
    <s v="AG020813"/>
    <s v="AG026979"/>
    <n v="1"/>
    <x v="0"/>
    <s v="Active"/>
  </r>
  <r>
    <x v="1"/>
    <x v="0"/>
    <x v="2"/>
    <s v="AG020813"/>
    <s v="AG026981"/>
    <n v="1"/>
    <x v="0"/>
    <s v="Active"/>
  </r>
  <r>
    <x v="1"/>
    <x v="0"/>
    <x v="2"/>
    <s v="AG020813"/>
    <s v="AG026983"/>
    <n v="1"/>
    <x v="0"/>
    <s v="Active"/>
  </r>
  <r>
    <x v="1"/>
    <x v="0"/>
    <x v="2"/>
    <s v="AG020813"/>
    <s v="AG026987"/>
    <n v="1"/>
    <x v="0"/>
    <s v="Active"/>
  </r>
  <r>
    <x v="1"/>
    <x v="0"/>
    <x v="2"/>
    <s v="AG020865"/>
    <s v="AG026313"/>
    <n v="1"/>
    <x v="0"/>
    <s v="Active"/>
  </r>
  <r>
    <x v="1"/>
    <x v="0"/>
    <x v="2"/>
    <s v="AG020865"/>
    <s v="AG026469"/>
    <n v="1"/>
    <x v="0"/>
    <s v="Active"/>
  </r>
  <r>
    <x v="1"/>
    <x v="0"/>
    <x v="2"/>
    <s v="AG020955"/>
    <s v="AG026499"/>
    <n v="1"/>
    <x v="0"/>
    <s v="Active"/>
  </r>
  <r>
    <x v="1"/>
    <x v="0"/>
    <x v="2"/>
    <s v="AG021307"/>
    <s v="AG026224"/>
    <n v="1"/>
    <x v="1"/>
    <s v="Active"/>
  </r>
  <r>
    <x v="1"/>
    <x v="0"/>
    <x v="2"/>
    <s v="AG021307"/>
    <s v="AG026273"/>
    <n v="1"/>
    <x v="0"/>
    <s v="Active"/>
  </r>
  <r>
    <x v="1"/>
    <x v="0"/>
    <x v="2"/>
    <s v="AG021307"/>
    <s v="AG026483"/>
    <n v="1"/>
    <x v="0"/>
    <s v="Active"/>
  </r>
  <r>
    <x v="1"/>
    <x v="0"/>
    <x v="2"/>
    <s v="AG021420"/>
    <s v="AG026081"/>
    <n v="1"/>
    <x v="0"/>
    <s v="Active"/>
  </r>
  <r>
    <x v="1"/>
    <x v="0"/>
    <x v="2"/>
    <s v="AG021466"/>
    <s v="AG026973"/>
    <n v="1"/>
    <x v="0"/>
    <s v="Active"/>
  </r>
  <r>
    <x v="1"/>
    <x v="0"/>
    <x v="2"/>
    <s v="AG021466"/>
    <s v="AG026977"/>
    <n v="1"/>
    <x v="0"/>
    <s v="Active"/>
  </r>
  <r>
    <x v="1"/>
    <x v="0"/>
    <x v="2"/>
    <s v="AG021898"/>
    <s v="AG025862"/>
    <n v="1"/>
    <x v="0"/>
    <s v="Active"/>
  </r>
  <r>
    <x v="1"/>
    <x v="0"/>
    <x v="2"/>
    <s v="AG021898"/>
    <s v="AG026333"/>
    <n v="1"/>
    <x v="0"/>
    <s v="Active"/>
  </r>
  <r>
    <x v="1"/>
    <x v="0"/>
    <x v="2"/>
    <s v="AG022177"/>
    <s v="AG026051"/>
    <n v="1"/>
    <x v="0"/>
    <s v="Active"/>
  </r>
  <r>
    <x v="1"/>
    <x v="0"/>
    <x v="2"/>
    <s v="AG022177"/>
    <s v="AG026055"/>
    <n v="1"/>
    <x v="0"/>
    <s v="Active"/>
  </r>
  <r>
    <x v="1"/>
    <x v="0"/>
    <x v="2"/>
    <s v="AG022177"/>
    <s v="AG026056"/>
    <n v="1"/>
    <x v="0"/>
    <s v="Active"/>
  </r>
  <r>
    <x v="1"/>
    <x v="0"/>
    <x v="2"/>
    <s v="AG022188"/>
    <s v="AG026057"/>
    <n v="1"/>
    <x v="0"/>
    <s v="Active"/>
  </r>
  <r>
    <x v="1"/>
    <x v="0"/>
    <x v="2"/>
    <s v="AG022202"/>
    <s v="AG026756"/>
    <n v="1"/>
    <x v="1"/>
    <s v="Active"/>
  </r>
  <r>
    <x v="1"/>
    <x v="0"/>
    <x v="2"/>
    <s v="AG022375"/>
    <s v="AG022382"/>
    <n v="1"/>
    <x v="0"/>
    <s v="Active"/>
  </r>
  <r>
    <x v="1"/>
    <x v="0"/>
    <x v="2"/>
    <s v="AG022375"/>
    <s v="AG022399"/>
    <n v="1"/>
    <x v="0"/>
    <s v="Active"/>
  </r>
  <r>
    <x v="1"/>
    <x v="0"/>
    <x v="2"/>
    <s v="AG022375"/>
    <s v="AG026507"/>
    <n v="1"/>
    <x v="0"/>
    <s v="Active"/>
  </r>
  <r>
    <x v="1"/>
    <x v="0"/>
    <x v="2"/>
    <s v="AG022375"/>
    <s v="AG026517"/>
    <n v="1"/>
    <x v="0"/>
    <s v="Active"/>
  </r>
  <r>
    <x v="1"/>
    <x v="0"/>
    <x v="2"/>
    <s v="AG022595"/>
    <s v="AG025661"/>
    <n v="1"/>
    <x v="0"/>
    <s v="Active"/>
  </r>
  <r>
    <x v="1"/>
    <x v="0"/>
    <x v="2"/>
    <s v="AG022595"/>
    <s v="AG026082"/>
    <n v="1"/>
    <x v="0"/>
    <s v="Active"/>
  </r>
  <r>
    <x v="1"/>
    <x v="0"/>
    <x v="2"/>
    <s v="AG023605"/>
    <s v="AG026311"/>
    <n v="1"/>
    <x v="0"/>
    <s v="Active"/>
  </r>
  <r>
    <x v="1"/>
    <x v="0"/>
    <x v="2"/>
    <s v="AG023605"/>
    <s v="AG026474"/>
    <n v="1"/>
    <x v="0"/>
    <s v="Active"/>
  </r>
  <r>
    <x v="1"/>
    <x v="0"/>
    <x v="2"/>
    <s v="AG023782"/>
    <s v="AG026012"/>
    <n v="1"/>
    <x v="0"/>
    <s v="Active"/>
  </r>
  <r>
    <x v="1"/>
    <x v="0"/>
    <x v="2"/>
    <s v="AG023783"/>
    <s v="AG026009"/>
    <n v="1"/>
    <x v="0"/>
    <s v="Active"/>
  </r>
  <r>
    <x v="1"/>
    <x v="0"/>
    <x v="2"/>
    <s v="AG023783"/>
    <s v="AG026020"/>
    <n v="1"/>
    <x v="0"/>
    <s v="Active"/>
  </r>
  <r>
    <x v="1"/>
    <x v="0"/>
    <x v="2"/>
    <s v="AG023783"/>
    <s v="AG026022"/>
    <n v="1"/>
    <x v="0"/>
    <s v="Active"/>
  </r>
  <r>
    <x v="1"/>
    <x v="0"/>
    <x v="2"/>
    <s v="AG023783"/>
    <s v="AG026024"/>
    <n v="1"/>
    <x v="0"/>
    <s v="Active"/>
  </r>
  <r>
    <x v="1"/>
    <x v="0"/>
    <x v="2"/>
    <s v="AG024283"/>
    <s v="AG025722"/>
    <n v="1"/>
    <x v="0"/>
    <s v="Active"/>
  </r>
  <r>
    <x v="1"/>
    <x v="0"/>
    <x v="2"/>
    <s v="AG024825"/>
    <s v="AG026962"/>
    <n v="1"/>
    <x v="0"/>
    <s v="Active"/>
  </r>
  <r>
    <x v="1"/>
    <x v="0"/>
    <x v="2"/>
    <s v="AG024825"/>
    <s v="AG026965"/>
    <n v="1"/>
    <x v="0"/>
    <s v="Active"/>
  </r>
  <r>
    <x v="1"/>
    <x v="0"/>
    <x v="2"/>
    <s v="AG024950"/>
    <s v="AG025857"/>
    <n v="1"/>
    <x v="0"/>
    <s v="Active"/>
  </r>
  <r>
    <x v="1"/>
    <x v="0"/>
    <x v="2"/>
    <s v="AG024954"/>
    <s v="AG026452"/>
    <n v="1"/>
    <x v="0"/>
    <s v="Active"/>
  </r>
  <r>
    <x v="1"/>
    <x v="0"/>
    <x v="2"/>
    <s v="AG024954"/>
    <s v="AG026456"/>
    <n v="1"/>
    <x v="0"/>
    <s v="Active"/>
  </r>
  <r>
    <x v="1"/>
    <x v="0"/>
    <x v="2"/>
    <s v="AG024954"/>
    <s v="AG026459"/>
    <n v="1"/>
    <x v="0"/>
    <s v="Active"/>
  </r>
  <r>
    <x v="1"/>
    <x v="0"/>
    <x v="2"/>
    <s v="AG024954"/>
    <s v="AG026468"/>
    <n v="1"/>
    <x v="0"/>
    <s v="Active"/>
  </r>
  <r>
    <x v="1"/>
    <x v="0"/>
    <x v="2"/>
    <s v="AG024954"/>
    <s v="AG026477"/>
    <n v="1"/>
    <x v="0"/>
    <s v="Active"/>
  </r>
  <r>
    <x v="1"/>
    <x v="0"/>
    <x v="2"/>
    <s v="AG024954"/>
    <s v="AG026478"/>
    <n v="1"/>
    <x v="0"/>
    <s v="Active"/>
  </r>
  <r>
    <x v="1"/>
    <x v="0"/>
    <x v="2"/>
    <s v="AG025082"/>
    <s v="AG026967"/>
    <n v="1"/>
    <x v="0"/>
    <s v="Active"/>
  </r>
  <r>
    <x v="1"/>
    <x v="0"/>
    <x v="2"/>
    <s v="AG025120"/>
    <s v="AG025752"/>
    <n v="1"/>
    <x v="0"/>
    <s v="Active"/>
  </r>
  <r>
    <x v="1"/>
    <x v="0"/>
    <x v="2"/>
    <s v="AG025120"/>
    <s v="AG025805"/>
    <n v="1"/>
    <x v="0"/>
    <s v="Active"/>
  </r>
  <r>
    <x v="1"/>
    <x v="0"/>
    <x v="2"/>
    <s v="AG025617"/>
    <s v="AG025658"/>
    <n v="1"/>
    <x v="0"/>
    <s v="Active"/>
  </r>
  <r>
    <x v="1"/>
    <x v="0"/>
    <x v="2"/>
    <s v="AG025617"/>
    <s v="AG025674"/>
    <n v="1"/>
    <x v="0"/>
    <s v="Active"/>
  </r>
  <r>
    <x v="1"/>
    <x v="0"/>
    <x v="2"/>
    <s v="AG025721"/>
    <s v="AG025725"/>
    <n v="1"/>
    <x v="0"/>
    <s v="Active"/>
  </r>
  <r>
    <x v="1"/>
    <x v="0"/>
    <x v="2"/>
    <s v="AG025721"/>
    <s v="AG026287"/>
    <n v="1"/>
    <x v="0"/>
    <s v="Active"/>
  </r>
  <r>
    <x v="1"/>
    <x v="0"/>
    <x v="2"/>
    <s v="AG025888"/>
    <s v="AG025891"/>
    <n v="1"/>
    <x v="0"/>
    <s v="Active"/>
  </r>
  <r>
    <x v="1"/>
    <x v="0"/>
    <x v="2"/>
    <s v="AG026742"/>
    <s v="AG025766"/>
    <n v="1"/>
    <x v="0"/>
    <s v="Active"/>
  </r>
  <r>
    <x v="1"/>
    <x v="0"/>
    <x v="2"/>
    <s v="AG026742"/>
    <s v="AG025787"/>
    <n v="1"/>
    <x v="0"/>
    <s v="Active"/>
  </r>
  <r>
    <x v="1"/>
    <x v="0"/>
    <x v="2"/>
    <s v="AG026756"/>
    <s v="AG026491"/>
    <n v="1"/>
    <x v="0"/>
    <s v="Active"/>
  </r>
  <r>
    <x v="1"/>
    <x v="0"/>
    <x v="2"/>
    <s v="AG026756"/>
    <s v="AG026770"/>
    <n v="1"/>
    <x v="0"/>
    <s v="Active"/>
  </r>
  <r>
    <x v="1"/>
    <x v="0"/>
    <x v="2"/>
    <s v="AG026757"/>
    <s v="AG026764"/>
    <n v="1"/>
    <x v="0"/>
    <s v="Active"/>
  </r>
  <r>
    <x v="1"/>
    <x v="0"/>
    <x v="2"/>
    <s v="AG026757"/>
    <s v="AG026765"/>
    <n v="1"/>
    <x v="0"/>
    <s v="Active"/>
  </r>
  <r>
    <x v="1"/>
    <x v="0"/>
    <x v="2"/>
    <s v="AG026760"/>
    <s v="AG026762"/>
    <n v="1"/>
    <x v="0"/>
    <s v="Active"/>
  </r>
  <r>
    <x v="1"/>
    <x v="0"/>
    <x v="2"/>
    <s v="AG026760"/>
    <s v="AG026767"/>
    <n v="1"/>
    <x v="0"/>
    <s v="Active"/>
  </r>
  <r>
    <x v="1"/>
    <x v="0"/>
    <x v="2"/>
    <s v="AG026954"/>
    <s v="AG026957"/>
    <n v="1"/>
    <x v="0"/>
    <s v="Active"/>
  </r>
  <r>
    <x v="1"/>
    <x v="0"/>
    <x v="2"/>
    <s v="AG026954"/>
    <s v="AG026959"/>
    <n v="1"/>
    <x v="0"/>
    <s v="Active"/>
  </r>
  <r>
    <x v="1"/>
    <x v="0"/>
    <x v="2"/>
    <s v="AG027005"/>
    <s v="AG027006"/>
    <n v="1"/>
    <x v="0"/>
    <s v="Active"/>
  </r>
  <r>
    <x v="1"/>
    <x v="0"/>
    <x v="2"/>
    <s v="AG027005"/>
    <s v="AG027007"/>
    <n v="1"/>
    <x v="0"/>
    <s v="Active"/>
  </r>
  <r>
    <x v="1"/>
    <x v="0"/>
    <x v="3"/>
    <s v="AG005339"/>
    <s v="AG007099"/>
    <n v="1"/>
    <x v="0"/>
    <s v="Active"/>
  </r>
  <r>
    <x v="1"/>
    <x v="0"/>
    <x v="3"/>
    <s v="AG005339"/>
    <s v="AG025673"/>
    <n v="1"/>
    <x v="0"/>
    <s v="Active"/>
  </r>
  <r>
    <x v="1"/>
    <x v="0"/>
    <x v="3"/>
    <s v="AG005339"/>
    <s v="AG026352"/>
    <n v="1"/>
    <x v="0"/>
    <s v="Active"/>
  </r>
  <r>
    <x v="1"/>
    <x v="0"/>
    <x v="3"/>
    <s v="AG006968"/>
    <s v="AG026536"/>
    <n v="1"/>
    <x v="0"/>
    <s v="Active"/>
  </r>
  <r>
    <x v="1"/>
    <x v="0"/>
    <x v="3"/>
    <s v="AG006968"/>
    <s v="AG026576"/>
    <n v="1"/>
    <x v="0"/>
    <s v="Active"/>
  </r>
  <r>
    <x v="1"/>
    <x v="0"/>
    <x v="3"/>
    <s v="AG011592"/>
    <s v="AG026620"/>
    <n v="1"/>
    <x v="0"/>
    <s v="Active"/>
  </r>
  <r>
    <x v="1"/>
    <x v="0"/>
    <x v="3"/>
    <s v="AG012580"/>
    <s v="AG026789"/>
    <n v="1"/>
    <x v="0"/>
    <s v="Active"/>
  </r>
  <r>
    <x v="1"/>
    <x v="0"/>
    <x v="3"/>
    <s v="AG012580"/>
    <s v="AG026790"/>
    <n v="1"/>
    <x v="0"/>
    <s v="Active"/>
  </r>
  <r>
    <x v="1"/>
    <x v="0"/>
    <x v="3"/>
    <s v="AG012580"/>
    <s v="AG026863"/>
    <n v="1"/>
    <x v="0"/>
    <s v="Active"/>
  </r>
  <r>
    <x v="1"/>
    <x v="0"/>
    <x v="3"/>
    <s v="AG012669"/>
    <s v="AG026986"/>
    <n v="1"/>
    <x v="0"/>
    <s v="Active"/>
  </r>
  <r>
    <x v="1"/>
    <x v="0"/>
    <x v="3"/>
    <s v="AG012742"/>
    <s v="AG025723"/>
    <n v="1"/>
    <x v="0"/>
    <s v="Active"/>
  </r>
  <r>
    <x v="1"/>
    <x v="0"/>
    <x v="3"/>
    <s v="AG012742"/>
    <s v="AG026990"/>
    <n v="1"/>
    <x v="0"/>
    <s v="Active"/>
  </r>
  <r>
    <x v="1"/>
    <x v="0"/>
    <x v="3"/>
    <s v="AG014409"/>
    <s v="AG026714"/>
    <n v="1"/>
    <x v="0"/>
    <s v="Active"/>
  </r>
  <r>
    <x v="1"/>
    <x v="0"/>
    <x v="3"/>
    <s v="AG015319"/>
    <s v="AG025981"/>
    <n v="1"/>
    <x v="0"/>
    <s v="Active"/>
  </r>
  <r>
    <x v="1"/>
    <x v="0"/>
    <x v="3"/>
    <s v="AG015487"/>
    <s v="AG026778"/>
    <n v="1"/>
    <x v="0"/>
    <s v="Active"/>
  </r>
  <r>
    <x v="1"/>
    <x v="0"/>
    <x v="3"/>
    <s v="AG015487"/>
    <s v="AG026784"/>
    <n v="1"/>
    <x v="0"/>
    <s v="Active"/>
  </r>
  <r>
    <x v="1"/>
    <x v="0"/>
    <x v="3"/>
    <s v="AG015487"/>
    <s v="AG026786"/>
    <n v="1"/>
    <x v="0"/>
    <s v="Active"/>
  </r>
  <r>
    <x v="1"/>
    <x v="0"/>
    <x v="3"/>
    <s v="AG015487"/>
    <s v="AG026787"/>
    <n v="1"/>
    <x v="0"/>
    <s v="Active"/>
  </r>
  <r>
    <x v="1"/>
    <x v="0"/>
    <x v="3"/>
    <s v="AG018034"/>
    <s v="AG026711"/>
    <n v="1"/>
    <x v="0"/>
    <s v="Active"/>
  </r>
  <r>
    <x v="1"/>
    <x v="0"/>
    <x v="3"/>
    <s v="AG018109"/>
    <s v="AG026509"/>
    <n v="1"/>
    <x v="0"/>
    <s v="Active"/>
  </r>
  <r>
    <x v="1"/>
    <x v="0"/>
    <x v="3"/>
    <s v="AG018109"/>
    <s v="AG026511"/>
    <n v="1"/>
    <x v="0"/>
    <s v="Active"/>
  </r>
  <r>
    <x v="1"/>
    <x v="0"/>
    <x v="3"/>
    <s v="AG018109"/>
    <s v="AG026625"/>
    <n v="1"/>
    <x v="0"/>
    <s v="Active"/>
  </r>
  <r>
    <x v="1"/>
    <x v="0"/>
    <x v="3"/>
    <s v="AG018301"/>
    <s v="AG026052"/>
    <n v="1"/>
    <x v="0"/>
    <s v="Active"/>
  </r>
  <r>
    <x v="1"/>
    <x v="0"/>
    <x v="3"/>
    <s v="AG018458"/>
    <s v="AG026292"/>
    <n v="1"/>
    <x v="0"/>
    <s v="Active"/>
  </r>
  <r>
    <x v="1"/>
    <x v="0"/>
    <x v="3"/>
    <s v="AG018458"/>
    <s v="AG026297"/>
    <n v="1"/>
    <x v="0"/>
    <s v="Active"/>
  </r>
  <r>
    <x v="1"/>
    <x v="0"/>
    <x v="3"/>
    <s v="AG018580"/>
    <s v="AG026351"/>
    <n v="1"/>
    <x v="0"/>
    <s v="Active"/>
  </r>
  <r>
    <x v="1"/>
    <x v="0"/>
    <x v="3"/>
    <s v="AG019110"/>
    <s v="AG026462"/>
    <n v="1"/>
    <x v="0"/>
    <s v="Active"/>
  </r>
  <r>
    <x v="1"/>
    <x v="0"/>
    <x v="3"/>
    <s v="AG019236"/>
    <s v="AG026303"/>
    <n v="1"/>
    <x v="0"/>
    <s v="Active"/>
  </r>
  <r>
    <x v="1"/>
    <x v="0"/>
    <x v="3"/>
    <s v="AG019236"/>
    <s v="AG026307"/>
    <n v="1"/>
    <x v="0"/>
    <s v="Active"/>
  </r>
  <r>
    <x v="1"/>
    <x v="0"/>
    <x v="3"/>
    <s v="AG019660"/>
    <s v="AG025894"/>
    <n v="1"/>
    <x v="0"/>
    <s v="Active"/>
  </r>
  <r>
    <x v="1"/>
    <x v="0"/>
    <x v="3"/>
    <s v="AG020228"/>
    <s v="AG026513"/>
    <n v="1"/>
    <x v="0"/>
    <s v="Active"/>
  </r>
  <r>
    <x v="1"/>
    <x v="0"/>
    <x v="3"/>
    <s v="AG020228"/>
    <s v="AG026908"/>
    <n v="1"/>
    <x v="0"/>
    <s v="Active"/>
  </r>
  <r>
    <x v="1"/>
    <x v="0"/>
    <x v="3"/>
    <s v="AG020597"/>
    <s v="AG025511"/>
    <n v="1"/>
    <x v="0"/>
    <s v="Active"/>
  </r>
  <r>
    <x v="1"/>
    <x v="0"/>
    <x v="3"/>
    <s v="AG020836"/>
    <s v="AG026984"/>
    <n v="1"/>
    <x v="0"/>
    <s v="Active"/>
  </r>
  <r>
    <x v="1"/>
    <x v="0"/>
    <x v="3"/>
    <s v="AG021289"/>
    <s v="AG026058"/>
    <n v="1"/>
    <x v="0"/>
    <s v="Active"/>
  </r>
  <r>
    <x v="1"/>
    <x v="0"/>
    <x v="3"/>
    <s v="AG021451"/>
    <s v="AG025659"/>
    <n v="1"/>
    <x v="0"/>
    <s v="Active"/>
  </r>
  <r>
    <x v="1"/>
    <x v="0"/>
    <x v="3"/>
    <s v="AG021451"/>
    <s v="AG025728"/>
    <n v="1"/>
    <x v="0"/>
    <s v="Active"/>
  </r>
  <r>
    <x v="1"/>
    <x v="0"/>
    <x v="3"/>
    <s v="AG021451"/>
    <s v="AG025975"/>
    <n v="1"/>
    <x v="0"/>
    <s v="Active"/>
  </r>
  <r>
    <x v="1"/>
    <x v="0"/>
    <x v="3"/>
    <s v="AG021453"/>
    <s v="AG026290"/>
    <n v="1"/>
    <x v="0"/>
    <s v="Active"/>
  </r>
  <r>
    <x v="1"/>
    <x v="0"/>
    <x v="3"/>
    <s v="AG021453"/>
    <s v="AG026481"/>
    <n v="1"/>
    <x v="0"/>
    <s v="Active"/>
  </r>
  <r>
    <x v="1"/>
    <x v="0"/>
    <x v="3"/>
    <s v="AG022609"/>
    <s v="AG025988"/>
    <n v="1"/>
    <x v="0"/>
    <s v="Active"/>
  </r>
  <r>
    <x v="1"/>
    <x v="0"/>
    <x v="3"/>
    <s v="AG023563"/>
    <s v="AG026472"/>
    <n v="1"/>
    <x v="0"/>
    <s v="Active"/>
  </r>
  <r>
    <x v="1"/>
    <x v="0"/>
    <x v="3"/>
    <s v="AG023563"/>
    <s v="AG026475"/>
    <n v="1"/>
    <x v="0"/>
    <s v="Active"/>
  </r>
  <r>
    <x v="1"/>
    <x v="0"/>
    <x v="3"/>
    <s v="AG023866"/>
    <s v="AG026772"/>
    <n v="1"/>
    <x v="0"/>
    <s v="Active"/>
  </r>
  <r>
    <x v="1"/>
    <x v="0"/>
    <x v="3"/>
    <s v="AG023866"/>
    <s v="AG026774"/>
    <n v="1"/>
    <x v="0"/>
    <s v="Active"/>
  </r>
  <r>
    <x v="1"/>
    <x v="0"/>
    <x v="3"/>
    <s v="AG024485"/>
    <s v="AG025758"/>
    <n v="1"/>
    <x v="0"/>
    <s v="Active"/>
  </r>
  <r>
    <x v="1"/>
    <x v="0"/>
    <x v="3"/>
    <s v="AG024485"/>
    <s v="AG026752"/>
    <n v="1"/>
    <x v="0"/>
    <s v="Active"/>
  </r>
  <r>
    <x v="1"/>
    <x v="1"/>
    <x v="1"/>
    <s v="AG002040"/>
    <s v="AG026065"/>
    <n v="1"/>
    <x v="1"/>
    <s v="Active"/>
  </r>
  <r>
    <x v="1"/>
    <x v="1"/>
    <x v="1"/>
    <s v="AG002921"/>
    <s v="AG025878"/>
    <n v="1"/>
    <x v="0"/>
    <s v="Active"/>
  </r>
  <r>
    <x v="1"/>
    <x v="1"/>
    <x v="1"/>
    <s v="AG002921"/>
    <s v="AG026255"/>
    <n v="1"/>
    <x v="1"/>
    <s v="Active"/>
  </r>
  <r>
    <x v="1"/>
    <x v="1"/>
    <x v="1"/>
    <s v="AG005391"/>
    <s v="AG027213"/>
    <n v="1"/>
    <x v="4"/>
    <s v="Active"/>
  </r>
  <r>
    <x v="1"/>
    <x v="1"/>
    <x v="1"/>
    <s v="AG011599"/>
    <s v="AG016249"/>
    <n v="1"/>
    <x v="0"/>
    <s v="Active"/>
  </r>
  <r>
    <x v="1"/>
    <x v="1"/>
    <x v="1"/>
    <s v="AG022324"/>
    <s v="AG025542"/>
    <n v="1"/>
    <x v="0"/>
    <s v="Active"/>
  </r>
  <r>
    <x v="1"/>
    <x v="1"/>
    <x v="1"/>
    <s v="AG022324"/>
    <s v="AG025664"/>
    <n v="1"/>
    <x v="0"/>
    <s v="Active"/>
  </r>
  <r>
    <x v="1"/>
    <x v="1"/>
    <x v="1"/>
    <s v="AG022324"/>
    <s v="AG026033"/>
    <n v="1"/>
    <x v="0"/>
    <s v="Active"/>
  </r>
  <r>
    <x v="1"/>
    <x v="1"/>
    <x v="1"/>
    <s v="AG022324"/>
    <s v="AG026041"/>
    <n v="1"/>
    <x v="0"/>
    <s v="Active"/>
  </r>
  <r>
    <x v="1"/>
    <x v="1"/>
    <x v="1"/>
    <s v="AG022412"/>
    <s v="AG026025"/>
    <n v="1"/>
    <x v="0"/>
    <s v="Active"/>
  </r>
  <r>
    <x v="1"/>
    <x v="1"/>
    <x v="1"/>
    <s v="AG022412"/>
    <s v="AG026795"/>
    <n v="1"/>
    <x v="0"/>
    <s v="Active"/>
  </r>
  <r>
    <x v="1"/>
    <x v="1"/>
    <x v="1"/>
    <s v="AG023589"/>
    <s v="AG026008"/>
    <n v="1"/>
    <x v="0"/>
    <s v="Active"/>
  </r>
  <r>
    <x v="1"/>
    <x v="1"/>
    <x v="1"/>
    <s v="AG023589"/>
    <s v="AG026017"/>
    <n v="1"/>
    <x v="0"/>
    <s v="Active"/>
  </r>
  <r>
    <x v="1"/>
    <x v="1"/>
    <x v="1"/>
    <s v="AG023589"/>
    <s v="AG026019"/>
    <n v="1"/>
    <x v="0"/>
    <s v="Active"/>
  </r>
  <r>
    <x v="1"/>
    <x v="1"/>
    <x v="1"/>
    <s v="AG023589"/>
    <s v="AG026048"/>
    <n v="1"/>
    <x v="1"/>
    <s v="Active"/>
  </r>
  <r>
    <x v="1"/>
    <x v="1"/>
    <x v="1"/>
    <s v="AG025267"/>
    <s v="AG025541"/>
    <n v="1"/>
    <x v="1"/>
    <s v="Active"/>
  </r>
  <r>
    <x v="1"/>
    <x v="1"/>
    <x v="1"/>
    <s v="AG025267"/>
    <s v="AG025547"/>
    <n v="1"/>
    <x v="0"/>
    <s v="Active"/>
  </r>
  <r>
    <x v="1"/>
    <x v="1"/>
    <x v="1"/>
    <s v="AG025267"/>
    <s v="AG026031"/>
    <n v="1"/>
    <x v="0"/>
    <s v="Active"/>
  </r>
  <r>
    <x v="1"/>
    <x v="1"/>
    <x v="1"/>
    <s v="AG025267"/>
    <s v="AG026201"/>
    <n v="1"/>
    <x v="0"/>
    <s v="Active"/>
  </r>
  <r>
    <x v="1"/>
    <x v="1"/>
    <x v="1"/>
    <s v="AG025267"/>
    <s v="AG026226"/>
    <n v="1"/>
    <x v="0"/>
    <s v="Active"/>
  </r>
  <r>
    <x v="1"/>
    <x v="1"/>
    <x v="1"/>
    <s v="AG027213"/>
    <s v="AG027214"/>
    <n v="1"/>
    <x v="2"/>
    <s v="Active"/>
  </r>
  <r>
    <x v="1"/>
    <x v="1"/>
    <x v="2"/>
    <s v="AG004181"/>
    <s v="AG026353"/>
    <n v="1"/>
    <x v="0"/>
    <s v="Active"/>
  </r>
  <r>
    <x v="1"/>
    <x v="1"/>
    <x v="2"/>
    <s v="AG004181"/>
    <s v="AG026354"/>
    <n v="1"/>
    <x v="0"/>
    <s v="Active"/>
  </r>
  <r>
    <x v="1"/>
    <x v="1"/>
    <x v="2"/>
    <s v="AG006990"/>
    <s v="AG026892"/>
    <n v="1"/>
    <x v="0"/>
    <s v="Active"/>
  </r>
  <r>
    <x v="1"/>
    <x v="1"/>
    <x v="2"/>
    <s v="AG007647"/>
    <s v="AG026239"/>
    <n v="1"/>
    <x v="0"/>
    <s v="Active"/>
  </r>
  <r>
    <x v="1"/>
    <x v="1"/>
    <x v="2"/>
    <s v="AG007802"/>
    <s v="AG026298"/>
    <n v="1"/>
    <x v="0"/>
    <s v="Active"/>
  </r>
  <r>
    <x v="1"/>
    <x v="1"/>
    <x v="2"/>
    <s v="AG008309"/>
    <s v="AG025985"/>
    <n v="1"/>
    <x v="0"/>
    <s v="Active"/>
  </r>
  <r>
    <x v="1"/>
    <x v="1"/>
    <x v="2"/>
    <s v="AG008394"/>
    <s v="AG025657"/>
    <n v="1"/>
    <x v="0"/>
    <s v="Active"/>
  </r>
  <r>
    <x v="1"/>
    <x v="1"/>
    <x v="2"/>
    <s v="AG009553"/>
    <s v="AG026234"/>
    <n v="1"/>
    <x v="0"/>
    <s v="Active"/>
  </r>
  <r>
    <x v="1"/>
    <x v="1"/>
    <x v="2"/>
    <s v="AG009553"/>
    <s v="AG026266"/>
    <n v="1"/>
    <x v="0"/>
    <s v="Active"/>
  </r>
  <r>
    <x v="1"/>
    <x v="1"/>
    <x v="2"/>
    <s v="AG009992"/>
    <s v="AG025656"/>
    <n v="1"/>
    <x v="0"/>
    <s v="Active"/>
  </r>
  <r>
    <x v="1"/>
    <x v="1"/>
    <x v="2"/>
    <s v="AG009992"/>
    <s v="AG025730"/>
    <n v="1"/>
    <x v="0"/>
    <s v="Active"/>
  </r>
  <r>
    <x v="1"/>
    <x v="1"/>
    <x v="2"/>
    <s v="AG011622"/>
    <s v="AG026801"/>
    <n v="1"/>
    <x v="0"/>
    <s v="Active"/>
  </r>
  <r>
    <x v="1"/>
    <x v="1"/>
    <x v="2"/>
    <s v="AG012404"/>
    <s v="AG025556"/>
    <n v="1"/>
    <x v="0"/>
    <s v="Active"/>
  </r>
  <r>
    <x v="1"/>
    <x v="1"/>
    <x v="2"/>
    <s v="AG012404"/>
    <s v="AG025566"/>
    <n v="1"/>
    <x v="0"/>
    <s v="Active"/>
  </r>
  <r>
    <x v="1"/>
    <x v="1"/>
    <x v="2"/>
    <s v="AG012404"/>
    <s v="AG026028"/>
    <n v="1"/>
    <x v="0"/>
    <s v="Active"/>
  </r>
  <r>
    <x v="1"/>
    <x v="1"/>
    <x v="2"/>
    <s v="AG012404"/>
    <s v="AG026198"/>
    <n v="1"/>
    <x v="0"/>
    <s v="Active"/>
  </r>
  <r>
    <x v="1"/>
    <x v="1"/>
    <x v="2"/>
    <s v="AG012404"/>
    <s v="AG026794"/>
    <n v="1"/>
    <x v="0"/>
    <s v="Active"/>
  </r>
  <r>
    <x v="1"/>
    <x v="1"/>
    <x v="2"/>
    <s v="AG012526"/>
    <s v="AG025544"/>
    <n v="1"/>
    <x v="0"/>
    <s v="Active"/>
  </r>
  <r>
    <x v="1"/>
    <x v="1"/>
    <x v="2"/>
    <s v="AG012526"/>
    <s v="AG025558"/>
    <n v="1"/>
    <x v="0"/>
    <s v="Active"/>
  </r>
  <r>
    <x v="1"/>
    <x v="1"/>
    <x v="2"/>
    <s v="AG012526"/>
    <s v="AG026793"/>
    <n v="1"/>
    <x v="0"/>
    <s v="Active"/>
  </r>
  <r>
    <x v="1"/>
    <x v="1"/>
    <x v="2"/>
    <s v="AG013549"/>
    <s v="AG025843"/>
    <n v="1"/>
    <x v="0"/>
    <s v="Active"/>
  </r>
  <r>
    <x v="1"/>
    <x v="1"/>
    <x v="2"/>
    <s v="AG013549"/>
    <s v="AG025866"/>
    <n v="1"/>
    <x v="0"/>
    <s v="Active"/>
  </r>
  <r>
    <x v="1"/>
    <x v="1"/>
    <x v="2"/>
    <s v="AG013692"/>
    <s v="AG025931"/>
    <n v="1"/>
    <x v="0"/>
    <s v="Active"/>
  </r>
  <r>
    <x v="1"/>
    <x v="1"/>
    <x v="2"/>
    <s v="AG015105"/>
    <s v="AG026235"/>
    <n v="1"/>
    <x v="0"/>
    <s v="Active"/>
  </r>
  <r>
    <x v="1"/>
    <x v="1"/>
    <x v="2"/>
    <s v="AG015105"/>
    <s v="AG026238"/>
    <n v="1"/>
    <x v="0"/>
    <s v="Active"/>
  </r>
  <r>
    <x v="1"/>
    <x v="1"/>
    <x v="2"/>
    <s v="AG015105"/>
    <s v="AG027180"/>
    <n v="1"/>
    <x v="0"/>
    <s v="Active"/>
  </r>
  <r>
    <x v="1"/>
    <x v="1"/>
    <x v="2"/>
    <s v="AG015105"/>
    <s v="AG027181"/>
    <n v="1"/>
    <x v="0"/>
    <s v="Active"/>
  </r>
  <r>
    <x v="1"/>
    <x v="1"/>
    <x v="2"/>
    <s v="AG015462"/>
    <s v="AG026519"/>
    <n v="1"/>
    <x v="0"/>
    <s v="Active"/>
  </r>
  <r>
    <x v="1"/>
    <x v="1"/>
    <x v="2"/>
    <s v="AG015462"/>
    <s v="AG026534"/>
    <n v="1"/>
    <x v="0"/>
    <s v="Active"/>
  </r>
  <r>
    <x v="1"/>
    <x v="1"/>
    <x v="2"/>
    <s v="AG015618"/>
    <s v="AG026100"/>
    <n v="1"/>
    <x v="0"/>
    <s v="Active"/>
  </r>
  <r>
    <x v="1"/>
    <x v="1"/>
    <x v="2"/>
    <s v="AG015624"/>
    <s v="AG026155"/>
    <n v="1"/>
    <x v="0"/>
    <s v="Active"/>
  </r>
  <r>
    <x v="1"/>
    <x v="1"/>
    <x v="2"/>
    <s v="AG015624"/>
    <s v="AG026181"/>
    <n v="1"/>
    <x v="0"/>
    <s v="Active"/>
  </r>
  <r>
    <x v="1"/>
    <x v="1"/>
    <x v="2"/>
    <s v="AG015624"/>
    <s v="AG026182"/>
    <n v="1"/>
    <x v="0"/>
    <s v="Active"/>
  </r>
  <r>
    <x v="1"/>
    <x v="1"/>
    <x v="2"/>
    <s v="AG015624"/>
    <s v="AG026184"/>
    <n v="1"/>
    <x v="0"/>
    <s v="Active"/>
  </r>
  <r>
    <x v="1"/>
    <x v="1"/>
    <x v="2"/>
    <s v="AG015624"/>
    <s v="AG026196"/>
    <n v="1"/>
    <x v="0"/>
    <s v="Active"/>
  </r>
  <r>
    <x v="1"/>
    <x v="1"/>
    <x v="2"/>
    <s v="AG015624"/>
    <s v="AG026209"/>
    <n v="1"/>
    <x v="0"/>
    <s v="Active"/>
  </r>
  <r>
    <x v="1"/>
    <x v="1"/>
    <x v="2"/>
    <s v="AG015624"/>
    <s v="AG026214"/>
    <n v="1"/>
    <x v="0"/>
    <s v="Active"/>
  </r>
  <r>
    <x v="1"/>
    <x v="1"/>
    <x v="2"/>
    <s v="AG015627"/>
    <s v="AG026159"/>
    <n v="1"/>
    <x v="0"/>
    <s v="Active"/>
  </r>
  <r>
    <x v="1"/>
    <x v="1"/>
    <x v="2"/>
    <s v="AG015627"/>
    <s v="AG026180"/>
    <n v="1"/>
    <x v="0"/>
    <s v="Active"/>
  </r>
  <r>
    <x v="1"/>
    <x v="1"/>
    <x v="2"/>
    <s v="AG015627"/>
    <s v="AG026185"/>
    <n v="1"/>
    <x v="0"/>
    <s v="Active"/>
  </r>
  <r>
    <x v="1"/>
    <x v="1"/>
    <x v="2"/>
    <s v="AG015627"/>
    <s v="AG026186"/>
    <n v="1"/>
    <x v="0"/>
    <s v="Active"/>
  </r>
  <r>
    <x v="1"/>
    <x v="1"/>
    <x v="2"/>
    <s v="AG015627"/>
    <s v="AG026187"/>
    <n v="1"/>
    <x v="0"/>
    <s v="Active"/>
  </r>
  <r>
    <x v="1"/>
    <x v="1"/>
    <x v="2"/>
    <s v="AG015627"/>
    <s v="AG026189"/>
    <n v="1"/>
    <x v="0"/>
    <s v="Active"/>
  </r>
  <r>
    <x v="1"/>
    <x v="1"/>
    <x v="2"/>
    <s v="AG015627"/>
    <s v="AG026190"/>
    <n v="1"/>
    <x v="0"/>
    <s v="Active"/>
  </r>
  <r>
    <x v="1"/>
    <x v="1"/>
    <x v="2"/>
    <s v="AG015627"/>
    <s v="AG026194"/>
    <n v="1"/>
    <x v="0"/>
    <s v="Active"/>
  </r>
  <r>
    <x v="1"/>
    <x v="1"/>
    <x v="2"/>
    <s v="AG015627"/>
    <s v="AG026200"/>
    <n v="1"/>
    <x v="0"/>
    <s v="Active"/>
  </r>
  <r>
    <x v="1"/>
    <x v="1"/>
    <x v="2"/>
    <s v="AG015627"/>
    <s v="AG026202"/>
    <n v="1"/>
    <x v="0"/>
    <s v="Active"/>
  </r>
  <r>
    <x v="1"/>
    <x v="1"/>
    <x v="2"/>
    <s v="AG015627"/>
    <s v="AG026204"/>
    <n v="1"/>
    <x v="0"/>
    <s v="Active"/>
  </r>
  <r>
    <x v="1"/>
    <x v="1"/>
    <x v="2"/>
    <s v="AG015627"/>
    <s v="AG026205"/>
    <n v="1"/>
    <x v="0"/>
    <s v="Active"/>
  </r>
  <r>
    <x v="1"/>
    <x v="1"/>
    <x v="2"/>
    <s v="AG015629"/>
    <s v="AG026150"/>
    <n v="1"/>
    <x v="0"/>
    <s v="Active"/>
  </r>
  <r>
    <x v="1"/>
    <x v="1"/>
    <x v="2"/>
    <s v="AG015641"/>
    <s v="AG026130"/>
    <n v="1"/>
    <x v="0"/>
    <s v="Active"/>
  </r>
  <r>
    <x v="1"/>
    <x v="1"/>
    <x v="2"/>
    <s v="AG015641"/>
    <s v="AG026136"/>
    <n v="1"/>
    <x v="0"/>
    <s v="Active"/>
  </r>
  <r>
    <x v="1"/>
    <x v="1"/>
    <x v="2"/>
    <s v="AG015641"/>
    <s v="AG026140"/>
    <n v="1"/>
    <x v="0"/>
    <s v="Active"/>
  </r>
  <r>
    <x v="1"/>
    <x v="1"/>
    <x v="2"/>
    <s v="AG015641"/>
    <s v="AG026169"/>
    <n v="1"/>
    <x v="0"/>
    <s v="Active"/>
  </r>
  <r>
    <x v="1"/>
    <x v="1"/>
    <x v="2"/>
    <s v="AG015641"/>
    <s v="AG026172"/>
    <n v="1"/>
    <x v="0"/>
    <s v="Active"/>
  </r>
  <r>
    <x v="1"/>
    <x v="1"/>
    <x v="2"/>
    <s v="AG015641"/>
    <s v="AG026174"/>
    <n v="1"/>
    <x v="0"/>
    <s v="Active"/>
  </r>
  <r>
    <x v="1"/>
    <x v="1"/>
    <x v="2"/>
    <s v="AG015641"/>
    <s v="AG026177"/>
    <n v="1"/>
    <x v="0"/>
    <s v="Active"/>
  </r>
  <r>
    <x v="1"/>
    <x v="1"/>
    <x v="2"/>
    <s v="AG015641"/>
    <s v="AG026178"/>
    <n v="1"/>
    <x v="0"/>
    <s v="Active"/>
  </r>
  <r>
    <x v="1"/>
    <x v="1"/>
    <x v="2"/>
    <s v="AG015641"/>
    <s v="AG026207"/>
    <n v="1"/>
    <x v="0"/>
    <s v="Active"/>
  </r>
  <r>
    <x v="1"/>
    <x v="1"/>
    <x v="2"/>
    <s v="AG015646"/>
    <s v="AG026113"/>
    <n v="1"/>
    <x v="0"/>
    <s v="Active"/>
  </r>
  <r>
    <x v="1"/>
    <x v="1"/>
    <x v="2"/>
    <s v="AG015646"/>
    <s v="AG026114"/>
    <n v="1"/>
    <x v="0"/>
    <s v="Active"/>
  </r>
  <r>
    <x v="1"/>
    <x v="1"/>
    <x v="2"/>
    <s v="AG015646"/>
    <s v="AG026116"/>
    <n v="1"/>
    <x v="0"/>
    <s v="Active"/>
  </r>
  <r>
    <x v="1"/>
    <x v="1"/>
    <x v="2"/>
    <s v="AG015646"/>
    <s v="AG026118"/>
    <n v="1"/>
    <x v="0"/>
    <s v="Active"/>
  </r>
  <r>
    <x v="1"/>
    <x v="1"/>
    <x v="2"/>
    <s v="AG015646"/>
    <s v="AG026119"/>
    <n v="1"/>
    <x v="0"/>
    <s v="Active"/>
  </r>
  <r>
    <x v="1"/>
    <x v="1"/>
    <x v="2"/>
    <s v="AG015646"/>
    <s v="AG026121"/>
    <n v="1"/>
    <x v="0"/>
    <s v="Active"/>
  </r>
  <r>
    <x v="1"/>
    <x v="1"/>
    <x v="2"/>
    <s v="AG015646"/>
    <s v="AG026122"/>
    <n v="1"/>
    <x v="0"/>
    <s v="Active"/>
  </r>
  <r>
    <x v="1"/>
    <x v="1"/>
    <x v="2"/>
    <s v="AG015646"/>
    <s v="AG026124"/>
    <n v="1"/>
    <x v="0"/>
    <s v="Active"/>
  </r>
  <r>
    <x v="1"/>
    <x v="1"/>
    <x v="2"/>
    <s v="AG015646"/>
    <s v="AG026126"/>
    <n v="1"/>
    <x v="0"/>
    <s v="Active"/>
  </r>
  <r>
    <x v="1"/>
    <x v="1"/>
    <x v="2"/>
    <s v="AG015646"/>
    <s v="AG026128"/>
    <n v="1"/>
    <x v="0"/>
    <s v="Active"/>
  </r>
  <r>
    <x v="1"/>
    <x v="1"/>
    <x v="2"/>
    <s v="AG015646"/>
    <s v="AG026132"/>
    <n v="1"/>
    <x v="0"/>
    <s v="Active"/>
  </r>
  <r>
    <x v="1"/>
    <x v="1"/>
    <x v="2"/>
    <s v="AG015646"/>
    <s v="AG026135"/>
    <n v="1"/>
    <x v="0"/>
    <s v="Active"/>
  </r>
  <r>
    <x v="1"/>
    <x v="1"/>
    <x v="2"/>
    <s v="AG015649"/>
    <s v="AG026102"/>
    <n v="1"/>
    <x v="0"/>
    <s v="Active"/>
  </r>
  <r>
    <x v="1"/>
    <x v="1"/>
    <x v="2"/>
    <s v="AG015649"/>
    <s v="AG026103"/>
    <n v="1"/>
    <x v="0"/>
    <s v="Active"/>
  </r>
  <r>
    <x v="1"/>
    <x v="1"/>
    <x v="2"/>
    <s v="AG015649"/>
    <s v="AG026104"/>
    <n v="1"/>
    <x v="0"/>
    <s v="Active"/>
  </r>
  <r>
    <x v="1"/>
    <x v="1"/>
    <x v="2"/>
    <s v="AG015649"/>
    <s v="AG026106"/>
    <n v="1"/>
    <x v="0"/>
    <s v="Active"/>
  </r>
  <r>
    <x v="1"/>
    <x v="1"/>
    <x v="2"/>
    <s v="AG015649"/>
    <s v="AG026108"/>
    <n v="1"/>
    <x v="0"/>
    <s v="Active"/>
  </r>
  <r>
    <x v="1"/>
    <x v="1"/>
    <x v="2"/>
    <s v="AG015649"/>
    <s v="AG026109"/>
    <n v="1"/>
    <x v="0"/>
    <s v="Active"/>
  </r>
  <r>
    <x v="1"/>
    <x v="1"/>
    <x v="2"/>
    <s v="AG015649"/>
    <s v="AG026112"/>
    <n v="1"/>
    <x v="0"/>
    <s v="Active"/>
  </r>
  <r>
    <x v="1"/>
    <x v="1"/>
    <x v="2"/>
    <s v="AG015649"/>
    <s v="AG026133"/>
    <n v="1"/>
    <x v="0"/>
    <s v="Active"/>
  </r>
  <r>
    <x v="1"/>
    <x v="1"/>
    <x v="2"/>
    <s v="AG015649"/>
    <s v="AG026139"/>
    <n v="1"/>
    <x v="0"/>
    <s v="Active"/>
  </r>
  <r>
    <x v="1"/>
    <x v="1"/>
    <x v="2"/>
    <s v="AG015649"/>
    <s v="AG026141"/>
    <n v="1"/>
    <x v="0"/>
    <s v="Active"/>
  </r>
  <r>
    <x v="1"/>
    <x v="1"/>
    <x v="2"/>
    <s v="AG015649"/>
    <s v="AG026161"/>
    <n v="1"/>
    <x v="0"/>
    <s v="Active"/>
  </r>
  <r>
    <x v="1"/>
    <x v="1"/>
    <x v="2"/>
    <s v="AG015649"/>
    <s v="AG026164"/>
    <n v="1"/>
    <x v="0"/>
    <s v="Active"/>
  </r>
  <r>
    <x v="1"/>
    <x v="1"/>
    <x v="2"/>
    <s v="AG015649"/>
    <s v="AG026166"/>
    <n v="1"/>
    <x v="0"/>
    <s v="Active"/>
  </r>
  <r>
    <x v="1"/>
    <x v="1"/>
    <x v="2"/>
    <s v="AG015649"/>
    <s v="AG026167"/>
    <n v="1"/>
    <x v="0"/>
    <s v="Active"/>
  </r>
  <r>
    <x v="1"/>
    <x v="1"/>
    <x v="2"/>
    <s v="AG015649"/>
    <s v="AG026216"/>
    <n v="1"/>
    <x v="0"/>
    <s v="Active"/>
  </r>
  <r>
    <x v="1"/>
    <x v="1"/>
    <x v="2"/>
    <s v="AG015649"/>
    <s v="AG026218"/>
    <n v="1"/>
    <x v="0"/>
    <s v="Active"/>
  </r>
  <r>
    <x v="1"/>
    <x v="1"/>
    <x v="2"/>
    <s v="AG015649"/>
    <s v="AG026219"/>
    <n v="1"/>
    <x v="0"/>
    <s v="Active"/>
  </r>
  <r>
    <x v="1"/>
    <x v="1"/>
    <x v="2"/>
    <s v="AG015649"/>
    <s v="AG026301"/>
    <n v="1"/>
    <x v="0"/>
    <s v="Active"/>
  </r>
  <r>
    <x v="1"/>
    <x v="1"/>
    <x v="2"/>
    <s v="AG015649"/>
    <s v="AG026433"/>
    <n v="1"/>
    <x v="0"/>
    <s v="Active"/>
  </r>
  <r>
    <x v="1"/>
    <x v="1"/>
    <x v="2"/>
    <s v="AG016309"/>
    <s v="AG025678"/>
    <n v="1"/>
    <x v="0"/>
    <s v="Active"/>
  </r>
  <r>
    <x v="1"/>
    <x v="1"/>
    <x v="2"/>
    <s v="AG016316"/>
    <s v="AG025568"/>
    <n v="1"/>
    <x v="0"/>
    <s v="Active"/>
  </r>
  <r>
    <x v="1"/>
    <x v="1"/>
    <x v="2"/>
    <s v="AG016316"/>
    <s v="AG026032"/>
    <n v="1"/>
    <x v="0"/>
    <s v="Active"/>
  </r>
  <r>
    <x v="1"/>
    <x v="1"/>
    <x v="2"/>
    <s v="AG016318"/>
    <s v="AG025572"/>
    <n v="1"/>
    <x v="0"/>
    <s v="Active"/>
  </r>
  <r>
    <x v="1"/>
    <x v="1"/>
    <x v="2"/>
    <s v="AG017410"/>
    <s v="AG026526"/>
    <n v="1"/>
    <x v="0"/>
    <s v="Active"/>
  </r>
  <r>
    <x v="1"/>
    <x v="1"/>
    <x v="2"/>
    <s v="AG017655"/>
    <s v="AG026530"/>
    <n v="1"/>
    <x v="0"/>
    <s v="Active"/>
  </r>
  <r>
    <x v="1"/>
    <x v="1"/>
    <x v="2"/>
    <s v="AG017655"/>
    <s v="AG026531"/>
    <n v="1"/>
    <x v="0"/>
    <s v="Active"/>
  </r>
  <r>
    <x v="1"/>
    <x v="1"/>
    <x v="2"/>
    <s v="AG017655"/>
    <s v="AG026533"/>
    <n v="1"/>
    <x v="0"/>
    <s v="Active"/>
  </r>
  <r>
    <x v="1"/>
    <x v="1"/>
    <x v="2"/>
    <s v="AG017918"/>
    <s v="AG026069"/>
    <n v="1"/>
    <x v="0"/>
    <s v="Active"/>
  </r>
  <r>
    <x v="1"/>
    <x v="1"/>
    <x v="2"/>
    <s v="AG017918"/>
    <s v="AG026615"/>
    <n v="1"/>
    <x v="0"/>
    <s v="Active"/>
  </r>
  <r>
    <x v="1"/>
    <x v="1"/>
    <x v="2"/>
    <s v="AG018001"/>
    <s v="AG026521"/>
    <n v="1"/>
    <x v="0"/>
    <s v="Active"/>
  </r>
  <r>
    <x v="1"/>
    <x v="1"/>
    <x v="2"/>
    <s v="AG018001"/>
    <s v="AG026522"/>
    <n v="1"/>
    <x v="0"/>
    <s v="Active"/>
  </r>
  <r>
    <x v="1"/>
    <x v="1"/>
    <x v="2"/>
    <s v="AG018001"/>
    <s v="AG026528"/>
    <n v="1"/>
    <x v="0"/>
    <s v="Active"/>
  </r>
  <r>
    <x v="1"/>
    <x v="1"/>
    <x v="2"/>
    <s v="AG019880"/>
    <s v="AG025554"/>
    <n v="1"/>
    <x v="0"/>
    <s v="Active"/>
  </r>
  <r>
    <x v="1"/>
    <x v="1"/>
    <x v="2"/>
    <s v="AG019898"/>
    <s v="AG026231"/>
    <n v="1"/>
    <x v="0"/>
    <s v="Active"/>
  </r>
  <r>
    <x v="1"/>
    <x v="1"/>
    <x v="2"/>
    <s v="AG020911"/>
    <s v="AG026639"/>
    <n v="1"/>
    <x v="0"/>
    <s v="Active"/>
  </r>
  <r>
    <x v="1"/>
    <x v="1"/>
    <x v="2"/>
    <s v="AG021450"/>
    <s v="AG025934"/>
    <n v="1"/>
    <x v="0"/>
    <s v="Active"/>
  </r>
  <r>
    <x v="1"/>
    <x v="1"/>
    <x v="2"/>
    <s v="AG021450"/>
    <s v="AG026300"/>
    <n v="1"/>
    <x v="0"/>
    <s v="Active"/>
  </r>
  <r>
    <x v="1"/>
    <x v="1"/>
    <x v="2"/>
    <s v="AG021450"/>
    <s v="AG026306"/>
    <n v="1"/>
    <x v="0"/>
    <s v="Active"/>
  </r>
  <r>
    <x v="1"/>
    <x v="1"/>
    <x v="2"/>
    <s v="AG021532"/>
    <s v="AG025991"/>
    <n v="1"/>
    <x v="0"/>
    <s v="Active"/>
  </r>
  <r>
    <x v="1"/>
    <x v="1"/>
    <x v="2"/>
    <s v="AG021532"/>
    <s v="AG025998"/>
    <n v="1"/>
    <x v="0"/>
    <s v="Active"/>
  </r>
  <r>
    <x v="1"/>
    <x v="1"/>
    <x v="2"/>
    <s v="AG021532"/>
    <s v="AG026277"/>
    <n v="1"/>
    <x v="0"/>
    <s v="Active"/>
  </r>
  <r>
    <x v="1"/>
    <x v="1"/>
    <x v="2"/>
    <s v="AG021566"/>
    <s v="AG026034"/>
    <n v="1"/>
    <x v="0"/>
    <s v="Active"/>
  </r>
  <r>
    <x v="1"/>
    <x v="1"/>
    <x v="2"/>
    <s v="AG021699"/>
    <s v="AG026635"/>
    <n v="1"/>
    <x v="0"/>
    <s v="Active"/>
  </r>
  <r>
    <x v="1"/>
    <x v="1"/>
    <x v="2"/>
    <s v="AG021959"/>
    <s v="AG027224"/>
    <n v="1"/>
    <x v="0"/>
    <s v="Active"/>
  </r>
  <r>
    <x v="1"/>
    <x v="1"/>
    <x v="2"/>
    <s v="AG021959"/>
    <s v="AG027225"/>
    <n v="1"/>
    <x v="0"/>
    <s v="Active"/>
  </r>
  <r>
    <x v="1"/>
    <x v="1"/>
    <x v="2"/>
    <s v="AG022900"/>
    <s v="AG027120"/>
    <n v="1"/>
    <x v="0"/>
    <s v="Active"/>
  </r>
  <r>
    <x v="1"/>
    <x v="1"/>
    <x v="2"/>
    <s v="AG023335"/>
    <s v="AG026023"/>
    <n v="1"/>
    <x v="0"/>
    <s v="Active"/>
  </r>
  <r>
    <x v="1"/>
    <x v="1"/>
    <x v="2"/>
    <s v="AG023336"/>
    <s v="AG026002"/>
    <n v="1"/>
    <x v="0"/>
    <s v="Active"/>
  </r>
  <r>
    <x v="1"/>
    <x v="1"/>
    <x v="2"/>
    <s v="AG023338"/>
    <s v="AG024933"/>
    <n v="1"/>
    <x v="0"/>
    <s v="Active"/>
  </r>
  <r>
    <x v="1"/>
    <x v="1"/>
    <x v="2"/>
    <s v="AG023338"/>
    <s v="AG024936"/>
    <n v="1"/>
    <x v="0"/>
    <s v="Active"/>
  </r>
  <r>
    <x v="1"/>
    <x v="1"/>
    <x v="2"/>
    <s v="AG023338"/>
    <s v="AG026045"/>
    <n v="1"/>
    <x v="0"/>
    <s v="Active"/>
  </r>
  <r>
    <x v="1"/>
    <x v="1"/>
    <x v="2"/>
    <s v="AG023376"/>
    <s v="AG025938"/>
    <n v="1"/>
    <x v="0"/>
    <s v="Active"/>
  </r>
  <r>
    <x v="1"/>
    <x v="1"/>
    <x v="2"/>
    <s v="AG023376"/>
    <s v="AG026327"/>
    <n v="1"/>
    <x v="0"/>
    <s v="Active"/>
  </r>
  <r>
    <x v="1"/>
    <x v="1"/>
    <x v="2"/>
    <s v="AG023773"/>
    <s v="AG025555"/>
    <n v="1"/>
    <x v="0"/>
    <s v="Active"/>
  </r>
  <r>
    <x v="1"/>
    <x v="1"/>
    <x v="2"/>
    <s v="AG023893"/>
    <s v="AG026037"/>
    <n v="1"/>
    <x v="0"/>
    <s v="Active"/>
  </r>
  <r>
    <x v="1"/>
    <x v="1"/>
    <x v="2"/>
    <s v="AG023893"/>
    <s v="AG026044"/>
    <n v="1"/>
    <x v="0"/>
    <s v="Active"/>
  </r>
  <r>
    <x v="1"/>
    <x v="1"/>
    <x v="2"/>
    <s v="AG023893"/>
    <s v="AG026796"/>
    <n v="1"/>
    <x v="0"/>
    <s v="Active"/>
  </r>
  <r>
    <x v="1"/>
    <x v="1"/>
    <x v="2"/>
    <s v="AG024001"/>
    <s v="AG025565"/>
    <n v="1"/>
    <x v="0"/>
    <s v="Active"/>
  </r>
  <r>
    <x v="1"/>
    <x v="1"/>
    <x v="2"/>
    <s v="AG024109"/>
    <s v="AG026014"/>
    <n v="1"/>
    <x v="0"/>
    <s v="Active"/>
  </r>
  <r>
    <x v="1"/>
    <x v="1"/>
    <x v="2"/>
    <s v="AG024479"/>
    <s v="AG026282"/>
    <n v="1"/>
    <x v="0"/>
    <s v="Active"/>
  </r>
  <r>
    <x v="1"/>
    <x v="1"/>
    <x v="2"/>
    <s v="AG024479"/>
    <s v="AG026283"/>
    <n v="1"/>
    <x v="0"/>
    <s v="Active"/>
  </r>
  <r>
    <x v="1"/>
    <x v="1"/>
    <x v="2"/>
    <s v="AG024479"/>
    <s v="AG026286"/>
    <n v="1"/>
    <x v="0"/>
    <s v="Active"/>
  </r>
  <r>
    <x v="1"/>
    <x v="1"/>
    <x v="2"/>
    <s v="AG024481"/>
    <s v="AG026215"/>
    <n v="1"/>
    <x v="0"/>
    <s v="Active"/>
  </r>
  <r>
    <x v="1"/>
    <x v="1"/>
    <x v="2"/>
    <s v="AG024481"/>
    <s v="AG026280"/>
    <n v="1"/>
    <x v="0"/>
    <s v="Active"/>
  </r>
  <r>
    <x v="1"/>
    <x v="1"/>
    <x v="2"/>
    <s v="AG024481"/>
    <s v="AG026284"/>
    <n v="1"/>
    <x v="0"/>
    <s v="Active"/>
  </r>
  <r>
    <x v="1"/>
    <x v="1"/>
    <x v="2"/>
    <s v="AG024481"/>
    <s v="AG026288"/>
    <n v="1"/>
    <x v="0"/>
    <s v="Active"/>
  </r>
  <r>
    <x v="1"/>
    <x v="1"/>
    <x v="2"/>
    <s v="AG024481"/>
    <s v="AG026524"/>
    <n v="1"/>
    <x v="0"/>
    <s v="Active"/>
  </r>
  <r>
    <x v="1"/>
    <x v="1"/>
    <x v="2"/>
    <s v="AG024721"/>
    <s v="AG026243"/>
    <n v="1"/>
    <x v="0"/>
    <s v="Active"/>
  </r>
  <r>
    <x v="1"/>
    <x v="1"/>
    <x v="2"/>
    <s v="AG024721"/>
    <s v="AG026244"/>
    <n v="1"/>
    <x v="0"/>
    <s v="Active"/>
  </r>
  <r>
    <x v="1"/>
    <x v="1"/>
    <x v="2"/>
    <s v="AG024721"/>
    <s v="AG026247"/>
    <n v="1"/>
    <x v="0"/>
    <s v="Active"/>
  </r>
  <r>
    <x v="1"/>
    <x v="1"/>
    <x v="2"/>
    <s v="AG024721"/>
    <s v="AG026250"/>
    <n v="1"/>
    <x v="0"/>
    <s v="Active"/>
  </r>
  <r>
    <x v="1"/>
    <x v="1"/>
    <x v="2"/>
    <s v="AG025270"/>
    <s v="AG026227"/>
    <n v="1"/>
    <x v="0"/>
    <s v="Active"/>
  </r>
  <r>
    <x v="1"/>
    <x v="1"/>
    <x v="2"/>
    <s v="AG025541"/>
    <s v="AG025560"/>
    <n v="1"/>
    <x v="0"/>
    <s v="Active"/>
  </r>
  <r>
    <x v="1"/>
    <x v="1"/>
    <x v="2"/>
    <s v="AG025541"/>
    <s v="AG026217"/>
    <n v="1"/>
    <x v="0"/>
    <s v="Active"/>
  </r>
  <r>
    <x v="1"/>
    <x v="1"/>
    <x v="2"/>
    <s v="AG025541"/>
    <s v="AG026220"/>
    <n v="1"/>
    <x v="0"/>
    <s v="Active"/>
  </r>
  <r>
    <x v="1"/>
    <x v="1"/>
    <x v="2"/>
    <s v="AG026048"/>
    <s v="AG026049"/>
    <n v="1"/>
    <x v="0"/>
    <s v="Active"/>
  </r>
  <r>
    <x v="1"/>
    <x v="1"/>
    <x v="2"/>
    <s v="AG026048"/>
    <s v="AG026050"/>
    <n v="1"/>
    <x v="0"/>
    <s v="Active"/>
  </r>
  <r>
    <x v="1"/>
    <x v="1"/>
    <x v="2"/>
    <s v="AG026065"/>
    <s v="AG026066"/>
    <n v="1"/>
    <x v="0"/>
    <s v="Active"/>
  </r>
  <r>
    <x v="1"/>
    <x v="1"/>
    <x v="2"/>
    <s v="AG026065"/>
    <s v="AG026067"/>
    <n v="1"/>
    <x v="0"/>
    <s v="Active"/>
  </r>
  <r>
    <x v="1"/>
    <x v="1"/>
    <x v="2"/>
    <s v="AG026255"/>
    <s v="AG026256"/>
    <n v="1"/>
    <x v="0"/>
    <s v="Active"/>
  </r>
  <r>
    <x v="1"/>
    <x v="1"/>
    <x v="2"/>
    <s v="AG026255"/>
    <s v="AG026257"/>
    <n v="1"/>
    <x v="0"/>
    <s v="Active"/>
  </r>
  <r>
    <x v="1"/>
    <x v="1"/>
    <x v="2"/>
    <s v="AG026255"/>
    <s v="AG026627"/>
    <n v="1"/>
    <x v="0"/>
    <s v="Active"/>
  </r>
  <r>
    <x v="1"/>
    <x v="1"/>
    <x v="2"/>
    <s v="AG027214"/>
    <s v="AG027215"/>
    <n v="1"/>
    <x v="1"/>
    <s v="Active"/>
  </r>
  <r>
    <x v="1"/>
    <x v="1"/>
    <x v="2"/>
    <s v="AG027214"/>
    <s v="AG027216"/>
    <n v="1"/>
    <x v="1"/>
    <s v="Active"/>
  </r>
  <r>
    <x v="1"/>
    <x v="1"/>
    <x v="2"/>
    <s v="AG027215"/>
    <s v="AG027219"/>
    <n v="1"/>
    <x v="0"/>
    <s v="Active"/>
  </r>
  <r>
    <x v="1"/>
    <x v="1"/>
    <x v="2"/>
    <s v="AG027215"/>
    <s v="AG027220"/>
    <n v="1"/>
    <x v="0"/>
    <s v="Active"/>
  </r>
  <r>
    <x v="1"/>
    <x v="1"/>
    <x v="2"/>
    <s v="AG027215"/>
    <s v="AG027221"/>
    <n v="1"/>
    <x v="0"/>
    <s v="Active"/>
  </r>
  <r>
    <x v="1"/>
    <x v="1"/>
    <x v="2"/>
    <s v="AG027216"/>
    <s v="AG027217"/>
    <n v="1"/>
    <x v="0"/>
    <s v="Active"/>
  </r>
  <r>
    <x v="1"/>
    <x v="1"/>
    <x v="2"/>
    <s v="AG027216"/>
    <s v="AG027218"/>
    <n v="1"/>
    <x v="0"/>
    <s v="Active"/>
  </r>
  <r>
    <x v="1"/>
    <x v="1"/>
    <x v="2"/>
    <s v="AG027216"/>
    <s v="AG027222"/>
    <n v="1"/>
    <x v="0"/>
    <s v="Active"/>
  </r>
  <r>
    <x v="1"/>
    <x v="1"/>
    <x v="2"/>
    <s v="AG027216"/>
    <s v="AG027223"/>
    <n v="1"/>
    <x v="0"/>
    <s v="Active"/>
  </r>
  <r>
    <x v="1"/>
    <x v="1"/>
    <x v="3"/>
    <s v="AG013808"/>
    <s v="AG026275"/>
    <n v="1"/>
    <x v="0"/>
    <s v="Active"/>
  </r>
  <r>
    <x v="1"/>
    <x v="1"/>
    <x v="3"/>
    <s v="AG016254"/>
    <s v="AG025549"/>
    <n v="1"/>
    <x v="0"/>
    <s v="Active"/>
  </r>
  <r>
    <x v="1"/>
    <x v="1"/>
    <x v="3"/>
    <s v="AG016254"/>
    <s v="AG026199"/>
    <n v="1"/>
    <x v="0"/>
    <s v="Active"/>
  </r>
  <r>
    <x v="1"/>
    <x v="1"/>
    <x v="3"/>
    <s v="AG016254"/>
    <s v="AG026479"/>
    <n v="1"/>
    <x v="0"/>
    <s v="Active"/>
  </r>
  <r>
    <x v="1"/>
    <x v="1"/>
    <x v="3"/>
    <s v="AG017314"/>
    <s v="AG026221"/>
    <n v="1"/>
    <x v="0"/>
    <s v="Active"/>
  </r>
  <r>
    <x v="1"/>
    <x v="1"/>
    <x v="3"/>
    <s v="AG017314"/>
    <s v="AG026798"/>
    <n v="1"/>
    <x v="0"/>
    <s v="Active"/>
  </r>
  <r>
    <x v="1"/>
    <x v="1"/>
    <x v="3"/>
    <s v="AG017314"/>
    <s v="AG026802"/>
    <n v="1"/>
    <x v="0"/>
    <s v="Active"/>
  </r>
  <r>
    <x v="1"/>
    <x v="1"/>
    <x v="3"/>
    <s v="AG017314"/>
    <s v="AG027127"/>
    <n v="1"/>
    <x v="0"/>
    <s v="Active"/>
  </r>
  <r>
    <x v="1"/>
    <x v="1"/>
    <x v="3"/>
    <s v="AG017314"/>
    <s v="AG027130"/>
    <n v="1"/>
    <x v="0"/>
    <s v="Active"/>
  </r>
  <r>
    <x v="1"/>
    <x v="1"/>
    <x v="3"/>
    <s v="AG017333"/>
    <s v="AG025570"/>
    <n v="1"/>
    <x v="0"/>
    <s v="Active"/>
  </r>
  <r>
    <x v="1"/>
    <x v="1"/>
    <x v="3"/>
    <s v="AG017333"/>
    <s v="AG026632"/>
    <n v="1"/>
    <x v="0"/>
    <s v="Active"/>
  </r>
  <r>
    <x v="1"/>
    <x v="1"/>
    <x v="3"/>
    <s v="AG017342"/>
    <s v="AG025562"/>
    <n v="1"/>
    <x v="0"/>
    <s v="Active"/>
  </r>
  <r>
    <x v="1"/>
    <x v="1"/>
    <x v="3"/>
    <s v="AG017342"/>
    <s v="AG025563"/>
    <n v="1"/>
    <x v="0"/>
    <s v="Active"/>
  </r>
  <r>
    <x v="1"/>
    <x v="1"/>
    <x v="3"/>
    <s v="AG017342"/>
    <s v="AG026210"/>
    <n v="1"/>
    <x v="0"/>
    <s v="Active"/>
  </r>
  <r>
    <x v="1"/>
    <x v="1"/>
    <x v="3"/>
    <s v="AG017342"/>
    <s v="AG026212"/>
    <n v="1"/>
    <x v="0"/>
    <s v="Active"/>
  </r>
  <r>
    <x v="1"/>
    <x v="1"/>
    <x v="3"/>
    <s v="AG017451"/>
    <s v="AG026441"/>
    <n v="1"/>
    <x v="0"/>
    <s v="Active"/>
  </r>
  <r>
    <x v="1"/>
    <x v="1"/>
    <x v="3"/>
    <s v="AG017451"/>
    <s v="AG026443"/>
    <n v="1"/>
    <x v="0"/>
    <s v="Active"/>
  </r>
  <r>
    <x v="1"/>
    <x v="1"/>
    <x v="3"/>
    <s v="AG019890"/>
    <s v="AG025557"/>
    <n v="1"/>
    <x v="0"/>
    <s v="Active"/>
  </r>
  <r>
    <x v="1"/>
    <x v="1"/>
    <x v="3"/>
    <s v="AG019890"/>
    <s v="AG026030"/>
    <n v="1"/>
    <x v="0"/>
    <s v="Active"/>
  </r>
  <r>
    <x v="1"/>
    <x v="1"/>
    <x v="3"/>
    <s v="AG019890"/>
    <s v="AG026195"/>
    <n v="1"/>
    <x v="0"/>
    <s v="Active"/>
  </r>
  <r>
    <x v="1"/>
    <x v="1"/>
    <x v="3"/>
    <s v="AG019919"/>
    <s v="AG026208"/>
    <n v="1"/>
    <x v="0"/>
    <s v="Active"/>
  </r>
  <r>
    <x v="1"/>
    <x v="1"/>
    <x v="3"/>
    <s v="AG021503"/>
    <s v="AG026813"/>
    <n v="1"/>
    <x v="0"/>
    <s v="Active"/>
  </r>
  <r>
    <x v="1"/>
    <x v="1"/>
    <x v="3"/>
    <s v="AG021689"/>
    <s v="AG026191"/>
    <n v="1"/>
    <x v="0"/>
    <s v="Active"/>
  </r>
  <r>
    <x v="1"/>
    <x v="1"/>
    <x v="3"/>
    <s v="AG021689"/>
    <s v="AG026203"/>
    <n v="1"/>
    <x v="0"/>
    <s v="Active"/>
  </r>
  <r>
    <x v="1"/>
    <x v="1"/>
    <x v="3"/>
    <s v="AG021689"/>
    <s v="AG026213"/>
    <n v="1"/>
    <x v="0"/>
    <s v="Active"/>
  </r>
  <r>
    <x v="1"/>
    <x v="1"/>
    <x v="3"/>
    <s v="AG021817"/>
    <s v="AG026036"/>
    <n v="1"/>
    <x v="0"/>
    <s v="Active"/>
  </r>
  <r>
    <x v="1"/>
    <x v="1"/>
    <x v="3"/>
    <s v="AG021817"/>
    <s v="AG026806"/>
    <n v="1"/>
    <x v="0"/>
    <s v="Active"/>
  </r>
  <r>
    <x v="1"/>
    <x v="1"/>
    <x v="3"/>
    <s v="AG022458"/>
    <s v="AG026293"/>
    <n v="1"/>
    <x v="0"/>
    <s v="Active"/>
  </r>
  <r>
    <x v="1"/>
    <x v="1"/>
    <x v="3"/>
    <s v="AG022458"/>
    <s v="AG026315"/>
    <n v="1"/>
    <x v="0"/>
    <s v="Active"/>
  </r>
  <r>
    <x v="1"/>
    <x v="1"/>
    <x v="3"/>
    <s v="AG022458"/>
    <s v="AG026321"/>
    <n v="1"/>
    <x v="0"/>
    <s v="Active"/>
  </r>
  <r>
    <x v="1"/>
    <x v="1"/>
    <x v="3"/>
    <s v="AG022458"/>
    <s v="AG026323"/>
    <n v="1"/>
    <x v="0"/>
    <s v="Active"/>
  </r>
  <r>
    <x v="1"/>
    <x v="1"/>
    <x v="3"/>
    <s v="AG022458"/>
    <s v="AG026480"/>
    <n v="1"/>
    <x v="0"/>
    <s v="Active"/>
  </r>
  <r>
    <x v="1"/>
    <x v="1"/>
    <x v="3"/>
    <s v="AG022602"/>
    <s v="AG025943"/>
    <n v="1"/>
    <x v="0"/>
    <s v="Active"/>
  </r>
  <r>
    <x v="1"/>
    <x v="1"/>
    <x v="3"/>
    <s v="AG022602"/>
    <s v="AG025947"/>
    <n v="1"/>
    <x v="0"/>
    <s v="Active"/>
  </r>
  <r>
    <x v="1"/>
    <x v="1"/>
    <x v="3"/>
    <s v="AG022780"/>
    <s v="AG026039"/>
    <n v="1"/>
    <x v="0"/>
    <s v="Active"/>
  </r>
  <r>
    <x v="1"/>
    <x v="1"/>
    <x v="3"/>
    <s v="AG022780"/>
    <s v="AG026043"/>
    <n v="1"/>
    <x v="0"/>
    <s v="Active"/>
  </r>
  <r>
    <x v="1"/>
    <x v="1"/>
    <x v="3"/>
    <s v="AG023449"/>
    <s v="AG026804"/>
    <n v="1"/>
    <x v="0"/>
    <s v="Active"/>
  </r>
  <r>
    <x v="1"/>
    <x v="1"/>
    <x v="3"/>
    <s v="AG023449"/>
    <s v="AG026809"/>
    <n v="1"/>
    <x v="0"/>
    <s v="Active"/>
  </r>
  <r>
    <x v="1"/>
    <x v="1"/>
    <x v="3"/>
    <s v="AG024033"/>
    <s v="AG026047"/>
    <n v="1"/>
    <x v="0"/>
    <s v="Active"/>
  </r>
  <r>
    <x v="1"/>
    <x v="1"/>
    <x v="3"/>
    <s v="AG024033"/>
    <s v="AG026797"/>
    <n v="1"/>
    <x v="0"/>
    <s v="Activ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3">
  <r>
    <x v="0"/>
    <x v="0"/>
    <x v="0"/>
    <n v="578.75699999999995"/>
  </r>
  <r>
    <x v="0"/>
    <x v="0"/>
    <x v="1"/>
    <n v="1443.3910000000001"/>
  </r>
  <r>
    <x v="0"/>
    <x v="0"/>
    <x v="2"/>
    <n v="900.697"/>
  </r>
  <r>
    <x v="0"/>
    <x v="0"/>
    <x v="3"/>
    <n v="1123.3230000000001"/>
  </r>
  <r>
    <x v="0"/>
    <x v="0"/>
    <x v="4"/>
    <n v="530.08399999999995"/>
  </r>
  <r>
    <x v="0"/>
    <x v="0"/>
    <x v="5"/>
    <n v="575.85699999999997"/>
  </r>
  <r>
    <x v="0"/>
    <x v="0"/>
    <x v="6"/>
    <n v="36.07"/>
  </r>
  <r>
    <x v="0"/>
    <x v="1"/>
    <x v="0"/>
    <n v="225.52699999999999"/>
  </r>
  <r>
    <x v="0"/>
    <x v="1"/>
    <x v="1"/>
    <n v="748.14300000000003"/>
  </r>
  <r>
    <x v="0"/>
    <x v="1"/>
    <x v="2"/>
    <n v="986.32799999999997"/>
  </r>
  <r>
    <x v="0"/>
    <x v="1"/>
    <x v="3"/>
    <n v="904.76700000000005"/>
  </r>
  <r>
    <x v="0"/>
    <x v="1"/>
    <x v="4"/>
    <n v="451.44900000000001"/>
  </r>
  <r>
    <x v="0"/>
    <x v="1"/>
    <x v="5"/>
    <n v="666.29300000000001"/>
  </r>
  <r>
    <x v="0"/>
    <x v="1"/>
    <x v="6"/>
    <n v="113.072"/>
  </r>
  <r>
    <x v="0"/>
    <x v="2"/>
    <x v="0"/>
    <n v="1937.2429999999999"/>
  </r>
  <r>
    <x v="0"/>
    <x v="2"/>
    <x v="1"/>
    <n v="1399.5440000000001"/>
  </r>
  <r>
    <x v="0"/>
    <x v="2"/>
    <x v="2"/>
    <n v="1126.9590000000001"/>
  </r>
  <r>
    <x v="0"/>
    <x v="2"/>
    <x v="3"/>
    <n v="1615.7190000000001"/>
  </r>
  <r>
    <x v="0"/>
    <x v="2"/>
    <x v="4"/>
    <n v="971.42899999999997"/>
  </r>
  <r>
    <x v="0"/>
    <x v="2"/>
    <x v="5"/>
    <n v="984.51300000000003"/>
  </r>
  <r>
    <x v="0"/>
    <x v="2"/>
    <x v="6"/>
    <n v="100.535"/>
  </r>
  <r>
    <x v="0"/>
    <x v="3"/>
    <x v="0"/>
    <n v="841.63199999999995"/>
  </r>
  <r>
    <x v="0"/>
    <x v="3"/>
    <x v="1"/>
    <n v="2506.721"/>
  </r>
  <r>
    <x v="0"/>
    <x v="3"/>
    <x v="2"/>
    <n v="1109.8240000000001"/>
  </r>
  <r>
    <x v="0"/>
    <x v="3"/>
    <x v="3"/>
    <n v="1001.768"/>
  </r>
  <r>
    <x v="0"/>
    <x v="3"/>
    <x v="4"/>
    <n v="2369.1405"/>
  </r>
  <r>
    <x v="0"/>
    <x v="3"/>
    <x v="5"/>
    <n v="1944.9684999999999"/>
  </r>
  <r>
    <x v="0"/>
    <x v="3"/>
    <x v="6"/>
    <n v="47.24"/>
  </r>
  <r>
    <x v="0"/>
    <x v="4"/>
    <x v="0"/>
    <n v="590.96699999999998"/>
  </r>
  <r>
    <x v="0"/>
    <x v="4"/>
    <x v="1"/>
    <n v="1762.7895000000001"/>
  </r>
  <r>
    <x v="0"/>
    <x v="4"/>
    <x v="2"/>
    <n v="1587.0785000000001"/>
  </r>
  <r>
    <x v="0"/>
    <x v="4"/>
    <x v="3"/>
    <n v="973.64499999999998"/>
  </r>
  <r>
    <x v="0"/>
    <x v="4"/>
    <x v="4"/>
    <n v="1384.3610000000001"/>
  </r>
  <r>
    <x v="0"/>
    <x v="4"/>
    <x v="5"/>
    <n v="964.82"/>
  </r>
  <r>
    <x v="0"/>
    <x v="4"/>
    <x v="6"/>
    <n v="-34.981999999999999"/>
  </r>
  <r>
    <x v="0"/>
    <x v="5"/>
    <x v="0"/>
    <n v="511.755"/>
  </r>
  <r>
    <x v="0"/>
    <x v="5"/>
    <x v="1"/>
    <n v="1783.73"/>
  </r>
  <r>
    <x v="0"/>
    <x v="5"/>
    <x v="2"/>
    <n v="1562.277"/>
  </r>
  <r>
    <x v="0"/>
    <x v="5"/>
    <x v="3"/>
    <n v="2195.38"/>
  </r>
  <r>
    <x v="0"/>
    <x v="5"/>
    <x v="4"/>
    <n v="1154.6289999999999"/>
  </r>
  <r>
    <x v="0"/>
    <x v="5"/>
    <x v="5"/>
    <n v="901.69600000000003"/>
  </r>
  <r>
    <x v="0"/>
    <x v="5"/>
    <x v="6"/>
    <n v="343.87400000000002"/>
  </r>
  <r>
    <x v="0"/>
    <x v="6"/>
    <x v="0"/>
    <n v="2684.6819999999998"/>
  </r>
  <r>
    <x v="0"/>
    <x v="6"/>
    <x v="1"/>
    <n v="2626.5050000000001"/>
  </r>
  <r>
    <x v="0"/>
    <x v="6"/>
    <x v="2"/>
    <n v="1922.2380000000001"/>
  </r>
  <r>
    <x v="0"/>
    <x v="6"/>
    <x v="3"/>
    <n v="2185.8879999999999"/>
  </r>
  <r>
    <x v="0"/>
    <x v="6"/>
    <x v="4"/>
    <n v="1420.0329999999999"/>
  </r>
  <r>
    <x v="0"/>
    <x v="6"/>
    <x v="5"/>
    <n v="1385.125"/>
  </r>
  <r>
    <x v="0"/>
    <x v="6"/>
    <x v="6"/>
    <n v="392.88"/>
  </r>
  <r>
    <x v="0"/>
    <x v="7"/>
    <x v="0"/>
    <n v="508.12900000000002"/>
  </r>
  <r>
    <x v="0"/>
    <x v="7"/>
    <x v="1"/>
    <n v="1577.1310000000001"/>
  </r>
  <r>
    <x v="0"/>
    <x v="7"/>
    <x v="2"/>
    <n v="1360.7660000000001"/>
  </r>
  <r>
    <x v="0"/>
    <x v="7"/>
    <x v="3"/>
    <n v="1202.1400000000001"/>
  </r>
  <r>
    <x v="0"/>
    <x v="7"/>
    <x v="4"/>
    <n v="859.524"/>
  </r>
  <r>
    <x v="0"/>
    <x v="7"/>
    <x v="5"/>
    <n v="850.41600000000005"/>
  </r>
  <r>
    <x v="0"/>
    <x v="7"/>
    <x v="6"/>
    <n v="389.87099999999998"/>
  </r>
  <r>
    <x v="0"/>
    <x v="8"/>
    <x v="0"/>
    <n v="1319.056"/>
  </r>
  <r>
    <x v="0"/>
    <x v="8"/>
    <x v="1"/>
    <n v="4328.6610000000001"/>
  </r>
  <r>
    <x v="0"/>
    <x v="8"/>
    <x v="2"/>
    <n v="2527.9119999999998"/>
  </r>
  <r>
    <x v="0"/>
    <x v="8"/>
    <x v="3"/>
    <n v="3381.5740000000001"/>
  </r>
  <r>
    <x v="0"/>
    <x v="8"/>
    <x v="4"/>
    <n v="2087.2635"/>
  </r>
  <r>
    <x v="0"/>
    <x v="8"/>
    <x v="5"/>
    <n v="1814.4455"/>
  </r>
  <r>
    <x v="0"/>
    <x v="8"/>
    <x v="6"/>
    <n v="1459.635"/>
  </r>
  <r>
    <x v="0"/>
    <x v="9"/>
    <x v="0"/>
    <n v="723.47400000000005"/>
  </r>
  <r>
    <x v="0"/>
    <x v="9"/>
    <x v="1"/>
    <n v="2297.9850000000001"/>
  </r>
  <r>
    <x v="0"/>
    <x v="9"/>
    <x v="2"/>
    <n v="2817.5140000000001"/>
  </r>
  <r>
    <x v="0"/>
    <x v="9"/>
    <x v="3"/>
    <n v="2536.0300000000002"/>
  </r>
  <r>
    <x v="0"/>
    <x v="9"/>
    <x v="4"/>
    <n v="1430.2845"/>
  </r>
  <r>
    <x v="0"/>
    <x v="9"/>
    <x v="5"/>
    <n v="1688.5650000000001"/>
  </r>
  <r>
    <x v="0"/>
    <x v="9"/>
    <x v="6"/>
    <n v="429.95350000000002"/>
  </r>
  <r>
    <x v="0"/>
    <x v="10"/>
    <x v="0"/>
    <n v="1315.0930000000001"/>
  </r>
  <r>
    <x v="0"/>
    <x v="10"/>
    <x v="1"/>
    <n v="6033.5350000000299"/>
  </r>
  <r>
    <x v="0"/>
    <x v="10"/>
    <x v="2"/>
    <n v="1627.8630000000001"/>
  </r>
  <r>
    <x v="0"/>
    <x v="10"/>
    <x v="3"/>
    <n v="4341.701"/>
  </r>
  <r>
    <x v="0"/>
    <x v="10"/>
    <x v="4"/>
    <n v="3005.5030000000002"/>
  </r>
  <r>
    <x v="0"/>
    <x v="10"/>
    <x v="5"/>
    <n v="2676.241"/>
  </r>
  <r>
    <x v="0"/>
    <x v="10"/>
    <x v="6"/>
    <n v="2127.8780000000002"/>
  </r>
  <r>
    <x v="0"/>
    <x v="11"/>
    <x v="0"/>
    <n v="3179.1134999999999"/>
  </r>
  <r>
    <x v="0"/>
    <x v="11"/>
    <x v="1"/>
    <n v="3187.8090000000002"/>
  </r>
  <r>
    <x v="0"/>
    <x v="11"/>
    <x v="2"/>
    <n v="5157.00000000002"/>
  </r>
  <r>
    <x v="0"/>
    <x v="11"/>
    <x v="3"/>
    <n v="3936.7620000000002"/>
  </r>
  <r>
    <x v="0"/>
    <x v="11"/>
    <x v="4"/>
    <n v="3424.92"/>
  </r>
  <r>
    <x v="0"/>
    <x v="11"/>
    <x v="5"/>
    <n v="2987.9360000000001"/>
  </r>
  <r>
    <x v="0"/>
    <x v="11"/>
    <x v="6"/>
    <n v="2183.3744999999999"/>
  </r>
  <r>
    <x v="0"/>
    <x v="12"/>
    <x v="0"/>
    <n v="672.32799999999997"/>
  </r>
  <r>
    <x v="0"/>
    <x v="12"/>
    <x v="1"/>
    <n v="1056.748"/>
  </r>
  <r>
    <x v="0"/>
    <x v="12"/>
    <x v="2"/>
    <n v="925.79899999999895"/>
  </r>
  <r>
    <x v="0"/>
    <x v="12"/>
    <x v="3"/>
    <n v="1277.04"/>
  </r>
  <r>
    <x v="0"/>
    <x v="12"/>
    <x v="4"/>
    <n v="1330.8430000000001"/>
  </r>
  <r>
    <x v="0"/>
    <x v="12"/>
    <x v="5"/>
    <n v="719.75"/>
  </r>
  <r>
    <x v="0"/>
    <x v="12"/>
    <x v="6"/>
    <n v="793.25400000000002"/>
  </r>
  <r>
    <x v="0"/>
    <x v="13"/>
    <x v="0"/>
    <n v="439.19"/>
  </r>
  <r>
    <x v="0"/>
    <x v="13"/>
    <x v="1"/>
    <n v="604.54399999999998"/>
  </r>
  <r>
    <x v="0"/>
    <x v="13"/>
    <x v="2"/>
    <n v="756.42700000000002"/>
  </r>
  <r>
    <x v="0"/>
    <x v="13"/>
    <x v="3"/>
    <n v="1869.077"/>
  </r>
  <r>
    <x v="0"/>
    <x v="13"/>
    <x v="4"/>
    <n v="1199.163"/>
  </r>
  <r>
    <x v="0"/>
    <x v="13"/>
    <x v="5"/>
    <n v="1248.867"/>
  </r>
  <r>
    <x v="0"/>
    <x v="13"/>
    <x v="6"/>
    <n v="856.61"/>
  </r>
  <r>
    <x v="0"/>
    <x v="14"/>
    <x v="0"/>
    <n v="760.67499999999995"/>
  </r>
  <r>
    <x v="0"/>
    <x v="14"/>
    <x v="1"/>
    <n v="4455.8940000000002"/>
  </r>
  <r>
    <x v="0"/>
    <x v="14"/>
    <x v="2"/>
    <n v="502.48700000000002"/>
  </r>
  <r>
    <x v="0"/>
    <x v="14"/>
    <x v="3"/>
    <n v="2772.25"/>
  </r>
  <r>
    <x v="0"/>
    <x v="14"/>
    <x v="4"/>
    <n v="3278.7629999999999"/>
  </r>
  <r>
    <x v="0"/>
    <x v="14"/>
    <x v="5"/>
    <n v="2833.0650000000001"/>
  </r>
  <r>
    <x v="0"/>
    <x v="14"/>
    <x v="6"/>
    <n v="1754.029"/>
  </r>
  <r>
    <x v="0"/>
    <x v="15"/>
    <x v="0"/>
    <n v="1140.2950000000001"/>
  </r>
  <r>
    <x v="0"/>
    <x v="15"/>
    <x v="1"/>
    <n v="5200.0320000000102"/>
  </r>
  <r>
    <x v="0"/>
    <x v="15"/>
    <x v="2"/>
    <n v="1484.2950000000001"/>
  </r>
  <r>
    <x v="0"/>
    <x v="15"/>
    <x v="3"/>
    <n v="1264.825"/>
  </r>
  <r>
    <x v="0"/>
    <x v="15"/>
    <x v="4"/>
    <n v="1240.7159999999999"/>
  </r>
  <r>
    <x v="0"/>
    <x v="15"/>
    <x v="5"/>
    <n v="1805.7670000000001"/>
  </r>
  <r>
    <x v="0"/>
    <x v="15"/>
    <x v="6"/>
    <n v="419.62599999999998"/>
  </r>
  <r>
    <x v="0"/>
    <x v="16"/>
    <x v="0"/>
    <n v="1084.577"/>
  </r>
  <r>
    <x v="0"/>
    <x v="16"/>
    <x v="1"/>
    <n v="4443.8230000000003"/>
  </r>
  <r>
    <x v="0"/>
    <x v="16"/>
    <x v="2"/>
    <n v="1717.1189999999999"/>
  </r>
  <r>
    <x v="0"/>
    <x v="16"/>
    <x v="3"/>
    <n v="1753.539"/>
  </r>
  <r>
    <x v="0"/>
    <x v="16"/>
    <x v="4"/>
    <n v="1410.462"/>
  </r>
  <r>
    <x v="0"/>
    <x v="16"/>
    <x v="5"/>
    <n v="2847.5729999999999"/>
  </r>
  <r>
    <x v="0"/>
    <x v="16"/>
    <x v="6"/>
    <n v="1222.71"/>
  </r>
  <r>
    <x v="1"/>
    <x v="0"/>
    <x v="0"/>
    <n v="1473.904"/>
  </r>
  <r>
    <x v="1"/>
    <x v="0"/>
    <x v="1"/>
    <n v="771.61900000000003"/>
  </r>
  <r>
    <x v="1"/>
    <x v="0"/>
    <x v="2"/>
    <n v="932.72199999999998"/>
  </r>
  <r>
    <x v="1"/>
    <x v="0"/>
    <x v="3"/>
    <n v="1015.534"/>
  </r>
  <r>
    <x v="1"/>
    <x v="0"/>
    <x v="4"/>
    <n v="362.76100000000002"/>
  </r>
  <r>
    <x v="1"/>
    <x v="0"/>
    <x v="5"/>
    <n v="338.62200000000001"/>
  </r>
  <r>
    <x v="1"/>
    <x v="0"/>
    <x v="6"/>
    <n v="334.298"/>
  </r>
  <r>
    <x v="1"/>
    <x v="1"/>
    <x v="0"/>
    <n v="1078.319"/>
  </r>
  <r>
    <x v="1"/>
    <x v="1"/>
    <x v="1"/>
    <n v="387.50799999999998"/>
  </r>
  <r>
    <x v="1"/>
    <x v="1"/>
    <x v="2"/>
    <n v="859.54399999999896"/>
  </r>
  <r>
    <x v="1"/>
    <x v="1"/>
    <x v="3"/>
    <n v="1120.604"/>
  </r>
  <r>
    <x v="1"/>
    <x v="1"/>
    <x v="4"/>
    <n v="689.78899999999999"/>
  </r>
  <r>
    <x v="1"/>
    <x v="1"/>
    <x v="5"/>
    <n v="546.81200000000001"/>
  </r>
  <r>
    <x v="1"/>
    <x v="1"/>
    <x v="6"/>
    <n v="270.85199999999998"/>
  </r>
  <r>
    <x v="1"/>
    <x v="2"/>
    <x v="0"/>
    <n v="3277.1529999999998"/>
  </r>
  <r>
    <x v="1"/>
    <x v="2"/>
    <x v="1"/>
    <n v="1498.9945"/>
  </r>
  <r>
    <x v="1"/>
    <x v="2"/>
    <x v="2"/>
    <n v="1025.164"/>
  </r>
  <r>
    <x v="1"/>
    <x v="2"/>
    <x v="3"/>
    <n v="2387.5419999999999"/>
  </r>
  <r>
    <x v="1"/>
    <x v="2"/>
    <x v="4"/>
    <n v="1679.7539999999999"/>
  </r>
  <r>
    <x v="1"/>
    <x v="2"/>
    <x v="5"/>
    <n v="447.21850000000001"/>
  </r>
  <r>
    <x v="1"/>
    <x v="2"/>
    <x v="6"/>
    <n v="552.04899999999998"/>
  </r>
  <r>
    <x v="1"/>
    <x v="3"/>
    <x v="0"/>
    <n v="4798.7695000000003"/>
  </r>
  <r>
    <x v="1"/>
    <x v="3"/>
    <x v="1"/>
    <n v="2432.7359999999999"/>
  </r>
  <r>
    <x v="1"/>
    <x v="3"/>
    <x v="2"/>
    <n v="2136.0569999999998"/>
  </r>
  <r>
    <x v="1"/>
    <x v="3"/>
    <x v="3"/>
    <n v="1265.3800000000001"/>
  </r>
  <r>
    <x v="1"/>
    <x v="3"/>
    <x v="4"/>
    <n v="1586.1565000000001"/>
  </r>
  <r>
    <x v="1"/>
    <x v="3"/>
    <x v="5"/>
    <n v="1410.0329999999999"/>
  </r>
  <r>
    <x v="1"/>
    <x v="3"/>
    <x v="6"/>
    <n v="388.04"/>
  </r>
  <r>
    <x v="1"/>
    <x v="4"/>
    <x v="0"/>
    <n v="2642.3245000000002"/>
  </r>
  <r>
    <x v="1"/>
    <x v="4"/>
    <x v="1"/>
    <n v="1470.8130000000001"/>
  </r>
  <r>
    <x v="1"/>
    <x v="4"/>
    <x v="2"/>
    <n v="1875.0250000000001"/>
  </r>
  <r>
    <x v="1"/>
    <x v="4"/>
    <x v="3"/>
    <n v="1534.2449999999999"/>
  </r>
  <r>
    <x v="1"/>
    <x v="4"/>
    <x v="4"/>
    <n v="1734.4480000000001"/>
  </r>
  <r>
    <x v="1"/>
    <x v="4"/>
    <x v="5"/>
    <n v="1576.9490000000001"/>
  </r>
  <r>
    <x v="1"/>
    <x v="4"/>
    <x v="6"/>
    <n v="523.77149999999995"/>
  </r>
  <r>
    <x v="1"/>
    <x v="5"/>
    <x v="0"/>
    <n v="4236.8100000000004"/>
  </r>
  <r>
    <x v="1"/>
    <x v="5"/>
    <x v="1"/>
    <n v="2166.2109999999998"/>
  </r>
  <r>
    <x v="1"/>
    <x v="5"/>
    <x v="2"/>
    <n v="2021.518"/>
  </r>
  <r>
    <x v="1"/>
    <x v="5"/>
    <x v="3"/>
    <n v="3524.3179999999902"/>
  </r>
  <r>
    <x v="1"/>
    <x v="5"/>
    <x v="4"/>
    <n v="1718.3"/>
  </r>
  <r>
    <x v="1"/>
    <x v="5"/>
    <x v="5"/>
    <n v="4410.5934999999999"/>
  </r>
  <r>
    <x v="1"/>
    <x v="5"/>
    <x v="6"/>
    <n v="774.71550000000002"/>
  </r>
  <r>
    <x v="1"/>
    <x v="6"/>
    <x v="0"/>
    <n v="4861.8514999999998"/>
  </r>
  <r>
    <x v="1"/>
    <x v="6"/>
    <x v="1"/>
    <n v="1925.0840000000001"/>
  </r>
  <r>
    <x v="1"/>
    <x v="6"/>
    <x v="2"/>
    <n v="1685.0550000000001"/>
  </r>
  <r>
    <x v="1"/>
    <x v="6"/>
    <x v="3"/>
    <n v="2506.355"/>
  </r>
  <r>
    <x v="1"/>
    <x v="6"/>
    <x v="4"/>
    <n v="2182.7195000000002"/>
  </r>
  <r>
    <x v="1"/>
    <x v="6"/>
    <x v="5"/>
    <n v="2788.393"/>
  </r>
  <r>
    <x v="1"/>
    <x v="6"/>
    <x v="6"/>
    <n v="632.56500000000005"/>
  </r>
  <r>
    <x v="1"/>
    <x v="7"/>
    <x v="0"/>
    <n v="1896.876"/>
  </r>
  <r>
    <x v="1"/>
    <x v="7"/>
    <x v="1"/>
    <n v="1391.4680000000001"/>
  </r>
  <r>
    <x v="1"/>
    <x v="7"/>
    <x v="2"/>
    <n v="1191.124"/>
  </r>
  <r>
    <x v="1"/>
    <x v="7"/>
    <x v="3"/>
    <n v="1379.2929999999999"/>
  </r>
  <r>
    <x v="1"/>
    <x v="7"/>
    <x v="4"/>
    <n v="2068.2530000000002"/>
  </r>
  <r>
    <x v="1"/>
    <x v="7"/>
    <x v="5"/>
    <n v="1424.797"/>
  </r>
  <r>
    <x v="1"/>
    <x v="7"/>
    <x v="6"/>
    <n v="705.60400000000004"/>
  </r>
  <r>
    <x v="1"/>
    <x v="8"/>
    <x v="0"/>
    <n v="5458.4764999999998"/>
  </r>
  <r>
    <x v="1"/>
    <x v="8"/>
    <x v="1"/>
    <n v="2091.5059999999999"/>
  </r>
  <r>
    <x v="1"/>
    <x v="8"/>
    <x v="2"/>
    <n v="2112.4189999999999"/>
  </r>
  <r>
    <x v="1"/>
    <x v="8"/>
    <x v="3"/>
    <n v="2241.8620000000001"/>
  </r>
  <r>
    <x v="1"/>
    <x v="8"/>
    <x v="4"/>
    <n v="2658.41749999999"/>
  </r>
  <r>
    <x v="1"/>
    <x v="8"/>
    <x v="5"/>
    <n v="3741.53"/>
  </r>
  <r>
    <x v="1"/>
    <x v="8"/>
    <x v="6"/>
    <n v="3654.1790000000001"/>
  </r>
  <r>
    <x v="1"/>
    <x v="9"/>
    <x v="0"/>
    <n v="4041.5549999999898"/>
  </r>
  <r>
    <x v="1"/>
    <x v="9"/>
    <x v="1"/>
    <n v="1552.673"/>
  </r>
  <r>
    <x v="1"/>
    <x v="9"/>
    <x v="2"/>
    <n v="1874.9639999999999"/>
  </r>
  <r>
    <x v="1"/>
    <x v="9"/>
    <x v="3"/>
    <n v="2139.364"/>
  </r>
  <r>
    <x v="1"/>
    <x v="9"/>
    <x v="4"/>
    <n v="2392.34"/>
  </r>
  <r>
    <x v="1"/>
    <x v="9"/>
    <x v="5"/>
    <n v="3015.6439999999998"/>
  </r>
  <r>
    <x v="1"/>
    <x v="9"/>
    <x v="6"/>
    <n v="-1191.258"/>
  </r>
  <r>
    <x v="1"/>
    <x v="10"/>
    <x v="0"/>
    <n v="3524.4515000000001"/>
  </r>
  <r>
    <x v="1"/>
    <x v="10"/>
    <x v="1"/>
    <n v="2970.7020000000002"/>
  </r>
  <r>
    <x v="1"/>
    <x v="10"/>
    <x v="2"/>
    <n v="1439.818"/>
  </r>
  <r>
    <x v="1"/>
    <x v="10"/>
    <x v="3"/>
    <n v="3167.6849999999999"/>
  </r>
  <r>
    <x v="1"/>
    <x v="10"/>
    <x v="4"/>
    <n v="2845.4960000000001"/>
  </r>
  <r>
    <x v="1"/>
    <x v="10"/>
    <x v="5"/>
    <n v="5298.1670000000104"/>
  </r>
  <r>
    <x v="1"/>
    <x v="10"/>
    <x v="6"/>
    <n v="2363.9495000000002"/>
  </r>
  <r>
    <x v="1"/>
    <x v="11"/>
    <x v="0"/>
    <n v="6084.3504999999896"/>
  </r>
  <r>
    <x v="1"/>
    <x v="11"/>
    <x v="1"/>
    <n v="5752.777"/>
  </r>
  <r>
    <x v="1"/>
    <x v="11"/>
    <x v="2"/>
    <n v="3679.2369999999901"/>
  </r>
  <r>
    <x v="1"/>
    <x v="11"/>
    <x v="3"/>
    <n v="3539.5574999999999"/>
  </r>
  <r>
    <x v="1"/>
    <x v="11"/>
    <x v="4"/>
    <n v="5013.0079999999998"/>
  </r>
  <r>
    <x v="1"/>
    <x v="11"/>
    <x v="5"/>
    <n v="5776.4900000000098"/>
  </r>
  <r>
    <x v="1"/>
    <x v="11"/>
    <x v="6"/>
    <n v="4457.63399999999"/>
  </r>
  <r>
    <x v="1"/>
    <x v="12"/>
    <x v="0"/>
    <n v="1577.261"/>
  </r>
  <r>
    <x v="1"/>
    <x v="12"/>
    <x v="1"/>
    <n v="311.50099999999998"/>
  </r>
  <r>
    <x v="1"/>
    <x v="12"/>
    <x v="2"/>
    <n v="966.26899999999898"/>
  </r>
  <r>
    <x v="1"/>
    <x v="12"/>
    <x v="3"/>
    <n v="1059.297"/>
  </r>
  <r>
    <x v="1"/>
    <x v="12"/>
    <x v="4"/>
    <n v="654.11800000000005"/>
  </r>
  <r>
    <x v="1"/>
    <x v="12"/>
    <x v="5"/>
    <n v="897.09"/>
  </r>
  <r>
    <x v="1"/>
    <x v="12"/>
    <x v="6"/>
    <n v="596.98699999999997"/>
  </r>
  <r>
    <x v="1"/>
    <x v="13"/>
    <x v="0"/>
    <n v="1695.9549999999699"/>
  </r>
  <r>
    <x v="1"/>
    <x v="13"/>
    <x v="1"/>
    <n v="496.25200000000001"/>
  </r>
  <r>
    <x v="1"/>
    <x v="13"/>
    <x v="2"/>
    <n v="305.28300000000002"/>
  </r>
  <r>
    <x v="1"/>
    <x v="13"/>
    <x v="3"/>
    <n v="1546.6210000000001"/>
  </r>
  <r>
    <x v="1"/>
    <x v="13"/>
    <x v="4"/>
    <n v="547.61599999999999"/>
  </r>
  <r>
    <x v="1"/>
    <x v="13"/>
    <x v="5"/>
    <n v="819.21799999999996"/>
  </r>
  <r>
    <x v="1"/>
    <x v="13"/>
    <x v="6"/>
    <n v="1388.49"/>
  </r>
  <r>
    <x v="1"/>
    <x v="14"/>
    <x v="0"/>
    <n v="3655.0449999999901"/>
  </r>
  <r>
    <x v="1"/>
    <x v="14"/>
    <x v="1"/>
    <n v="4677.4350000000004"/>
  </r>
  <r>
    <x v="1"/>
    <x v="14"/>
    <x v="2"/>
    <n v="1082.136"/>
  </r>
  <r>
    <x v="1"/>
    <x v="14"/>
    <x v="3"/>
    <n v="2341.8530000000001"/>
  </r>
  <r>
    <x v="1"/>
    <x v="14"/>
    <x v="4"/>
    <n v="2369.259"/>
  </r>
  <r>
    <x v="1"/>
    <x v="14"/>
    <x v="5"/>
    <n v="2167.4810000000002"/>
  </r>
  <r>
    <x v="1"/>
    <x v="14"/>
    <x v="6"/>
    <n v="1534.674"/>
  </r>
  <r>
    <x v="1"/>
    <x v="15"/>
    <x v="0"/>
    <n v="5513.5510000000004"/>
  </r>
  <r>
    <x v="1"/>
    <x v="15"/>
    <x v="1"/>
    <n v="2248.5709999999999"/>
  </r>
  <r>
    <x v="1"/>
    <x v="15"/>
    <x v="2"/>
    <n v="2454.2429999999999"/>
  </r>
  <r>
    <x v="1"/>
    <x v="15"/>
    <x v="3"/>
    <n v="868.44099999999901"/>
  </r>
  <r>
    <x v="1"/>
    <x v="15"/>
    <x v="4"/>
    <n v="4357.9949999999999"/>
  </r>
  <r>
    <x v="1"/>
    <x v="15"/>
    <x v="5"/>
    <n v="1641.7139999999999"/>
  </r>
  <r>
    <x v="1"/>
    <x v="15"/>
    <x v="6"/>
    <n v="1206.982"/>
  </r>
  <r>
    <x v="1"/>
    <x v="16"/>
    <x v="0"/>
    <n v="2476.4769999999999"/>
  </r>
  <r>
    <x v="1"/>
    <x v="16"/>
    <x v="1"/>
    <n v="1671.1790000000001"/>
  </r>
  <r>
    <x v="1"/>
    <x v="16"/>
    <x v="2"/>
    <n v="1950.7380000000001"/>
  </r>
  <r>
    <x v="1"/>
    <x v="16"/>
    <x v="3"/>
    <n v="2736.2179999999998"/>
  </r>
  <r>
    <x v="1"/>
    <x v="16"/>
    <x v="4"/>
    <n v="1572.2270000000001"/>
  </r>
  <r>
    <x v="1"/>
    <x v="16"/>
    <x v="5"/>
    <n v="1809.37"/>
  </r>
  <r>
    <x v="1"/>
    <x v="16"/>
    <x v="6"/>
    <n v="1457.5889999999999"/>
  </r>
  <r>
    <x v="0"/>
    <x v="17"/>
    <x v="0"/>
    <n v="1344.498"/>
  </r>
  <r>
    <x v="0"/>
    <x v="17"/>
    <x v="1"/>
    <n v="9751.3800000000701"/>
  </r>
  <r>
    <x v="0"/>
    <x v="17"/>
    <x v="2"/>
    <n v="4255.2430000000004"/>
  </r>
  <r>
    <x v="0"/>
    <x v="17"/>
    <x v="3"/>
    <n v="3144.2359999999999"/>
  </r>
  <r>
    <x v="0"/>
    <x v="17"/>
    <x v="4"/>
    <n v="1192.8679999999999"/>
  </r>
  <r>
    <x v="0"/>
    <x v="17"/>
    <x v="5"/>
    <n v="3257.7330000000002"/>
  </r>
  <r>
    <x v="0"/>
    <x v="17"/>
    <x v="6"/>
    <n v="1751.6020000000001"/>
  </r>
  <r>
    <x v="1"/>
    <x v="17"/>
    <x v="0"/>
    <n v="2380.7105000000001"/>
  </r>
  <r>
    <x v="1"/>
    <x v="17"/>
    <x v="1"/>
    <n v="2916.4090000000001"/>
  </r>
  <r>
    <x v="1"/>
    <x v="17"/>
    <x v="2"/>
    <n v="2197.4209999999998"/>
  </r>
  <r>
    <x v="1"/>
    <x v="17"/>
    <x v="3"/>
    <n v="3474.8090000000002"/>
  </r>
  <r>
    <x v="1"/>
    <x v="17"/>
    <x v="4"/>
    <n v="1493.748"/>
  </r>
  <r>
    <x v="1"/>
    <x v="17"/>
    <x v="5"/>
    <n v="2581.4580000000001"/>
  </r>
  <r>
    <x v="1"/>
    <x v="17"/>
    <x v="6"/>
    <n v="2428.7044999999998"/>
  </r>
  <r>
    <x v="0"/>
    <x v="18"/>
    <x v="0"/>
    <n v="1045.5150000000001"/>
  </r>
  <r>
    <x v="0"/>
    <x v="18"/>
    <x v="1"/>
    <n v="4760.9380000000101"/>
  </r>
  <r>
    <x v="0"/>
    <x v="18"/>
    <x v="2"/>
    <n v="3443.99"/>
  </r>
  <r>
    <x v="0"/>
    <x v="18"/>
    <x v="3"/>
    <n v="2672.902"/>
  </r>
  <r>
    <x v="0"/>
    <x v="18"/>
    <x v="4"/>
    <n v="1095.511"/>
  </r>
  <r>
    <x v="0"/>
    <x v="18"/>
    <x v="5"/>
    <n v="2006.0940000000001"/>
  </r>
  <r>
    <x v="0"/>
    <x v="18"/>
    <x v="6"/>
    <n v="817.55"/>
  </r>
  <r>
    <x v="1"/>
    <x v="18"/>
    <x v="0"/>
    <n v="2392.8470000000002"/>
  </r>
  <r>
    <x v="1"/>
    <x v="18"/>
    <x v="1"/>
    <n v="1820.7860000000001"/>
  </r>
  <r>
    <x v="1"/>
    <x v="18"/>
    <x v="2"/>
    <n v="1908.9690000000001"/>
  </r>
  <r>
    <x v="1"/>
    <x v="18"/>
    <x v="3"/>
    <n v="2775.6619999999998"/>
  </r>
  <r>
    <x v="1"/>
    <x v="18"/>
    <x v="4"/>
    <n v="1535.3109999999999"/>
  </r>
  <r>
    <x v="1"/>
    <x v="18"/>
    <x v="5"/>
    <n v="2151.1210000000001"/>
  </r>
  <r>
    <x v="1"/>
    <x v="18"/>
    <x v="6"/>
    <n v="1586.0619999999999"/>
  </r>
  <r>
    <x v="0"/>
    <x v="19"/>
    <x v="0"/>
    <n v="678.625"/>
  </r>
  <r>
    <x v="0"/>
    <x v="19"/>
    <x v="1"/>
    <n v="5674.0470000000196"/>
  </r>
  <r>
    <x v="0"/>
    <x v="19"/>
    <x v="2"/>
    <n v="2777.319"/>
  </r>
  <r>
    <x v="0"/>
    <x v="19"/>
    <x v="3"/>
    <n v="3768.77000000001"/>
  </r>
  <r>
    <x v="0"/>
    <x v="19"/>
    <x v="4"/>
    <n v="1414.9960000000001"/>
  </r>
  <r>
    <x v="0"/>
    <x v="19"/>
    <x v="5"/>
    <n v="1248.374"/>
  </r>
  <r>
    <x v="0"/>
    <x v="19"/>
    <x v="6"/>
    <n v="2241.4050000000002"/>
  </r>
  <r>
    <x v="1"/>
    <x v="19"/>
    <x v="0"/>
    <n v="2005.9945"/>
  </r>
  <r>
    <x v="1"/>
    <x v="19"/>
    <x v="1"/>
    <n v="2307.6289999999999"/>
  </r>
  <r>
    <x v="1"/>
    <x v="19"/>
    <x v="2"/>
    <n v="1201.21"/>
  </r>
  <r>
    <x v="1"/>
    <x v="19"/>
    <x v="3"/>
    <n v="2269.0259999999998"/>
  </r>
  <r>
    <x v="1"/>
    <x v="19"/>
    <x v="4"/>
    <n v="2539.491"/>
  </r>
  <r>
    <x v="1"/>
    <x v="19"/>
    <x v="5"/>
    <n v="2418.8905"/>
  </r>
  <r>
    <x v="1"/>
    <x v="19"/>
    <x v="6"/>
    <n v="1310.0440000000001"/>
  </r>
  <r>
    <x v="0"/>
    <x v="20"/>
    <x v="0"/>
    <n v="1128.6179999999999"/>
  </r>
  <r>
    <x v="0"/>
    <x v="20"/>
    <x v="1"/>
    <n v="9491.9935000000496"/>
  </r>
  <r>
    <x v="0"/>
    <x v="20"/>
    <x v="2"/>
    <n v="5598.59800000002"/>
  </r>
  <r>
    <x v="0"/>
    <x v="20"/>
    <x v="3"/>
    <n v="6418.0445"/>
  </r>
  <r>
    <x v="0"/>
    <x v="20"/>
    <x v="4"/>
    <n v="2180.9364999999998"/>
  </r>
  <r>
    <x v="0"/>
    <x v="20"/>
    <x v="5"/>
    <n v="1755.114"/>
  </r>
  <r>
    <x v="0"/>
    <x v="20"/>
    <x v="6"/>
    <n v="2259.5875000000001"/>
  </r>
  <r>
    <x v="1"/>
    <x v="20"/>
    <x v="0"/>
    <n v="2575.1260000000002"/>
  </r>
  <r>
    <x v="1"/>
    <x v="20"/>
    <x v="1"/>
    <n v="4125.7569999999996"/>
  </r>
  <r>
    <x v="1"/>
    <x v="20"/>
    <x v="2"/>
    <n v="2397.6840000000002"/>
  </r>
  <r>
    <x v="1"/>
    <x v="20"/>
    <x v="3"/>
    <n v="2025.2249999999999"/>
  </r>
  <r>
    <x v="1"/>
    <x v="20"/>
    <x v="4"/>
    <n v="3856.748"/>
  </r>
  <r>
    <x v="1"/>
    <x v="20"/>
    <x v="5"/>
    <n v="2864.002"/>
  </r>
  <r>
    <x v="1"/>
    <x v="20"/>
    <x v="6"/>
    <n v="2379.7469999999998"/>
  </r>
  <r>
    <x v="0"/>
    <x v="21"/>
    <x v="0"/>
    <n v="523.58199999999999"/>
  </r>
  <r>
    <x v="0"/>
    <x v="21"/>
    <x v="1"/>
    <n v="6519.5280000000203"/>
  </r>
  <r>
    <x v="0"/>
    <x v="21"/>
    <x v="2"/>
    <n v="3823.0619999999999"/>
  </r>
  <r>
    <x v="0"/>
    <x v="21"/>
    <x v="3"/>
    <n v="3671.5749999999998"/>
  </r>
  <r>
    <x v="0"/>
    <x v="21"/>
    <x v="4"/>
    <n v="2984.922"/>
  </r>
  <r>
    <x v="0"/>
    <x v="21"/>
    <x v="5"/>
    <n v="1052.402"/>
  </r>
  <r>
    <x v="0"/>
    <x v="21"/>
    <x v="6"/>
    <n v="3182.1260000000002"/>
  </r>
  <r>
    <x v="1"/>
    <x v="21"/>
    <x v="0"/>
    <n v="2638.56"/>
  </r>
  <r>
    <x v="1"/>
    <x v="21"/>
    <x v="1"/>
    <n v="1977.643"/>
  </r>
  <r>
    <x v="1"/>
    <x v="21"/>
    <x v="2"/>
    <n v="4009.319"/>
  </r>
  <r>
    <x v="1"/>
    <x v="21"/>
    <x v="3"/>
    <n v="1506.9870000000001"/>
  </r>
  <r>
    <x v="1"/>
    <x v="21"/>
    <x v="4"/>
    <n v="3897.5075000000002"/>
  </r>
  <r>
    <x v="1"/>
    <x v="21"/>
    <x v="5"/>
    <n v="2571.761"/>
  </r>
  <r>
    <x v="1"/>
    <x v="21"/>
    <x v="6"/>
    <n v="1759.1415"/>
  </r>
  <r>
    <x v="0"/>
    <x v="22"/>
    <x v="0"/>
    <n v="653.01499999999999"/>
  </r>
  <r>
    <x v="0"/>
    <x v="22"/>
    <x v="1"/>
    <n v="7622.0060000000503"/>
  </r>
  <r>
    <x v="0"/>
    <x v="22"/>
    <x v="2"/>
    <n v="3988.2570000000001"/>
  </r>
  <r>
    <x v="0"/>
    <x v="22"/>
    <x v="3"/>
    <n v="3967.9929999999999"/>
  </r>
  <r>
    <x v="0"/>
    <x v="22"/>
    <x v="4"/>
    <n v="2618.1770000000001"/>
  </r>
  <r>
    <x v="0"/>
    <x v="22"/>
    <x v="5"/>
    <n v="2202.0239999999999"/>
  </r>
  <r>
    <x v="0"/>
    <x v="22"/>
    <x v="6"/>
    <n v="2341.7910000000002"/>
  </r>
  <r>
    <x v="1"/>
    <x v="22"/>
    <x v="0"/>
    <n v="3233.2505000000001"/>
  </r>
  <r>
    <x v="1"/>
    <x v="22"/>
    <x v="1"/>
    <n v="3613.904"/>
  </r>
  <r>
    <x v="1"/>
    <x v="22"/>
    <x v="2"/>
    <n v="4548.3230000000103"/>
  </r>
  <r>
    <x v="1"/>
    <x v="22"/>
    <x v="3"/>
    <n v="7030.70550000002"/>
  </r>
  <r>
    <x v="1"/>
    <x v="22"/>
    <x v="4"/>
    <n v="1992.4794999999999"/>
  </r>
  <r>
    <x v="1"/>
    <x v="22"/>
    <x v="5"/>
    <n v="4710.0249999999996"/>
  </r>
  <r>
    <x v="1"/>
    <x v="22"/>
    <x v="6"/>
    <n v="2505.2604999999999"/>
  </r>
  <r>
    <x v="2"/>
    <x v="23"/>
    <x v="7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23">
  <r>
    <x v="0"/>
    <x v="0"/>
    <x v="0"/>
    <n v="18"/>
    <n v="11"/>
    <n v="11"/>
  </r>
  <r>
    <x v="0"/>
    <x v="0"/>
    <x v="1"/>
    <n v="219"/>
    <n v="77"/>
    <n v="77"/>
  </r>
  <r>
    <x v="0"/>
    <x v="0"/>
    <x v="2"/>
    <n v="170"/>
    <n v="44"/>
    <n v="46"/>
  </r>
  <r>
    <x v="0"/>
    <x v="0"/>
    <x v="3"/>
    <n v="271"/>
    <n v="62"/>
    <n v="64"/>
  </r>
  <r>
    <x v="0"/>
    <x v="0"/>
    <x v="4"/>
    <n v="219"/>
    <n v="30"/>
    <n v="30"/>
  </r>
  <r>
    <x v="0"/>
    <x v="0"/>
    <x v="5"/>
    <n v="169"/>
    <n v="30"/>
    <n v="32"/>
  </r>
  <r>
    <x v="0"/>
    <x v="0"/>
    <x v="6"/>
    <n v="76"/>
    <n v="2"/>
    <n v="2"/>
  </r>
  <r>
    <x v="0"/>
    <x v="1"/>
    <x v="0"/>
    <n v="34"/>
    <n v="27"/>
    <n v="27"/>
  </r>
  <r>
    <x v="0"/>
    <x v="1"/>
    <x v="1"/>
    <n v="215"/>
    <n v="44"/>
    <n v="45"/>
  </r>
  <r>
    <x v="0"/>
    <x v="1"/>
    <x v="2"/>
    <n v="237"/>
    <n v="57"/>
    <n v="60"/>
  </r>
  <r>
    <x v="0"/>
    <x v="1"/>
    <x v="3"/>
    <n v="296"/>
    <n v="58"/>
    <n v="60"/>
  </r>
  <r>
    <x v="0"/>
    <x v="1"/>
    <x v="4"/>
    <n v="288"/>
    <n v="51"/>
    <n v="51"/>
  </r>
  <r>
    <x v="0"/>
    <x v="1"/>
    <x v="5"/>
    <n v="198"/>
    <n v="30"/>
    <n v="31"/>
  </r>
  <r>
    <x v="0"/>
    <x v="1"/>
    <x v="6"/>
    <n v="86"/>
    <n v="21"/>
    <n v="21"/>
  </r>
  <r>
    <x v="1"/>
    <x v="0"/>
    <x v="0"/>
    <n v="18"/>
    <n v="5"/>
    <n v="5"/>
  </r>
  <r>
    <x v="1"/>
    <x v="0"/>
    <x v="1"/>
    <n v="143"/>
    <n v="52"/>
    <n v="52"/>
  </r>
  <r>
    <x v="1"/>
    <x v="0"/>
    <x v="2"/>
    <n v="218"/>
    <n v="64"/>
    <n v="64"/>
  </r>
  <r>
    <x v="1"/>
    <x v="0"/>
    <x v="3"/>
    <n v="340"/>
    <n v="54"/>
    <n v="54"/>
  </r>
  <r>
    <x v="1"/>
    <x v="0"/>
    <x v="4"/>
    <n v="222"/>
    <n v="30"/>
    <n v="30"/>
  </r>
  <r>
    <x v="1"/>
    <x v="0"/>
    <x v="5"/>
    <n v="184"/>
    <n v="27"/>
    <n v="27"/>
  </r>
  <r>
    <x v="1"/>
    <x v="0"/>
    <x v="6"/>
    <n v="78"/>
    <n v="6"/>
    <n v="6"/>
  </r>
  <r>
    <x v="1"/>
    <x v="1"/>
    <x v="0"/>
    <n v="39"/>
    <n v="25"/>
    <n v="25"/>
  </r>
  <r>
    <x v="1"/>
    <x v="1"/>
    <x v="1"/>
    <n v="68"/>
    <n v="19"/>
    <n v="20"/>
  </r>
  <r>
    <x v="1"/>
    <x v="1"/>
    <x v="2"/>
    <n v="214"/>
    <n v="41"/>
    <n v="42"/>
  </r>
  <r>
    <x v="1"/>
    <x v="1"/>
    <x v="3"/>
    <n v="430"/>
    <n v="59"/>
    <n v="62"/>
  </r>
  <r>
    <x v="1"/>
    <x v="1"/>
    <x v="4"/>
    <n v="289"/>
    <n v="33"/>
    <n v="35"/>
  </r>
  <r>
    <x v="1"/>
    <x v="1"/>
    <x v="5"/>
    <n v="253"/>
    <n v="31"/>
    <n v="32"/>
  </r>
  <r>
    <x v="1"/>
    <x v="1"/>
    <x v="6"/>
    <n v="90"/>
    <n v="11"/>
    <n v="11"/>
  </r>
  <r>
    <x v="2"/>
    <x v="0"/>
    <x v="0"/>
    <n v="20"/>
    <n v="11"/>
    <n v="11"/>
  </r>
  <r>
    <x v="2"/>
    <x v="0"/>
    <x v="1"/>
    <n v="228"/>
    <n v="79"/>
    <n v="79"/>
  </r>
  <r>
    <x v="2"/>
    <x v="0"/>
    <x v="2"/>
    <n v="140"/>
    <n v="49"/>
    <n v="50"/>
  </r>
  <r>
    <x v="2"/>
    <x v="0"/>
    <x v="3"/>
    <n v="364"/>
    <n v="81"/>
    <n v="84"/>
  </r>
  <r>
    <x v="2"/>
    <x v="0"/>
    <x v="4"/>
    <n v="275"/>
    <n v="59"/>
    <n v="66"/>
  </r>
  <r>
    <x v="2"/>
    <x v="0"/>
    <x v="5"/>
    <n v="225"/>
    <n v="31"/>
    <n v="42"/>
  </r>
  <r>
    <x v="2"/>
    <x v="0"/>
    <x v="6"/>
    <n v="79"/>
    <n v="4"/>
    <n v="4"/>
  </r>
  <r>
    <x v="2"/>
    <x v="1"/>
    <x v="0"/>
    <n v="43"/>
    <n v="30"/>
    <n v="30"/>
  </r>
  <r>
    <x v="2"/>
    <x v="1"/>
    <x v="1"/>
    <n v="224"/>
    <n v="55"/>
    <n v="61"/>
  </r>
  <r>
    <x v="2"/>
    <x v="1"/>
    <x v="2"/>
    <n v="68"/>
    <n v="21"/>
    <n v="21"/>
  </r>
  <r>
    <x v="2"/>
    <x v="1"/>
    <x v="3"/>
    <n v="439"/>
    <n v="87"/>
    <n v="92"/>
  </r>
  <r>
    <x v="2"/>
    <x v="1"/>
    <x v="4"/>
    <n v="313"/>
    <n v="52"/>
    <n v="58"/>
  </r>
  <r>
    <x v="2"/>
    <x v="1"/>
    <x v="5"/>
    <n v="299"/>
    <n v="28"/>
    <n v="28"/>
  </r>
  <r>
    <x v="2"/>
    <x v="1"/>
    <x v="6"/>
    <n v="88"/>
    <n v="14"/>
    <n v="16"/>
  </r>
  <r>
    <x v="3"/>
    <x v="0"/>
    <x v="0"/>
    <n v="20"/>
    <n v="11"/>
    <n v="11"/>
  </r>
  <r>
    <x v="3"/>
    <x v="0"/>
    <x v="1"/>
    <n v="279"/>
    <n v="90"/>
    <n v="90"/>
  </r>
  <r>
    <x v="3"/>
    <x v="0"/>
    <x v="2"/>
    <n v="226"/>
    <n v="67"/>
    <n v="68"/>
  </r>
  <r>
    <x v="3"/>
    <x v="0"/>
    <x v="3"/>
    <n v="343"/>
    <n v="55"/>
    <n v="58"/>
  </r>
  <r>
    <x v="3"/>
    <x v="0"/>
    <x v="4"/>
    <n v="302"/>
    <n v="61"/>
    <n v="62"/>
  </r>
  <r>
    <x v="3"/>
    <x v="0"/>
    <x v="5"/>
    <n v="255"/>
    <n v="50"/>
    <n v="52"/>
  </r>
  <r>
    <x v="3"/>
    <x v="0"/>
    <x v="6"/>
    <n v="78"/>
    <n v="3"/>
    <n v="3"/>
  </r>
  <r>
    <x v="3"/>
    <x v="1"/>
    <x v="0"/>
    <n v="50"/>
    <n v="41"/>
    <n v="42"/>
  </r>
  <r>
    <x v="3"/>
    <x v="1"/>
    <x v="1"/>
    <n v="301"/>
    <n v="73"/>
    <n v="76"/>
  </r>
  <r>
    <x v="3"/>
    <x v="1"/>
    <x v="2"/>
    <n v="223"/>
    <n v="68"/>
    <n v="72"/>
  </r>
  <r>
    <x v="3"/>
    <x v="1"/>
    <x v="3"/>
    <n v="270"/>
    <n v="50"/>
    <n v="52"/>
  </r>
  <r>
    <x v="3"/>
    <x v="1"/>
    <x v="4"/>
    <n v="357"/>
    <n v="78"/>
    <n v="80"/>
  </r>
  <r>
    <x v="3"/>
    <x v="1"/>
    <x v="5"/>
    <n v="341"/>
    <n v="60"/>
    <n v="60"/>
  </r>
  <r>
    <x v="3"/>
    <x v="1"/>
    <x v="6"/>
    <n v="88"/>
    <n v="18"/>
    <n v="18"/>
  </r>
  <r>
    <x v="4"/>
    <x v="0"/>
    <x v="0"/>
    <n v="19"/>
    <n v="16"/>
    <n v="16"/>
  </r>
  <r>
    <x v="4"/>
    <x v="0"/>
    <x v="1"/>
    <n v="249"/>
    <n v="86"/>
    <n v="86"/>
  </r>
  <r>
    <x v="4"/>
    <x v="0"/>
    <x v="2"/>
    <n v="266"/>
    <n v="82"/>
    <n v="82"/>
  </r>
  <r>
    <x v="4"/>
    <x v="0"/>
    <x v="3"/>
    <n v="277"/>
    <n v="64"/>
    <n v="64"/>
  </r>
  <r>
    <x v="4"/>
    <x v="0"/>
    <x v="4"/>
    <n v="320"/>
    <n v="85"/>
    <n v="85"/>
  </r>
  <r>
    <x v="4"/>
    <x v="0"/>
    <x v="5"/>
    <n v="228"/>
    <n v="67"/>
    <n v="67"/>
  </r>
  <r>
    <x v="4"/>
    <x v="0"/>
    <x v="6"/>
    <n v="100"/>
    <n v="14"/>
    <n v="15"/>
  </r>
  <r>
    <x v="4"/>
    <x v="1"/>
    <x v="0"/>
    <n v="52"/>
    <n v="43"/>
    <n v="43"/>
  </r>
  <r>
    <x v="4"/>
    <x v="1"/>
    <x v="1"/>
    <n v="221"/>
    <n v="71"/>
    <n v="73"/>
  </r>
  <r>
    <x v="4"/>
    <x v="1"/>
    <x v="2"/>
    <n v="297"/>
    <n v="79"/>
    <n v="80"/>
  </r>
  <r>
    <x v="4"/>
    <x v="1"/>
    <x v="3"/>
    <n v="256"/>
    <n v="71"/>
    <n v="72"/>
  </r>
  <r>
    <x v="4"/>
    <x v="1"/>
    <x v="4"/>
    <n v="348"/>
    <n v="95"/>
    <n v="97"/>
  </r>
  <r>
    <x v="4"/>
    <x v="1"/>
    <x v="5"/>
    <n v="320"/>
    <n v="71"/>
    <n v="75"/>
  </r>
  <r>
    <x v="4"/>
    <x v="1"/>
    <x v="6"/>
    <n v="93"/>
    <n v="26"/>
    <n v="26"/>
  </r>
  <r>
    <x v="5"/>
    <x v="0"/>
    <x v="0"/>
    <n v="18"/>
    <n v="13"/>
    <n v="13"/>
  </r>
  <r>
    <x v="5"/>
    <x v="0"/>
    <x v="1"/>
    <n v="246"/>
    <n v="98"/>
    <n v="98"/>
  </r>
  <r>
    <x v="5"/>
    <x v="0"/>
    <x v="2"/>
    <n v="227"/>
    <n v="77"/>
    <n v="78"/>
  </r>
  <r>
    <x v="5"/>
    <x v="0"/>
    <x v="3"/>
    <n v="372"/>
    <n v="118"/>
    <n v="119"/>
  </r>
  <r>
    <x v="5"/>
    <x v="0"/>
    <x v="4"/>
    <n v="249"/>
    <n v="72"/>
    <n v="73"/>
  </r>
  <r>
    <x v="5"/>
    <x v="0"/>
    <x v="5"/>
    <n v="252"/>
    <n v="59"/>
    <n v="59"/>
  </r>
  <r>
    <x v="5"/>
    <x v="0"/>
    <x v="6"/>
    <n v="121"/>
    <n v="13"/>
    <n v="13"/>
  </r>
  <r>
    <x v="5"/>
    <x v="1"/>
    <x v="0"/>
    <n v="53"/>
    <n v="41"/>
    <n v="41"/>
  </r>
  <r>
    <x v="5"/>
    <x v="1"/>
    <x v="1"/>
    <n v="256"/>
    <n v="106"/>
    <n v="107"/>
  </r>
  <r>
    <x v="5"/>
    <x v="1"/>
    <x v="2"/>
    <n v="215"/>
    <n v="68"/>
    <n v="71"/>
  </r>
  <r>
    <x v="5"/>
    <x v="1"/>
    <x v="3"/>
    <n v="435"/>
    <n v="134"/>
    <n v="138"/>
  </r>
  <r>
    <x v="5"/>
    <x v="1"/>
    <x v="4"/>
    <n v="247"/>
    <n v="67"/>
    <n v="70"/>
  </r>
  <r>
    <x v="5"/>
    <x v="1"/>
    <x v="5"/>
    <n v="295"/>
    <n v="85"/>
    <n v="91"/>
  </r>
  <r>
    <x v="5"/>
    <x v="1"/>
    <x v="6"/>
    <n v="115"/>
    <n v="27"/>
    <n v="27"/>
  </r>
  <r>
    <x v="6"/>
    <x v="0"/>
    <x v="0"/>
    <n v="23"/>
    <n v="14"/>
    <n v="14"/>
  </r>
  <r>
    <x v="6"/>
    <x v="0"/>
    <x v="1"/>
    <n v="269"/>
    <n v="147"/>
    <n v="147"/>
  </r>
  <r>
    <x v="6"/>
    <x v="0"/>
    <x v="2"/>
    <n v="234"/>
    <n v="89"/>
    <n v="89"/>
  </r>
  <r>
    <x v="6"/>
    <x v="0"/>
    <x v="3"/>
    <n v="400"/>
    <n v="110"/>
    <n v="111"/>
  </r>
  <r>
    <x v="6"/>
    <x v="0"/>
    <x v="4"/>
    <n v="241"/>
    <n v="61"/>
    <n v="61"/>
  </r>
  <r>
    <x v="6"/>
    <x v="0"/>
    <x v="5"/>
    <n v="216"/>
    <n v="59"/>
    <n v="60"/>
  </r>
  <r>
    <x v="6"/>
    <x v="0"/>
    <x v="6"/>
    <n v="102"/>
    <n v="20"/>
    <n v="20"/>
  </r>
  <r>
    <x v="6"/>
    <x v="1"/>
    <x v="0"/>
    <n v="53"/>
    <n v="38"/>
    <n v="38"/>
  </r>
  <r>
    <x v="6"/>
    <x v="1"/>
    <x v="1"/>
    <n v="229"/>
    <n v="94"/>
    <n v="95"/>
  </r>
  <r>
    <x v="6"/>
    <x v="1"/>
    <x v="2"/>
    <n v="249"/>
    <n v="75"/>
    <n v="79"/>
  </r>
  <r>
    <x v="6"/>
    <x v="1"/>
    <x v="3"/>
    <n v="430"/>
    <n v="123"/>
    <n v="123"/>
  </r>
  <r>
    <x v="6"/>
    <x v="1"/>
    <x v="4"/>
    <n v="247"/>
    <n v="69"/>
    <n v="71"/>
  </r>
  <r>
    <x v="6"/>
    <x v="1"/>
    <x v="5"/>
    <n v="306"/>
    <n v="84"/>
    <n v="86"/>
  </r>
  <r>
    <x v="6"/>
    <x v="1"/>
    <x v="6"/>
    <n v="128"/>
    <n v="23"/>
    <n v="24"/>
  </r>
  <r>
    <x v="7"/>
    <x v="0"/>
    <x v="0"/>
    <n v="23"/>
    <n v="13"/>
    <n v="13"/>
  </r>
  <r>
    <x v="7"/>
    <x v="0"/>
    <x v="1"/>
    <n v="261"/>
    <n v="99"/>
    <n v="99"/>
  </r>
  <r>
    <x v="7"/>
    <x v="0"/>
    <x v="2"/>
    <n v="262"/>
    <n v="82"/>
    <n v="83"/>
  </r>
  <r>
    <x v="7"/>
    <x v="0"/>
    <x v="3"/>
    <n v="397"/>
    <n v="85"/>
    <n v="86"/>
  </r>
  <r>
    <x v="7"/>
    <x v="0"/>
    <x v="4"/>
    <n v="282"/>
    <n v="57"/>
    <n v="57"/>
  </r>
  <r>
    <x v="7"/>
    <x v="0"/>
    <x v="5"/>
    <n v="248"/>
    <n v="50"/>
    <n v="51"/>
  </r>
  <r>
    <x v="7"/>
    <x v="0"/>
    <x v="6"/>
    <n v="99"/>
    <n v="22"/>
    <n v="22"/>
  </r>
  <r>
    <x v="7"/>
    <x v="1"/>
    <x v="0"/>
    <n v="53"/>
    <n v="34"/>
    <n v="34"/>
  </r>
  <r>
    <x v="7"/>
    <x v="1"/>
    <x v="1"/>
    <n v="227"/>
    <n v="74"/>
    <n v="76"/>
  </r>
  <r>
    <x v="7"/>
    <x v="1"/>
    <x v="2"/>
    <n v="228"/>
    <n v="48"/>
    <n v="49"/>
  </r>
  <r>
    <x v="7"/>
    <x v="1"/>
    <x v="3"/>
    <n v="430"/>
    <n v="73"/>
    <n v="74"/>
  </r>
  <r>
    <x v="7"/>
    <x v="1"/>
    <x v="4"/>
    <n v="351"/>
    <n v="80"/>
    <n v="83"/>
  </r>
  <r>
    <x v="7"/>
    <x v="1"/>
    <x v="5"/>
    <n v="308"/>
    <n v="70"/>
    <n v="75"/>
  </r>
  <r>
    <x v="7"/>
    <x v="1"/>
    <x v="6"/>
    <n v="146"/>
    <n v="28"/>
    <n v="30"/>
  </r>
  <r>
    <x v="8"/>
    <x v="0"/>
    <x v="0"/>
    <n v="24"/>
    <n v="17"/>
    <n v="17"/>
  </r>
  <r>
    <x v="8"/>
    <x v="0"/>
    <x v="1"/>
    <n v="350"/>
    <n v="190"/>
    <n v="190"/>
  </r>
  <r>
    <x v="8"/>
    <x v="0"/>
    <x v="2"/>
    <n v="257"/>
    <n v="110"/>
    <n v="111"/>
  </r>
  <r>
    <x v="8"/>
    <x v="0"/>
    <x v="3"/>
    <n v="422"/>
    <n v="160"/>
    <n v="160"/>
  </r>
  <r>
    <x v="8"/>
    <x v="0"/>
    <x v="4"/>
    <n v="321"/>
    <n v="121"/>
    <n v="123"/>
  </r>
  <r>
    <x v="8"/>
    <x v="0"/>
    <x v="5"/>
    <n v="242"/>
    <n v="112"/>
    <n v="112"/>
  </r>
  <r>
    <x v="8"/>
    <x v="0"/>
    <x v="6"/>
    <n v="116"/>
    <n v="50"/>
    <n v="52"/>
  </r>
  <r>
    <x v="8"/>
    <x v="1"/>
    <x v="0"/>
    <n v="53"/>
    <n v="46"/>
    <n v="48"/>
  </r>
  <r>
    <x v="8"/>
    <x v="1"/>
    <x v="1"/>
    <n v="224"/>
    <n v="78"/>
    <n v="79"/>
  </r>
  <r>
    <x v="8"/>
    <x v="1"/>
    <x v="2"/>
    <n v="215"/>
    <n v="62"/>
    <n v="63"/>
  </r>
  <r>
    <x v="8"/>
    <x v="1"/>
    <x v="3"/>
    <n v="414"/>
    <n v="106"/>
    <n v="110"/>
  </r>
  <r>
    <x v="8"/>
    <x v="1"/>
    <x v="4"/>
    <n v="390"/>
    <n v="133"/>
    <n v="137"/>
  </r>
  <r>
    <x v="8"/>
    <x v="1"/>
    <x v="5"/>
    <n v="269"/>
    <n v="98"/>
    <n v="101"/>
  </r>
  <r>
    <x v="8"/>
    <x v="1"/>
    <x v="6"/>
    <n v="164"/>
    <n v="58"/>
    <n v="61"/>
  </r>
  <r>
    <x v="9"/>
    <x v="0"/>
    <x v="0"/>
    <n v="24"/>
    <n v="19"/>
    <n v="19"/>
  </r>
  <r>
    <x v="9"/>
    <x v="0"/>
    <x v="1"/>
    <n v="279"/>
    <n v="130"/>
    <n v="131"/>
  </r>
  <r>
    <x v="9"/>
    <x v="0"/>
    <x v="2"/>
    <n v="345"/>
    <n v="139"/>
    <n v="140"/>
  </r>
  <r>
    <x v="9"/>
    <x v="0"/>
    <x v="3"/>
    <n v="451"/>
    <n v="132"/>
    <n v="134"/>
  </r>
  <r>
    <x v="9"/>
    <x v="0"/>
    <x v="4"/>
    <n v="363"/>
    <n v="92"/>
    <n v="93"/>
  </r>
  <r>
    <x v="9"/>
    <x v="0"/>
    <x v="5"/>
    <n v="265"/>
    <n v="93"/>
    <n v="93"/>
  </r>
  <r>
    <x v="9"/>
    <x v="0"/>
    <x v="6"/>
    <n v="125"/>
    <n v="25"/>
    <n v="26"/>
  </r>
  <r>
    <x v="9"/>
    <x v="1"/>
    <x v="0"/>
    <n v="53"/>
    <n v="40"/>
    <n v="42"/>
  </r>
  <r>
    <x v="9"/>
    <x v="1"/>
    <x v="1"/>
    <n v="185"/>
    <n v="69"/>
    <n v="71"/>
  </r>
  <r>
    <x v="9"/>
    <x v="1"/>
    <x v="2"/>
    <n v="222"/>
    <n v="61"/>
    <n v="63"/>
  </r>
  <r>
    <x v="9"/>
    <x v="1"/>
    <x v="3"/>
    <n v="397"/>
    <n v="75"/>
    <n v="76"/>
  </r>
  <r>
    <x v="9"/>
    <x v="1"/>
    <x v="4"/>
    <n v="419"/>
    <n v="94"/>
    <n v="99"/>
  </r>
  <r>
    <x v="9"/>
    <x v="1"/>
    <x v="5"/>
    <n v="339"/>
    <n v="83"/>
    <n v="92"/>
  </r>
  <r>
    <x v="9"/>
    <x v="1"/>
    <x v="6"/>
    <n v="183"/>
    <n v="44"/>
    <n v="51"/>
  </r>
  <r>
    <x v="10"/>
    <x v="0"/>
    <x v="0"/>
    <n v="23"/>
    <n v="12"/>
    <n v="12"/>
  </r>
  <r>
    <x v="10"/>
    <x v="0"/>
    <x v="1"/>
    <n v="494"/>
    <n v="256"/>
    <n v="256"/>
  </r>
  <r>
    <x v="10"/>
    <x v="0"/>
    <x v="2"/>
    <n v="271"/>
    <n v="73"/>
    <n v="73"/>
  </r>
  <r>
    <x v="10"/>
    <x v="0"/>
    <x v="3"/>
    <n v="509"/>
    <n v="157"/>
    <n v="159"/>
  </r>
  <r>
    <x v="10"/>
    <x v="0"/>
    <x v="4"/>
    <n v="377"/>
    <n v="106"/>
    <n v="108"/>
  </r>
  <r>
    <x v="10"/>
    <x v="0"/>
    <x v="5"/>
    <n v="300"/>
    <n v="92"/>
    <n v="93"/>
  </r>
  <r>
    <x v="10"/>
    <x v="0"/>
    <x v="6"/>
    <n v="134"/>
    <n v="53"/>
    <n v="54"/>
  </r>
  <r>
    <x v="10"/>
    <x v="1"/>
    <x v="0"/>
    <n v="50"/>
    <n v="41"/>
    <n v="42"/>
  </r>
  <r>
    <x v="10"/>
    <x v="1"/>
    <x v="1"/>
    <n v="311"/>
    <n v="117"/>
    <n v="120"/>
  </r>
  <r>
    <x v="10"/>
    <x v="1"/>
    <x v="2"/>
    <n v="181"/>
    <n v="46"/>
    <n v="48"/>
  </r>
  <r>
    <x v="10"/>
    <x v="1"/>
    <x v="3"/>
    <n v="398"/>
    <n v="105"/>
    <n v="107"/>
  </r>
  <r>
    <x v="10"/>
    <x v="1"/>
    <x v="4"/>
    <n v="347"/>
    <n v="87"/>
    <n v="91"/>
  </r>
  <r>
    <x v="10"/>
    <x v="1"/>
    <x v="5"/>
    <n v="411"/>
    <n v="123"/>
    <n v="131"/>
  </r>
  <r>
    <x v="10"/>
    <x v="1"/>
    <x v="6"/>
    <n v="194"/>
    <n v="67"/>
    <n v="71"/>
  </r>
  <r>
    <x v="11"/>
    <x v="0"/>
    <x v="0"/>
    <n v="25"/>
    <n v="15"/>
    <n v="15"/>
  </r>
  <r>
    <x v="11"/>
    <x v="0"/>
    <x v="1"/>
    <n v="344"/>
    <n v="161"/>
    <n v="161"/>
  </r>
  <r>
    <x v="11"/>
    <x v="0"/>
    <x v="2"/>
    <n v="468"/>
    <n v="192"/>
    <n v="195"/>
  </r>
  <r>
    <x v="11"/>
    <x v="0"/>
    <x v="3"/>
    <n v="488"/>
    <n v="166"/>
    <n v="169"/>
  </r>
  <r>
    <x v="11"/>
    <x v="0"/>
    <x v="4"/>
    <n v="394"/>
    <n v="108"/>
    <n v="108"/>
  </r>
  <r>
    <x v="11"/>
    <x v="0"/>
    <x v="5"/>
    <n v="304"/>
    <n v="110"/>
    <n v="110"/>
  </r>
  <r>
    <x v="11"/>
    <x v="0"/>
    <x v="6"/>
    <n v="169"/>
    <n v="50"/>
    <n v="50"/>
  </r>
  <r>
    <x v="11"/>
    <x v="1"/>
    <x v="0"/>
    <n v="51"/>
    <n v="41"/>
    <n v="42"/>
  </r>
  <r>
    <x v="11"/>
    <x v="1"/>
    <x v="1"/>
    <n v="248"/>
    <n v="108"/>
    <n v="115"/>
  </r>
  <r>
    <x v="11"/>
    <x v="1"/>
    <x v="2"/>
    <n v="305"/>
    <n v="122"/>
    <n v="125"/>
  </r>
  <r>
    <x v="11"/>
    <x v="1"/>
    <x v="3"/>
    <n v="350"/>
    <n v="118"/>
    <n v="121"/>
  </r>
  <r>
    <x v="11"/>
    <x v="1"/>
    <x v="4"/>
    <n v="341"/>
    <n v="118"/>
    <n v="125"/>
  </r>
  <r>
    <x v="11"/>
    <x v="1"/>
    <x v="5"/>
    <n v="413"/>
    <n v="133"/>
    <n v="142"/>
  </r>
  <r>
    <x v="11"/>
    <x v="1"/>
    <x v="6"/>
    <n v="217"/>
    <n v="82"/>
    <n v="90"/>
  </r>
  <r>
    <x v="12"/>
    <x v="0"/>
    <x v="0"/>
    <n v="37"/>
    <n v="12"/>
    <n v="13"/>
  </r>
  <r>
    <x v="12"/>
    <x v="0"/>
    <x v="1"/>
    <n v="134"/>
    <n v="46"/>
    <n v="46"/>
  </r>
  <r>
    <x v="12"/>
    <x v="0"/>
    <x v="2"/>
    <n v="344"/>
    <n v="67"/>
    <n v="68"/>
  </r>
  <r>
    <x v="12"/>
    <x v="0"/>
    <x v="3"/>
    <n v="627"/>
    <n v="97"/>
    <n v="98"/>
  </r>
  <r>
    <x v="12"/>
    <x v="0"/>
    <x v="4"/>
    <n v="523"/>
    <n v="88"/>
    <n v="91"/>
  </r>
  <r>
    <x v="12"/>
    <x v="0"/>
    <x v="5"/>
    <n v="365"/>
    <n v="54"/>
    <n v="56"/>
  </r>
  <r>
    <x v="12"/>
    <x v="0"/>
    <x v="6"/>
    <n v="189"/>
    <n v="30"/>
    <n v="31"/>
  </r>
  <r>
    <x v="12"/>
    <x v="1"/>
    <x v="0"/>
    <n v="80"/>
    <n v="33"/>
    <n v="33"/>
  </r>
  <r>
    <x v="12"/>
    <x v="1"/>
    <x v="1"/>
    <n v="71"/>
    <n v="13"/>
    <n v="14"/>
  </r>
  <r>
    <x v="12"/>
    <x v="1"/>
    <x v="2"/>
    <n v="246"/>
    <n v="37"/>
    <n v="41"/>
  </r>
  <r>
    <x v="12"/>
    <x v="1"/>
    <x v="3"/>
    <n v="464"/>
    <n v="50"/>
    <n v="51"/>
  </r>
  <r>
    <x v="12"/>
    <x v="1"/>
    <x v="4"/>
    <n v="371"/>
    <n v="36"/>
    <n v="41"/>
  </r>
  <r>
    <x v="12"/>
    <x v="1"/>
    <x v="5"/>
    <n v="432"/>
    <n v="45"/>
    <n v="49"/>
  </r>
  <r>
    <x v="12"/>
    <x v="1"/>
    <x v="6"/>
    <n v="273"/>
    <n v="27"/>
    <n v="38"/>
  </r>
  <r>
    <x v="13"/>
    <x v="0"/>
    <x v="0"/>
    <n v="36"/>
    <n v="8"/>
    <n v="8"/>
  </r>
  <r>
    <x v="13"/>
    <x v="0"/>
    <x v="1"/>
    <n v="122"/>
    <n v="40"/>
    <n v="40"/>
  </r>
  <r>
    <x v="13"/>
    <x v="0"/>
    <x v="2"/>
    <n v="134"/>
    <n v="42"/>
    <n v="42"/>
  </r>
  <r>
    <x v="13"/>
    <x v="0"/>
    <x v="3"/>
    <n v="711"/>
    <n v="121"/>
    <n v="124"/>
  </r>
  <r>
    <x v="13"/>
    <x v="0"/>
    <x v="4"/>
    <n v="512"/>
    <n v="86"/>
    <n v="87"/>
  </r>
  <r>
    <x v="13"/>
    <x v="0"/>
    <x v="5"/>
    <n v="394"/>
    <n v="66"/>
    <n v="69"/>
  </r>
  <r>
    <x v="13"/>
    <x v="0"/>
    <x v="6"/>
    <n v="221"/>
    <n v="24"/>
    <n v="24"/>
  </r>
  <r>
    <x v="13"/>
    <x v="1"/>
    <x v="0"/>
    <n v="80"/>
    <n v="33"/>
    <n v="33"/>
  </r>
  <r>
    <x v="13"/>
    <x v="1"/>
    <x v="1"/>
    <n v="74"/>
    <n v="23"/>
    <n v="23"/>
  </r>
  <r>
    <x v="13"/>
    <x v="1"/>
    <x v="2"/>
    <n v="71"/>
    <n v="14"/>
    <n v="16"/>
  </r>
  <r>
    <x v="13"/>
    <x v="1"/>
    <x v="3"/>
    <n v="530"/>
    <n v="56"/>
    <n v="56"/>
  </r>
  <r>
    <x v="13"/>
    <x v="1"/>
    <x v="4"/>
    <n v="387"/>
    <n v="35"/>
    <n v="38"/>
  </r>
  <r>
    <x v="13"/>
    <x v="1"/>
    <x v="5"/>
    <n v="480"/>
    <n v="44"/>
    <n v="45"/>
  </r>
  <r>
    <x v="13"/>
    <x v="1"/>
    <x v="6"/>
    <n v="315"/>
    <n v="28"/>
    <n v="31"/>
  </r>
  <r>
    <x v="14"/>
    <x v="0"/>
    <x v="0"/>
    <n v="37"/>
    <n v="18"/>
    <n v="19"/>
  </r>
  <r>
    <x v="14"/>
    <x v="0"/>
    <x v="1"/>
    <n v="363"/>
    <n v="187"/>
    <n v="187"/>
  </r>
  <r>
    <x v="14"/>
    <x v="0"/>
    <x v="2"/>
    <n v="120"/>
    <n v="25"/>
    <n v="26"/>
  </r>
  <r>
    <x v="14"/>
    <x v="0"/>
    <x v="3"/>
    <n v="415"/>
    <n v="96"/>
    <n v="97"/>
  </r>
  <r>
    <x v="14"/>
    <x v="0"/>
    <x v="4"/>
    <n v="655"/>
    <n v="172"/>
    <n v="178"/>
  </r>
  <r>
    <x v="14"/>
    <x v="0"/>
    <x v="5"/>
    <n v="440"/>
    <n v="108"/>
    <n v="111"/>
  </r>
  <r>
    <x v="14"/>
    <x v="0"/>
    <x v="6"/>
    <n v="229"/>
    <n v="49"/>
    <n v="50"/>
  </r>
  <r>
    <x v="14"/>
    <x v="1"/>
    <x v="0"/>
    <n v="81"/>
    <n v="47"/>
    <n v="49"/>
  </r>
  <r>
    <x v="14"/>
    <x v="1"/>
    <x v="1"/>
    <n v="320"/>
    <n v="114"/>
    <n v="118"/>
  </r>
  <r>
    <x v="14"/>
    <x v="1"/>
    <x v="2"/>
    <n v="72"/>
    <n v="24"/>
    <n v="24"/>
  </r>
  <r>
    <x v="14"/>
    <x v="1"/>
    <x v="3"/>
    <n v="292"/>
    <n v="54"/>
    <n v="61"/>
  </r>
  <r>
    <x v="14"/>
    <x v="1"/>
    <x v="4"/>
    <n v="479"/>
    <n v="84"/>
    <n v="87"/>
  </r>
  <r>
    <x v="14"/>
    <x v="1"/>
    <x v="5"/>
    <n v="504"/>
    <n v="81"/>
    <n v="83"/>
  </r>
  <r>
    <x v="14"/>
    <x v="1"/>
    <x v="6"/>
    <n v="319"/>
    <n v="57"/>
    <n v="61"/>
  </r>
  <r>
    <x v="15"/>
    <x v="0"/>
    <x v="0"/>
    <n v="36"/>
    <n v="13"/>
    <n v="13"/>
  </r>
  <r>
    <x v="15"/>
    <x v="0"/>
    <x v="1"/>
    <n v="339"/>
    <n v="175"/>
    <n v="177"/>
  </r>
  <r>
    <x v="15"/>
    <x v="0"/>
    <x v="2"/>
    <n v="357"/>
    <n v="82"/>
    <n v="82"/>
  </r>
  <r>
    <x v="15"/>
    <x v="0"/>
    <x v="3"/>
    <n v="230"/>
    <n v="37"/>
    <n v="38"/>
  </r>
  <r>
    <x v="15"/>
    <x v="0"/>
    <x v="4"/>
    <n v="603"/>
    <n v="108"/>
    <n v="108"/>
  </r>
  <r>
    <x v="15"/>
    <x v="0"/>
    <x v="5"/>
    <n v="565"/>
    <n v="107"/>
    <n v="111"/>
  </r>
  <r>
    <x v="15"/>
    <x v="0"/>
    <x v="6"/>
    <n v="255"/>
    <n v="31"/>
    <n v="32"/>
  </r>
  <r>
    <x v="15"/>
    <x v="1"/>
    <x v="0"/>
    <n v="81"/>
    <n v="38"/>
    <n v="39"/>
  </r>
  <r>
    <x v="15"/>
    <x v="1"/>
    <x v="1"/>
    <n v="206"/>
    <n v="69"/>
    <n v="72"/>
  </r>
  <r>
    <x v="15"/>
    <x v="1"/>
    <x v="2"/>
    <n v="319"/>
    <n v="87"/>
    <n v="88"/>
  </r>
  <r>
    <x v="15"/>
    <x v="1"/>
    <x v="3"/>
    <n v="140"/>
    <n v="25"/>
    <n v="25"/>
  </r>
  <r>
    <x v="15"/>
    <x v="1"/>
    <x v="4"/>
    <n v="490"/>
    <n v="76"/>
    <n v="77"/>
  </r>
  <r>
    <x v="15"/>
    <x v="1"/>
    <x v="5"/>
    <n v="517"/>
    <n v="77"/>
    <n v="85"/>
  </r>
  <r>
    <x v="15"/>
    <x v="1"/>
    <x v="6"/>
    <n v="367"/>
    <n v="54"/>
    <n v="56"/>
  </r>
  <r>
    <x v="16"/>
    <x v="0"/>
    <x v="0"/>
    <n v="32"/>
    <n v="13"/>
    <n v="13"/>
  </r>
  <r>
    <x v="16"/>
    <x v="0"/>
    <x v="1"/>
    <n v="535"/>
    <n v="225"/>
    <n v="225"/>
  </r>
  <r>
    <x v="16"/>
    <x v="0"/>
    <x v="2"/>
    <n v="338"/>
    <n v="103"/>
    <n v="105"/>
  </r>
  <r>
    <x v="16"/>
    <x v="0"/>
    <x v="3"/>
    <n v="428"/>
    <n v="70"/>
    <n v="71"/>
  </r>
  <r>
    <x v="16"/>
    <x v="0"/>
    <x v="4"/>
    <n v="532"/>
    <n v="83"/>
    <n v="85"/>
  </r>
  <r>
    <x v="16"/>
    <x v="0"/>
    <x v="5"/>
    <n v="563"/>
    <n v="117"/>
    <n v="118"/>
  </r>
  <r>
    <x v="16"/>
    <x v="0"/>
    <x v="6"/>
    <n v="305"/>
    <n v="52"/>
    <n v="53"/>
  </r>
  <r>
    <x v="16"/>
    <x v="1"/>
    <x v="0"/>
    <n v="80"/>
    <n v="37"/>
    <n v="39"/>
  </r>
  <r>
    <x v="16"/>
    <x v="1"/>
    <x v="1"/>
    <n v="213"/>
    <n v="74"/>
    <n v="75"/>
  </r>
  <r>
    <x v="16"/>
    <x v="1"/>
    <x v="2"/>
    <n v="206"/>
    <n v="59"/>
    <n v="62"/>
  </r>
  <r>
    <x v="16"/>
    <x v="1"/>
    <x v="3"/>
    <n v="384"/>
    <n v="80"/>
    <n v="81"/>
  </r>
  <r>
    <x v="16"/>
    <x v="1"/>
    <x v="4"/>
    <n v="409"/>
    <n v="49"/>
    <n v="53"/>
  </r>
  <r>
    <x v="16"/>
    <x v="1"/>
    <x v="5"/>
    <n v="466"/>
    <n v="69"/>
    <n v="71"/>
  </r>
  <r>
    <x v="16"/>
    <x v="1"/>
    <x v="6"/>
    <n v="439"/>
    <n v="57"/>
    <n v="59"/>
  </r>
  <r>
    <x v="17"/>
    <x v="0"/>
    <x v="0"/>
    <n v="30"/>
    <n v="15"/>
    <n v="15"/>
  </r>
  <r>
    <x v="17"/>
    <x v="0"/>
    <x v="1"/>
    <n v="985"/>
    <n v="460"/>
    <n v="462"/>
  </r>
  <r>
    <x v="17"/>
    <x v="0"/>
    <x v="2"/>
    <n v="524"/>
    <n v="164"/>
    <n v="166"/>
  </r>
  <r>
    <x v="17"/>
    <x v="0"/>
    <x v="3"/>
    <n v="634"/>
    <n v="151"/>
    <n v="153"/>
  </r>
  <r>
    <x v="17"/>
    <x v="0"/>
    <x v="4"/>
    <n v="331"/>
    <n v="64"/>
    <n v="65"/>
  </r>
  <r>
    <x v="17"/>
    <x v="0"/>
    <x v="5"/>
    <n v="693"/>
    <n v="142"/>
    <n v="148"/>
  </r>
  <r>
    <x v="17"/>
    <x v="0"/>
    <x v="6"/>
    <n v="329"/>
    <n v="69"/>
    <n v="72"/>
  </r>
  <r>
    <x v="17"/>
    <x v="1"/>
    <x v="0"/>
    <n v="77"/>
    <n v="49"/>
    <n v="49"/>
  </r>
  <r>
    <x v="17"/>
    <x v="1"/>
    <x v="1"/>
    <n v="315"/>
    <n v="116"/>
    <n v="116"/>
  </r>
  <r>
    <x v="17"/>
    <x v="1"/>
    <x v="2"/>
    <n v="213"/>
    <n v="68"/>
    <n v="69"/>
  </r>
  <r>
    <x v="17"/>
    <x v="1"/>
    <x v="3"/>
    <n v="492"/>
    <n v="99"/>
    <n v="103"/>
  </r>
  <r>
    <x v="17"/>
    <x v="1"/>
    <x v="4"/>
    <n v="238"/>
    <n v="50"/>
    <n v="52"/>
  </r>
  <r>
    <x v="17"/>
    <x v="1"/>
    <x v="5"/>
    <n v="509"/>
    <n v="94"/>
    <n v="94"/>
  </r>
  <r>
    <x v="17"/>
    <x v="1"/>
    <x v="6"/>
    <n v="449"/>
    <n v="106"/>
    <n v="118"/>
  </r>
  <r>
    <x v="18"/>
    <x v="0"/>
    <x v="0"/>
    <n v="29"/>
    <n v="15"/>
    <n v="15"/>
  </r>
  <r>
    <x v="18"/>
    <x v="0"/>
    <x v="1"/>
    <n v="680"/>
    <n v="280"/>
    <n v="280"/>
  </r>
  <r>
    <x v="18"/>
    <x v="0"/>
    <x v="2"/>
    <n v="976"/>
    <n v="215"/>
    <n v="220"/>
  </r>
  <r>
    <x v="18"/>
    <x v="0"/>
    <x v="3"/>
    <n v="821"/>
    <n v="130"/>
    <n v="132"/>
  </r>
  <r>
    <x v="18"/>
    <x v="0"/>
    <x v="4"/>
    <n v="376"/>
    <n v="52"/>
    <n v="54"/>
  </r>
  <r>
    <x v="18"/>
    <x v="0"/>
    <x v="5"/>
    <n v="701"/>
    <n v="86"/>
    <n v="87"/>
  </r>
  <r>
    <x v="18"/>
    <x v="0"/>
    <x v="6"/>
    <n v="374"/>
    <n v="53"/>
    <n v="54"/>
  </r>
  <r>
    <x v="18"/>
    <x v="1"/>
    <x v="0"/>
    <n v="70"/>
    <n v="31"/>
    <n v="32"/>
  </r>
  <r>
    <x v="18"/>
    <x v="1"/>
    <x v="1"/>
    <n v="246"/>
    <n v="79"/>
    <n v="82"/>
  </r>
  <r>
    <x v="18"/>
    <x v="1"/>
    <x v="2"/>
    <n v="314"/>
    <n v="85"/>
    <n v="91"/>
  </r>
  <r>
    <x v="18"/>
    <x v="1"/>
    <x v="3"/>
    <n v="400"/>
    <n v="73"/>
    <n v="75"/>
  </r>
  <r>
    <x v="18"/>
    <x v="1"/>
    <x v="4"/>
    <n v="354"/>
    <n v="61"/>
    <n v="63"/>
  </r>
  <r>
    <x v="18"/>
    <x v="1"/>
    <x v="5"/>
    <n v="512"/>
    <n v="81"/>
    <n v="84"/>
  </r>
  <r>
    <x v="18"/>
    <x v="1"/>
    <x v="6"/>
    <n v="482"/>
    <n v="69"/>
    <n v="74"/>
  </r>
  <r>
    <x v="19"/>
    <x v="0"/>
    <x v="0"/>
    <n v="26"/>
    <n v="12"/>
    <n v="13"/>
  </r>
  <r>
    <x v="19"/>
    <x v="0"/>
    <x v="1"/>
    <n v="814"/>
    <n v="334"/>
    <n v="334"/>
  </r>
  <r>
    <x v="19"/>
    <x v="0"/>
    <x v="2"/>
    <n v="669"/>
    <n v="158"/>
    <n v="161"/>
  </r>
  <r>
    <x v="19"/>
    <x v="0"/>
    <x v="3"/>
    <n v="1403"/>
    <n v="231"/>
    <n v="235"/>
  </r>
  <r>
    <x v="19"/>
    <x v="0"/>
    <x v="4"/>
    <n v="511"/>
    <n v="75"/>
    <n v="77"/>
  </r>
  <r>
    <x v="19"/>
    <x v="0"/>
    <x v="5"/>
    <n v="622"/>
    <n v="63"/>
    <n v="63"/>
  </r>
  <r>
    <x v="19"/>
    <x v="0"/>
    <x v="6"/>
    <n v="425"/>
    <n v="83"/>
    <n v="86"/>
  </r>
  <r>
    <x v="19"/>
    <x v="1"/>
    <x v="0"/>
    <n v="70"/>
    <n v="35"/>
    <n v="36"/>
  </r>
  <r>
    <x v="19"/>
    <x v="1"/>
    <x v="1"/>
    <n v="238"/>
    <n v="75"/>
    <n v="77"/>
  </r>
  <r>
    <x v="19"/>
    <x v="1"/>
    <x v="2"/>
    <n v="245"/>
    <n v="70"/>
    <n v="73"/>
  </r>
  <r>
    <x v="19"/>
    <x v="1"/>
    <x v="3"/>
    <n v="499"/>
    <n v="76"/>
    <n v="80"/>
  </r>
  <r>
    <x v="19"/>
    <x v="1"/>
    <x v="4"/>
    <n v="461"/>
    <n v="80"/>
    <n v="81"/>
  </r>
  <r>
    <x v="19"/>
    <x v="1"/>
    <x v="5"/>
    <n v="471"/>
    <n v="74"/>
    <n v="76"/>
  </r>
  <r>
    <x v="19"/>
    <x v="1"/>
    <x v="6"/>
    <n v="516"/>
    <n v="54"/>
    <n v="60"/>
  </r>
  <r>
    <x v="20"/>
    <x v="0"/>
    <x v="0"/>
    <n v="26"/>
    <n v="13"/>
    <n v="13"/>
  </r>
  <r>
    <x v="20"/>
    <x v="0"/>
    <x v="1"/>
    <n v="937"/>
    <n v="427"/>
    <n v="428"/>
  </r>
  <r>
    <x v="20"/>
    <x v="0"/>
    <x v="2"/>
    <n v="808"/>
    <n v="239"/>
    <n v="243"/>
  </r>
  <r>
    <x v="20"/>
    <x v="0"/>
    <x v="3"/>
    <n v="1507"/>
    <n v="271"/>
    <n v="274"/>
  </r>
  <r>
    <x v="20"/>
    <x v="0"/>
    <x v="4"/>
    <n v="772"/>
    <n v="98"/>
    <n v="98"/>
  </r>
  <r>
    <x v="20"/>
    <x v="0"/>
    <x v="5"/>
    <n v="550"/>
    <n v="77"/>
    <n v="80"/>
  </r>
  <r>
    <x v="20"/>
    <x v="0"/>
    <x v="6"/>
    <n v="482"/>
    <n v="78"/>
    <n v="79"/>
  </r>
  <r>
    <x v="20"/>
    <x v="1"/>
    <x v="0"/>
    <n v="68"/>
    <n v="38"/>
    <n v="40"/>
  </r>
  <r>
    <x v="20"/>
    <x v="1"/>
    <x v="1"/>
    <n v="330"/>
    <n v="127"/>
    <n v="127"/>
  </r>
  <r>
    <x v="20"/>
    <x v="1"/>
    <x v="2"/>
    <n v="234"/>
    <n v="71"/>
    <n v="72"/>
  </r>
  <r>
    <x v="20"/>
    <x v="1"/>
    <x v="3"/>
    <n v="525"/>
    <n v="72"/>
    <n v="77"/>
  </r>
  <r>
    <x v="20"/>
    <x v="1"/>
    <x v="4"/>
    <n v="509"/>
    <n v="88"/>
    <n v="93"/>
  </r>
  <r>
    <x v="20"/>
    <x v="1"/>
    <x v="5"/>
    <n v="417"/>
    <n v="61"/>
    <n v="64"/>
  </r>
  <r>
    <x v="20"/>
    <x v="1"/>
    <x v="6"/>
    <n v="541"/>
    <n v="74"/>
    <n v="78"/>
  </r>
  <r>
    <x v="21"/>
    <x v="0"/>
    <x v="0"/>
    <n v="26"/>
    <n v="11"/>
    <n v="12"/>
  </r>
  <r>
    <x v="21"/>
    <x v="0"/>
    <x v="1"/>
    <n v="881"/>
    <n v="345"/>
    <n v="345"/>
  </r>
  <r>
    <x v="21"/>
    <x v="0"/>
    <x v="2"/>
    <n v="934"/>
    <n v="202"/>
    <n v="204"/>
  </r>
  <r>
    <x v="21"/>
    <x v="0"/>
    <x v="3"/>
    <n v="1390"/>
    <n v="179"/>
    <n v="181"/>
  </r>
  <r>
    <x v="21"/>
    <x v="0"/>
    <x v="4"/>
    <n v="1261"/>
    <n v="115"/>
    <n v="117"/>
  </r>
  <r>
    <x v="21"/>
    <x v="0"/>
    <x v="5"/>
    <n v="530"/>
    <n v="47"/>
    <n v="47"/>
  </r>
  <r>
    <x v="21"/>
    <x v="0"/>
    <x v="6"/>
    <n v="574"/>
    <n v="91"/>
    <n v="91"/>
  </r>
  <r>
    <x v="21"/>
    <x v="1"/>
    <x v="0"/>
    <n v="67"/>
    <n v="31"/>
    <n v="31"/>
  </r>
  <r>
    <x v="21"/>
    <x v="1"/>
    <x v="1"/>
    <n v="305"/>
    <n v="89"/>
    <n v="92"/>
  </r>
  <r>
    <x v="21"/>
    <x v="1"/>
    <x v="2"/>
    <n v="329"/>
    <n v="99"/>
    <n v="106"/>
  </r>
  <r>
    <x v="21"/>
    <x v="1"/>
    <x v="3"/>
    <n v="462"/>
    <n v="64"/>
    <n v="68"/>
  </r>
  <r>
    <x v="21"/>
    <x v="1"/>
    <x v="4"/>
    <n v="571"/>
    <n v="65"/>
    <n v="68"/>
  </r>
  <r>
    <x v="21"/>
    <x v="1"/>
    <x v="5"/>
    <n v="496"/>
    <n v="65"/>
    <n v="68"/>
  </r>
  <r>
    <x v="21"/>
    <x v="1"/>
    <x v="6"/>
    <n v="582"/>
    <n v="63"/>
    <n v="67"/>
  </r>
  <r>
    <x v="22"/>
    <x v="0"/>
    <x v="0"/>
    <n v="25"/>
    <n v="11"/>
    <n v="11"/>
  </r>
  <r>
    <x v="22"/>
    <x v="0"/>
    <x v="1"/>
    <n v="935"/>
    <n v="280"/>
    <n v="281"/>
  </r>
  <r>
    <x v="22"/>
    <x v="0"/>
    <x v="2"/>
    <n v="873"/>
    <n v="207"/>
    <n v="208"/>
  </r>
  <r>
    <x v="22"/>
    <x v="0"/>
    <x v="3"/>
    <n v="1640"/>
    <n v="216"/>
    <n v="217"/>
  </r>
  <r>
    <x v="22"/>
    <x v="0"/>
    <x v="4"/>
    <n v="1364"/>
    <n v="108"/>
    <n v="110"/>
  </r>
  <r>
    <x v="22"/>
    <x v="0"/>
    <x v="5"/>
    <n v="583"/>
    <n v="63"/>
    <n v="63"/>
  </r>
  <r>
    <x v="22"/>
    <x v="0"/>
    <x v="6"/>
    <n v="600"/>
    <n v="80"/>
    <n v="84"/>
  </r>
  <r>
    <x v="22"/>
    <x v="1"/>
    <x v="0"/>
    <n v="65"/>
    <n v="31"/>
    <n v="33"/>
  </r>
  <r>
    <x v="22"/>
    <x v="1"/>
    <x v="1"/>
    <n v="377"/>
    <n v="127"/>
    <n v="128"/>
  </r>
  <r>
    <x v="22"/>
    <x v="1"/>
    <x v="2"/>
    <n v="304"/>
    <n v="106"/>
    <n v="110"/>
  </r>
  <r>
    <x v="22"/>
    <x v="1"/>
    <x v="3"/>
    <n v="538"/>
    <n v="107"/>
    <n v="113"/>
  </r>
  <r>
    <x v="22"/>
    <x v="1"/>
    <x v="4"/>
    <n v="599"/>
    <n v="48"/>
    <n v="49"/>
  </r>
  <r>
    <x v="22"/>
    <x v="1"/>
    <x v="5"/>
    <n v="551"/>
    <n v="80"/>
    <n v="82"/>
  </r>
  <r>
    <x v="22"/>
    <x v="1"/>
    <x v="6"/>
    <n v="597"/>
    <n v="75"/>
    <n v="78"/>
  </r>
  <r>
    <x v="23"/>
    <x v="2"/>
    <x v="7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23">
  <r>
    <x v="0"/>
    <x v="0"/>
    <x v="0"/>
    <n v="22"/>
  </r>
  <r>
    <x v="0"/>
    <x v="0"/>
    <x v="1"/>
    <n v="101"/>
  </r>
  <r>
    <x v="0"/>
    <x v="0"/>
    <x v="2"/>
    <n v="67"/>
  </r>
  <r>
    <x v="0"/>
    <x v="0"/>
    <x v="3"/>
    <n v="80"/>
  </r>
  <r>
    <x v="0"/>
    <x v="0"/>
    <x v="4"/>
    <n v="37"/>
  </r>
  <r>
    <x v="0"/>
    <x v="0"/>
    <x v="5"/>
    <n v="33"/>
  </r>
  <r>
    <x v="0"/>
    <x v="0"/>
    <x v="6"/>
    <n v="2"/>
  </r>
  <r>
    <x v="0"/>
    <x v="1"/>
    <x v="0"/>
    <n v="8"/>
  </r>
  <r>
    <x v="0"/>
    <x v="1"/>
    <x v="1"/>
    <n v="61"/>
  </r>
  <r>
    <x v="0"/>
    <x v="1"/>
    <x v="2"/>
    <n v="76"/>
  </r>
  <r>
    <x v="0"/>
    <x v="1"/>
    <x v="3"/>
    <n v="65"/>
  </r>
  <r>
    <x v="0"/>
    <x v="1"/>
    <x v="4"/>
    <n v="34"/>
  </r>
  <r>
    <x v="0"/>
    <x v="1"/>
    <x v="5"/>
    <n v="31"/>
  </r>
  <r>
    <x v="0"/>
    <x v="1"/>
    <x v="6"/>
    <n v="7"/>
  </r>
  <r>
    <x v="0"/>
    <x v="2"/>
    <x v="0"/>
    <n v="41"/>
  </r>
  <r>
    <x v="0"/>
    <x v="2"/>
    <x v="1"/>
    <n v="102"/>
  </r>
  <r>
    <x v="0"/>
    <x v="2"/>
    <x v="2"/>
    <n v="80"/>
  </r>
  <r>
    <x v="0"/>
    <x v="2"/>
    <x v="3"/>
    <n v="116"/>
  </r>
  <r>
    <x v="0"/>
    <x v="2"/>
    <x v="4"/>
    <n v="77"/>
  </r>
  <r>
    <x v="0"/>
    <x v="2"/>
    <x v="5"/>
    <n v="66"/>
  </r>
  <r>
    <x v="0"/>
    <x v="2"/>
    <x v="6"/>
    <n v="4"/>
  </r>
  <r>
    <x v="0"/>
    <x v="3"/>
    <x v="0"/>
    <n v="19"/>
  </r>
  <r>
    <x v="0"/>
    <x v="3"/>
    <x v="1"/>
    <n v="132"/>
  </r>
  <r>
    <x v="0"/>
    <x v="3"/>
    <x v="2"/>
    <n v="83"/>
  </r>
  <r>
    <x v="0"/>
    <x v="3"/>
    <x v="3"/>
    <n v="75"/>
  </r>
  <r>
    <x v="0"/>
    <x v="3"/>
    <x v="4"/>
    <n v="103"/>
  </r>
  <r>
    <x v="0"/>
    <x v="3"/>
    <x v="5"/>
    <n v="77"/>
  </r>
  <r>
    <x v="0"/>
    <x v="3"/>
    <x v="6"/>
    <n v="3"/>
  </r>
  <r>
    <x v="0"/>
    <x v="4"/>
    <x v="0"/>
    <n v="19"/>
  </r>
  <r>
    <x v="0"/>
    <x v="4"/>
    <x v="1"/>
    <n v="106.5"/>
  </r>
  <r>
    <x v="0"/>
    <x v="4"/>
    <x v="2"/>
    <n v="117.5"/>
  </r>
  <r>
    <x v="0"/>
    <x v="4"/>
    <x v="3"/>
    <n v="79"/>
  </r>
  <r>
    <x v="0"/>
    <x v="4"/>
    <x v="4"/>
    <n v="112"/>
  </r>
  <r>
    <x v="0"/>
    <x v="4"/>
    <x v="5"/>
    <n v="70"/>
  </r>
  <r>
    <x v="0"/>
    <x v="4"/>
    <x v="6"/>
    <n v="15"/>
  </r>
  <r>
    <x v="0"/>
    <x v="5"/>
    <x v="0"/>
    <n v="26"/>
  </r>
  <r>
    <x v="0"/>
    <x v="5"/>
    <x v="1"/>
    <n v="133"/>
  </r>
  <r>
    <x v="0"/>
    <x v="5"/>
    <x v="2"/>
    <n v="101"/>
  </r>
  <r>
    <x v="0"/>
    <x v="5"/>
    <x v="3"/>
    <n v="157"/>
  </r>
  <r>
    <x v="0"/>
    <x v="5"/>
    <x v="4"/>
    <n v="85"/>
  </r>
  <r>
    <x v="0"/>
    <x v="5"/>
    <x v="5"/>
    <n v="61"/>
  </r>
  <r>
    <x v="0"/>
    <x v="5"/>
    <x v="6"/>
    <n v="15"/>
  </r>
  <r>
    <x v="0"/>
    <x v="6"/>
    <x v="0"/>
    <n v="46"/>
  </r>
  <r>
    <x v="0"/>
    <x v="6"/>
    <x v="1"/>
    <n v="214"/>
  </r>
  <r>
    <x v="0"/>
    <x v="6"/>
    <x v="2"/>
    <n v="132"/>
  </r>
  <r>
    <x v="0"/>
    <x v="6"/>
    <x v="3"/>
    <n v="162"/>
  </r>
  <r>
    <x v="0"/>
    <x v="6"/>
    <x v="4"/>
    <n v="80"/>
  </r>
  <r>
    <x v="0"/>
    <x v="6"/>
    <x v="5"/>
    <n v="76"/>
  </r>
  <r>
    <x v="0"/>
    <x v="6"/>
    <x v="6"/>
    <n v="20"/>
  </r>
  <r>
    <x v="0"/>
    <x v="7"/>
    <x v="0"/>
    <n v="23"/>
  </r>
  <r>
    <x v="0"/>
    <x v="7"/>
    <x v="1"/>
    <n v="125"/>
  </r>
  <r>
    <x v="0"/>
    <x v="7"/>
    <x v="2"/>
    <n v="102"/>
  </r>
  <r>
    <x v="0"/>
    <x v="7"/>
    <x v="3"/>
    <n v="94"/>
  </r>
  <r>
    <x v="0"/>
    <x v="7"/>
    <x v="4"/>
    <n v="62"/>
  </r>
  <r>
    <x v="0"/>
    <x v="7"/>
    <x v="5"/>
    <n v="58"/>
  </r>
  <r>
    <x v="0"/>
    <x v="7"/>
    <x v="6"/>
    <n v="19"/>
  </r>
  <r>
    <x v="0"/>
    <x v="8"/>
    <x v="0"/>
    <n v="52"/>
  </r>
  <r>
    <x v="0"/>
    <x v="8"/>
    <x v="1"/>
    <n v="285"/>
  </r>
  <r>
    <x v="0"/>
    <x v="8"/>
    <x v="2"/>
    <n v="188"/>
  </r>
  <r>
    <x v="0"/>
    <x v="8"/>
    <x v="3"/>
    <n v="245"/>
  </r>
  <r>
    <x v="0"/>
    <x v="8"/>
    <x v="4"/>
    <n v="144"/>
  </r>
  <r>
    <x v="0"/>
    <x v="8"/>
    <x v="5"/>
    <n v="132"/>
  </r>
  <r>
    <x v="0"/>
    <x v="8"/>
    <x v="6"/>
    <n v="60"/>
  </r>
  <r>
    <x v="0"/>
    <x v="9"/>
    <x v="0"/>
    <n v="34"/>
  </r>
  <r>
    <x v="0"/>
    <x v="9"/>
    <x v="1"/>
    <n v="173"/>
  </r>
  <r>
    <x v="0"/>
    <x v="9"/>
    <x v="2"/>
    <n v="193"/>
  </r>
  <r>
    <x v="0"/>
    <x v="9"/>
    <x v="3"/>
    <n v="177"/>
  </r>
  <r>
    <x v="0"/>
    <x v="9"/>
    <x v="4"/>
    <n v="106.5"/>
  </r>
  <r>
    <x v="0"/>
    <x v="9"/>
    <x v="5"/>
    <n v="111"/>
  </r>
  <r>
    <x v="0"/>
    <x v="9"/>
    <x v="6"/>
    <n v="22.5"/>
  </r>
  <r>
    <x v="0"/>
    <x v="10"/>
    <x v="0"/>
    <n v="54"/>
  </r>
  <r>
    <x v="0"/>
    <x v="10"/>
    <x v="1"/>
    <n v="431"/>
  </r>
  <r>
    <x v="0"/>
    <x v="10"/>
    <x v="2"/>
    <n v="132"/>
  </r>
  <r>
    <x v="0"/>
    <x v="10"/>
    <x v="3"/>
    <n v="311"/>
  </r>
  <r>
    <x v="0"/>
    <x v="10"/>
    <x v="4"/>
    <n v="206"/>
  </r>
  <r>
    <x v="0"/>
    <x v="10"/>
    <x v="5"/>
    <n v="177"/>
  </r>
  <r>
    <x v="0"/>
    <x v="10"/>
    <x v="6"/>
    <n v="124"/>
  </r>
  <r>
    <x v="0"/>
    <x v="11"/>
    <x v="0"/>
    <n v="100"/>
  </r>
  <r>
    <x v="0"/>
    <x v="11"/>
    <x v="1"/>
    <n v="247"/>
  </r>
  <r>
    <x v="0"/>
    <x v="11"/>
    <x v="2"/>
    <n v="358"/>
  </r>
  <r>
    <x v="0"/>
    <x v="11"/>
    <x v="3"/>
    <n v="250.5"/>
  </r>
  <r>
    <x v="0"/>
    <x v="11"/>
    <x v="4"/>
    <n v="213"/>
  </r>
  <r>
    <x v="0"/>
    <x v="11"/>
    <x v="5"/>
    <n v="169"/>
  </r>
  <r>
    <x v="0"/>
    <x v="11"/>
    <x v="6"/>
    <n v="91.5"/>
  </r>
  <r>
    <x v="0"/>
    <x v="12"/>
    <x v="0"/>
    <n v="17"/>
  </r>
  <r>
    <x v="0"/>
    <x v="12"/>
    <x v="1"/>
    <n v="63"/>
  </r>
  <r>
    <x v="0"/>
    <x v="12"/>
    <x v="2"/>
    <n v="73"/>
  </r>
  <r>
    <x v="0"/>
    <x v="12"/>
    <x v="3"/>
    <n v="110"/>
  </r>
  <r>
    <x v="0"/>
    <x v="12"/>
    <x v="4"/>
    <n v="101"/>
  </r>
  <r>
    <x v="0"/>
    <x v="12"/>
    <x v="5"/>
    <n v="56"/>
  </r>
  <r>
    <x v="0"/>
    <x v="12"/>
    <x v="6"/>
    <n v="48"/>
  </r>
  <r>
    <x v="0"/>
    <x v="13"/>
    <x v="0"/>
    <n v="12"/>
  </r>
  <r>
    <x v="0"/>
    <x v="13"/>
    <x v="1"/>
    <n v="47"/>
  </r>
  <r>
    <x v="0"/>
    <x v="13"/>
    <x v="2"/>
    <n v="61"/>
  </r>
  <r>
    <x v="0"/>
    <x v="13"/>
    <x v="3"/>
    <n v="150"/>
  </r>
  <r>
    <x v="0"/>
    <x v="13"/>
    <x v="4"/>
    <n v="98"/>
  </r>
  <r>
    <x v="0"/>
    <x v="13"/>
    <x v="5"/>
    <n v="83"/>
  </r>
  <r>
    <x v="0"/>
    <x v="13"/>
    <x v="6"/>
    <n v="32"/>
  </r>
  <r>
    <x v="0"/>
    <x v="14"/>
    <x v="0"/>
    <n v="44"/>
  </r>
  <r>
    <x v="0"/>
    <x v="14"/>
    <x v="1"/>
    <n v="307"/>
  </r>
  <r>
    <x v="0"/>
    <x v="14"/>
    <x v="2"/>
    <n v="39"/>
  </r>
  <r>
    <x v="0"/>
    <x v="14"/>
    <x v="3"/>
    <n v="174"/>
  </r>
  <r>
    <x v="0"/>
    <x v="14"/>
    <x v="4"/>
    <n v="249"/>
  </r>
  <r>
    <x v="0"/>
    <x v="14"/>
    <x v="5"/>
    <n v="175"/>
  </r>
  <r>
    <x v="0"/>
    <x v="14"/>
    <x v="6"/>
    <n v="91"/>
  </r>
  <r>
    <x v="0"/>
    <x v="15"/>
    <x v="0"/>
    <n v="25"/>
  </r>
  <r>
    <x v="0"/>
    <x v="15"/>
    <x v="1"/>
    <n v="235"/>
  </r>
  <r>
    <x v="0"/>
    <x v="15"/>
    <x v="2"/>
    <n v="100"/>
  </r>
  <r>
    <x v="0"/>
    <x v="15"/>
    <x v="3"/>
    <n v="78"/>
  </r>
  <r>
    <x v="0"/>
    <x v="15"/>
    <x v="4"/>
    <n v="105"/>
  </r>
  <r>
    <x v="0"/>
    <x v="15"/>
    <x v="5"/>
    <n v="110"/>
  </r>
  <r>
    <x v="0"/>
    <x v="15"/>
    <x v="6"/>
    <n v="43"/>
  </r>
  <r>
    <x v="0"/>
    <x v="16"/>
    <x v="0"/>
    <n v="24"/>
  </r>
  <r>
    <x v="0"/>
    <x v="16"/>
    <x v="1"/>
    <n v="304"/>
  </r>
  <r>
    <x v="0"/>
    <x v="16"/>
    <x v="2"/>
    <n v="156"/>
  </r>
  <r>
    <x v="0"/>
    <x v="16"/>
    <x v="3"/>
    <n v="129"/>
  </r>
  <r>
    <x v="0"/>
    <x v="16"/>
    <x v="4"/>
    <n v="105"/>
  </r>
  <r>
    <x v="0"/>
    <x v="16"/>
    <x v="5"/>
    <n v="171"/>
  </r>
  <r>
    <x v="0"/>
    <x v="16"/>
    <x v="6"/>
    <n v="68"/>
  </r>
  <r>
    <x v="1"/>
    <x v="0"/>
    <x v="0"/>
    <n v="60"/>
  </r>
  <r>
    <x v="1"/>
    <x v="0"/>
    <x v="1"/>
    <n v="53"/>
  </r>
  <r>
    <x v="1"/>
    <x v="0"/>
    <x v="2"/>
    <n v="76"/>
  </r>
  <r>
    <x v="1"/>
    <x v="0"/>
    <x v="3"/>
    <n v="77"/>
  </r>
  <r>
    <x v="1"/>
    <x v="0"/>
    <x v="4"/>
    <n v="53"/>
  </r>
  <r>
    <x v="1"/>
    <x v="0"/>
    <x v="5"/>
    <n v="30"/>
  </r>
  <r>
    <x v="1"/>
    <x v="0"/>
    <x v="6"/>
    <n v="24"/>
  </r>
  <r>
    <x v="1"/>
    <x v="1"/>
    <x v="0"/>
    <n v="58"/>
  </r>
  <r>
    <x v="1"/>
    <x v="1"/>
    <x v="1"/>
    <n v="24"/>
  </r>
  <r>
    <x v="1"/>
    <x v="1"/>
    <x v="2"/>
    <n v="54"/>
  </r>
  <r>
    <x v="1"/>
    <x v="1"/>
    <x v="3"/>
    <n v="86"/>
  </r>
  <r>
    <x v="1"/>
    <x v="1"/>
    <x v="4"/>
    <n v="43"/>
  </r>
  <r>
    <x v="1"/>
    <x v="1"/>
    <x v="5"/>
    <n v="39"/>
  </r>
  <r>
    <x v="1"/>
    <x v="1"/>
    <x v="6"/>
    <n v="13"/>
  </r>
  <r>
    <x v="1"/>
    <x v="2"/>
    <x v="0"/>
    <n v="115"/>
  </r>
  <r>
    <x v="1"/>
    <x v="2"/>
    <x v="1"/>
    <n v="97"/>
  </r>
  <r>
    <x v="1"/>
    <x v="2"/>
    <x v="2"/>
    <n v="37"/>
  </r>
  <r>
    <x v="1"/>
    <x v="2"/>
    <x v="3"/>
    <n v="126"/>
  </r>
  <r>
    <x v="1"/>
    <x v="2"/>
    <x v="4"/>
    <n v="83"/>
  </r>
  <r>
    <x v="1"/>
    <x v="2"/>
    <x v="5"/>
    <n v="35"/>
  </r>
  <r>
    <x v="1"/>
    <x v="2"/>
    <x v="6"/>
    <n v="22"/>
  </r>
  <r>
    <x v="1"/>
    <x v="3"/>
    <x v="0"/>
    <n v="150"/>
  </r>
  <r>
    <x v="1"/>
    <x v="3"/>
    <x v="1"/>
    <n v="108"/>
  </r>
  <r>
    <x v="1"/>
    <x v="3"/>
    <x v="2"/>
    <n v="115"/>
  </r>
  <r>
    <x v="1"/>
    <x v="3"/>
    <x v="3"/>
    <n v="84"/>
  </r>
  <r>
    <x v="1"/>
    <x v="3"/>
    <x v="4"/>
    <n v="106"/>
  </r>
  <r>
    <x v="1"/>
    <x v="3"/>
    <x v="5"/>
    <n v="77"/>
  </r>
  <r>
    <x v="1"/>
    <x v="3"/>
    <x v="6"/>
    <n v="18"/>
  </r>
  <r>
    <x v="1"/>
    <x v="4"/>
    <x v="0"/>
    <n v="99.5"/>
  </r>
  <r>
    <x v="1"/>
    <x v="4"/>
    <x v="1"/>
    <n v="90"/>
  </r>
  <r>
    <x v="1"/>
    <x v="4"/>
    <x v="2"/>
    <n v="119"/>
  </r>
  <r>
    <x v="1"/>
    <x v="4"/>
    <x v="3"/>
    <n v="94.5"/>
  </r>
  <r>
    <x v="1"/>
    <x v="4"/>
    <x v="4"/>
    <n v="114"/>
  </r>
  <r>
    <x v="1"/>
    <x v="4"/>
    <x v="5"/>
    <n v="99"/>
  </r>
  <r>
    <x v="1"/>
    <x v="4"/>
    <x v="6"/>
    <n v="28"/>
  </r>
  <r>
    <x v="1"/>
    <x v="5"/>
    <x v="0"/>
    <n v="121.5"/>
  </r>
  <r>
    <x v="1"/>
    <x v="5"/>
    <x v="1"/>
    <n v="140"/>
  </r>
  <r>
    <x v="1"/>
    <x v="5"/>
    <x v="2"/>
    <n v="118"/>
  </r>
  <r>
    <x v="1"/>
    <x v="5"/>
    <x v="3"/>
    <n v="189.5"/>
  </r>
  <r>
    <x v="1"/>
    <x v="5"/>
    <x v="4"/>
    <n v="92"/>
  </r>
  <r>
    <x v="1"/>
    <x v="5"/>
    <x v="5"/>
    <n v="111.5"/>
  </r>
  <r>
    <x v="1"/>
    <x v="5"/>
    <x v="6"/>
    <n v="33.5"/>
  </r>
  <r>
    <x v="1"/>
    <x v="6"/>
    <x v="0"/>
    <n v="126"/>
  </r>
  <r>
    <x v="1"/>
    <x v="6"/>
    <x v="1"/>
    <n v="136"/>
  </r>
  <r>
    <x v="1"/>
    <x v="6"/>
    <x v="2"/>
    <n v="109"/>
  </r>
  <r>
    <x v="1"/>
    <x v="6"/>
    <x v="3"/>
    <n v="161"/>
  </r>
  <r>
    <x v="1"/>
    <x v="6"/>
    <x v="4"/>
    <n v="88"/>
  </r>
  <r>
    <x v="1"/>
    <x v="6"/>
    <x v="5"/>
    <n v="128"/>
  </r>
  <r>
    <x v="1"/>
    <x v="6"/>
    <x v="6"/>
    <n v="33"/>
  </r>
  <r>
    <x v="1"/>
    <x v="7"/>
    <x v="0"/>
    <n v="70.5"/>
  </r>
  <r>
    <x v="1"/>
    <x v="7"/>
    <x v="1"/>
    <n v="102"/>
  </r>
  <r>
    <x v="1"/>
    <x v="7"/>
    <x v="2"/>
    <n v="74"/>
  </r>
  <r>
    <x v="1"/>
    <x v="7"/>
    <x v="3"/>
    <n v="95"/>
  </r>
  <r>
    <x v="1"/>
    <x v="7"/>
    <x v="4"/>
    <n v="116"/>
  </r>
  <r>
    <x v="1"/>
    <x v="7"/>
    <x v="5"/>
    <n v="94"/>
  </r>
  <r>
    <x v="1"/>
    <x v="7"/>
    <x v="6"/>
    <n v="41.5"/>
  </r>
  <r>
    <x v="1"/>
    <x v="8"/>
    <x v="0"/>
    <n v="141.5"/>
  </r>
  <r>
    <x v="1"/>
    <x v="8"/>
    <x v="1"/>
    <n v="121"/>
  </r>
  <r>
    <x v="1"/>
    <x v="8"/>
    <x v="2"/>
    <n v="111.5"/>
  </r>
  <r>
    <x v="1"/>
    <x v="8"/>
    <x v="3"/>
    <n v="146"/>
  </r>
  <r>
    <x v="1"/>
    <x v="8"/>
    <x v="4"/>
    <n v="179"/>
  </r>
  <r>
    <x v="1"/>
    <x v="8"/>
    <x v="5"/>
    <n v="170"/>
  </r>
  <r>
    <x v="1"/>
    <x v="8"/>
    <x v="6"/>
    <n v="80"/>
  </r>
  <r>
    <x v="1"/>
    <x v="9"/>
    <x v="0"/>
    <n v="141.5"/>
  </r>
  <r>
    <x v="1"/>
    <x v="9"/>
    <x v="1"/>
    <n v="96"/>
  </r>
  <r>
    <x v="1"/>
    <x v="9"/>
    <x v="2"/>
    <n v="95"/>
  </r>
  <r>
    <x v="1"/>
    <x v="9"/>
    <x v="3"/>
    <n v="110"/>
  </r>
  <r>
    <x v="1"/>
    <x v="9"/>
    <x v="4"/>
    <n v="128.5"/>
  </r>
  <r>
    <x v="1"/>
    <x v="9"/>
    <x v="5"/>
    <n v="120"/>
  </r>
  <r>
    <x v="1"/>
    <x v="9"/>
    <x v="6"/>
    <n v="67"/>
  </r>
  <r>
    <x v="1"/>
    <x v="10"/>
    <x v="0"/>
    <n v="124"/>
  </r>
  <r>
    <x v="1"/>
    <x v="10"/>
    <x v="1"/>
    <n v="200"/>
  </r>
  <r>
    <x v="1"/>
    <x v="10"/>
    <x v="2"/>
    <n v="99"/>
  </r>
  <r>
    <x v="1"/>
    <x v="10"/>
    <x v="3"/>
    <n v="197"/>
  </r>
  <r>
    <x v="1"/>
    <x v="10"/>
    <x v="4"/>
    <n v="183"/>
  </r>
  <r>
    <x v="1"/>
    <x v="10"/>
    <x v="5"/>
    <n v="278"/>
  </r>
  <r>
    <x v="1"/>
    <x v="10"/>
    <x v="6"/>
    <n v="126"/>
  </r>
  <r>
    <x v="1"/>
    <x v="11"/>
    <x v="0"/>
    <n v="192.5"/>
  </r>
  <r>
    <x v="1"/>
    <x v="11"/>
    <x v="1"/>
    <n v="277"/>
  </r>
  <r>
    <x v="1"/>
    <x v="11"/>
    <x v="2"/>
    <n v="255.5"/>
  </r>
  <r>
    <x v="1"/>
    <x v="11"/>
    <x v="3"/>
    <n v="219"/>
  </r>
  <r>
    <x v="1"/>
    <x v="11"/>
    <x v="4"/>
    <n v="193"/>
  </r>
  <r>
    <x v="1"/>
    <x v="11"/>
    <x v="5"/>
    <n v="281"/>
  </r>
  <r>
    <x v="1"/>
    <x v="11"/>
    <x v="6"/>
    <n v="190"/>
  </r>
  <r>
    <x v="1"/>
    <x v="12"/>
    <x v="0"/>
    <n v="47"/>
  </r>
  <r>
    <x v="1"/>
    <x v="12"/>
    <x v="1"/>
    <n v="19"/>
  </r>
  <r>
    <x v="1"/>
    <x v="12"/>
    <x v="2"/>
    <n v="62"/>
  </r>
  <r>
    <x v="1"/>
    <x v="12"/>
    <x v="3"/>
    <n v="70.5"/>
  </r>
  <r>
    <x v="1"/>
    <x v="12"/>
    <x v="4"/>
    <n v="49.5"/>
  </r>
  <r>
    <x v="1"/>
    <x v="12"/>
    <x v="5"/>
    <n v="60"/>
  </r>
  <r>
    <x v="1"/>
    <x v="12"/>
    <x v="6"/>
    <n v="41"/>
  </r>
  <r>
    <x v="1"/>
    <x v="13"/>
    <x v="0"/>
    <n v="55"/>
  </r>
  <r>
    <x v="1"/>
    <x v="13"/>
    <x v="1"/>
    <n v="35"/>
  </r>
  <r>
    <x v="1"/>
    <x v="13"/>
    <x v="2"/>
    <n v="21"/>
  </r>
  <r>
    <x v="1"/>
    <x v="13"/>
    <x v="3"/>
    <n v="77"/>
  </r>
  <r>
    <x v="1"/>
    <x v="13"/>
    <x v="4"/>
    <n v="46"/>
  </r>
  <r>
    <x v="1"/>
    <x v="13"/>
    <x v="5"/>
    <n v="56"/>
  </r>
  <r>
    <x v="1"/>
    <x v="13"/>
    <x v="6"/>
    <n v="44"/>
  </r>
  <r>
    <x v="1"/>
    <x v="14"/>
    <x v="0"/>
    <n v="120"/>
  </r>
  <r>
    <x v="1"/>
    <x v="14"/>
    <x v="1"/>
    <n v="229"/>
  </r>
  <r>
    <x v="1"/>
    <x v="14"/>
    <x v="2"/>
    <n v="51"/>
  </r>
  <r>
    <x v="1"/>
    <x v="14"/>
    <x v="3"/>
    <n v="112"/>
  </r>
  <r>
    <x v="1"/>
    <x v="14"/>
    <x v="4"/>
    <n v="147"/>
  </r>
  <r>
    <x v="1"/>
    <x v="14"/>
    <x v="5"/>
    <n v="123"/>
  </r>
  <r>
    <x v="1"/>
    <x v="14"/>
    <x v="6"/>
    <n v="93"/>
  </r>
  <r>
    <x v="1"/>
    <x v="15"/>
    <x v="0"/>
    <n v="152"/>
  </r>
  <r>
    <x v="1"/>
    <x v="15"/>
    <x v="1"/>
    <n v="116"/>
  </r>
  <r>
    <x v="1"/>
    <x v="15"/>
    <x v="2"/>
    <n v="150"/>
  </r>
  <r>
    <x v="1"/>
    <x v="15"/>
    <x v="3"/>
    <n v="50"/>
  </r>
  <r>
    <x v="1"/>
    <x v="15"/>
    <x v="4"/>
    <n v="164"/>
  </r>
  <r>
    <x v="1"/>
    <x v="15"/>
    <x v="5"/>
    <n v="107"/>
  </r>
  <r>
    <x v="1"/>
    <x v="15"/>
    <x v="6"/>
    <n v="70"/>
  </r>
  <r>
    <x v="1"/>
    <x v="16"/>
    <x v="0"/>
    <n v="88"/>
  </r>
  <r>
    <x v="1"/>
    <x v="16"/>
    <x v="1"/>
    <n v="102"/>
  </r>
  <r>
    <x v="1"/>
    <x v="16"/>
    <x v="2"/>
    <n v="100"/>
  </r>
  <r>
    <x v="1"/>
    <x v="16"/>
    <x v="3"/>
    <n v="134"/>
  </r>
  <r>
    <x v="1"/>
    <x v="16"/>
    <x v="4"/>
    <n v="78"/>
  </r>
  <r>
    <x v="1"/>
    <x v="16"/>
    <x v="5"/>
    <n v="95"/>
  </r>
  <r>
    <x v="1"/>
    <x v="16"/>
    <x v="6"/>
    <n v="75"/>
  </r>
  <r>
    <x v="0"/>
    <x v="17"/>
    <x v="0"/>
    <n v="34"/>
  </r>
  <r>
    <x v="0"/>
    <x v="17"/>
    <x v="1"/>
    <n v="755"/>
  </r>
  <r>
    <x v="0"/>
    <x v="17"/>
    <x v="2"/>
    <n v="301"/>
  </r>
  <r>
    <x v="0"/>
    <x v="17"/>
    <x v="3"/>
    <n v="229"/>
  </r>
  <r>
    <x v="0"/>
    <x v="17"/>
    <x v="4"/>
    <n v="89"/>
  </r>
  <r>
    <x v="0"/>
    <x v="17"/>
    <x v="5"/>
    <n v="235"/>
  </r>
  <r>
    <x v="0"/>
    <x v="17"/>
    <x v="6"/>
    <n v="117"/>
  </r>
  <r>
    <x v="1"/>
    <x v="17"/>
    <x v="0"/>
    <n v="100"/>
  </r>
  <r>
    <x v="1"/>
    <x v="17"/>
    <x v="1"/>
    <n v="200"/>
  </r>
  <r>
    <x v="1"/>
    <x v="17"/>
    <x v="2"/>
    <n v="132.5"/>
  </r>
  <r>
    <x v="1"/>
    <x v="17"/>
    <x v="3"/>
    <n v="197.5"/>
  </r>
  <r>
    <x v="1"/>
    <x v="17"/>
    <x v="4"/>
    <n v="83"/>
  </r>
  <r>
    <x v="1"/>
    <x v="17"/>
    <x v="5"/>
    <n v="161"/>
  </r>
  <r>
    <x v="1"/>
    <x v="17"/>
    <x v="6"/>
    <n v="154"/>
  </r>
  <r>
    <x v="0"/>
    <x v="18"/>
    <x v="0"/>
    <n v="34"/>
  </r>
  <r>
    <x v="0"/>
    <x v="18"/>
    <x v="1"/>
    <n v="383"/>
  </r>
  <r>
    <x v="0"/>
    <x v="18"/>
    <x v="2"/>
    <n v="266"/>
  </r>
  <r>
    <x v="0"/>
    <x v="18"/>
    <x v="3"/>
    <n v="177"/>
  </r>
  <r>
    <x v="0"/>
    <x v="18"/>
    <x v="4"/>
    <n v="70"/>
  </r>
  <r>
    <x v="0"/>
    <x v="18"/>
    <x v="5"/>
    <n v="98"/>
  </r>
  <r>
    <x v="0"/>
    <x v="18"/>
    <x v="6"/>
    <n v="58"/>
  </r>
  <r>
    <x v="1"/>
    <x v="18"/>
    <x v="0"/>
    <n v="76"/>
  </r>
  <r>
    <x v="1"/>
    <x v="18"/>
    <x v="1"/>
    <n v="120"/>
  </r>
  <r>
    <x v="1"/>
    <x v="18"/>
    <x v="2"/>
    <n v="133"/>
  </r>
  <r>
    <x v="1"/>
    <x v="18"/>
    <x v="3"/>
    <n v="143"/>
  </r>
  <r>
    <x v="1"/>
    <x v="18"/>
    <x v="4"/>
    <n v="95"/>
  </r>
  <r>
    <x v="1"/>
    <x v="18"/>
    <x v="5"/>
    <n v="127"/>
  </r>
  <r>
    <x v="1"/>
    <x v="18"/>
    <x v="6"/>
    <n v="99"/>
  </r>
  <r>
    <x v="0"/>
    <x v="19"/>
    <x v="0"/>
    <n v="30"/>
  </r>
  <r>
    <x v="0"/>
    <x v="19"/>
    <x v="1"/>
    <n v="440"/>
  </r>
  <r>
    <x v="0"/>
    <x v="19"/>
    <x v="2"/>
    <n v="242"/>
  </r>
  <r>
    <x v="0"/>
    <x v="19"/>
    <x v="3"/>
    <n v="325"/>
  </r>
  <r>
    <x v="0"/>
    <x v="19"/>
    <x v="4"/>
    <n v="98"/>
  </r>
  <r>
    <x v="0"/>
    <x v="19"/>
    <x v="5"/>
    <n v="75"/>
  </r>
  <r>
    <x v="0"/>
    <x v="19"/>
    <x v="6"/>
    <n v="111"/>
  </r>
  <r>
    <x v="1"/>
    <x v="19"/>
    <x v="0"/>
    <n v="73.5"/>
  </r>
  <r>
    <x v="1"/>
    <x v="19"/>
    <x v="1"/>
    <n v="139"/>
  </r>
  <r>
    <x v="1"/>
    <x v="19"/>
    <x v="2"/>
    <n v="95"/>
  </r>
  <r>
    <x v="1"/>
    <x v="19"/>
    <x v="3"/>
    <n v="129"/>
  </r>
  <r>
    <x v="1"/>
    <x v="19"/>
    <x v="4"/>
    <n v="128"/>
  </r>
  <r>
    <x v="1"/>
    <x v="19"/>
    <x v="5"/>
    <n v="131.5"/>
  </r>
  <r>
    <x v="1"/>
    <x v="19"/>
    <x v="6"/>
    <n v="75"/>
  </r>
  <r>
    <x v="0"/>
    <x v="20"/>
    <x v="0"/>
    <n v="40.5"/>
  </r>
  <r>
    <x v="0"/>
    <x v="20"/>
    <x v="1"/>
    <n v="691.5"/>
  </r>
  <r>
    <x v="0"/>
    <x v="20"/>
    <x v="2"/>
    <n v="408"/>
  </r>
  <r>
    <x v="0"/>
    <x v="20"/>
    <x v="3"/>
    <n v="477"/>
  </r>
  <r>
    <x v="0"/>
    <x v="20"/>
    <x v="4"/>
    <n v="151.5"/>
  </r>
  <r>
    <x v="0"/>
    <x v="20"/>
    <x v="5"/>
    <n v="120"/>
  </r>
  <r>
    <x v="0"/>
    <x v="20"/>
    <x v="6"/>
    <n v="143.5"/>
  </r>
  <r>
    <x v="1"/>
    <x v="20"/>
    <x v="0"/>
    <n v="106"/>
  </r>
  <r>
    <x v="1"/>
    <x v="20"/>
    <x v="1"/>
    <n v="262"/>
  </r>
  <r>
    <x v="1"/>
    <x v="20"/>
    <x v="2"/>
    <n v="151"/>
  </r>
  <r>
    <x v="1"/>
    <x v="20"/>
    <x v="3"/>
    <n v="131"/>
  </r>
  <r>
    <x v="1"/>
    <x v="20"/>
    <x v="4"/>
    <n v="177"/>
  </r>
  <r>
    <x v="1"/>
    <x v="20"/>
    <x v="5"/>
    <n v="145"/>
  </r>
  <r>
    <x v="1"/>
    <x v="20"/>
    <x v="6"/>
    <n v="143"/>
  </r>
  <r>
    <x v="0"/>
    <x v="21"/>
    <x v="0"/>
    <n v="25"/>
  </r>
  <r>
    <x v="0"/>
    <x v="21"/>
    <x v="1"/>
    <n v="497.5"/>
  </r>
  <r>
    <x v="0"/>
    <x v="21"/>
    <x v="2"/>
    <n v="269.5"/>
  </r>
  <r>
    <x v="0"/>
    <x v="21"/>
    <x v="3"/>
    <n v="268"/>
  </r>
  <r>
    <x v="0"/>
    <x v="21"/>
    <x v="4"/>
    <n v="177"/>
  </r>
  <r>
    <x v="0"/>
    <x v="21"/>
    <x v="5"/>
    <n v="68"/>
  </r>
  <r>
    <x v="0"/>
    <x v="21"/>
    <x v="6"/>
    <n v="149"/>
  </r>
  <r>
    <x v="1"/>
    <x v="21"/>
    <x v="0"/>
    <n v="92"/>
  </r>
  <r>
    <x v="1"/>
    <x v="21"/>
    <x v="1"/>
    <n v="139"/>
  </r>
  <r>
    <x v="1"/>
    <x v="21"/>
    <x v="2"/>
    <n v="166"/>
  </r>
  <r>
    <x v="1"/>
    <x v="21"/>
    <x v="3"/>
    <n v="88"/>
  </r>
  <r>
    <x v="1"/>
    <x v="21"/>
    <x v="4"/>
    <n v="150.5"/>
  </r>
  <r>
    <x v="1"/>
    <x v="21"/>
    <x v="5"/>
    <n v="123"/>
  </r>
  <r>
    <x v="1"/>
    <x v="21"/>
    <x v="6"/>
    <n v="85.5"/>
  </r>
  <r>
    <x v="0"/>
    <x v="22"/>
    <x v="0"/>
    <n v="20"/>
  </r>
  <r>
    <x v="0"/>
    <x v="22"/>
    <x v="1"/>
    <n v="533"/>
  </r>
  <r>
    <x v="0"/>
    <x v="22"/>
    <x v="2"/>
    <n v="305.5"/>
  </r>
  <r>
    <x v="0"/>
    <x v="22"/>
    <x v="3"/>
    <n v="294"/>
  </r>
  <r>
    <x v="0"/>
    <x v="22"/>
    <x v="4"/>
    <n v="200"/>
  </r>
  <r>
    <x v="0"/>
    <x v="22"/>
    <x v="5"/>
    <n v="114"/>
  </r>
  <r>
    <x v="0"/>
    <x v="22"/>
    <x v="6"/>
    <n v="169.5"/>
  </r>
  <r>
    <x v="1"/>
    <x v="22"/>
    <x v="0"/>
    <n v="118.5"/>
  </r>
  <r>
    <x v="1"/>
    <x v="22"/>
    <x v="1"/>
    <n v="205"/>
  </r>
  <r>
    <x v="1"/>
    <x v="22"/>
    <x v="2"/>
    <n v="229"/>
  </r>
  <r>
    <x v="1"/>
    <x v="22"/>
    <x v="3"/>
    <n v="267"/>
  </r>
  <r>
    <x v="1"/>
    <x v="22"/>
    <x v="4"/>
    <n v="112.5"/>
  </r>
  <r>
    <x v="1"/>
    <x v="22"/>
    <x v="5"/>
    <n v="215"/>
  </r>
  <r>
    <x v="1"/>
    <x v="22"/>
    <x v="6"/>
    <n v="135"/>
  </r>
  <r>
    <x v="2"/>
    <x v="23"/>
    <x v="7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678">
  <r>
    <x v="0"/>
    <x v="0"/>
    <m/>
    <x v="0"/>
    <n v="4"/>
  </r>
  <r>
    <x v="0"/>
    <x v="0"/>
    <s v="AG000170"/>
    <x v="1"/>
    <n v="1"/>
  </r>
  <r>
    <x v="0"/>
    <x v="0"/>
    <s v="AG000290"/>
    <x v="1"/>
    <n v="2"/>
  </r>
  <r>
    <x v="0"/>
    <x v="0"/>
    <s v="AG001267"/>
    <x v="2"/>
    <n v="1"/>
  </r>
  <r>
    <x v="0"/>
    <x v="0"/>
    <s v="AG001298"/>
    <x v="1"/>
    <n v="1"/>
  </r>
  <r>
    <x v="0"/>
    <x v="0"/>
    <s v="AG001308"/>
    <x v="2"/>
    <n v="2"/>
  </r>
  <r>
    <x v="0"/>
    <x v="0"/>
    <s v="AG001713"/>
    <x v="1"/>
    <n v="1"/>
  </r>
  <r>
    <x v="0"/>
    <x v="0"/>
    <s v="AG002463"/>
    <x v="2"/>
    <n v="1"/>
  </r>
  <r>
    <x v="0"/>
    <x v="0"/>
    <s v="AG002932"/>
    <x v="1"/>
    <n v="2"/>
  </r>
  <r>
    <x v="0"/>
    <x v="0"/>
    <s v="AG003025"/>
    <x v="3"/>
    <n v="1"/>
  </r>
  <r>
    <x v="0"/>
    <x v="0"/>
    <s v="AG003096"/>
    <x v="1"/>
    <n v="1"/>
  </r>
  <r>
    <x v="0"/>
    <x v="0"/>
    <s v="AG003102"/>
    <x v="1"/>
    <n v="1"/>
  </r>
  <r>
    <x v="0"/>
    <x v="0"/>
    <s v="AG003132"/>
    <x v="2"/>
    <n v="3"/>
  </r>
  <r>
    <x v="0"/>
    <x v="0"/>
    <s v="AG003137"/>
    <x v="2"/>
    <n v="1"/>
  </r>
  <r>
    <x v="0"/>
    <x v="0"/>
    <s v="AG003377"/>
    <x v="2"/>
    <n v="2"/>
  </r>
  <r>
    <x v="0"/>
    <x v="0"/>
    <s v="AG003382"/>
    <x v="1"/>
    <n v="1"/>
  </r>
  <r>
    <x v="0"/>
    <x v="0"/>
    <s v="AG003924"/>
    <x v="2"/>
    <n v="2"/>
  </r>
  <r>
    <x v="0"/>
    <x v="0"/>
    <s v="AG003927"/>
    <x v="2"/>
    <n v="3"/>
  </r>
  <r>
    <x v="0"/>
    <x v="0"/>
    <s v="AG003931"/>
    <x v="1"/>
    <n v="1"/>
  </r>
  <r>
    <x v="0"/>
    <x v="0"/>
    <s v="AG004357"/>
    <x v="1"/>
    <n v="1"/>
  </r>
  <r>
    <x v="0"/>
    <x v="0"/>
    <s v="AG004392"/>
    <x v="2"/>
    <n v="1"/>
  </r>
  <r>
    <x v="0"/>
    <x v="0"/>
    <s v="AG004721"/>
    <x v="1"/>
    <n v="2"/>
  </r>
  <r>
    <x v="0"/>
    <x v="0"/>
    <s v="AG005208"/>
    <x v="1"/>
    <n v="3"/>
  </r>
  <r>
    <x v="0"/>
    <x v="0"/>
    <s v="AG005593"/>
    <x v="2"/>
    <n v="2"/>
  </r>
  <r>
    <x v="0"/>
    <x v="0"/>
    <s v="AG005863"/>
    <x v="1"/>
    <n v="2"/>
  </r>
  <r>
    <x v="0"/>
    <x v="0"/>
    <s v="AG006561"/>
    <x v="3"/>
    <n v="1"/>
  </r>
  <r>
    <x v="0"/>
    <x v="0"/>
    <s v="AG006651"/>
    <x v="1"/>
    <n v="1"/>
  </r>
  <r>
    <x v="0"/>
    <x v="0"/>
    <s v="AG006925"/>
    <x v="1"/>
    <n v="1"/>
  </r>
  <r>
    <x v="0"/>
    <x v="0"/>
    <s v="AG006944"/>
    <x v="1"/>
    <n v="2"/>
  </r>
  <r>
    <x v="0"/>
    <x v="0"/>
    <s v="AG007170"/>
    <x v="1"/>
    <n v="2"/>
  </r>
  <r>
    <x v="0"/>
    <x v="0"/>
    <s v="AG007216"/>
    <x v="1"/>
    <n v="2"/>
  </r>
  <r>
    <x v="0"/>
    <x v="0"/>
    <s v="AG007814"/>
    <x v="3"/>
    <n v="1"/>
  </r>
  <r>
    <x v="0"/>
    <x v="0"/>
    <s v="AG008253"/>
    <x v="2"/>
    <n v="6"/>
  </r>
  <r>
    <x v="0"/>
    <x v="0"/>
    <s v="AG008258"/>
    <x v="1"/>
    <n v="3"/>
  </r>
  <r>
    <x v="0"/>
    <x v="0"/>
    <s v="AG009188"/>
    <x v="1"/>
    <n v="2"/>
  </r>
  <r>
    <x v="0"/>
    <x v="0"/>
    <s v="AG009298"/>
    <x v="1"/>
    <n v="1"/>
  </r>
  <r>
    <x v="0"/>
    <x v="0"/>
    <s v="AG009479"/>
    <x v="1"/>
    <n v="2"/>
  </r>
  <r>
    <x v="0"/>
    <x v="0"/>
    <s v="AG009499"/>
    <x v="1"/>
    <n v="1"/>
  </r>
  <r>
    <x v="0"/>
    <x v="0"/>
    <s v="AG009563"/>
    <x v="3"/>
    <n v="3"/>
  </r>
  <r>
    <x v="0"/>
    <x v="0"/>
    <s v="AG010035"/>
    <x v="1"/>
    <n v="2"/>
  </r>
  <r>
    <x v="0"/>
    <x v="0"/>
    <s v="AG010667"/>
    <x v="3"/>
    <n v="4"/>
  </r>
  <r>
    <x v="0"/>
    <x v="0"/>
    <s v="AG010823"/>
    <x v="2"/>
    <n v="1"/>
  </r>
  <r>
    <x v="0"/>
    <x v="0"/>
    <s v="AG011329"/>
    <x v="1"/>
    <n v="2"/>
  </r>
  <r>
    <x v="0"/>
    <x v="0"/>
    <s v="AG011762"/>
    <x v="1"/>
    <n v="2"/>
  </r>
  <r>
    <x v="0"/>
    <x v="0"/>
    <s v="AG011820"/>
    <x v="1"/>
    <n v="2"/>
  </r>
  <r>
    <x v="0"/>
    <x v="0"/>
    <s v="AG011992"/>
    <x v="3"/>
    <n v="1"/>
  </r>
  <r>
    <x v="0"/>
    <x v="0"/>
    <s v="AG012019"/>
    <x v="1"/>
    <n v="2"/>
  </r>
  <r>
    <x v="0"/>
    <x v="0"/>
    <s v="AG012093"/>
    <x v="1"/>
    <n v="2"/>
  </r>
  <r>
    <x v="0"/>
    <x v="0"/>
    <s v="AG012209"/>
    <x v="3"/>
    <n v="3"/>
  </r>
  <r>
    <x v="0"/>
    <x v="0"/>
    <s v="AG012266"/>
    <x v="1"/>
    <n v="3"/>
  </r>
  <r>
    <x v="0"/>
    <x v="0"/>
    <s v="AG012413"/>
    <x v="1"/>
    <n v="3"/>
  </r>
  <r>
    <x v="0"/>
    <x v="0"/>
    <s v="AG012604"/>
    <x v="1"/>
    <n v="3"/>
  </r>
  <r>
    <x v="0"/>
    <x v="0"/>
    <s v="AG012605"/>
    <x v="1"/>
    <n v="2"/>
  </r>
  <r>
    <x v="0"/>
    <x v="0"/>
    <s v="AG012790"/>
    <x v="1"/>
    <n v="2"/>
  </r>
  <r>
    <x v="0"/>
    <x v="0"/>
    <s v="AG012850"/>
    <x v="3"/>
    <n v="2"/>
  </r>
  <r>
    <x v="0"/>
    <x v="0"/>
    <s v="AG012962"/>
    <x v="1"/>
    <n v="2"/>
  </r>
  <r>
    <x v="0"/>
    <x v="0"/>
    <s v="AG013078"/>
    <x v="1"/>
    <n v="1"/>
  </r>
  <r>
    <x v="0"/>
    <x v="0"/>
    <s v="AG013795"/>
    <x v="3"/>
    <n v="1"/>
  </r>
  <r>
    <x v="0"/>
    <x v="0"/>
    <s v="AG013853"/>
    <x v="1"/>
    <n v="3"/>
  </r>
  <r>
    <x v="0"/>
    <x v="0"/>
    <s v="AG014011"/>
    <x v="2"/>
    <n v="3"/>
  </r>
  <r>
    <x v="0"/>
    <x v="0"/>
    <s v="AG014433"/>
    <x v="1"/>
    <n v="3"/>
  </r>
  <r>
    <x v="0"/>
    <x v="0"/>
    <s v="AG014487"/>
    <x v="3"/>
    <n v="1"/>
  </r>
  <r>
    <x v="0"/>
    <x v="0"/>
    <s v="AG014815"/>
    <x v="3"/>
    <n v="2"/>
  </r>
  <r>
    <x v="0"/>
    <x v="0"/>
    <s v="AG014878"/>
    <x v="1"/>
    <n v="1"/>
  </r>
  <r>
    <x v="0"/>
    <x v="0"/>
    <s v="AG014907"/>
    <x v="1"/>
    <n v="2"/>
  </r>
  <r>
    <x v="0"/>
    <x v="0"/>
    <s v="AG015151"/>
    <x v="1"/>
    <n v="1"/>
  </r>
  <r>
    <x v="0"/>
    <x v="0"/>
    <s v="AG015480"/>
    <x v="3"/>
    <n v="1"/>
  </r>
  <r>
    <x v="0"/>
    <x v="0"/>
    <s v="AG015717"/>
    <x v="2"/>
    <n v="1"/>
  </r>
  <r>
    <x v="0"/>
    <x v="0"/>
    <s v="AG015724"/>
    <x v="1"/>
    <n v="1"/>
  </r>
  <r>
    <x v="0"/>
    <x v="0"/>
    <s v="AG015738"/>
    <x v="1"/>
    <n v="1"/>
  </r>
  <r>
    <x v="0"/>
    <x v="0"/>
    <s v="AG016029"/>
    <x v="1"/>
    <n v="1"/>
  </r>
  <r>
    <x v="0"/>
    <x v="0"/>
    <s v="AG016115"/>
    <x v="1"/>
    <n v="5"/>
  </r>
  <r>
    <x v="0"/>
    <x v="0"/>
    <s v="AG016124"/>
    <x v="1"/>
    <n v="1"/>
  </r>
  <r>
    <x v="0"/>
    <x v="0"/>
    <s v="AG016138"/>
    <x v="1"/>
    <n v="2"/>
  </r>
  <r>
    <x v="0"/>
    <x v="0"/>
    <s v="AG016176"/>
    <x v="2"/>
    <n v="1"/>
  </r>
  <r>
    <x v="0"/>
    <x v="0"/>
    <s v="AG016181"/>
    <x v="1"/>
    <n v="1"/>
  </r>
  <r>
    <x v="0"/>
    <x v="0"/>
    <s v="AG016614"/>
    <x v="1"/>
    <n v="3"/>
  </r>
  <r>
    <x v="0"/>
    <x v="0"/>
    <s v="AG016688"/>
    <x v="1"/>
    <n v="2"/>
  </r>
  <r>
    <x v="0"/>
    <x v="0"/>
    <s v="AG016849"/>
    <x v="3"/>
    <n v="2"/>
  </r>
  <r>
    <x v="0"/>
    <x v="0"/>
    <s v="AG016959"/>
    <x v="3"/>
    <n v="1"/>
  </r>
  <r>
    <x v="0"/>
    <x v="0"/>
    <s v="AG017151"/>
    <x v="1"/>
    <n v="1"/>
  </r>
  <r>
    <x v="0"/>
    <x v="0"/>
    <s v="AG017311"/>
    <x v="1"/>
    <n v="1"/>
  </r>
  <r>
    <x v="0"/>
    <x v="0"/>
    <s v="AG017601"/>
    <x v="1"/>
    <n v="2"/>
  </r>
  <r>
    <x v="0"/>
    <x v="0"/>
    <s v="AG017737"/>
    <x v="3"/>
    <n v="2"/>
  </r>
  <r>
    <x v="0"/>
    <x v="0"/>
    <s v="AG017925"/>
    <x v="1"/>
    <n v="2"/>
  </r>
  <r>
    <x v="0"/>
    <x v="0"/>
    <s v="AG018082"/>
    <x v="1"/>
    <n v="4"/>
  </r>
  <r>
    <x v="0"/>
    <x v="0"/>
    <s v="AG018403"/>
    <x v="1"/>
    <n v="4"/>
  </r>
  <r>
    <x v="0"/>
    <x v="0"/>
    <s v="AG018632"/>
    <x v="1"/>
    <n v="6"/>
  </r>
  <r>
    <x v="0"/>
    <x v="0"/>
    <s v="AG018633"/>
    <x v="1"/>
    <n v="1"/>
  </r>
  <r>
    <x v="0"/>
    <x v="0"/>
    <s v="AG018634"/>
    <x v="1"/>
    <n v="1"/>
  </r>
  <r>
    <x v="0"/>
    <x v="0"/>
    <s v="AG018636"/>
    <x v="1"/>
    <n v="1"/>
  </r>
  <r>
    <x v="0"/>
    <x v="0"/>
    <s v="AG018639"/>
    <x v="1"/>
    <n v="3"/>
  </r>
  <r>
    <x v="0"/>
    <x v="0"/>
    <s v="AG018767"/>
    <x v="1"/>
    <n v="2"/>
  </r>
  <r>
    <x v="0"/>
    <x v="0"/>
    <s v="AG018819"/>
    <x v="1"/>
    <n v="2"/>
  </r>
  <r>
    <x v="0"/>
    <x v="0"/>
    <s v="AG018947"/>
    <x v="1"/>
    <n v="2"/>
  </r>
  <r>
    <x v="0"/>
    <x v="0"/>
    <s v="AG019014"/>
    <x v="3"/>
    <n v="1"/>
  </r>
  <r>
    <x v="0"/>
    <x v="0"/>
    <s v="AG019108"/>
    <x v="1"/>
    <n v="3"/>
  </r>
  <r>
    <x v="0"/>
    <x v="0"/>
    <s v="AG019115"/>
    <x v="1"/>
    <n v="4"/>
  </r>
  <r>
    <x v="0"/>
    <x v="0"/>
    <s v="AG019119"/>
    <x v="1"/>
    <n v="3"/>
  </r>
  <r>
    <x v="0"/>
    <x v="0"/>
    <s v="AG019127"/>
    <x v="1"/>
    <n v="2"/>
  </r>
  <r>
    <x v="0"/>
    <x v="0"/>
    <s v="AG019164"/>
    <x v="1"/>
    <n v="3"/>
  </r>
  <r>
    <x v="0"/>
    <x v="0"/>
    <s v="AG019185"/>
    <x v="3"/>
    <n v="1"/>
  </r>
  <r>
    <x v="0"/>
    <x v="0"/>
    <s v="AG019203"/>
    <x v="1"/>
    <n v="4"/>
  </r>
  <r>
    <x v="0"/>
    <x v="0"/>
    <s v="AG019555"/>
    <x v="3"/>
    <n v="1"/>
  </r>
  <r>
    <x v="0"/>
    <x v="0"/>
    <s v="AG019832"/>
    <x v="3"/>
    <n v="2"/>
  </r>
  <r>
    <x v="0"/>
    <x v="0"/>
    <s v="AG019833"/>
    <x v="3"/>
    <n v="1"/>
  </r>
  <r>
    <x v="0"/>
    <x v="0"/>
    <s v="AG020141"/>
    <x v="1"/>
    <n v="3"/>
  </r>
  <r>
    <x v="0"/>
    <x v="0"/>
    <s v="AG020174"/>
    <x v="1"/>
    <n v="3"/>
  </r>
  <r>
    <x v="0"/>
    <x v="0"/>
    <s v="AG020262"/>
    <x v="1"/>
    <n v="1"/>
  </r>
  <r>
    <x v="0"/>
    <x v="0"/>
    <s v="AG020446"/>
    <x v="3"/>
    <n v="1"/>
  </r>
  <r>
    <x v="0"/>
    <x v="0"/>
    <s v="AG020449"/>
    <x v="1"/>
    <n v="1"/>
  </r>
  <r>
    <x v="0"/>
    <x v="0"/>
    <s v="AG020472"/>
    <x v="3"/>
    <n v="4"/>
  </r>
  <r>
    <x v="0"/>
    <x v="0"/>
    <s v="AG020523"/>
    <x v="3"/>
    <n v="1"/>
  </r>
  <r>
    <x v="0"/>
    <x v="0"/>
    <s v="AG021262"/>
    <x v="2"/>
    <n v="1"/>
  </r>
  <r>
    <x v="0"/>
    <x v="0"/>
    <s v="AG021263"/>
    <x v="1"/>
    <n v="4"/>
  </r>
  <r>
    <x v="0"/>
    <x v="0"/>
    <s v="AG021267"/>
    <x v="3"/>
    <n v="5"/>
  </r>
  <r>
    <x v="0"/>
    <x v="0"/>
    <s v="AG021272"/>
    <x v="3"/>
    <n v="3"/>
  </r>
  <r>
    <x v="0"/>
    <x v="0"/>
    <s v="AG021358"/>
    <x v="3"/>
    <n v="1"/>
  </r>
  <r>
    <x v="0"/>
    <x v="0"/>
    <s v="AG021375"/>
    <x v="3"/>
    <n v="3"/>
  </r>
  <r>
    <x v="0"/>
    <x v="0"/>
    <s v="AG021391"/>
    <x v="2"/>
    <n v="5"/>
  </r>
  <r>
    <x v="0"/>
    <x v="0"/>
    <s v="AG021439"/>
    <x v="1"/>
    <n v="2"/>
  </r>
  <r>
    <x v="0"/>
    <x v="0"/>
    <s v="AG021572"/>
    <x v="1"/>
    <n v="4"/>
  </r>
  <r>
    <x v="0"/>
    <x v="0"/>
    <s v="AG021982"/>
    <x v="3"/>
    <n v="1"/>
  </r>
  <r>
    <x v="0"/>
    <x v="0"/>
    <s v="AG022137"/>
    <x v="3"/>
    <n v="2"/>
  </r>
  <r>
    <x v="0"/>
    <x v="0"/>
    <s v="AG022641"/>
    <x v="3"/>
    <n v="5"/>
  </r>
  <r>
    <x v="0"/>
    <x v="0"/>
    <s v="AG022670"/>
    <x v="3"/>
    <n v="4"/>
  </r>
  <r>
    <x v="0"/>
    <x v="0"/>
    <s v="AG022829"/>
    <x v="1"/>
    <n v="3"/>
  </r>
  <r>
    <x v="0"/>
    <x v="0"/>
    <s v="AG022849"/>
    <x v="3"/>
    <n v="2"/>
  </r>
  <r>
    <x v="0"/>
    <x v="0"/>
    <s v="AG023377"/>
    <x v="1"/>
    <n v="2"/>
  </r>
  <r>
    <x v="0"/>
    <x v="0"/>
    <s v="AG023443"/>
    <x v="1"/>
    <n v="2"/>
  </r>
  <r>
    <x v="0"/>
    <x v="0"/>
    <s v="AG023473"/>
    <x v="1"/>
    <n v="3"/>
  </r>
  <r>
    <x v="0"/>
    <x v="0"/>
    <s v="AG023541"/>
    <x v="1"/>
    <n v="1"/>
  </r>
  <r>
    <x v="0"/>
    <x v="0"/>
    <s v="AG023598"/>
    <x v="1"/>
    <n v="1"/>
  </r>
  <r>
    <x v="0"/>
    <x v="0"/>
    <s v="AG023780"/>
    <x v="1"/>
    <n v="4"/>
  </r>
  <r>
    <x v="0"/>
    <x v="0"/>
    <s v="AG024021"/>
    <x v="3"/>
    <n v="2"/>
  </r>
  <r>
    <x v="0"/>
    <x v="0"/>
    <s v="AG024100"/>
    <x v="1"/>
    <n v="1"/>
  </r>
  <r>
    <x v="0"/>
    <x v="0"/>
    <s v="AG024201"/>
    <x v="2"/>
    <n v="1"/>
  </r>
  <r>
    <x v="0"/>
    <x v="0"/>
    <s v="AG024210"/>
    <x v="3"/>
    <n v="3"/>
  </r>
  <r>
    <x v="0"/>
    <x v="0"/>
    <s v="AG024251"/>
    <x v="3"/>
    <n v="1"/>
  </r>
  <r>
    <x v="0"/>
    <x v="0"/>
    <s v="AG024437"/>
    <x v="1"/>
    <n v="2"/>
  </r>
  <r>
    <x v="0"/>
    <x v="0"/>
    <s v="AG024592"/>
    <x v="1"/>
    <n v="1"/>
  </r>
  <r>
    <x v="0"/>
    <x v="0"/>
    <s v="AG024964"/>
    <x v="2"/>
    <n v="3"/>
  </r>
  <r>
    <x v="0"/>
    <x v="0"/>
    <s v="AG025450"/>
    <x v="2"/>
    <n v="8"/>
  </r>
  <r>
    <x v="0"/>
    <x v="0"/>
    <s v="AG025451"/>
    <x v="1"/>
    <n v="1"/>
  </r>
  <r>
    <x v="0"/>
    <x v="0"/>
    <s v="AG025452"/>
    <x v="1"/>
    <n v="2"/>
  </r>
  <r>
    <x v="0"/>
    <x v="0"/>
    <s v="AG025453"/>
    <x v="1"/>
    <n v="1"/>
  </r>
  <r>
    <x v="0"/>
    <x v="0"/>
    <s v="AG025853"/>
    <x v="1"/>
    <n v="1"/>
  </r>
  <r>
    <x v="0"/>
    <x v="0"/>
    <s v="AG026089"/>
    <x v="1"/>
    <n v="2"/>
  </r>
  <r>
    <x v="0"/>
    <x v="1"/>
    <m/>
    <x v="0"/>
    <n v="9"/>
  </r>
  <r>
    <x v="0"/>
    <x v="1"/>
    <s v="AG004159"/>
    <x v="1"/>
    <n v="1"/>
  </r>
  <r>
    <x v="0"/>
    <x v="1"/>
    <s v="AG004388"/>
    <x v="2"/>
    <n v="2"/>
  </r>
  <r>
    <x v="0"/>
    <x v="1"/>
    <s v="AG004436"/>
    <x v="1"/>
    <n v="2"/>
  </r>
  <r>
    <x v="0"/>
    <x v="1"/>
    <s v="AG004489"/>
    <x v="3"/>
    <n v="2"/>
  </r>
  <r>
    <x v="0"/>
    <x v="1"/>
    <s v="AG005778"/>
    <x v="2"/>
    <n v="1"/>
  </r>
  <r>
    <x v="0"/>
    <x v="1"/>
    <s v="AG005950"/>
    <x v="1"/>
    <n v="2"/>
  </r>
  <r>
    <x v="0"/>
    <x v="1"/>
    <s v="AG006184"/>
    <x v="1"/>
    <n v="1"/>
  </r>
  <r>
    <x v="0"/>
    <x v="1"/>
    <s v="AG006325"/>
    <x v="1"/>
    <n v="1"/>
  </r>
  <r>
    <x v="0"/>
    <x v="1"/>
    <s v="AG006326"/>
    <x v="1"/>
    <n v="1"/>
  </r>
  <r>
    <x v="0"/>
    <x v="1"/>
    <s v="AG006327"/>
    <x v="3"/>
    <n v="1"/>
  </r>
  <r>
    <x v="0"/>
    <x v="1"/>
    <s v="AG007035"/>
    <x v="2"/>
    <n v="1"/>
  </r>
  <r>
    <x v="0"/>
    <x v="1"/>
    <s v="AG007046"/>
    <x v="1"/>
    <n v="4"/>
  </r>
  <r>
    <x v="0"/>
    <x v="1"/>
    <s v="AG007255"/>
    <x v="1"/>
    <n v="5"/>
  </r>
  <r>
    <x v="0"/>
    <x v="1"/>
    <s v="AG007482"/>
    <x v="1"/>
    <n v="3"/>
  </r>
  <r>
    <x v="0"/>
    <x v="1"/>
    <s v="AG007815"/>
    <x v="2"/>
    <n v="3"/>
  </r>
  <r>
    <x v="0"/>
    <x v="1"/>
    <s v="AG007825"/>
    <x v="1"/>
    <n v="1"/>
  </r>
  <r>
    <x v="0"/>
    <x v="1"/>
    <s v="AG007845"/>
    <x v="1"/>
    <n v="3"/>
  </r>
  <r>
    <x v="0"/>
    <x v="1"/>
    <s v="AG007876"/>
    <x v="1"/>
    <n v="1"/>
  </r>
  <r>
    <x v="0"/>
    <x v="1"/>
    <s v="AG007890"/>
    <x v="1"/>
    <n v="5"/>
  </r>
  <r>
    <x v="0"/>
    <x v="1"/>
    <s v="AG008033"/>
    <x v="1"/>
    <n v="3"/>
  </r>
  <r>
    <x v="0"/>
    <x v="1"/>
    <s v="AG008425"/>
    <x v="1"/>
    <n v="1"/>
  </r>
  <r>
    <x v="0"/>
    <x v="1"/>
    <s v="AG008634"/>
    <x v="1"/>
    <n v="1"/>
  </r>
  <r>
    <x v="0"/>
    <x v="1"/>
    <s v="AG009200"/>
    <x v="1"/>
    <n v="1"/>
  </r>
  <r>
    <x v="0"/>
    <x v="1"/>
    <s v="AG009274"/>
    <x v="1"/>
    <n v="1"/>
  </r>
  <r>
    <x v="0"/>
    <x v="1"/>
    <s v="AG009729"/>
    <x v="1"/>
    <n v="2"/>
  </r>
  <r>
    <x v="0"/>
    <x v="1"/>
    <s v="AG009776"/>
    <x v="1"/>
    <n v="1"/>
  </r>
  <r>
    <x v="0"/>
    <x v="1"/>
    <s v="AG009912"/>
    <x v="1"/>
    <n v="1"/>
  </r>
  <r>
    <x v="0"/>
    <x v="1"/>
    <s v="AG010145"/>
    <x v="3"/>
    <n v="1"/>
  </r>
  <r>
    <x v="0"/>
    <x v="1"/>
    <s v="AG010477"/>
    <x v="3"/>
    <n v="6"/>
  </r>
  <r>
    <x v="0"/>
    <x v="1"/>
    <s v="AG010551"/>
    <x v="1"/>
    <n v="3"/>
  </r>
  <r>
    <x v="0"/>
    <x v="1"/>
    <s v="AG010642"/>
    <x v="1"/>
    <n v="2"/>
  </r>
  <r>
    <x v="0"/>
    <x v="1"/>
    <s v="AG010997"/>
    <x v="2"/>
    <n v="1"/>
  </r>
  <r>
    <x v="0"/>
    <x v="1"/>
    <s v="AG011099"/>
    <x v="2"/>
    <n v="3"/>
  </r>
  <r>
    <x v="0"/>
    <x v="1"/>
    <s v="AG011101"/>
    <x v="1"/>
    <n v="6"/>
  </r>
  <r>
    <x v="0"/>
    <x v="1"/>
    <s v="AG011102"/>
    <x v="1"/>
    <n v="6"/>
  </r>
  <r>
    <x v="0"/>
    <x v="1"/>
    <s v="AG011103"/>
    <x v="1"/>
    <n v="6"/>
  </r>
  <r>
    <x v="0"/>
    <x v="1"/>
    <s v="AG011106"/>
    <x v="1"/>
    <n v="4"/>
  </r>
  <r>
    <x v="0"/>
    <x v="1"/>
    <s v="AG011208"/>
    <x v="1"/>
    <n v="1"/>
  </r>
  <r>
    <x v="0"/>
    <x v="1"/>
    <s v="AG011253"/>
    <x v="1"/>
    <n v="1"/>
  </r>
  <r>
    <x v="0"/>
    <x v="1"/>
    <s v="AG011263"/>
    <x v="1"/>
    <n v="2"/>
  </r>
  <r>
    <x v="0"/>
    <x v="1"/>
    <s v="AG011391"/>
    <x v="1"/>
    <n v="4"/>
  </r>
  <r>
    <x v="0"/>
    <x v="1"/>
    <s v="AG011401"/>
    <x v="1"/>
    <n v="1"/>
  </r>
  <r>
    <x v="0"/>
    <x v="1"/>
    <s v="AG011410"/>
    <x v="1"/>
    <n v="2"/>
  </r>
  <r>
    <x v="0"/>
    <x v="1"/>
    <s v="AG011549"/>
    <x v="3"/>
    <n v="4"/>
  </r>
  <r>
    <x v="0"/>
    <x v="1"/>
    <s v="AG011835"/>
    <x v="1"/>
    <n v="1"/>
  </r>
  <r>
    <x v="0"/>
    <x v="1"/>
    <s v="AG011850"/>
    <x v="1"/>
    <n v="11"/>
  </r>
  <r>
    <x v="0"/>
    <x v="1"/>
    <s v="AG011871"/>
    <x v="1"/>
    <n v="1"/>
  </r>
  <r>
    <x v="0"/>
    <x v="1"/>
    <s v="AG011878"/>
    <x v="1"/>
    <n v="1"/>
  </r>
  <r>
    <x v="0"/>
    <x v="1"/>
    <s v="AG011879"/>
    <x v="1"/>
    <n v="5"/>
  </r>
  <r>
    <x v="0"/>
    <x v="1"/>
    <s v="AG012230"/>
    <x v="1"/>
    <n v="3"/>
  </r>
  <r>
    <x v="0"/>
    <x v="1"/>
    <s v="AG012235"/>
    <x v="1"/>
    <n v="2"/>
  </r>
  <r>
    <x v="0"/>
    <x v="1"/>
    <s v="AG012240"/>
    <x v="1"/>
    <n v="1"/>
  </r>
  <r>
    <x v="0"/>
    <x v="1"/>
    <s v="AG012344"/>
    <x v="2"/>
    <n v="1"/>
  </r>
  <r>
    <x v="0"/>
    <x v="1"/>
    <s v="AG012397"/>
    <x v="1"/>
    <n v="2"/>
  </r>
  <r>
    <x v="0"/>
    <x v="1"/>
    <s v="AG012418"/>
    <x v="3"/>
    <n v="6"/>
  </r>
  <r>
    <x v="0"/>
    <x v="1"/>
    <s v="AG012437"/>
    <x v="1"/>
    <n v="1"/>
  </r>
  <r>
    <x v="0"/>
    <x v="1"/>
    <s v="AG012457"/>
    <x v="1"/>
    <n v="1"/>
  </r>
  <r>
    <x v="0"/>
    <x v="1"/>
    <s v="AG012462"/>
    <x v="1"/>
    <n v="1"/>
  </r>
  <r>
    <x v="0"/>
    <x v="1"/>
    <s v="AG013116"/>
    <x v="1"/>
    <n v="2"/>
  </r>
  <r>
    <x v="0"/>
    <x v="1"/>
    <s v="AG013142"/>
    <x v="1"/>
    <n v="1"/>
  </r>
  <r>
    <x v="0"/>
    <x v="1"/>
    <s v="AG013411"/>
    <x v="1"/>
    <n v="3"/>
  </r>
  <r>
    <x v="0"/>
    <x v="1"/>
    <s v="AG013414"/>
    <x v="1"/>
    <n v="4"/>
  </r>
  <r>
    <x v="0"/>
    <x v="1"/>
    <s v="AG013453"/>
    <x v="1"/>
    <n v="1"/>
  </r>
  <r>
    <x v="0"/>
    <x v="1"/>
    <s v="AG013587"/>
    <x v="1"/>
    <n v="2"/>
  </r>
  <r>
    <x v="0"/>
    <x v="1"/>
    <s v="AG013665"/>
    <x v="1"/>
    <n v="5"/>
  </r>
  <r>
    <x v="0"/>
    <x v="1"/>
    <s v="AG013672"/>
    <x v="2"/>
    <n v="7"/>
  </r>
  <r>
    <x v="0"/>
    <x v="1"/>
    <s v="AG013689"/>
    <x v="1"/>
    <n v="5"/>
  </r>
  <r>
    <x v="0"/>
    <x v="1"/>
    <s v="AG013822"/>
    <x v="1"/>
    <n v="3"/>
  </r>
  <r>
    <x v="0"/>
    <x v="1"/>
    <s v="AG013828"/>
    <x v="2"/>
    <n v="4"/>
  </r>
  <r>
    <x v="0"/>
    <x v="1"/>
    <s v="AG013891"/>
    <x v="1"/>
    <n v="10"/>
  </r>
  <r>
    <x v="0"/>
    <x v="1"/>
    <s v="AG013938"/>
    <x v="1"/>
    <n v="3"/>
  </r>
  <r>
    <x v="0"/>
    <x v="1"/>
    <s v="AG014108"/>
    <x v="1"/>
    <n v="3"/>
  </r>
  <r>
    <x v="0"/>
    <x v="1"/>
    <s v="AG014120"/>
    <x v="1"/>
    <n v="1"/>
  </r>
  <r>
    <x v="0"/>
    <x v="1"/>
    <s v="AG014162"/>
    <x v="3"/>
    <n v="3"/>
  </r>
  <r>
    <x v="0"/>
    <x v="1"/>
    <s v="AG014365"/>
    <x v="3"/>
    <n v="2"/>
  </r>
  <r>
    <x v="0"/>
    <x v="1"/>
    <s v="AG014385"/>
    <x v="1"/>
    <n v="3"/>
  </r>
  <r>
    <x v="0"/>
    <x v="1"/>
    <s v="AG014418"/>
    <x v="1"/>
    <n v="3"/>
  </r>
  <r>
    <x v="0"/>
    <x v="1"/>
    <s v="AG014478"/>
    <x v="1"/>
    <n v="2"/>
  </r>
  <r>
    <x v="0"/>
    <x v="1"/>
    <s v="AG014495"/>
    <x v="1"/>
    <n v="4"/>
  </r>
  <r>
    <x v="0"/>
    <x v="1"/>
    <s v="AG014506"/>
    <x v="1"/>
    <n v="4"/>
  </r>
  <r>
    <x v="0"/>
    <x v="1"/>
    <s v="AG014542"/>
    <x v="3"/>
    <n v="5"/>
  </r>
  <r>
    <x v="0"/>
    <x v="1"/>
    <s v="AG014552"/>
    <x v="1"/>
    <n v="2"/>
  </r>
  <r>
    <x v="0"/>
    <x v="1"/>
    <s v="AG014697"/>
    <x v="3"/>
    <n v="1"/>
  </r>
  <r>
    <x v="0"/>
    <x v="1"/>
    <s v="AG014792"/>
    <x v="3"/>
    <n v="7"/>
  </r>
  <r>
    <x v="0"/>
    <x v="1"/>
    <s v="AG014804"/>
    <x v="2"/>
    <n v="4"/>
  </r>
  <r>
    <x v="0"/>
    <x v="1"/>
    <s v="AG015139"/>
    <x v="3"/>
    <n v="1"/>
  </r>
  <r>
    <x v="0"/>
    <x v="1"/>
    <s v="AG015165"/>
    <x v="1"/>
    <n v="1"/>
  </r>
  <r>
    <x v="0"/>
    <x v="1"/>
    <s v="AG015221"/>
    <x v="1"/>
    <n v="5"/>
  </r>
  <r>
    <x v="0"/>
    <x v="1"/>
    <s v="AG015432"/>
    <x v="1"/>
    <n v="1"/>
  </r>
  <r>
    <x v="0"/>
    <x v="1"/>
    <s v="AG015457"/>
    <x v="3"/>
    <n v="1"/>
  </r>
  <r>
    <x v="0"/>
    <x v="1"/>
    <s v="AG015463"/>
    <x v="1"/>
    <n v="1"/>
  </r>
  <r>
    <x v="0"/>
    <x v="1"/>
    <s v="AG015777"/>
    <x v="2"/>
    <n v="3"/>
  </r>
  <r>
    <x v="0"/>
    <x v="1"/>
    <s v="AG015872"/>
    <x v="3"/>
    <n v="1"/>
  </r>
  <r>
    <x v="0"/>
    <x v="1"/>
    <s v="AG015919"/>
    <x v="1"/>
    <n v="1"/>
  </r>
  <r>
    <x v="0"/>
    <x v="1"/>
    <s v="AG015924"/>
    <x v="1"/>
    <n v="4"/>
  </r>
  <r>
    <x v="0"/>
    <x v="1"/>
    <s v="AG015959"/>
    <x v="1"/>
    <n v="1"/>
  </r>
  <r>
    <x v="0"/>
    <x v="1"/>
    <s v="AG015962"/>
    <x v="2"/>
    <n v="1"/>
  </r>
  <r>
    <x v="0"/>
    <x v="1"/>
    <s v="AG015967"/>
    <x v="1"/>
    <n v="10"/>
  </r>
  <r>
    <x v="0"/>
    <x v="1"/>
    <s v="AG015985"/>
    <x v="1"/>
    <n v="1"/>
  </r>
  <r>
    <x v="0"/>
    <x v="1"/>
    <s v="AG016012"/>
    <x v="1"/>
    <n v="2"/>
  </r>
  <r>
    <x v="0"/>
    <x v="1"/>
    <s v="AG016110"/>
    <x v="1"/>
    <n v="1"/>
  </r>
  <r>
    <x v="0"/>
    <x v="1"/>
    <s v="AG016130"/>
    <x v="1"/>
    <n v="4"/>
  </r>
  <r>
    <x v="0"/>
    <x v="1"/>
    <s v="AG016144"/>
    <x v="1"/>
    <n v="3"/>
  </r>
  <r>
    <x v="0"/>
    <x v="1"/>
    <s v="AG016164"/>
    <x v="2"/>
    <n v="5"/>
  </r>
  <r>
    <x v="0"/>
    <x v="1"/>
    <s v="AG016179"/>
    <x v="1"/>
    <n v="4"/>
  </r>
  <r>
    <x v="0"/>
    <x v="1"/>
    <s v="AG016326"/>
    <x v="1"/>
    <n v="3"/>
  </r>
  <r>
    <x v="0"/>
    <x v="1"/>
    <s v="AG016329"/>
    <x v="1"/>
    <n v="5"/>
  </r>
  <r>
    <x v="0"/>
    <x v="1"/>
    <s v="AG016392"/>
    <x v="3"/>
    <n v="3"/>
  </r>
  <r>
    <x v="0"/>
    <x v="1"/>
    <s v="AG016412"/>
    <x v="1"/>
    <n v="1"/>
  </r>
  <r>
    <x v="0"/>
    <x v="1"/>
    <s v="AG016432"/>
    <x v="1"/>
    <n v="4"/>
  </r>
  <r>
    <x v="0"/>
    <x v="1"/>
    <s v="AG016523"/>
    <x v="1"/>
    <n v="1"/>
  </r>
  <r>
    <x v="0"/>
    <x v="1"/>
    <s v="AG016526"/>
    <x v="2"/>
    <n v="2"/>
  </r>
  <r>
    <x v="0"/>
    <x v="1"/>
    <s v="AG016563"/>
    <x v="3"/>
    <n v="1"/>
  </r>
  <r>
    <x v="0"/>
    <x v="1"/>
    <s v="AG016617"/>
    <x v="2"/>
    <n v="5"/>
  </r>
  <r>
    <x v="0"/>
    <x v="1"/>
    <s v="AG016802"/>
    <x v="1"/>
    <n v="1"/>
  </r>
  <r>
    <x v="0"/>
    <x v="1"/>
    <s v="AG016805"/>
    <x v="1"/>
    <n v="4"/>
  </r>
  <r>
    <x v="0"/>
    <x v="1"/>
    <s v="AG016882"/>
    <x v="2"/>
    <n v="1"/>
  </r>
  <r>
    <x v="0"/>
    <x v="1"/>
    <s v="AG016918"/>
    <x v="1"/>
    <n v="2"/>
  </r>
  <r>
    <x v="0"/>
    <x v="1"/>
    <s v="AG016941"/>
    <x v="2"/>
    <n v="4"/>
  </r>
  <r>
    <x v="0"/>
    <x v="1"/>
    <s v="AG016944"/>
    <x v="1"/>
    <n v="1"/>
  </r>
  <r>
    <x v="0"/>
    <x v="1"/>
    <s v="AG016990"/>
    <x v="1"/>
    <n v="2"/>
  </r>
  <r>
    <x v="0"/>
    <x v="1"/>
    <s v="AG017002"/>
    <x v="1"/>
    <n v="4"/>
  </r>
  <r>
    <x v="0"/>
    <x v="1"/>
    <s v="AG017003"/>
    <x v="1"/>
    <n v="2"/>
  </r>
  <r>
    <x v="0"/>
    <x v="1"/>
    <s v="AG017008"/>
    <x v="1"/>
    <n v="3"/>
  </r>
  <r>
    <x v="0"/>
    <x v="1"/>
    <s v="AG017022"/>
    <x v="1"/>
    <n v="2"/>
  </r>
  <r>
    <x v="0"/>
    <x v="1"/>
    <s v="AG017051"/>
    <x v="1"/>
    <n v="6"/>
  </r>
  <r>
    <x v="0"/>
    <x v="1"/>
    <s v="AG017062"/>
    <x v="1"/>
    <n v="1"/>
  </r>
  <r>
    <x v="0"/>
    <x v="1"/>
    <s v="AG017097"/>
    <x v="3"/>
    <n v="1"/>
  </r>
  <r>
    <x v="0"/>
    <x v="1"/>
    <s v="AG017224"/>
    <x v="3"/>
    <n v="3"/>
  </r>
  <r>
    <x v="0"/>
    <x v="1"/>
    <s v="AG017225"/>
    <x v="1"/>
    <n v="1"/>
  </r>
  <r>
    <x v="0"/>
    <x v="1"/>
    <s v="AG017227"/>
    <x v="1"/>
    <n v="2"/>
  </r>
  <r>
    <x v="0"/>
    <x v="1"/>
    <s v="AG017240"/>
    <x v="1"/>
    <n v="3"/>
  </r>
  <r>
    <x v="0"/>
    <x v="1"/>
    <s v="AG017309"/>
    <x v="2"/>
    <n v="1"/>
  </r>
  <r>
    <x v="0"/>
    <x v="1"/>
    <s v="AG017442"/>
    <x v="1"/>
    <n v="3"/>
  </r>
  <r>
    <x v="0"/>
    <x v="1"/>
    <s v="AG017550"/>
    <x v="1"/>
    <n v="1"/>
  </r>
  <r>
    <x v="0"/>
    <x v="1"/>
    <s v="AG017558"/>
    <x v="1"/>
    <n v="3"/>
  </r>
  <r>
    <x v="0"/>
    <x v="1"/>
    <s v="AG017594"/>
    <x v="1"/>
    <n v="1"/>
  </r>
  <r>
    <x v="0"/>
    <x v="1"/>
    <s v="AG017644"/>
    <x v="3"/>
    <n v="1"/>
  </r>
  <r>
    <x v="0"/>
    <x v="1"/>
    <s v="AG017710"/>
    <x v="3"/>
    <n v="1"/>
  </r>
  <r>
    <x v="0"/>
    <x v="1"/>
    <s v="AG017726"/>
    <x v="3"/>
    <n v="3"/>
  </r>
  <r>
    <x v="0"/>
    <x v="1"/>
    <s v="AG017810"/>
    <x v="3"/>
    <n v="2"/>
  </r>
  <r>
    <x v="0"/>
    <x v="1"/>
    <s v="AG017842"/>
    <x v="3"/>
    <n v="1"/>
  </r>
  <r>
    <x v="0"/>
    <x v="1"/>
    <s v="AG017845"/>
    <x v="1"/>
    <n v="3"/>
  </r>
  <r>
    <x v="0"/>
    <x v="1"/>
    <s v="AG018048"/>
    <x v="1"/>
    <n v="1"/>
  </r>
  <r>
    <x v="0"/>
    <x v="1"/>
    <s v="AG018060"/>
    <x v="3"/>
    <n v="1"/>
  </r>
  <r>
    <x v="0"/>
    <x v="1"/>
    <s v="AG018066"/>
    <x v="2"/>
    <n v="6"/>
  </r>
  <r>
    <x v="0"/>
    <x v="1"/>
    <s v="AG018232"/>
    <x v="1"/>
    <n v="4"/>
  </r>
  <r>
    <x v="0"/>
    <x v="1"/>
    <s v="AG018411"/>
    <x v="1"/>
    <n v="2"/>
  </r>
  <r>
    <x v="0"/>
    <x v="1"/>
    <s v="AG018424"/>
    <x v="1"/>
    <n v="1"/>
  </r>
  <r>
    <x v="0"/>
    <x v="1"/>
    <s v="AG018426"/>
    <x v="1"/>
    <n v="2"/>
  </r>
  <r>
    <x v="0"/>
    <x v="1"/>
    <s v="AG018478"/>
    <x v="1"/>
    <n v="2"/>
  </r>
  <r>
    <x v="0"/>
    <x v="1"/>
    <s v="AG018480"/>
    <x v="1"/>
    <n v="1"/>
  </r>
  <r>
    <x v="0"/>
    <x v="1"/>
    <s v="AG018485"/>
    <x v="1"/>
    <n v="2"/>
  </r>
  <r>
    <x v="0"/>
    <x v="1"/>
    <s v="AG018496"/>
    <x v="3"/>
    <n v="2"/>
  </r>
  <r>
    <x v="0"/>
    <x v="1"/>
    <s v="AG018512"/>
    <x v="1"/>
    <n v="10"/>
  </r>
  <r>
    <x v="0"/>
    <x v="1"/>
    <s v="AG018539"/>
    <x v="1"/>
    <n v="3"/>
  </r>
  <r>
    <x v="0"/>
    <x v="1"/>
    <s v="AG018544"/>
    <x v="3"/>
    <n v="5"/>
  </r>
  <r>
    <x v="0"/>
    <x v="1"/>
    <s v="AG018594"/>
    <x v="3"/>
    <n v="5"/>
  </r>
  <r>
    <x v="0"/>
    <x v="1"/>
    <s v="AG018599"/>
    <x v="3"/>
    <n v="2"/>
  </r>
  <r>
    <x v="0"/>
    <x v="1"/>
    <s v="AG018615"/>
    <x v="3"/>
    <n v="4"/>
  </r>
  <r>
    <x v="0"/>
    <x v="1"/>
    <s v="AG018770"/>
    <x v="1"/>
    <n v="4"/>
  </r>
  <r>
    <x v="0"/>
    <x v="1"/>
    <s v="AG018841"/>
    <x v="1"/>
    <n v="7"/>
  </r>
  <r>
    <x v="0"/>
    <x v="1"/>
    <s v="AG018868"/>
    <x v="3"/>
    <n v="5"/>
  </r>
  <r>
    <x v="0"/>
    <x v="1"/>
    <s v="AG018898"/>
    <x v="1"/>
    <n v="2"/>
  </r>
  <r>
    <x v="0"/>
    <x v="1"/>
    <s v="AG018965"/>
    <x v="1"/>
    <n v="1"/>
  </r>
  <r>
    <x v="0"/>
    <x v="1"/>
    <s v="AG019205"/>
    <x v="1"/>
    <n v="9"/>
  </r>
  <r>
    <x v="0"/>
    <x v="1"/>
    <s v="AG019320"/>
    <x v="1"/>
    <n v="2"/>
  </r>
  <r>
    <x v="0"/>
    <x v="1"/>
    <s v="AG019331"/>
    <x v="1"/>
    <n v="11"/>
  </r>
  <r>
    <x v="0"/>
    <x v="1"/>
    <s v="AG019363"/>
    <x v="1"/>
    <n v="1"/>
  </r>
  <r>
    <x v="0"/>
    <x v="1"/>
    <s v="AG019373"/>
    <x v="1"/>
    <n v="3"/>
  </r>
  <r>
    <x v="0"/>
    <x v="1"/>
    <s v="AG019420"/>
    <x v="3"/>
    <n v="6"/>
  </r>
  <r>
    <x v="0"/>
    <x v="1"/>
    <s v="AG019463"/>
    <x v="1"/>
    <n v="1"/>
  </r>
  <r>
    <x v="0"/>
    <x v="1"/>
    <s v="AG019466"/>
    <x v="2"/>
    <n v="1"/>
  </r>
  <r>
    <x v="0"/>
    <x v="1"/>
    <s v="AG019589"/>
    <x v="1"/>
    <n v="4"/>
  </r>
  <r>
    <x v="0"/>
    <x v="1"/>
    <s v="AG019673"/>
    <x v="1"/>
    <n v="3"/>
  </r>
  <r>
    <x v="0"/>
    <x v="1"/>
    <s v="AG019689"/>
    <x v="1"/>
    <n v="5"/>
  </r>
  <r>
    <x v="0"/>
    <x v="1"/>
    <s v="AG019709"/>
    <x v="1"/>
    <n v="1"/>
  </r>
  <r>
    <x v="0"/>
    <x v="1"/>
    <s v="AG019711"/>
    <x v="1"/>
    <n v="2"/>
  </r>
  <r>
    <x v="0"/>
    <x v="1"/>
    <s v="AG019715"/>
    <x v="1"/>
    <n v="5"/>
  </r>
  <r>
    <x v="0"/>
    <x v="1"/>
    <s v="AG019781"/>
    <x v="1"/>
    <n v="3"/>
  </r>
  <r>
    <x v="0"/>
    <x v="1"/>
    <s v="AG019961"/>
    <x v="1"/>
    <n v="1"/>
  </r>
  <r>
    <x v="0"/>
    <x v="1"/>
    <s v="AG019968"/>
    <x v="1"/>
    <n v="6"/>
  </r>
  <r>
    <x v="0"/>
    <x v="1"/>
    <s v="AG019993"/>
    <x v="1"/>
    <n v="1"/>
  </r>
  <r>
    <x v="0"/>
    <x v="1"/>
    <s v="AG020152"/>
    <x v="2"/>
    <n v="5"/>
  </r>
  <r>
    <x v="0"/>
    <x v="1"/>
    <s v="AG020200"/>
    <x v="1"/>
    <n v="4"/>
  </r>
  <r>
    <x v="0"/>
    <x v="1"/>
    <s v="AG020266"/>
    <x v="1"/>
    <n v="4"/>
  </r>
  <r>
    <x v="0"/>
    <x v="1"/>
    <s v="AG020270"/>
    <x v="3"/>
    <n v="2"/>
  </r>
  <r>
    <x v="0"/>
    <x v="1"/>
    <s v="AG020291"/>
    <x v="1"/>
    <n v="5"/>
  </r>
  <r>
    <x v="0"/>
    <x v="1"/>
    <s v="AG020293"/>
    <x v="1"/>
    <n v="5"/>
  </r>
  <r>
    <x v="0"/>
    <x v="1"/>
    <s v="AG020304"/>
    <x v="3"/>
    <n v="4"/>
  </r>
  <r>
    <x v="0"/>
    <x v="1"/>
    <s v="AG020332"/>
    <x v="3"/>
    <n v="7"/>
  </r>
  <r>
    <x v="0"/>
    <x v="1"/>
    <s v="AG020350"/>
    <x v="2"/>
    <n v="2"/>
  </r>
  <r>
    <x v="0"/>
    <x v="1"/>
    <s v="AG020409"/>
    <x v="3"/>
    <n v="2"/>
  </r>
  <r>
    <x v="0"/>
    <x v="1"/>
    <s v="AG020598"/>
    <x v="1"/>
    <n v="4"/>
  </r>
  <r>
    <x v="0"/>
    <x v="1"/>
    <s v="AG020613"/>
    <x v="1"/>
    <n v="2"/>
  </r>
  <r>
    <x v="0"/>
    <x v="1"/>
    <s v="AG020656"/>
    <x v="1"/>
    <n v="4"/>
  </r>
  <r>
    <x v="0"/>
    <x v="1"/>
    <s v="AG020666"/>
    <x v="2"/>
    <n v="3"/>
  </r>
  <r>
    <x v="0"/>
    <x v="1"/>
    <s v="AG020672"/>
    <x v="1"/>
    <n v="1"/>
  </r>
  <r>
    <x v="0"/>
    <x v="1"/>
    <s v="AG020785"/>
    <x v="1"/>
    <n v="2"/>
  </r>
  <r>
    <x v="0"/>
    <x v="1"/>
    <s v="AG020829"/>
    <x v="1"/>
    <n v="6"/>
  </r>
  <r>
    <x v="0"/>
    <x v="1"/>
    <s v="AG020859"/>
    <x v="3"/>
    <n v="5"/>
  </r>
  <r>
    <x v="0"/>
    <x v="1"/>
    <s v="AG020870"/>
    <x v="1"/>
    <n v="1"/>
  </r>
  <r>
    <x v="0"/>
    <x v="1"/>
    <s v="AG020938"/>
    <x v="1"/>
    <n v="2"/>
  </r>
  <r>
    <x v="0"/>
    <x v="1"/>
    <s v="AG020939"/>
    <x v="1"/>
    <n v="2"/>
  </r>
  <r>
    <x v="0"/>
    <x v="1"/>
    <s v="AG020952"/>
    <x v="1"/>
    <n v="5"/>
  </r>
  <r>
    <x v="0"/>
    <x v="1"/>
    <s v="AG020954"/>
    <x v="3"/>
    <n v="1"/>
  </r>
  <r>
    <x v="0"/>
    <x v="1"/>
    <s v="AG020958"/>
    <x v="1"/>
    <n v="9"/>
  </r>
  <r>
    <x v="0"/>
    <x v="1"/>
    <s v="AG021006"/>
    <x v="3"/>
    <n v="3"/>
  </r>
  <r>
    <x v="0"/>
    <x v="1"/>
    <s v="AG021038"/>
    <x v="3"/>
    <n v="2"/>
  </r>
  <r>
    <x v="0"/>
    <x v="1"/>
    <s v="AG021102"/>
    <x v="1"/>
    <n v="1"/>
  </r>
  <r>
    <x v="0"/>
    <x v="1"/>
    <s v="AG021231"/>
    <x v="1"/>
    <n v="1"/>
  </r>
  <r>
    <x v="0"/>
    <x v="1"/>
    <s v="AG021233"/>
    <x v="1"/>
    <n v="1"/>
  </r>
  <r>
    <x v="0"/>
    <x v="1"/>
    <s v="AG021369"/>
    <x v="1"/>
    <n v="3"/>
  </r>
  <r>
    <x v="0"/>
    <x v="1"/>
    <s v="AG021377"/>
    <x v="1"/>
    <n v="3"/>
  </r>
  <r>
    <x v="0"/>
    <x v="1"/>
    <s v="AG021382"/>
    <x v="1"/>
    <n v="1"/>
  </r>
  <r>
    <x v="0"/>
    <x v="1"/>
    <s v="AG021394"/>
    <x v="1"/>
    <n v="2"/>
  </r>
  <r>
    <x v="0"/>
    <x v="1"/>
    <s v="AG021407"/>
    <x v="1"/>
    <n v="2"/>
  </r>
  <r>
    <x v="0"/>
    <x v="1"/>
    <s v="AG021408"/>
    <x v="2"/>
    <n v="2"/>
  </r>
  <r>
    <x v="0"/>
    <x v="1"/>
    <s v="AG021595"/>
    <x v="1"/>
    <n v="2"/>
  </r>
  <r>
    <x v="0"/>
    <x v="1"/>
    <s v="AG021612"/>
    <x v="3"/>
    <n v="1"/>
  </r>
  <r>
    <x v="0"/>
    <x v="1"/>
    <s v="AG021613"/>
    <x v="1"/>
    <n v="5"/>
  </r>
  <r>
    <x v="0"/>
    <x v="1"/>
    <s v="AG021614"/>
    <x v="1"/>
    <n v="6"/>
  </r>
  <r>
    <x v="0"/>
    <x v="1"/>
    <s v="AG021615"/>
    <x v="1"/>
    <n v="4"/>
  </r>
  <r>
    <x v="0"/>
    <x v="1"/>
    <s v="AG021639"/>
    <x v="1"/>
    <n v="4"/>
  </r>
  <r>
    <x v="0"/>
    <x v="1"/>
    <s v="AG021707"/>
    <x v="1"/>
    <n v="3"/>
  </r>
  <r>
    <x v="0"/>
    <x v="1"/>
    <s v="AG021767"/>
    <x v="3"/>
    <n v="4"/>
  </r>
  <r>
    <x v="0"/>
    <x v="1"/>
    <s v="AG021768"/>
    <x v="3"/>
    <n v="2"/>
  </r>
  <r>
    <x v="0"/>
    <x v="1"/>
    <s v="AG021810"/>
    <x v="1"/>
    <n v="5"/>
  </r>
  <r>
    <x v="0"/>
    <x v="1"/>
    <s v="AG021830"/>
    <x v="2"/>
    <n v="2"/>
  </r>
  <r>
    <x v="0"/>
    <x v="1"/>
    <s v="AG021831"/>
    <x v="1"/>
    <n v="5"/>
  </r>
  <r>
    <x v="0"/>
    <x v="1"/>
    <s v="AG021839"/>
    <x v="3"/>
    <n v="5"/>
  </r>
  <r>
    <x v="0"/>
    <x v="1"/>
    <s v="AG021848"/>
    <x v="1"/>
    <n v="1"/>
  </r>
  <r>
    <x v="0"/>
    <x v="1"/>
    <s v="AG021854"/>
    <x v="1"/>
    <n v="1"/>
  </r>
  <r>
    <x v="0"/>
    <x v="1"/>
    <s v="AG021927"/>
    <x v="3"/>
    <n v="1"/>
  </r>
  <r>
    <x v="0"/>
    <x v="1"/>
    <s v="AG021951"/>
    <x v="3"/>
    <n v="1"/>
  </r>
  <r>
    <x v="0"/>
    <x v="1"/>
    <s v="AG022035"/>
    <x v="1"/>
    <n v="1"/>
  </r>
  <r>
    <x v="0"/>
    <x v="1"/>
    <s v="AG022057"/>
    <x v="3"/>
    <n v="1"/>
  </r>
  <r>
    <x v="0"/>
    <x v="1"/>
    <s v="AG022072"/>
    <x v="1"/>
    <n v="2"/>
  </r>
  <r>
    <x v="0"/>
    <x v="1"/>
    <s v="AG022105"/>
    <x v="1"/>
    <n v="6"/>
  </r>
  <r>
    <x v="0"/>
    <x v="1"/>
    <s v="AG022113"/>
    <x v="1"/>
    <n v="1"/>
  </r>
  <r>
    <x v="0"/>
    <x v="1"/>
    <s v="AG022114"/>
    <x v="1"/>
    <n v="1"/>
  </r>
  <r>
    <x v="0"/>
    <x v="1"/>
    <s v="AG022115"/>
    <x v="1"/>
    <n v="4"/>
  </r>
  <r>
    <x v="0"/>
    <x v="1"/>
    <s v="AG022168"/>
    <x v="3"/>
    <n v="1"/>
  </r>
  <r>
    <x v="0"/>
    <x v="1"/>
    <s v="AG022170"/>
    <x v="2"/>
    <n v="3"/>
  </r>
  <r>
    <x v="0"/>
    <x v="1"/>
    <s v="AG022172"/>
    <x v="3"/>
    <n v="1"/>
  </r>
  <r>
    <x v="0"/>
    <x v="1"/>
    <s v="AG022311"/>
    <x v="3"/>
    <n v="4"/>
  </r>
  <r>
    <x v="0"/>
    <x v="1"/>
    <s v="AG022333"/>
    <x v="2"/>
    <n v="1"/>
  </r>
  <r>
    <x v="0"/>
    <x v="1"/>
    <s v="AG022334"/>
    <x v="1"/>
    <n v="2"/>
  </r>
  <r>
    <x v="0"/>
    <x v="1"/>
    <s v="AG022335"/>
    <x v="1"/>
    <n v="2"/>
  </r>
  <r>
    <x v="0"/>
    <x v="1"/>
    <s v="AG022336"/>
    <x v="3"/>
    <n v="5"/>
  </r>
  <r>
    <x v="0"/>
    <x v="1"/>
    <s v="AG022396"/>
    <x v="1"/>
    <n v="7"/>
  </r>
  <r>
    <x v="0"/>
    <x v="1"/>
    <s v="AG022400"/>
    <x v="1"/>
    <n v="1"/>
  </r>
  <r>
    <x v="0"/>
    <x v="1"/>
    <s v="AG022421"/>
    <x v="3"/>
    <n v="1"/>
  </r>
  <r>
    <x v="0"/>
    <x v="1"/>
    <s v="AG022509"/>
    <x v="3"/>
    <n v="3"/>
  </r>
  <r>
    <x v="0"/>
    <x v="1"/>
    <s v="AG022516"/>
    <x v="1"/>
    <n v="4"/>
  </r>
  <r>
    <x v="0"/>
    <x v="1"/>
    <s v="AG022517"/>
    <x v="1"/>
    <n v="4"/>
  </r>
  <r>
    <x v="0"/>
    <x v="1"/>
    <s v="AG022520"/>
    <x v="1"/>
    <n v="1"/>
  </r>
  <r>
    <x v="0"/>
    <x v="1"/>
    <s v="AG022527"/>
    <x v="3"/>
    <n v="3"/>
  </r>
  <r>
    <x v="0"/>
    <x v="1"/>
    <s v="AG022577"/>
    <x v="1"/>
    <n v="1"/>
  </r>
  <r>
    <x v="0"/>
    <x v="1"/>
    <s v="AG022667"/>
    <x v="1"/>
    <n v="1"/>
  </r>
  <r>
    <x v="0"/>
    <x v="1"/>
    <s v="AG022827"/>
    <x v="3"/>
    <n v="5"/>
  </r>
  <r>
    <x v="0"/>
    <x v="1"/>
    <s v="AG022844"/>
    <x v="3"/>
    <n v="3"/>
  </r>
  <r>
    <x v="0"/>
    <x v="1"/>
    <s v="AG023001"/>
    <x v="1"/>
    <n v="4"/>
  </r>
  <r>
    <x v="0"/>
    <x v="1"/>
    <s v="AG023002"/>
    <x v="1"/>
    <n v="2"/>
  </r>
  <r>
    <x v="0"/>
    <x v="1"/>
    <s v="AG023067"/>
    <x v="3"/>
    <n v="1"/>
  </r>
  <r>
    <x v="0"/>
    <x v="1"/>
    <s v="AG023072"/>
    <x v="3"/>
    <n v="4"/>
  </r>
  <r>
    <x v="0"/>
    <x v="1"/>
    <s v="AG023108"/>
    <x v="2"/>
    <n v="5"/>
  </r>
  <r>
    <x v="0"/>
    <x v="1"/>
    <s v="AG023145"/>
    <x v="3"/>
    <n v="3"/>
  </r>
  <r>
    <x v="0"/>
    <x v="1"/>
    <s v="AG023237"/>
    <x v="1"/>
    <n v="9"/>
  </r>
  <r>
    <x v="0"/>
    <x v="1"/>
    <s v="AG023432"/>
    <x v="1"/>
    <n v="2"/>
  </r>
  <r>
    <x v="0"/>
    <x v="1"/>
    <s v="AG023437"/>
    <x v="1"/>
    <n v="3"/>
  </r>
  <r>
    <x v="0"/>
    <x v="1"/>
    <s v="AG023466"/>
    <x v="3"/>
    <n v="15"/>
  </r>
  <r>
    <x v="0"/>
    <x v="1"/>
    <s v="AG023545"/>
    <x v="1"/>
    <n v="3"/>
  </r>
  <r>
    <x v="0"/>
    <x v="1"/>
    <s v="AG023637"/>
    <x v="1"/>
    <n v="2"/>
  </r>
  <r>
    <x v="0"/>
    <x v="1"/>
    <s v="AG023638"/>
    <x v="1"/>
    <n v="3"/>
  </r>
  <r>
    <x v="0"/>
    <x v="1"/>
    <s v="AG023639"/>
    <x v="1"/>
    <n v="2"/>
  </r>
  <r>
    <x v="0"/>
    <x v="1"/>
    <s v="AG023640"/>
    <x v="1"/>
    <n v="3"/>
  </r>
  <r>
    <x v="0"/>
    <x v="1"/>
    <s v="AG023677"/>
    <x v="2"/>
    <n v="2"/>
  </r>
  <r>
    <x v="0"/>
    <x v="1"/>
    <s v="AG023716"/>
    <x v="1"/>
    <n v="4"/>
  </r>
  <r>
    <x v="0"/>
    <x v="1"/>
    <s v="AG023726"/>
    <x v="3"/>
    <n v="2"/>
  </r>
  <r>
    <x v="0"/>
    <x v="1"/>
    <s v="AG023775"/>
    <x v="3"/>
    <n v="2"/>
  </r>
  <r>
    <x v="0"/>
    <x v="1"/>
    <s v="AG023803"/>
    <x v="1"/>
    <n v="1"/>
  </r>
  <r>
    <x v="0"/>
    <x v="1"/>
    <s v="AG023863"/>
    <x v="1"/>
    <n v="1"/>
  </r>
  <r>
    <x v="0"/>
    <x v="1"/>
    <s v="AG023976"/>
    <x v="3"/>
    <n v="6"/>
  </r>
  <r>
    <x v="0"/>
    <x v="1"/>
    <s v="AG023997"/>
    <x v="3"/>
    <n v="7"/>
  </r>
  <r>
    <x v="0"/>
    <x v="1"/>
    <s v="AG024202"/>
    <x v="1"/>
    <n v="2"/>
  </r>
  <r>
    <x v="0"/>
    <x v="1"/>
    <s v="AG024225"/>
    <x v="1"/>
    <n v="1"/>
  </r>
  <r>
    <x v="0"/>
    <x v="1"/>
    <s v="AG024229"/>
    <x v="1"/>
    <n v="6"/>
  </r>
  <r>
    <x v="0"/>
    <x v="1"/>
    <s v="AG024254"/>
    <x v="1"/>
    <n v="4"/>
  </r>
  <r>
    <x v="0"/>
    <x v="1"/>
    <s v="AG024290"/>
    <x v="3"/>
    <n v="3"/>
  </r>
  <r>
    <x v="0"/>
    <x v="1"/>
    <s v="AG024325"/>
    <x v="1"/>
    <n v="5"/>
  </r>
  <r>
    <x v="0"/>
    <x v="1"/>
    <s v="AG024341"/>
    <x v="1"/>
    <n v="1"/>
  </r>
  <r>
    <x v="0"/>
    <x v="1"/>
    <s v="AG024342"/>
    <x v="1"/>
    <n v="1"/>
  </r>
  <r>
    <x v="0"/>
    <x v="1"/>
    <s v="AG024351"/>
    <x v="1"/>
    <n v="3"/>
  </r>
  <r>
    <x v="0"/>
    <x v="1"/>
    <s v="AG024358"/>
    <x v="1"/>
    <n v="3"/>
  </r>
  <r>
    <x v="0"/>
    <x v="1"/>
    <s v="AG024402"/>
    <x v="3"/>
    <n v="3"/>
  </r>
  <r>
    <x v="0"/>
    <x v="1"/>
    <s v="AG024433"/>
    <x v="1"/>
    <n v="4"/>
  </r>
  <r>
    <x v="0"/>
    <x v="1"/>
    <s v="AG024526"/>
    <x v="3"/>
    <n v="1"/>
  </r>
  <r>
    <x v="0"/>
    <x v="1"/>
    <s v="AG024537"/>
    <x v="1"/>
    <n v="1"/>
  </r>
  <r>
    <x v="0"/>
    <x v="1"/>
    <s v="AG024599"/>
    <x v="1"/>
    <n v="2"/>
  </r>
  <r>
    <x v="0"/>
    <x v="1"/>
    <s v="AG024610"/>
    <x v="2"/>
    <n v="3"/>
  </r>
  <r>
    <x v="0"/>
    <x v="1"/>
    <s v="AG024615"/>
    <x v="1"/>
    <n v="3"/>
  </r>
  <r>
    <x v="0"/>
    <x v="1"/>
    <s v="AG024616"/>
    <x v="1"/>
    <n v="4"/>
  </r>
  <r>
    <x v="0"/>
    <x v="1"/>
    <s v="AG024694"/>
    <x v="2"/>
    <n v="5"/>
  </r>
  <r>
    <x v="0"/>
    <x v="1"/>
    <s v="AG024711"/>
    <x v="1"/>
    <n v="3"/>
  </r>
  <r>
    <x v="0"/>
    <x v="1"/>
    <s v="AG024853"/>
    <x v="1"/>
    <n v="2"/>
  </r>
  <r>
    <x v="0"/>
    <x v="1"/>
    <s v="AG024902"/>
    <x v="1"/>
    <n v="3"/>
  </r>
  <r>
    <x v="0"/>
    <x v="1"/>
    <s v="AG024965"/>
    <x v="1"/>
    <n v="3"/>
  </r>
  <r>
    <x v="0"/>
    <x v="1"/>
    <s v="AG025165"/>
    <x v="1"/>
    <n v="4"/>
  </r>
  <r>
    <x v="0"/>
    <x v="1"/>
    <s v="AG025167"/>
    <x v="1"/>
    <n v="3"/>
  </r>
  <r>
    <x v="0"/>
    <x v="1"/>
    <s v="AG025171"/>
    <x v="1"/>
    <n v="2"/>
  </r>
  <r>
    <x v="0"/>
    <x v="1"/>
    <s v="AG025198"/>
    <x v="2"/>
    <n v="3"/>
  </r>
  <r>
    <x v="0"/>
    <x v="1"/>
    <s v="AG025229"/>
    <x v="1"/>
    <n v="2"/>
  </r>
  <r>
    <x v="0"/>
    <x v="1"/>
    <s v="AG025230"/>
    <x v="1"/>
    <n v="5"/>
  </r>
  <r>
    <x v="0"/>
    <x v="1"/>
    <s v="AG025293"/>
    <x v="1"/>
    <n v="1"/>
  </r>
  <r>
    <x v="0"/>
    <x v="1"/>
    <s v="AG025357"/>
    <x v="1"/>
    <n v="3"/>
  </r>
  <r>
    <x v="0"/>
    <x v="1"/>
    <s v="AG025369"/>
    <x v="1"/>
    <n v="2"/>
  </r>
  <r>
    <x v="0"/>
    <x v="1"/>
    <s v="AG025392"/>
    <x v="1"/>
    <n v="9"/>
  </r>
  <r>
    <x v="0"/>
    <x v="1"/>
    <s v="AG025410"/>
    <x v="1"/>
    <n v="9"/>
  </r>
  <r>
    <x v="0"/>
    <x v="1"/>
    <s v="AG025411"/>
    <x v="1"/>
    <n v="1"/>
  </r>
  <r>
    <x v="0"/>
    <x v="1"/>
    <s v="AG025426"/>
    <x v="1"/>
    <n v="7"/>
  </r>
  <r>
    <x v="0"/>
    <x v="1"/>
    <s v="AG025435"/>
    <x v="1"/>
    <n v="1"/>
  </r>
  <r>
    <x v="0"/>
    <x v="1"/>
    <s v="AG025462"/>
    <x v="1"/>
    <n v="1"/>
  </r>
  <r>
    <x v="0"/>
    <x v="1"/>
    <s v="AG025463"/>
    <x v="1"/>
    <n v="11"/>
  </r>
  <r>
    <x v="0"/>
    <x v="1"/>
    <s v="AG025559"/>
    <x v="2"/>
    <n v="4"/>
  </r>
  <r>
    <x v="0"/>
    <x v="1"/>
    <s v="AG025600"/>
    <x v="1"/>
    <n v="1"/>
  </r>
  <r>
    <x v="0"/>
    <x v="1"/>
    <s v="AG025603"/>
    <x v="1"/>
    <n v="1"/>
  </r>
  <r>
    <x v="0"/>
    <x v="1"/>
    <s v="AG025636"/>
    <x v="1"/>
    <n v="8"/>
  </r>
  <r>
    <x v="0"/>
    <x v="1"/>
    <s v="AG025639"/>
    <x v="1"/>
    <n v="1"/>
  </r>
  <r>
    <x v="0"/>
    <x v="1"/>
    <s v="AG025663"/>
    <x v="3"/>
    <n v="6"/>
  </r>
  <r>
    <x v="0"/>
    <x v="1"/>
    <s v="AG025675"/>
    <x v="1"/>
    <n v="2"/>
  </r>
  <r>
    <x v="0"/>
    <x v="1"/>
    <s v="AG025726"/>
    <x v="2"/>
    <n v="3"/>
  </r>
  <r>
    <x v="0"/>
    <x v="1"/>
    <s v="AG025735"/>
    <x v="1"/>
    <n v="1"/>
  </r>
  <r>
    <x v="0"/>
    <x v="1"/>
    <s v="AG025974"/>
    <x v="1"/>
    <n v="2"/>
  </r>
  <r>
    <x v="0"/>
    <x v="1"/>
    <s v="AG026296"/>
    <x v="1"/>
    <n v="2"/>
  </r>
  <r>
    <x v="0"/>
    <x v="1"/>
    <s v="AG026503"/>
    <x v="1"/>
    <n v="2"/>
  </r>
  <r>
    <x v="0"/>
    <x v="1"/>
    <s v="AG026505"/>
    <x v="1"/>
    <n v="1"/>
  </r>
  <r>
    <x v="0"/>
    <x v="1"/>
    <s v="AG026745"/>
    <x v="1"/>
    <n v="8"/>
  </r>
  <r>
    <x v="0"/>
    <x v="1"/>
    <s v="AG026909"/>
    <x v="2"/>
    <n v="2"/>
  </r>
  <r>
    <x v="0"/>
    <x v="1"/>
    <s v="AG026931"/>
    <x v="1"/>
    <n v="2"/>
  </r>
  <r>
    <x v="0"/>
    <x v="1"/>
    <s v="AG026932"/>
    <x v="1"/>
    <n v="2"/>
  </r>
  <r>
    <x v="0"/>
    <x v="1"/>
    <s v="AG026937"/>
    <x v="1"/>
    <n v="2"/>
  </r>
  <r>
    <x v="0"/>
    <x v="1"/>
    <s v="AG026993"/>
    <x v="1"/>
    <n v="3"/>
  </r>
  <r>
    <x v="1"/>
    <x v="0"/>
    <m/>
    <x v="0"/>
    <n v="2"/>
  </r>
  <r>
    <x v="1"/>
    <x v="0"/>
    <s v="AG000112"/>
    <x v="1"/>
    <n v="1"/>
  </r>
  <r>
    <x v="1"/>
    <x v="0"/>
    <s v="AG000184"/>
    <x v="1"/>
    <n v="2"/>
  </r>
  <r>
    <x v="1"/>
    <x v="0"/>
    <s v="AG000598"/>
    <x v="1"/>
    <n v="1"/>
  </r>
  <r>
    <x v="1"/>
    <x v="0"/>
    <s v="AG003081"/>
    <x v="1"/>
    <n v="2"/>
  </r>
  <r>
    <x v="1"/>
    <x v="0"/>
    <s v="AG003743"/>
    <x v="1"/>
    <n v="1"/>
  </r>
  <r>
    <x v="1"/>
    <x v="0"/>
    <s v="AG004403"/>
    <x v="1"/>
    <n v="1"/>
  </r>
  <r>
    <x v="1"/>
    <x v="0"/>
    <s v="AG005338"/>
    <x v="1"/>
    <n v="1"/>
  </r>
  <r>
    <x v="1"/>
    <x v="0"/>
    <s v="AG005339"/>
    <x v="3"/>
    <n v="3"/>
  </r>
  <r>
    <x v="1"/>
    <x v="0"/>
    <s v="AG005902"/>
    <x v="1"/>
    <n v="1"/>
  </r>
  <r>
    <x v="1"/>
    <x v="0"/>
    <s v="AG006886"/>
    <x v="1"/>
    <n v="1"/>
  </r>
  <r>
    <x v="1"/>
    <x v="0"/>
    <s v="AG006968"/>
    <x v="3"/>
    <n v="2"/>
  </r>
  <r>
    <x v="1"/>
    <x v="0"/>
    <s v="AG007805"/>
    <x v="2"/>
    <n v="3"/>
  </r>
  <r>
    <x v="1"/>
    <x v="0"/>
    <s v="AG007810"/>
    <x v="1"/>
    <n v="2"/>
  </r>
  <r>
    <x v="1"/>
    <x v="0"/>
    <s v="AG008290"/>
    <x v="1"/>
    <n v="1"/>
  </r>
  <r>
    <x v="1"/>
    <x v="0"/>
    <s v="AG008477"/>
    <x v="2"/>
    <n v="1"/>
  </r>
  <r>
    <x v="1"/>
    <x v="0"/>
    <s v="AG008864"/>
    <x v="1"/>
    <n v="2"/>
  </r>
  <r>
    <x v="1"/>
    <x v="0"/>
    <s v="AG009619"/>
    <x v="1"/>
    <n v="3"/>
  </r>
  <r>
    <x v="1"/>
    <x v="0"/>
    <s v="AG011592"/>
    <x v="3"/>
    <n v="1"/>
  </r>
  <r>
    <x v="1"/>
    <x v="0"/>
    <s v="AG011721"/>
    <x v="1"/>
    <n v="1"/>
  </r>
  <r>
    <x v="1"/>
    <x v="0"/>
    <s v="AG011757"/>
    <x v="1"/>
    <n v="1"/>
  </r>
  <r>
    <x v="1"/>
    <x v="0"/>
    <s v="AG012034"/>
    <x v="1"/>
    <n v="1"/>
  </r>
  <r>
    <x v="1"/>
    <x v="0"/>
    <s v="AG012580"/>
    <x v="3"/>
    <n v="3"/>
  </r>
  <r>
    <x v="1"/>
    <x v="0"/>
    <s v="AG012669"/>
    <x v="3"/>
    <n v="1"/>
  </r>
  <r>
    <x v="1"/>
    <x v="0"/>
    <s v="AG012742"/>
    <x v="3"/>
    <n v="2"/>
  </r>
  <r>
    <x v="1"/>
    <x v="0"/>
    <s v="AG014409"/>
    <x v="3"/>
    <n v="1"/>
  </r>
  <r>
    <x v="1"/>
    <x v="0"/>
    <s v="AG015319"/>
    <x v="3"/>
    <n v="1"/>
  </r>
  <r>
    <x v="1"/>
    <x v="0"/>
    <s v="AG015487"/>
    <x v="3"/>
    <n v="4"/>
  </r>
  <r>
    <x v="1"/>
    <x v="0"/>
    <s v="AG017316"/>
    <x v="1"/>
    <n v="1"/>
  </r>
  <r>
    <x v="1"/>
    <x v="0"/>
    <s v="AG017382"/>
    <x v="1"/>
    <n v="1"/>
  </r>
  <r>
    <x v="1"/>
    <x v="0"/>
    <s v="AG017634"/>
    <x v="1"/>
    <n v="1"/>
  </r>
  <r>
    <x v="1"/>
    <x v="0"/>
    <s v="AG017830"/>
    <x v="1"/>
    <n v="2"/>
  </r>
  <r>
    <x v="1"/>
    <x v="0"/>
    <s v="AG017832"/>
    <x v="1"/>
    <n v="1"/>
  </r>
  <r>
    <x v="1"/>
    <x v="0"/>
    <s v="AG018034"/>
    <x v="3"/>
    <n v="1"/>
  </r>
  <r>
    <x v="1"/>
    <x v="0"/>
    <s v="AG018099"/>
    <x v="1"/>
    <n v="1"/>
  </r>
  <r>
    <x v="1"/>
    <x v="0"/>
    <s v="AG018109"/>
    <x v="3"/>
    <n v="3"/>
  </r>
  <r>
    <x v="1"/>
    <x v="0"/>
    <s v="AG018277"/>
    <x v="1"/>
    <n v="1"/>
  </r>
  <r>
    <x v="1"/>
    <x v="0"/>
    <s v="AG018287"/>
    <x v="1"/>
    <n v="1"/>
  </r>
  <r>
    <x v="1"/>
    <x v="0"/>
    <s v="AG018299"/>
    <x v="1"/>
    <n v="2"/>
  </r>
  <r>
    <x v="1"/>
    <x v="0"/>
    <s v="AG018301"/>
    <x v="3"/>
    <n v="1"/>
  </r>
  <r>
    <x v="1"/>
    <x v="0"/>
    <s v="AG018458"/>
    <x v="3"/>
    <n v="2"/>
  </r>
  <r>
    <x v="1"/>
    <x v="0"/>
    <s v="AG018466"/>
    <x v="1"/>
    <n v="1"/>
  </r>
  <r>
    <x v="1"/>
    <x v="0"/>
    <s v="AG018468"/>
    <x v="1"/>
    <n v="1"/>
  </r>
  <r>
    <x v="1"/>
    <x v="0"/>
    <s v="AG018470"/>
    <x v="1"/>
    <n v="1"/>
  </r>
  <r>
    <x v="1"/>
    <x v="0"/>
    <s v="AG018580"/>
    <x v="3"/>
    <n v="1"/>
  </r>
  <r>
    <x v="1"/>
    <x v="0"/>
    <s v="AG018637"/>
    <x v="1"/>
    <n v="2"/>
  </r>
  <r>
    <x v="1"/>
    <x v="0"/>
    <s v="AG018804"/>
    <x v="1"/>
    <n v="1"/>
  </r>
  <r>
    <x v="1"/>
    <x v="0"/>
    <s v="AG019110"/>
    <x v="3"/>
    <n v="1"/>
  </r>
  <r>
    <x v="1"/>
    <x v="0"/>
    <s v="AG019236"/>
    <x v="3"/>
    <n v="2"/>
  </r>
  <r>
    <x v="1"/>
    <x v="0"/>
    <s v="AG019414"/>
    <x v="1"/>
    <n v="2"/>
  </r>
  <r>
    <x v="1"/>
    <x v="0"/>
    <s v="AG019644"/>
    <x v="1"/>
    <n v="2"/>
  </r>
  <r>
    <x v="1"/>
    <x v="0"/>
    <s v="AG019660"/>
    <x v="3"/>
    <n v="1"/>
  </r>
  <r>
    <x v="1"/>
    <x v="0"/>
    <s v="AG020079"/>
    <x v="1"/>
    <n v="1"/>
  </r>
  <r>
    <x v="1"/>
    <x v="0"/>
    <s v="AG020228"/>
    <x v="3"/>
    <n v="2"/>
  </r>
  <r>
    <x v="1"/>
    <x v="0"/>
    <s v="AG020597"/>
    <x v="3"/>
    <n v="1"/>
  </r>
  <r>
    <x v="1"/>
    <x v="0"/>
    <s v="AG020600"/>
    <x v="1"/>
    <n v="4"/>
  </r>
  <r>
    <x v="1"/>
    <x v="0"/>
    <s v="AG020813"/>
    <x v="1"/>
    <n v="5"/>
  </r>
  <r>
    <x v="1"/>
    <x v="0"/>
    <s v="AG020836"/>
    <x v="3"/>
    <n v="1"/>
  </r>
  <r>
    <x v="1"/>
    <x v="0"/>
    <s v="AG020865"/>
    <x v="1"/>
    <n v="2"/>
  </r>
  <r>
    <x v="1"/>
    <x v="0"/>
    <s v="AG020955"/>
    <x v="1"/>
    <n v="1"/>
  </r>
  <r>
    <x v="1"/>
    <x v="0"/>
    <s v="AG021289"/>
    <x v="3"/>
    <n v="1"/>
  </r>
  <r>
    <x v="1"/>
    <x v="0"/>
    <s v="AG021307"/>
    <x v="1"/>
    <n v="3"/>
  </r>
  <r>
    <x v="1"/>
    <x v="0"/>
    <s v="AG021317"/>
    <x v="2"/>
    <n v="1"/>
  </r>
  <r>
    <x v="1"/>
    <x v="0"/>
    <s v="AG021420"/>
    <x v="1"/>
    <n v="1"/>
  </r>
  <r>
    <x v="1"/>
    <x v="0"/>
    <s v="AG021451"/>
    <x v="3"/>
    <n v="3"/>
  </r>
  <r>
    <x v="1"/>
    <x v="0"/>
    <s v="AG021453"/>
    <x v="3"/>
    <n v="2"/>
  </r>
  <r>
    <x v="1"/>
    <x v="0"/>
    <s v="AG021466"/>
    <x v="1"/>
    <n v="2"/>
  </r>
  <r>
    <x v="1"/>
    <x v="0"/>
    <s v="AG021888"/>
    <x v="2"/>
    <n v="2"/>
  </r>
  <r>
    <x v="1"/>
    <x v="0"/>
    <s v="AG021898"/>
    <x v="1"/>
    <n v="2"/>
  </r>
  <r>
    <x v="1"/>
    <x v="0"/>
    <s v="AG021957"/>
    <x v="2"/>
    <n v="1"/>
  </r>
  <r>
    <x v="1"/>
    <x v="0"/>
    <s v="AG022177"/>
    <x v="1"/>
    <n v="3"/>
  </r>
  <r>
    <x v="1"/>
    <x v="0"/>
    <s v="AG022188"/>
    <x v="1"/>
    <n v="1"/>
  </r>
  <r>
    <x v="1"/>
    <x v="0"/>
    <s v="AG022202"/>
    <x v="1"/>
    <n v="1"/>
  </r>
  <r>
    <x v="1"/>
    <x v="0"/>
    <s v="AG022375"/>
    <x v="1"/>
    <n v="4"/>
  </r>
  <r>
    <x v="1"/>
    <x v="0"/>
    <s v="AG022595"/>
    <x v="1"/>
    <n v="2"/>
  </r>
  <r>
    <x v="1"/>
    <x v="0"/>
    <s v="AG022609"/>
    <x v="3"/>
    <n v="1"/>
  </r>
  <r>
    <x v="1"/>
    <x v="0"/>
    <s v="AG023563"/>
    <x v="3"/>
    <n v="2"/>
  </r>
  <r>
    <x v="1"/>
    <x v="0"/>
    <s v="AG023605"/>
    <x v="1"/>
    <n v="2"/>
  </r>
  <r>
    <x v="1"/>
    <x v="0"/>
    <s v="AG023606"/>
    <x v="2"/>
    <n v="3"/>
  </r>
  <r>
    <x v="1"/>
    <x v="0"/>
    <s v="AG023664"/>
    <x v="2"/>
    <n v="1"/>
  </r>
  <r>
    <x v="1"/>
    <x v="0"/>
    <s v="AG023710"/>
    <x v="2"/>
    <n v="2"/>
  </r>
  <r>
    <x v="1"/>
    <x v="0"/>
    <s v="AG023782"/>
    <x v="1"/>
    <n v="1"/>
  </r>
  <r>
    <x v="1"/>
    <x v="0"/>
    <s v="AG023783"/>
    <x v="1"/>
    <n v="4"/>
  </r>
  <r>
    <x v="1"/>
    <x v="0"/>
    <s v="AG023866"/>
    <x v="3"/>
    <n v="2"/>
  </r>
  <r>
    <x v="1"/>
    <x v="0"/>
    <s v="AG024283"/>
    <x v="1"/>
    <n v="1"/>
  </r>
  <r>
    <x v="1"/>
    <x v="0"/>
    <s v="AG024352"/>
    <x v="2"/>
    <n v="3"/>
  </r>
  <r>
    <x v="1"/>
    <x v="0"/>
    <s v="AG024485"/>
    <x v="3"/>
    <n v="2"/>
  </r>
  <r>
    <x v="1"/>
    <x v="0"/>
    <s v="AG024825"/>
    <x v="1"/>
    <n v="2"/>
  </r>
  <r>
    <x v="1"/>
    <x v="0"/>
    <s v="AG024950"/>
    <x v="1"/>
    <n v="1"/>
  </r>
  <r>
    <x v="1"/>
    <x v="0"/>
    <s v="AG024954"/>
    <x v="1"/>
    <n v="6"/>
  </r>
  <r>
    <x v="1"/>
    <x v="0"/>
    <s v="AG025082"/>
    <x v="1"/>
    <n v="1"/>
  </r>
  <r>
    <x v="1"/>
    <x v="0"/>
    <s v="AG025112"/>
    <x v="2"/>
    <n v="6"/>
  </r>
  <r>
    <x v="1"/>
    <x v="0"/>
    <s v="AG025113"/>
    <x v="2"/>
    <n v="4"/>
  </r>
  <r>
    <x v="1"/>
    <x v="0"/>
    <s v="AG025120"/>
    <x v="1"/>
    <n v="2"/>
  </r>
  <r>
    <x v="1"/>
    <x v="0"/>
    <s v="AG025617"/>
    <x v="1"/>
    <n v="2"/>
  </r>
  <r>
    <x v="1"/>
    <x v="0"/>
    <s v="AG025721"/>
    <x v="1"/>
    <n v="2"/>
  </r>
  <r>
    <x v="1"/>
    <x v="0"/>
    <s v="AG025888"/>
    <x v="1"/>
    <n v="1"/>
  </r>
  <r>
    <x v="1"/>
    <x v="0"/>
    <s v="AG026742"/>
    <x v="1"/>
    <n v="2"/>
  </r>
  <r>
    <x v="1"/>
    <x v="0"/>
    <s v="AG026756"/>
    <x v="1"/>
    <n v="2"/>
  </r>
  <r>
    <x v="1"/>
    <x v="0"/>
    <s v="AG026757"/>
    <x v="1"/>
    <n v="2"/>
  </r>
  <r>
    <x v="1"/>
    <x v="0"/>
    <s v="AG026760"/>
    <x v="1"/>
    <n v="2"/>
  </r>
  <r>
    <x v="1"/>
    <x v="0"/>
    <s v="AG026954"/>
    <x v="1"/>
    <n v="2"/>
  </r>
  <r>
    <x v="1"/>
    <x v="0"/>
    <s v="AG026998"/>
    <x v="2"/>
    <n v="1"/>
  </r>
  <r>
    <x v="1"/>
    <x v="0"/>
    <s v="AG027005"/>
    <x v="1"/>
    <n v="2"/>
  </r>
  <r>
    <x v="1"/>
    <x v="1"/>
    <s v="AG002040"/>
    <x v="2"/>
    <n v="1"/>
  </r>
  <r>
    <x v="1"/>
    <x v="1"/>
    <s v="AG002921"/>
    <x v="2"/>
    <n v="2"/>
  </r>
  <r>
    <x v="1"/>
    <x v="1"/>
    <s v="AG004181"/>
    <x v="1"/>
    <n v="2"/>
  </r>
  <r>
    <x v="1"/>
    <x v="1"/>
    <s v="AG005391"/>
    <x v="2"/>
    <n v="1"/>
  </r>
  <r>
    <x v="1"/>
    <x v="1"/>
    <s v="AG006990"/>
    <x v="1"/>
    <n v="1"/>
  </r>
  <r>
    <x v="1"/>
    <x v="1"/>
    <s v="AG007647"/>
    <x v="1"/>
    <n v="1"/>
  </r>
  <r>
    <x v="1"/>
    <x v="1"/>
    <s v="AG007802"/>
    <x v="1"/>
    <n v="1"/>
  </r>
  <r>
    <x v="1"/>
    <x v="1"/>
    <s v="AG008309"/>
    <x v="1"/>
    <n v="1"/>
  </r>
  <r>
    <x v="1"/>
    <x v="1"/>
    <s v="AG008394"/>
    <x v="1"/>
    <n v="1"/>
  </r>
  <r>
    <x v="1"/>
    <x v="1"/>
    <s v="AG009553"/>
    <x v="1"/>
    <n v="2"/>
  </r>
  <r>
    <x v="1"/>
    <x v="1"/>
    <s v="AG009992"/>
    <x v="1"/>
    <n v="2"/>
  </r>
  <r>
    <x v="1"/>
    <x v="1"/>
    <s v="AG011599"/>
    <x v="2"/>
    <n v="1"/>
  </r>
  <r>
    <x v="1"/>
    <x v="1"/>
    <s v="AG011622"/>
    <x v="1"/>
    <n v="1"/>
  </r>
  <r>
    <x v="1"/>
    <x v="1"/>
    <s v="AG012404"/>
    <x v="1"/>
    <n v="5"/>
  </r>
  <r>
    <x v="1"/>
    <x v="1"/>
    <s v="AG012526"/>
    <x v="1"/>
    <n v="3"/>
  </r>
  <r>
    <x v="1"/>
    <x v="1"/>
    <s v="AG013549"/>
    <x v="1"/>
    <n v="2"/>
  </r>
  <r>
    <x v="1"/>
    <x v="1"/>
    <s v="AG013692"/>
    <x v="1"/>
    <n v="1"/>
  </r>
  <r>
    <x v="1"/>
    <x v="1"/>
    <s v="AG013808"/>
    <x v="3"/>
    <n v="1"/>
  </r>
  <r>
    <x v="1"/>
    <x v="1"/>
    <s v="AG015105"/>
    <x v="1"/>
    <n v="4"/>
  </r>
  <r>
    <x v="1"/>
    <x v="1"/>
    <s v="AG015462"/>
    <x v="1"/>
    <n v="2"/>
  </r>
  <r>
    <x v="1"/>
    <x v="1"/>
    <s v="AG015618"/>
    <x v="1"/>
    <n v="1"/>
  </r>
  <r>
    <x v="1"/>
    <x v="1"/>
    <s v="AG015624"/>
    <x v="1"/>
    <n v="7"/>
  </r>
  <r>
    <x v="1"/>
    <x v="1"/>
    <s v="AG015627"/>
    <x v="1"/>
    <n v="12"/>
  </r>
  <r>
    <x v="1"/>
    <x v="1"/>
    <s v="AG015629"/>
    <x v="1"/>
    <n v="1"/>
  </r>
  <r>
    <x v="1"/>
    <x v="1"/>
    <s v="AG015641"/>
    <x v="1"/>
    <n v="9"/>
  </r>
  <r>
    <x v="1"/>
    <x v="1"/>
    <s v="AG015646"/>
    <x v="1"/>
    <n v="12"/>
  </r>
  <r>
    <x v="1"/>
    <x v="1"/>
    <s v="AG015649"/>
    <x v="1"/>
    <n v="19"/>
  </r>
  <r>
    <x v="1"/>
    <x v="1"/>
    <s v="AG016254"/>
    <x v="3"/>
    <n v="3"/>
  </r>
  <r>
    <x v="1"/>
    <x v="1"/>
    <s v="AG016309"/>
    <x v="1"/>
    <n v="1"/>
  </r>
  <r>
    <x v="1"/>
    <x v="1"/>
    <s v="AG016316"/>
    <x v="1"/>
    <n v="2"/>
  </r>
  <r>
    <x v="1"/>
    <x v="1"/>
    <s v="AG016318"/>
    <x v="1"/>
    <n v="1"/>
  </r>
  <r>
    <x v="1"/>
    <x v="1"/>
    <s v="AG017314"/>
    <x v="3"/>
    <n v="5"/>
  </r>
  <r>
    <x v="1"/>
    <x v="1"/>
    <s v="AG017333"/>
    <x v="3"/>
    <n v="2"/>
  </r>
  <r>
    <x v="1"/>
    <x v="1"/>
    <s v="AG017342"/>
    <x v="3"/>
    <n v="4"/>
  </r>
  <r>
    <x v="1"/>
    <x v="1"/>
    <s v="AG017410"/>
    <x v="1"/>
    <n v="1"/>
  </r>
  <r>
    <x v="1"/>
    <x v="1"/>
    <s v="AG017451"/>
    <x v="3"/>
    <n v="2"/>
  </r>
  <r>
    <x v="1"/>
    <x v="1"/>
    <s v="AG017655"/>
    <x v="1"/>
    <n v="3"/>
  </r>
  <r>
    <x v="1"/>
    <x v="1"/>
    <s v="AG017918"/>
    <x v="1"/>
    <n v="2"/>
  </r>
  <r>
    <x v="1"/>
    <x v="1"/>
    <s v="AG018001"/>
    <x v="1"/>
    <n v="3"/>
  </r>
  <r>
    <x v="1"/>
    <x v="1"/>
    <s v="AG019880"/>
    <x v="1"/>
    <n v="1"/>
  </r>
  <r>
    <x v="1"/>
    <x v="1"/>
    <s v="AG019890"/>
    <x v="3"/>
    <n v="3"/>
  </r>
  <r>
    <x v="1"/>
    <x v="1"/>
    <s v="AG019898"/>
    <x v="1"/>
    <n v="1"/>
  </r>
  <r>
    <x v="1"/>
    <x v="1"/>
    <s v="AG019919"/>
    <x v="3"/>
    <n v="1"/>
  </r>
  <r>
    <x v="1"/>
    <x v="1"/>
    <s v="AG020911"/>
    <x v="1"/>
    <n v="1"/>
  </r>
  <r>
    <x v="1"/>
    <x v="1"/>
    <s v="AG021450"/>
    <x v="1"/>
    <n v="3"/>
  </r>
  <r>
    <x v="1"/>
    <x v="1"/>
    <s v="AG021503"/>
    <x v="3"/>
    <n v="1"/>
  </r>
  <r>
    <x v="1"/>
    <x v="1"/>
    <s v="AG021532"/>
    <x v="1"/>
    <n v="3"/>
  </r>
  <r>
    <x v="1"/>
    <x v="1"/>
    <s v="AG021566"/>
    <x v="1"/>
    <n v="1"/>
  </r>
  <r>
    <x v="1"/>
    <x v="1"/>
    <s v="AG021689"/>
    <x v="3"/>
    <n v="3"/>
  </r>
  <r>
    <x v="1"/>
    <x v="1"/>
    <s v="AG021699"/>
    <x v="1"/>
    <n v="1"/>
  </r>
  <r>
    <x v="1"/>
    <x v="1"/>
    <s v="AG021817"/>
    <x v="3"/>
    <n v="2"/>
  </r>
  <r>
    <x v="1"/>
    <x v="1"/>
    <s v="AG021959"/>
    <x v="1"/>
    <n v="2"/>
  </r>
  <r>
    <x v="1"/>
    <x v="1"/>
    <s v="AG022324"/>
    <x v="2"/>
    <n v="4"/>
  </r>
  <r>
    <x v="1"/>
    <x v="1"/>
    <s v="AG022412"/>
    <x v="2"/>
    <n v="2"/>
  </r>
  <r>
    <x v="1"/>
    <x v="1"/>
    <s v="AG022458"/>
    <x v="3"/>
    <n v="5"/>
  </r>
  <r>
    <x v="1"/>
    <x v="1"/>
    <s v="AG022602"/>
    <x v="3"/>
    <n v="2"/>
  </r>
  <r>
    <x v="1"/>
    <x v="1"/>
    <s v="AG022780"/>
    <x v="3"/>
    <n v="2"/>
  </r>
  <r>
    <x v="1"/>
    <x v="1"/>
    <s v="AG022900"/>
    <x v="1"/>
    <n v="1"/>
  </r>
  <r>
    <x v="1"/>
    <x v="1"/>
    <s v="AG023335"/>
    <x v="1"/>
    <n v="1"/>
  </r>
  <r>
    <x v="1"/>
    <x v="1"/>
    <s v="AG023336"/>
    <x v="1"/>
    <n v="1"/>
  </r>
  <r>
    <x v="1"/>
    <x v="1"/>
    <s v="AG023338"/>
    <x v="1"/>
    <n v="3"/>
  </r>
  <r>
    <x v="1"/>
    <x v="1"/>
    <s v="AG023376"/>
    <x v="1"/>
    <n v="2"/>
  </r>
  <r>
    <x v="1"/>
    <x v="1"/>
    <s v="AG023449"/>
    <x v="3"/>
    <n v="2"/>
  </r>
  <r>
    <x v="1"/>
    <x v="1"/>
    <s v="AG023589"/>
    <x v="2"/>
    <n v="4"/>
  </r>
  <r>
    <x v="1"/>
    <x v="1"/>
    <s v="AG023773"/>
    <x v="1"/>
    <n v="1"/>
  </r>
  <r>
    <x v="1"/>
    <x v="1"/>
    <s v="AG023893"/>
    <x v="1"/>
    <n v="3"/>
  </r>
  <r>
    <x v="1"/>
    <x v="1"/>
    <s v="AG024001"/>
    <x v="1"/>
    <n v="1"/>
  </r>
  <r>
    <x v="1"/>
    <x v="1"/>
    <s v="AG024033"/>
    <x v="3"/>
    <n v="2"/>
  </r>
  <r>
    <x v="1"/>
    <x v="1"/>
    <s v="AG024109"/>
    <x v="1"/>
    <n v="1"/>
  </r>
  <r>
    <x v="1"/>
    <x v="1"/>
    <s v="AG024479"/>
    <x v="1"/>
    <n v="3"/>
  </r>
  <r>
    <x v="1"/>
    <x v="1"/>
    <s v="AG024481"/>
    <x v="1"/>
    <n v="5"/>
  </r>
  <r>
    <x v="1"/>
    <x v="1"/>
    <s v="AG024721"/>
    <x v="1"/>
    <n v="4"/>
  </r>
  <r>
    <x v="1"/>
    <x v="1"/>
    <s v="AG025267"/>
    <x v="2"/>
    <n v="5"/>
  </r>
  <r>
    <x v="1"/>
    <x v="1"/>
    <s v="AG025270"/>
    <x v="1"/>
    <n v="1"/>
  </r>
  <r>
    <x v="1"/>
    <x v="1"/>
    <s v="AG025541"/>
    <x v="1"/>
    <n v="3"/>
  </r>
  <r>
    <x v="1"/>
    <x v="1"/>
    <s v="AG026048"/>
    <x v="1"/>
    <n v="2"/>
  </r>
  <r>
    <x v="1"/>
    <x v="1"/>
    <s v="AG026065"/>
    <x v="1"/>
    <n v="2"/>
  </r>
  <r>
    <x v="1"/>
    <x v="1"/>
    <s v="AG026255"/>
    <x v="1"/>
    <n v="3"/>
  </r>
  <r>
    <x v="1"/>
    <x v="1"/>
    <s v="AG027213"/>
    <x v="2"/>
    <n v="1"/>
  </r>
  <r>
    <x v="1"/>
    <x v="1"/>
    <s v="AG027214"/>
    <x v="1"/>
    <n v="2"/>
  </r>
  <r>
    <x v="1"/>
    <x v="1"/>
    <s v="AG027215"/>
    <x v="1"/>
    <n v="3"/>
  </r>
  <r>
    <x v="1"/>
    <x v="1"/>
    <s v="AG027216"/>
    <x v="1"/>
    <n v="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79">
  <r>
    <x v="0"/>
    <x v="0"/>
    <x v="0"/>
    <n v="18"/>
  </r>
  <r>
    <x v="0"/>
    <x v="0"/>
    <x v="1"/>
    <n v="219"/>
  </r>
  <r>
    <x v="0"/>
    <x v="0"/>
    <x v="2"/>
    <n v="170"/>
  </r>
  <r>
    <x v="0"/>
    <x v="0"/>
    <x v="3"/>
    <n v="271"/>
  </r>
  <r>
    <x v="0"/>
    <x v="0"/>
    <x v="4"/>
    <n v="219"/>
  </r>
  <r>
    <x v="0"/>
    <x v="0"/>
    <x v="5"/>
    <n v="169"/>
  </r>
  <r>
    <x v="0"/>
    <x v="0"/>
    <x v="6"/>
    <n v="76"/>
  </r>
  <r>
    <x v="0"/>
    <x v="1"/>
    <x v="0"/>
    <n v="18"/>
  </r>
  <r>
    <x v="0"/>
    <x v="1"/>
    <x v="1"/>
    <n v="143"/>
  </r>
  <r>
    <x v="0"/>
    <x v="1"/>
    <x v="2"/>
    <n v="218"/>
  </r>
  <r>
    <x v="0"/>
    <x v="1"/>
    <x v="3"/>
    <n v="340"/>
  </r>
  <r>
    <x v="0"/>
    <x v="1"/>
    <x v="4"/>
    <n v="222"/>
  </r>
  <r>
    <x v="0"/>
    <x v="1"/>
    <x v="5"/>
    <n v="184"/>
  </r>
  <r>
    <x v="0"/>
    <x v="1"/>
    <x v="6"/>
    <n v="78"/>
  </r>
  <r>
    <x v="0"/>
    <x v="2"/>
    <x v="0"/>
    <n v="20"/>
  </r>
  <r>
    <x v="0"/>
    <x v="2"/>
    <x v="1"/>
    <n v="228"/>
  </r>
  <r>
    <x v="0"/>
    <x v="2"/>
    <x v="2"/>
    <n v="140"/>
  </r>
  <r>
    <x v="0"/>
    <x v="2"/>
    <x v="3"/>
    <n v="364"/>
  </r>
  <r>
    <x v="0"/>
    <x v="2"/>
    <x v="4"/>
    <n v="275"/>
  </r>
  <r>
    <x v="0"/>
    <x v="2"/>
    <x v="5"/>
    <n v="225"/>
  </r>
  <r>
    <x v="0"/>
    <x v="2"/>
    <x v="6"/>
    <n v="79"/>
  </r>
  <r>
    <x v="0"/>
    <x v="3"/>
    <x v="0"/>
    <n v="20"/>
  </r>
  <r>
    <x v="0"/>
    <x v="3"/>
    <x v="1"/>
    <n v="279"/>
  </r>
  <r>
    <x v="0"/>
    <x v="3"/>
    <x v="2"/>
    <n v="226"/>
  </r>
  <r>
    <x v="0"/>
    <x v="3"/>
    <x v="3"/>
    <n v="343"/>
  </r>
  <r>
    <x v="0"/>
    <x v="3"/>
    <x v="4"/>
    <n v="302"/>
  </r>
  <r>
    <x v="0"/>
    <x v="3"/>
    <x v="5"/>
    <n v="255"/>
  </r>
  <r>
    <x v="0"/>
    <x v="3"/>
    <x v="6"/>
    <n v="78"/>
  </r>
  <r>
    <x v="0"/>
    <x v="4"/>
    <x v="0"/>
    <n v="19"/>
  </r>
  <r>
    <x v="0"/>
    <x v="4"/>
    <x v="1"/>
    <n v="249"/>
  </r>
  <r>
    <x v="0"/>
    <x v="4"/>
    <x v="2"/>
    <n v="266"/>
  </r>
  <r>
    <x v="0"/>
    <x v="4"/>
    <x v="3"/>
    <n v="277"/>
  </r>
  <r>
    <x v="0"/>
    <x v="4"/>
    <x v="4"/>
    <n v="320"/>
  </r>
  <r>
    <x v="0"/>
    <x v="4"/>
    <x v="5"/>
    <n v="228"/>
  </r>
  <r>
    <x v="0"/>
    <x v="4"/>
    <x v="6"/>
    <n v="100"/>
  </r>
  <r>
    <x v="0"/>
    <x v="5"/>
    <x v="0"/>
    <n v="18"/>
  </r>
  <r>
    <x v="0"/>
    <x v="5"/>
    <x v="1"/>
    <n v="246"/>
  </r>
  <r>
    <x v="0"/>
    <x v="5"/>
    <x v="2"/>
    <n v="227"/>
  </r>
  <r>
    <x v="0"/>
    <x v="5"/>
    <x v="3"/>
    <n v="372"/>
  </r>
  <r>
    <x v="0"/>
    <x v="5"/>
    <x v="4"/>
    <n v="249"/>
  </r>
  <r>
    <x v="0"/>
    <x v="5"/>
    <x v="5"/>
    <n v="252"/>
  </r>
  <r>
    <x v="0"/>
    <x v="5"/>
    <x v="6"/>
    <n v="121"/>
  </r>
  <r>
    <x v="0"/>
    <x v="6"/>
    <x v="0"/>
    <n v="23"/>
  </r>
  <r>
    <x v="0"/>
    <x v="6"/>
    <x v="1"/>
    <n v="269"/>
  </r>
  <r>
    <x v="0"/>
    <x v="6"/>
    <x v="2"/>
    <n v="234"/>
  </r>
  <r>
    <x v="0"/>
    <x v="6"/>
    <x v="3"/>
    <n v="400"/>
  </r>
  <r>
    <x v="0"/>
    <x v="6"/>
    <x v="4"/>
    <n v="241"/>
  </r>
  <r>
    <x v="0"/>
    <x v="6"/>
    <x v="5"/>
    <n v="216"/>
  </r>
  <r>
    <x v="0"/>
    <x v="6"/>
    <x v="6"/>
    <n v="102"/>
  </r>
  <r>
    <x v="0"/>
    <x v="7"/>
    <x v="0"/>
    <n v="23"/>
  </r>
  <r>
    <x v="0"/>
    <x v="7"/>
    <x v="1"/>
    <n v="261"/>
  </r>
  <r>
    <x v="0"/>
    <x v="7"/>
    <x v="2"/>
    <n v="262"/>
  </r>
  <r>
    <x v="0"/>
    <x v="7"/>
    <x v="3"/>
    <n v="397"/>
  </r>
  <r>
    <x v="0"/>
    <x v="7"/>
    <x v="4"/>
    <n v="282"/>
  </r>
  <r>
    <x v="0"/>
    <x v="7"/>
    <x v="5"/>
    <n v="248"/>
  </r>
  <r>
    <x v="0"/>
    <x v="7"/>
    <x v="6"/>
    <n v="99"/>
  </r>
  <r>
    <x v="0"/>
    <x v="8"/>
    <x v="0"/>
    <n v="24"/>
  </r>
  <r>
    <x v="0"/>
    <x v="8"/>
    <x v="1"/>
    <n v="350"/>
  </r>
  <r>
    <x v="0"/>
    <x v="8"/>
    <x v="2"/>
    <n v="257"/>
  </r>
  <r>
    <x v="0"/>
    <x v="8"/>
    <x v="3"/>
    <n v="422"/>
  </r>
  <r>
    <x v="0"/>
    <x v="8"/>
    <x v="4"/>
    <n v="321"/>
  </r>
  <r>
    <x v="0"/>
    <x v="8"/>
    <x v="5"/>
    <n v="242"/>
  </r>
  <r>
    <x v="0"/>
    <x v="8"/>
    <x v="6"/>
    <n v="116"/>
  </r>
  <r>
    <x v="0"/>
    <x v="9"/>
    <x v="0"/>
    <n v="24"/>
  </r>
  <r>
    <x v="0"/>
    <x v="9"/>
    <x v="1"/>
    <n v="279"/>
  </r>
  <r>
    <x v="0"/>
    <x v="9"/>
    <x v="2"/>
    <n v="345"/>
  </r>
  <r>
    <x v="0"/>
    <x v="9"/>
    <x v="3"/>
    <n v="451"/>
  </r>
  <r>
    <x v="0"/>
    <x v="9"/>
    <x v="4"/>
    <n v="363"/>
  </r>
  <r>
    <x v="0"/>
    <x v="9"/>
    <x v="5"/>
    <n v="265"/>
  </r>
  <r>
    <x v="0"/>
    <x v="9"/>
    <x v="6"/>
    <n v="125"/>
  </r>
  <r>
    <x v="0"/>
    <x v="10"/>
    <x v="0"/>
    <n v="23"/>
  </r>
  <r>
    <x v="0"/>
    <x v="10"/>
    <x v="1"/>
    <n v="494"/>
  </r>
  <r>
    <x v="0"/>
    <x v="10"/>
    <x v="2"/>
    <n v="271"/>
  </r>
  <r>
    <x v="0"/>
    <x v="10"/>
    <x v="3"/>
    <n v="509"/>
  </r>
  <r>
    <x v="0"/>
    <x v="10"/>
    <x v="4"/>
    <n v="377"/>
  </r>
  <r>
    <x v="0"/>
    <x v="10"/>
    <x v="5"/>
    <n v="300"/>
  </r>
  <r>
    <x v="0"/>
    <x v="10"/>
    <x v="6"/>
    <n v="134"/>
  </r>
  <r>
    <x v="0"/>
    <x v="11"/>
    <x v="0"/>
    <n v="25"/>
  </r>
  <r>
    <x v="0"/>
    <x v="11"/>
    <x v="1"/>
    <n v="344"/>
  </r>
  <r>
    <x v="0"/>
    <x v="11"/>
    <x v="2"/>
    <n v="468"/>
  </r>
  <r>
    <x v="0"/>
    <x v="11"/>
    <x v="3"/>
    <n v="488"/>
  </r>
  <r>
    <x v="0"/>
    <x v="11"/>
    <x v="4"/>
    <n v="394"/>
  </r>
  <r>
    <x v="0"/>
    <x v="11"/>
    <x v="5"/>
    <n v="304"/>
  </r>
  <r>
    <x v="0"/>
    <x v="11"/>
    <x v="6"/>
    <n v="169"/>
  </r>
  <r>
    <x v="0"/>
    <x v="12"/>
    <x v="0"/>
    <n v="37"/>
  </r>
  <r>
    <x v="0"/>
    <x v="12"/>
    <x v="1"/>
    <n v="134"/>
  </r>
  <r>
    <x v="0"/>
    <x v="12"/>
    <x v="2"/>
    <n v="344"/>
  </r>
  <r>
    <x v="0"/>
    <x v="12"/>
    <x v="3"/>
    <n v="627"/>
  </r>
  <r>
    <x v="0"/>
    <x v="12"/>
    <x v="4"/>
    <n v="523"/>
  </r>
  <r>
    <x v="0"/>
    <x v="12"/>
    <x v="5"/>
    <n v="365"/>
  </r>
  <r>
    <x v="0"/>
    <x v="12"/>
    <x v="6"/>
    <n v="189"/>
  </r>
  <r>
    <x v="0"/>
    <x v="13"/>
    <x v="0"/>
    <n v="36"/>
  </r>
  <r>
    <x v="0"/>
    <x v="13"/>
    <x v="1"/>
    <n v="122"/>
  </r>
  <r>
    <x v="0"/>
    <x v="13"/>
    <x v="2"/>
    <n v="134"/>
  </r>
  <r>
    <x v="0"/>
    <x v="13"/>
    <x v="3"/>
    <n v="711"/>
  </r>
  <r>
    <x v="0"/>
    <x v="13"/>
    <x v="4"/>
    <n v="512"/>
  </r>
  <r>
    <x v="0"/>
    <x v="13"/>
    <x v="5"/>
    <n v="394"/>
  </r>
  <r>
    <x v="0"/>
    <x v="13"/>
    <x v="6"/>
    <n v="221"/>
  </r>
  <r>
    <x v="0"/>
    <x v="14"/>
    <x v="0"/>
    <n v="37"/>
  </r>
  <r>
    <x v="0"/>
    <x v="14"/>
    <x v="1"/>
    <n v="363"/>
  </r>
  <r>
    <x v="0"/>
    <x v="14"/>
    <x v="2"/>
    <n v="120"/>
  </r>
  <r>
    <x v="0"/>
    <x v="14"/>
    <x v="3"/>
    <n v="415"/>
  </r>
  <r>
    <x v="0"/>
    <x v="14"/>
    <x v="4"/>
    <n v="655"/>
  </r>
  <r>
    <x v="0"/>
    <x v="14"/>
    <x v="5"/>
    <n v="440"/>
  </r>
  <r>
    <x v="0"/>
    <x v="14"/>
    <x v="6"/>
    <n v="229"/>
  </r>
  <r>
    <x v="0"/>
    <x v="15"/>
    <x v="0"/>
    <n v="36"/>
  </r>
  <r>
    <x v="0"/>
    <x v="15"/>
    <x v="1"/>
    <n v="339"/>
  </r>
  <r>
    <x v="0"/>
    <x v="15"/>
    <x v="2"/>
    <n v="357"/>
  </r>
  <r>
    <x v="0"/>
    <x v="15"/>
    <x v="3"/>
    <n v="230"/>
  </r>
  <r>
    <x v="0"/>
    <x v="15"/>
    <x v="4"/>
    <n v="603"/>
  </r>
  <r>
    <x v="0"/>
    <x v="15"/>
    <x v="5"/>
    <n v="565"/>
  </r>
  <r>
    <x v="0"/>
    <x v="15"/>
    <x v="6"/>
    <n v="255"/>
  </r>
  <r>
    <x v="0"/>
    <x v="16"/>
    <x v="0"/>
    <n v="32"/>
  </r>
  <r>
    <x v="0"/>
    <x v="16"/>
    <x v="1"/>
    <n v="535"/>
  </r>
  <r>
    <x v="0"/>
    <x v="16"/>
    <x v="2"/>
    <n v="338"/>
  </r>
  <r>
    <x v="0"/>
    <x v="16"/>
    <x v="3"/>
    <n v="428"/>
  </r>
  <r>
    <x v="0"/>
    <x v="16"/>
    <x v="4"/>
    <n v="532"/>
  </r>
  <r>
    <x v="0"/>
    <x v="16"/>
    <x v="5"/>
    <n v="563"/>
  </r>
  <r>
    <x v="0"/>
    <x v="16"/>
    <x v="6"/>
    <n v="305"/>
  </r>
  <r>
    <x v="1"/>
    <x v="17"/>
    <x v="0"/>
    <n v="31"/>
  </r>
  <r>
    <x v="1"/>
    <x v="17"/>
    <x v="1"/>
    <n v="528"/>
  </r>
  <r>
    <x v="1"/>
    <x v="17"/>
    <x v="2"/>
    <n v="563"/>
  </r>
  <r>
    <x v="1"/>
    <x v="17"/>
    <x v="3"/>
    <n v="685"/>
  </r>
  <r>
    <x v="1"/>
    <x v="17"/>
    <x v="4"/>
    <n v="397"/>
  </r>
  <r>
    <x v="1"/>
    <x v="17"/>
    <x v="5"/>
    <n v="782"/>
  </r>
  <r>
    <x v="1"/>
    <x v="17"/>
    <x v="6"/>
    <n v="339"/>
  </r>
  <r>
    <x v="1"/>
    <x v="18"/>
    <x v="0"/>
    <n v="31"/>
  </r>
  <r>
    <x v="1"/>
    <x v="18"/>
    <x v="1"/>
    <n v="670"/>
  </r>
  <r>
    <x v="1"/>
    <x v="18"/>
    <x v="2"/>
    <n v="563"/>
  </r>
  <r>
    <x v="1"/>
    <x v="18"/>
    <x v="3"/>
    <n v="685"/>
  </r>
  <r>
    <x v="1"/>
    <x v="18"/>
    <x v="4"/>
    <n v="397"/>
  </r>
  <r>
    <x v="1"/>
    <x v="18"/>
    <x v="5"/>
    <n v="784"/>
  </r>
  <r>
    <x v="1"/>
    <x v="18"/>
    <x v="6"/>
    <n v="339"/>
  </r>
  <r>
    <x v="1"/>
    <x v="19"/>
    <x v="0"/>
    <n v="31"/>
  </r>
  <r>
    <x v="1"/>
    <x v="19"/>
    <x v="1"/>
    <n v="675"/>
  </r>
  <r>
    <x v="1"/>
    <x v="19"/>
    <x v="2"/>
    <n v="563"/>
  </r>
  <r>
    <x v="1"/>
    <x v="19"/>
    <x v="3"/>
    <n v="685"/>
  </r>
  <r>
    <x v="1"/>
    <x v="19"/>
    <x v="4"/>
    <n v="397"/>
  </r>
  <r>
    <x v="1"/>
    <x v="19"/>
    <x v="5"/>
    <n v="784"/>
  </r>
  <r>
    <x v="1"/>
    <x v="19"/>
    <x v="6"/>
    <n v="339"/>
  </r>
  <r>
    <x v="2"/>
    <x v="0"/>
    <x v="0"/>
    <n v="34"/>
  </r>
  <r>
    <x v="2"/>
    <x v="0"/>
    <x v="1"/>
    <n v="215"/>
  </r>
  <r>
    <x v="2"/>
    <x v="0"/>
    <x v="2"/>
    <n v="237"/>
  </r>
  <r>
    <x v="2"/>
    <x v="0"/>
    <x v="3"/>
    <n v="296"/>
  </r>
  <r>
    <x v="2"/>
    <x v="0"/>
    <x v="4"/>
    <n v="288"/>
  </r>
  <r>
    <x v="2"/>
    <x v="0"/>
    <x v="5"/>
    <n v="198"/>
  </r>
  <r>
    <x v="2"/>
    <x v="0"/>
    <x v="6"/>
    <n v="86"/>
  </r>
  <r>
    <x v="2"/>
    <x v="1"/>
    <x v="0"/>
    <n v="39"/>
  </r>
  <r>
    <x v="2"/>
    <x v="1"/>
    <x v="1"/>
    <n v="68"/>
  </r>
  <r>
    <x v="2"/>
    <x v="1"/>
    <x v="2"/>
    <n v="214"/>
  </r>
  <r>
    <x v="2"/>
    <x v="1"/>
    <x v="3"/>
    <n v="430"/>
  </r>
  <r>
    <x v="2"/>
    <x v="1"/>
    <x v="4"/>
    <n v="289"/>
  </r>
  <r>
    <x v="2"/>
    <x v="1"/>
    <x v="5"/>
    <n v="253"/>
  </r>
  <r>
    <x v="2"/>
    <x v="1"/>
    <x v="6"/>
    <n v="90"/>
  </r>
  <r>
    <x v="2"/>
    <x v="2"/>
    <x v="0"/>
    <n v="43"/>
  </r>
  <r>
    <x v="2"/>
    <x v="2"/>
    <x v="1"/>
    <n v="224"/>
  </r>
  <r>
    <x v="2"/>
    <x v="2"/>
    <x v="2"/>
    <n v="68"/>
  </r>
  <r>
    <x v="2"/>
    <x v="2"/>
    <x v="3"/>
    <n v="439"/>
  </r>
  <r>
    <x v="2"/>
    <x v="2"/>
    <x v="4"/>
    <n v="313"/>
  </r>
  <r>
    <x v="2"/>
    <x v="2"/>
    <x v="5"/>
    <n v="299"/>
  </r>
  <r>
    <x v="2"/>
    <x v="2"/>
    <x v="6"/>
    <n v="88"/>
  </r>
  <r>
    <x v="2"/>
    <x v="3"/>
    <x v="0"/>
    <n v="50"/>
  </r>
  <r>
    <x v="2"/>
    <x v="3"/>
    <x v="1"/>
    <n v="301"/>
  </r>
  <r>
    <x v="2"/>
    <x v="3"/>
    <x v="2"/>
    <n v="223"/>
  </r>
  <r>
    <x v="2"/>
    <x v="3"/>
    <x v="3"/>
    <n v="270"/>
  </r>
  <r>
    <x v="2"/>
    <x v="3"/>
    <x v="4"/>
    <n v="357"/>
  </r>
  <r>
    <x v="2"/>
    <x v="3"/>
    <x v="5"/>
    <n v="341"/>
  </r>
  <r>
    <x v="2"/>
    <x v="3"/>
    <x v="6"/>
    <n v="88"/>
  </r>
  <r>
    <x v="2"/>
    <x v="4"/>
    <x v="0"/>
    <n v="52"/>
  </r>
  <r>
    <x v="2"/>
    <x v="4"/>
    <x v="1"/>
    <n v="221"/>
  </r>
  <r>
    <x v="2"/>
    <x v="4"/>
    <x v="2"/>
    <n v="297"/>
  </r>
  <r>
    <x v="2"/>
    <x v="4"/>
    <x v="3"/>
    <n v="256"/>
  </r>
  <r>
    <x v="2"/>
    <x v="4"/>
    <x v="4"/>
    <n v="348"/>
  </r>
  <r>
    <x v="2"/>
    <x v="4"/>
    <x v="5"/>
    <n v="320"/>
  </r>
  <r>
    <x v="2"/>
    <x v="4"/>
    <x v="6"/>
    <n v="93"/>
  </r>
  <r>
    <x v="2"/>
    <x v="5"/>
    <x v="0"/>
    <n v="53"/>
  </r>
  <r>
    <x v="2"/>
    <x v="5"/>
    <x v="1"/>
    <n v="256"/>
  </r>
  <r>
    <x v="2"/>
    <x v="5"/>
    <x v="2"/>
    <n v="215"/>
  </r>
  <r>
    <x v="2"/>
    <x v="5"/>
    <x v="3"/>
    <n v="435"/>
  </r>
  <r>
    <x v="2"/>
    <x v="5"/>
    <x v="4"/>
    <n v="247"/>
  </r>
  <r>
    <x v="2"/>
    <x v="5"/>
    <x v="5"/>
    <n v="295"/>
  </r>
  <r>
    <x v="2"/>
    <x v="5"/>
    <x v="6"/>
    <n v="115"/>
  </r>
  <r>
    <x v="2"/>
    <x v="6"/>
    <x v="0"/>
    <n v="53"/>
  </r>
  <r>
    <x v="2"/>
    <x v="6"/>
    <x v="1"/>
    <n v="229"/>
  </r>
  <r>
    <x v="2"/>
    <x v="6"/>
    <x v="2"/>
    <n v="249"/>
  </r>
  <r>
    <x v="2"/>
    <x v="6"/>
    <x v="3"/>
    <n v="430"/>
  </r>
  <r>
    <x v="2"/>
    <x v="6"/>
    <x v="4"/>
    <n v="247"/>
  </r>
  <r>
    <x v="2"/>
    <x v="6"/>
    <x v="5"/>
    <n v="306"/>
  </r>
  <r>
    <x v="2"/>
    <x v="6"/>
    <x v="6"/>
    <n v="128"/>
  </r>
  <r>
    <x v="2"/>
    <x v="7"/>
    <x v="0"/>
    <n v="53"/>
  </r>
  <r>
    <x v="2"/>
    <x v="7"/>
    <x v="1"/>
    <n v="227"/>
  </r>
  <r>
    <x v="2"/>
    <x v="7"/>
    <x v="2"/>
    <n v="228"/>
  </r>
  <r>
    <x v="2"/>
    <x v="7"/>
    <x v="3"/>
    <n v="430"/>
  </r>
  <r>
    <x v="2"/>
    <x v="7"/>
    <x v="4"/>
    <n v="351"/>
  </r>
  <r>
    <x v="2"/>
    <x v="7"/>
    <x v="5"/>
    <n v="308"/>
  </r>
  <r>
    <x v="2"/>
    <x v="7"/>
    <x v="6"/>
    <n v="146"/>
  </r>
  <r>
    <x v="2"/>
    <x v="8"/>
    <x v="0"/>
    <n v="53"/>
  </r>
  <r>
    <x v="2"/>
    <x v="8"/>
    <x v="1"/>
    <n v="224"/>
  </r>
  <r>
    <x v="2"/>
    <x v="8"/>
    <x v="2"/>
    <n v="215"/>
  </r>
  <r>
    <x v="2"/>
    <x v="8"/>
    <x v="3"/>
    <n v="414"/>
  </r>
  <r>
    <x v="2"/>
    <x v="8"/>
    <x v="4"/>
    <n v="390"/>
  </r>
  <r>
    <x v="2"/>
    <x v="8"/>
    <x v="5"/>
    <n v="269"/>
  </r>
  <r>
    <x v="2"/>
    <x v="8"/>
    <x v="6"/>
    <n v="164"/>
  </r>
  <r>
    <x v="2"/>
    <x v="9"/>
    <x v="0"/>
    <n v="53"/>
  </r>
  <r>
    <x v="2"/>
    <x v="9"/>
    <x v="1"/>
    <n v="185"/>
  </r>
  <r>
    <x v="2"/>
    <x v="9"/>
    <x v="2"/>
    <n v="222"/>
  </r>
  <r>
    <x v="2"/>
    <x v="9"/>
    <x v="3"/>
    <n v="397"/>
  </r>
  <r>
    <x v="2"/>
    <x v="9"/>
    <x v="4"/>
    <n v="419"/>
  </r>
  <r>
    <x v="2"/>
    <x v="9"/>
    <x v="5"/>
    <n v="339"/>
  </r>
  <r>
    <x v="2"/>
    <x v="9"/>
    <x v="6"/>
    <n v="183"/>
  </r>
  <r>
    <x v="2"/>
    <x v="10"/>
    <x v="0"/>
    <n v="50"/>
  </r>
  <r>
    <x v="2"/>
    <x v="10"/>
    <x v="1"/>
    <n v="311"/>
  </r>
  <r>
    <x v="2"/>
    <x v="10"/>
    <x v="2"/>
    <n v="181"/>
  </r>
  <r>
    <x v="2"/>
    <x v="10"/>
    <x v="3"/>
    <n v="398"/>
  </r>
  <r>
    <x v="2"/>
    <x v="10"/>
    <x v="4"/>
    <n v="347"/>
  </r>
  <r>
    <x v="2"/>
    <x v="10"/>
    <x v="5"/>
    <n v="411"/>
  </r>
  <r>
    <x v="2"/>
    <x v="10"/>
    <x v="6"/>
    <n v="194"/>
  </r>
  <r>
    <x v="2"/>
    <x v="11"/>
    <x v="0"/>
    <n v="51"/>
  </r>
  <r>
    <x v="2"/>
    <x v="11"/>
    <x v="1"/>
    <n v="248"/>
  </r>
  <r>
    <x v="2"/>
    <x v="11"/>
    <x v="2"/>
    <n v="305"/>
  </r>
  <r>
    <x v="2"/>
    <x v="11"/>
    <x v="3"/>
    <n v="350"/>
  </r>
  <r>
    <x v="2"/>
    <x v="11"/>
    <x v="4"/>
    <n v="341"/>
  </r>
  <r>
    <x v="2"/>
    <x v="11"/>
    <x v="5"/>
    <n v="413"/>
  </r>
  <r>
    <x v="2"/>
    <x v="11"/>
    <x v="6"/>
    <n v="217"/>
  </r>
  <r>
    <x v="2"/>
    <x v="12"/>
    <x v="0"/>
    <n v="80"/>
  </r>
  <r>
    <x v="2"/>
    <x v="12"/>
    <x v="1"/>
    <n v="71"/>
  </r>
  <r>
    <x v="2"/>
    <x v="12"/>
    <x v="2"/>
    <n v="246"/>
  </r>
  <r>
    <x v="2"/>
    <x v="12"/>
    <x v="3"/>
    <n v="464"/>
  </r>
  <r>
    <x v="2"/>
    <x v="12"/>
    <x v="4"/>
    <n v="371"/>
  </r>
  <r>
    <x v="2"/>
    <x v="12"/>
    <x v="5"/>
    <n v="432"/>
  </r>
  <r>
    <x v="2"/>
    <x v="12"/>
    <x v="6"/>
    <n v="273"/>
  </r>
  <r>
    <x v="2"/>
    <x v="13"/>
    <x v="0"/>
    <n v="80"/>
  </r>
  <r>
    <x v="2"/>
    <x v="13"/>
    <x v="1"/>
    <n v="74"/>
  </r>
  <r>
    <x v="2"/>
    <x v="13"/>
    <x v="2"/>
    <n v="71"/>
  </r>
  <r>
    <x v="2"/>
    <x v="13"/>
    <x v="3"/>
    <n v="530"/>
  </r>
  <r>
    <x v="2"/>
    <x v="13"/>
    <x v="4"/>
    <n v="387"/>
  </r>
  <r>
    <x v="2"/>
    <x v="13"/>
    <x v="5"/>
    <n v="480"/>
  </r>
  <r>
    <x v="2"/>
    <x v="13"/>
    <x v="6"/>
    <n v="315"/>
  </r>
  <r>
    <x v="2"/>
    <x v="14"/>
    <x v="0"/>
    <n v="81"/>
  </r>
  <r>
    <x v="2"/>
    <x v="14"/>
    <x v="1"/>
    <n v="320"/>
  </r>
  <r>
    <x v="2"/>
    <x v="14"/>
    <x v="2"/>
    <n v="72"/>
  </r>
  <r>
    <x v="2"/>
    <x v="14"/>
    <x v="3"/>
    <n v="292"/>
  </r>
  <r>
    <x v="2"/>
    <x v="14"/>
    <x v="4"/>
    <n v="479"/>
  </r>
  <r>
    <x v="2"/>
    <x v="14"/>
    <x v="5"/>
    <n v="504"/>
  </r>
  <r>
    <x v="2"/>
    <x v="14"/>
    <x v="6"/>
    <n v="319"/>
  </r>
  <r>
    <x v="2"/>
    <x v="15"/>
    <x v="0"/>
    <n v="81"/>
  </r>
  <r>
    <x v="2"/>
    <x v="15"/>
    <x v="1"/>
    <n v="206"/>
  </r>
  <r>
    <x v="2"/>
    <x v="15"/>
    <x v="2"/>
    <n v="319"/>
  </r>
  <r>
    <x v="2"/>
    <x v="15"/>
    <x v="3"/>
    <n v="140"/>
  </r>
  <r>
    <x v="2"/>
    <x v="15"/>
    <x v="4"/>
    <n v="490"/>
  </r>
  <r>
    <x v="2"/>
    <x v="15"/>
    <x v="5"/>
    <n v="517"/>
  </r>
  <r>
    <x v="2"/>
    <x v="15"/>
    <x v="6"/>
    <n v="367"/>
  </r>
  <r>
    <x v="2"/>
    <x v="16"/>
    <x v="0"/>
    <n v="80"/>
  </r>
  <r>
    <x v="2"/>
    <x v="16"/>
    <x v="1"/>
    <n v="213"/>
  </r>
  <r>
    <x v="2"/>
    <x v="16"/>
    <x v="2"/>
    <n v="206"/>
  </r>
  <r>
    <x v="2"/>
    <x v="16"/>
    <x v="3"/>
    <n v="384"/>
  </r>
  <r>
    <x v="2"/>
    <x v="16"/>
    <x v="4"/>
    <n v="409"/>
  </r>
  <r>
    <x v="2"/>
    <x v="16"/>
    <x v="5"/>
    <n v="466"/>
  </r>
  <r>
    <x v="2"/>
    <x v="16"/>
    <x v="6"/>
    <n v="439"/>
  </r>
  <r>
    <x v="2"/>
    <x v="17"/>
    <x v="0"/>
    <n v="80"/>
  </r>
  <r>
    <x v="2"/>
    <x v="17"/>
    <x v="1"/>
    <n v="113"/>
  </r>
  <r>
    <x v="2"/>
    <x v="17"/>
    <x v="2"/>
    <n v="183"/>
  </r>
  <r>
    <x v="2"/>
    <x v="17"/>
    <x v="3"/>
    <n v="481"/>
  </r>
  <r>
    <x v="2"/>
    <x v="17"/>
    <x v="4"/>
    <n v="234"/>
  </r>
  <r>
    <x v="2"/>
    <x v="17"/>
    <x v="5"/>
    <n v="513"/>
  </r>
  <r>
    <x v="2"/>
    <x v="17"/>
    <x v="6"/>
    <n v="477"/>
  </r>
  <r>
    <x v="2"/>
    <x v="18"/>
    <x v="0"/>
    <n v="80"/>
  </r>
  <r>
    <x v="2"/>
    <x v="18"/>
    <x v="1"/>
    <n v="159"/>
  </r>
  <r>
    <x v="2"/>
    <x v="18"/>
    <x v="2"/>
    <n v="183"/>
  </r>
  <r>
    <x v="2"/>
    <x v="18"/>
    <x v="3"/>
    <n v="481"/>
  </r>
  <r>
    <x v="2"/>
    <x v="18"/>
    <x v="4"/>
    <n v="234"/>
  </r>
  <r>
    <x v="2"/>
    <x v="18"/>
    <x v="5"/>
    <n v="513"/>
  </r>
  <r>
    <x v="2"/>
    <x v="18"/>
    <x v="6"/>
    <n v="477"/>
  </r>
  <r>
    <x v="2"/>
    <x v="19"/>
    <x v="0"/>
    <n v="78"/>
  </r>
  <r>
    <x v="2"/>
    <x v="19"/>
    <x v="1"/>
    <n v="159"/>
  </r>
  <r>
    <x v="2"/>
    <x v="19"/>
    <x v="2"/>
    <n v="183"/>
  </r>
  <r>
    <x v="2"/>
    <x v="19"/>
    <x v="3"/>
    <n v="477"/>
  </r>
  <r>
    <x v="2"/>
    <x v="19"/>
    <x v="4"/>
    <n v="231"/>
  </r>
  <r>
    <x v="2"/>
    <x v="19"/>
    <x v="5"/>
    <n v="510"/>
  </r>
  <r>
    <x v="2"/>
    <x v="19"/>
    <x v="6"/>
    <n v="472"/>
  </r>
  <r>
    <x v="0"/>
    <x v="20"/>
    <x v="0"/>
    <n v="30"/>
  </r>
  <r>
    <x v="0"/>
    <x v="20"/>
    <x v="1"/>
    <n v="985"/>
  </r>
  <r>
    <x v="0"/>
    <x v="20"/>
    <x v="2"/>
    <n v="524"/>
  </r>
  <r>
    <x v="0"/>
    <x v="20"/>
    <x v="3"/>
    <n v="634"/>
  </r>
  <r>
    <x v="0"/>
    <x v="20"/>
    <x v="4"/>
    <n v="331"/>
  </r>
  <r>
    <x v="0"/>
    <x v="20"/>
    <x v="5"/>
    <n v="693"/>
  </r>
  <r>
    <x v="0"/>
    <x v="20"/>
    <x v="6"/>
    <n v="329"/>
  </r>
  <r>
    <x v="2"/>
    <x v="20"/>
    <x v="0"/>
    <n v="77"/>
  </r>
  <r>
    <x v="2"/>
    <x v="20"/>
    <x v="1"/>
    <n v="315"/>
  </r>
  <r>
    <x v="2"/>
    <x v="20"/>
    <x v="2"/>
    <n v="213"/>
  </r>
  <r>
    <x v="2"/>
    <x v="20"/>
    <x v="3"/>
    <n v="492"/>
  </r>
  <r>
    <x v="2"/>
    <x v="20"/>
    <x v="4"/>
    <n v="238"/>
  </r>
  <r>
    <x v="2"/>
    <x v="20"/>
    <x v="5"/>
    <n v="509"/>
  </r>
  <r>
    <x v="2"/>
    <x v="20"/>
    <x v="6"/>
    <n v="449"/>
  </r>
  <r>
    <x v="0"/>
    <x v="21"/>
    <x v="0"/>
    <n v="29"/>
  </r>
  <r>
    <x v="0"/>
    <x v="21"/>
    <x v="1"/>
    <n v="680"/>
  </r>
  <r>
    <x v="0"/>
    <x v="21"/>
    <x v="2"/>
    <n v="976"/>
  </r>
  <r>
    <x v="0"/>
    <x v="21"/>
    <x v="3"/>
    <n v="821"/>
  </r>
  <r>
    <x v="0"/>
    <x v="21"/>
    <x v="4"/>
    <n v="376"/>
  </r>
  <r>
    <x v="0"/>
    <x v="21"/>
    <x v="5"/>
    <n v="701"/>
  </r>
  <r>
    <x v="0"/>
    <x v="21"/>
    <x v="6"/>
    <n v="374"/>
  </r>
  <r>
    <x v="2"/>
    <x v="21"/>
    <x v="0"/>
    <n v="70"/>
  </r>
  <r>
    <x v="2"/>
    <x v="21"/>
    <x v="1"/>
    <n v="246"/>
  </r>
  <r>
    <x v="2"/>
    <x v="21"/>
    <x v="2"/>
    <n v="314"/>
  </r>
  <r>
    <x v="2"/>
    <x v="21"/>
    <x v="3"/>
    <n v="400"/>
  </r>
  <r>
    <x v="2"/>
    <x v="21"/>
    <x v="4"/>
    <n v="354"/>
  </r>
  <r>
    <x v="2"/>
    <x v="21"/>
    <x v="5"/>
    <n v="512"/>
  </r>
  <r>
    <x v="2"/>
    <x v="21"/>
    <x v="6"/>
    <n v="482"/>
  </r>
  <r>
    <x v="0"/>
    <x v="22"/>
    <x v="0"/>
    <n v="26"/>
  </r>
  <r>
    <x v="0"/>
    <x v="22"/>
    <x v="1"/>
    <n v="814"/>
  </r>
  <r>
    <x v="0"/>
    <x v="22"/>
    <x v="2"/>
    <n v="669"/>
  </r>
  <r>
    <x v="0"/>
    <x v="22"/>
    <x v="3"/>
    <n v="1403"/>
  </r>
  <r>
    <x v="0"/>
    <x v="22"/>
    <x v="4"/>
    <n v="511"/>
  </r>
  <r>
    <x v="0"/>
    <x v="22"/>
    <x v="5"/>
    <n v="622"/>
  </r>
  <r>
    <x v="0"/>
    <x v="22"/>
    <x v="6"/>
    <n v="425"/>
  </r>
  <r>
    <x v="2"/>
    <x v="22"/>
    <x v="0"/>
    <n v="70"/>
  </r>
  <r>
    <x v="2"/>
    <x v="22"/>
    <x v="1"/>
    <n v="238"/>
  </r>
  <r>
    <x v="2"/>
    <x v="22"/>
    <x v="2"/>
    <n v="245"/>
  </r>
  <r>
    <x v="2"/>
    <x v="22"/>
    <x v="3"/>
    <n v="499"/>
  </r>
  <r>
    <x v="2"/>
    <x v="22"/>
    <x v="4"/>
    <n v="461"/>
  </r>
  <r>
    <x v="2"/>
    <x v="22"/>
    <x v="5"/>
    <n v="471"/>
  </r>
  <r>
    <x v="2"/>
    <x v="22"/>
    <x v="6"/>
    <n v="516"/>
  </r>
  <r>
    <x v="0"/>
    <x v="23"/>
    <x v="0"/>
    <n v="26"/>
  </r>
  <r>
    <x v="0"/>
    <x v="23"/>
    <x v="1"/>
    <n v="937"/>
  </r>
  <r>
    <x v="0"/>
    <x v="23"/>
    <x v="2"/>
    <n v="808"/>
  </r>
  <r>
    <x v="0"/>
    <x v="23"/>
    <x v="3"/>
    <n v="1507"/>
  </r>
  <r>
    <x v="0"/>
    <x v="23"/>
    <x v="4"/>
    <n v="772"/>
  </r>
  <r>
    <x v="0"/>
    <x v="23"/>
    <x v="5"/>
    <n v="550"/>
  </r>
  <r>
    <x v="0"/>
    <x v="23"/>
    <x v="6"/>
    <n v="482"/>
  </r>
  <r>
    <x v="2"/>
    <x v="23"/>
    <x v="0"/>
    <n v="68"/>
  </r>
  <r>
    <x v="2"/>
    <x v="23"/>
    <x v="1"/>
    <n v="330"/>
  </r>
  <r>
    <x v="2"/>
    <x v="23"/>
    <x v="2"/>
    <n v="234"/>
  </r>
  <r>
    <x v="2"/>
    <x v="23"/>
    <x v="3"/>
    <n v="525"/>
  </r>
  <r>
    <x v="2"/>
    <x v="23"/>
    <x v="4"/>
    <n v="509"/>
  </r>
  <r>
    <x v="2"/>
    <x v="23"/>
    <x v="5"/>
    <n v="417"/>
  </r>
  <r>
    <x v="2"/>
    <x v="23"/>
    <x v="6"/>
    <n v="541"/>
  </r>
  <r>
    <x v="0"/>
    <x v="24"/>
    <x v="0"/>
    <n v="26"/>
  </r>
  <r>
    <x v="0"/>
    <x v="24"/>
    <x v="1"/>
    <n v="881"/>
  </r>
  <r>
    <x v="0"/>
    <x v="24"/>
    <x v="2"/>
    <n v="934"/>
  </r>
  <r>
    <x v="0"/>
    <x v="24"/>
    <x v="3"/>
    <n v="1390"/>
  </r>
  <r>
    <x v="0"/>
    <x v="24"/>
    <x v="4"/>
    <n v="1261"/>
  </r>
  <r>
    <x v="0"/>
    <x v="24"/>
    <x v="5"/>
    <n v="530"/>
  </r>
  <r>
    <x v="0"/>
    <x v="24"/>
    <x v="6"/>
    <n v="574"/>
  </r>
  <r>
    <x v="2"/>
    <x v="24"/>
    <x v="0"/>
    <n v="67"/>
  </r>
  <r>
    <x v="2"/>
    <x v="24"/>
    <x v="1"/>
    <n v="305"/>
  </r>
  <r>
    <x v="2"/>
    <x v="24"/>
    <x v="2"/>
    <n v="329"/>
  </r>
  <r>
    <x v="2"/>
    <x v="24"/>
    <x v="3"/>
    <n v="462"/>
  </r>
  <r>
    <x v="2"/>
    <x v="24"/>
    <x v="4"/>
    <n v="571"/>
  </r>
  <r>
    <x v="2"/>
    <x v="24"/>
    <x v="5"/>
    <n v="496"/>
  </r>
  <r>
    <x v="2"/>
    <x v="24"/>
    <x v="6"/>
    <n v="582"/>
  </r>
  <r>
    <x v="0"/>
    <x v="25"/>
    <x v="0"/>
    <n v="25"/>
  </r>
  <r>
    <x v="0"/>
    <x v="25"/>
    <x v="1"/>
    <n v="935"/>
  </r>
  <r>
    <x v="0"/>
    <x v="25"/>
    <x v="2"/>
    <n v="873"/>
  </r>
  <r>
    <x v="0"/>
    <x v="25"/>
    <x v="3"/>
    <n v="1640"/>
  </r>
  <r>
    <x v="0"/>
    <x v="25"/>
    <x v="4"/>
    <n v="1364"/>
  </r>
  <r>
    <x v="0"/>
    <x v="25"/>
    <x v="5"/>
    <n v="583"/>
  </r>
  <r>
    <x v="0"/>
    <x v="25"/>
    <x v="6"/>
    <n v="600"/>
  </r>
  <r>
    <x v="2"/>
    <x v="25"/>
    <x v="0"/>
    <n v="65"/>
  </r>
  <r>
    <x v="2"/>
    <x v="25"/>
    <x v="1"/>
    <n v="377"/>
  </r>
  <r>
    <x v="2"/>
    <x v="25"/>
    <x v="2"/>
    <n v="304"/>
  </r>
  <r>
    <x v="2"/>
    <x v="25"/>
    <x v="3"/>
    <n v="538"/>
  </r>
  <r>
    <x v="2"/>
    <x v="25"/>
    <x v="4"/>
    <n v="599"/>
  </r>
  <r>
    <x v="2"/>
    <x v="25"/>
    <x v="5"/>
    <n v="551"/>
  </r>
  <r>
    <x v="2"/>
    <x v="25"/>
    <x v="6"/>
    <n v="597"/>
  </r>
  <r>
    <x v="0"/>
    <x v="26"/>
    <x v="0"/>
    <n v="22"/>
  </r>
  <r>
    <x v="0"/>
    <x v="26"/>
    <x v="1"/>
    <n v="1116"/>
  </r>
  <r>
    <x v="0"/>
    <x v="26"/>
    <x v="2"/>
    <n v="914"/>
  </r>
  <r>
    <x v="0"/>
    <x v="26"/>
    <x v="3"/>
    <n v="1690"/>
  </r>
  <r>
    <x v="0"/>
    <x v="26"/>
    <x v="4"/>
    <n v="1583"/>
  </r>
  <r>
    <x v="0"/>
    <x v="26"/>
    <x v="5"/>
    <n v="672"/>
  </r>
  <r>
    <x v="0"/>
    <x v="26"/>
    <x v="6"/>
    <n v="704"/>
  </r>
  <r>
    <x v="2"/>
    <x v="26"/>
    <x v="0"/>
    <n v="61"/>
  </r>
  <r>
    <x v="2"/>
    <x v="26"/>
    <x v="1"/>
    <n v="381"/>
  </r>
  <r>
    <x v="2"/>
    <x v="26"/>
    <x v="2"/>
    <n v="377"/>
  </r>
  <r>
    <x v="2"/>
    <x v="26"/>
    <x v="3"/>
    <n v="603"/>
  </r>
  <r>
    <x v="2"/>
    <x v="26"/>
    <x v="4"/>
    <n v="540"/>
  </r>
  <r>
    <x v="2"/>
    <x v="26"/>
    <x v="5"/>
    <n v="533"/>
  </r>
  <r>
    <x v="2"/>
    <x v="26"/>
    <x v="6"/>
    <n v="649"/>
  </r>
  <r>
    <x v="3"/>
    <x v="27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3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6:M10" firstHeaderRow="1" firstDataRow="2" firstDataCol="1"/>
  <pivotFields count="8">
    <pivotField axis="axisRow" showAll="0">
      <items count="4">
        <item x="0"/>
        <item x="1"/>
        <item m="1" x="2"/>
        <item t="default"/>
      </items>
    </pivotField>
    <pivotField axis="axisCol" showAll="0">
      <items count="4">
        <item x="0"/>
        <item x="1"/>
        <item h="1" m="1" x="2"/>
        <item t="default"/>
      </items>
    </pivotField>
    <pivotField showAll="0"/>
    <pivotField showAll="0"/>
    <pivotField showAll="0"/>
    <pivotField dataField="1" showAll="0"/>
    <pivotField showAll="0" defaultSubtotal="0"/>
    <pivotField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ountOfAgent Cod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6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25:AU32" firstHeaderRow="1" firstDataRow="4" firstDataCol="1"/>
  <pivotFields count="5">
    <pivotField axis="axisCol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axis="axisCol" showAll="0">
      <items count="38">
        <item x="2"/>
        <item x="22"/>
        <item x="24"/>
        <item x="23"/>
        <item x="1"/>
        <item x="18"/>
        <item x="30"/>
        <item x="0"/>
        <item x="4"/>
        <item x="8"/>
        <item x="28"/>
        <item x="16"/>
        <item x="14"/>
        <item x="12"/>
        <item x="3"/>
        <item x="9"/>
        <item x="7"/>
        <item x="10"/>
        <item x="13"/>
        <item x="5"/>
        <item x="11"/>
        <item x="17"/>
        <item x="6"/>
        <item x="32"/>
        <item x="27"/>
        <item x="15"/>
        <item x="26"/>
        <item x="20"/>
        <item x="21"/>
        <item x="25"/>
        <item x="29"/>
        <item x="19"/>
        <item x="31"/>
        <item m="1" x="36"/>
        <item x="34"/>
        <item x="35"/>
        <item x="33"/>
        <item t="default"/>
      </items>
    </pivotField>
    <pivotField axis="axisCol" showAll="0" defaultSubtotal="0">
      <items count="31">
        <item x="20"/>
        <item x="19"/>
        <item x="18"/>
        <item x="2"/>
        <item x="24"/>
        <item x="16"/>
        <item x="1"/>
        <item x="3"/>
        <item x="11"/>
        <item x="21"/>
        <item x="17"/>
        <item x="15"/>
        <item x="22"/>
        <item x="14"/>
        <item x="7"/>
        <item x="10"/>
        <item x="9"/>
        <item x="12"/>
        <item x="8"/>
        <item x="27"/>
        <item x="0"/>
        <item x="4"/>
        <item x="5"/>
        <item x="23"/>
        <item x="6"/>
        <item x="13"/>
        <item x="25"/>
        <item x="26"/>
        <item x="28"/>
        <item x="29"/>
        <item x="30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3">
    <field x="0"/>
    <field x="4"/>
    <field x="3"/>
  </colFields>
  <colItems count="39">
    <i>
      <x/>
      <x v="20"/>
      <x v="7"/>
    </i>
    <i>
      <x v="1"/>
      <x v="3"/>
      <x/>
    </i>
    <i r="1">
      <x v="6"/>
      <x v="4"/>
    </i>
    <i>
      <x v="2"/>
      <x v="7"/>
      <x v="14"/>
    </i>
    <i r="1">
      <x v="21"/>
      <x v="8"/>
    </i>
    <i>
      <x v="3"/>
      <x v="22"/>
      <x v="19"/>
    </i>
    <i r="1">
      <x v="24"/>
      <x v="22"/>
    </i>
    <i>
      <x v="4"/>
      <x v="14"/>
      <x v="9"/>
    </i>
    <i r="2">
      <x v="16"/>
    </i>
    <i>
      <x v="5"/>
      <x v="16"/>
      <x v="17"/>
    </i>
    <i r="1">
      <x v="18"/>
      <x v="15"/>
    </i>
    <i>
      <x v="6"/>
      <x v="8"/>
      <x v="13"/>
    </i>
    <i r="1">
      <x v="15"/>
      <x v="20"/>
    </i>
    <i>
      <x v="7"/>
      <x v="7"/>
      <x v="12"/>
    </i>
    <i r="1">
      <x v="17"/>
      <x v="18"/>
    </i>
    <i>
      <x v="8"/>
      <x v="13"/>
      <x v="11"/>
    </i>
    <i r="1">
      <x v="25"/>
      <x v="25"/>
    </i>
    <i>
      <x v="9"/>
      <x v="8"/>
      <x v="5"/>
    </i>
    <i r="1">
      <x v="11"/>
      <x v="21"/>
    </i>
    <i>
      <x v="10"/>
      <x v="5"/>
      <x v="27"/>
    </i>
    <i r="1">
      <x v="20"/>
      <x v="31"/>
    </i>
    <i>
      <x v="11"/>
      <x v="6"/>
      <x v="20"/>
    </i>
    <i r="1">
      <x v="10"/>
      <x v="28"/>
    </i>
    <i>
      <x v="12"/>
      <x v="1"/>
      <x v="1"/>
    </i>
    <i r="1">
      <x v="2"/>
      <x v="4"/>
    </i>
    <i>
      <x v="13"/>
      <x/>
      <x v="2"/>
    </i>
    <i r="1">
      <x v="2"/>
      <x v="3"/>
    </i>
    <i>
      <x v="14"/>
      <x v="9"/>
      <x v="29"/>
    </i>
    <i r="1">
      <x v="12"/>
      <x v="26"/>
    </i>
    <i>
      <x v="15"/>
      <x v="4"/>
      <x v="10"/>
    </i>
    <i r="1">
      <x v="23"/>
      <x v="24"/>
    </i>
    <i>
      <x v="16"/>
      <x v="18"/>
      <x v="6"/>
    </i>
    <i r="1">
      <x v="26"/>
      <x v="30"/>
    </i>
    <i>
      <x v="17"/>
      <x v="19"/>
      <x v="23"/>
    </i>
    <i r="1">
      <x v="27"/>
      <x v="32"/>
    </i>
    <i>
      <x v="18"/>
      <x v="28"/>
      <x v="36"/>
    </i>
    <i r="1">
      <x v="29"/>
      <x v="34"/>
    </i>
    <i>
      <x v="19"/>
      <x v="30"/>
      <x v="35"/>
    </i>
    <i t="grand">
      <x/>
    </i>
  </colItems>
  <dataFields count="1">
    <dataField name="Sum of Recrui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3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8:AD26" firstHeaderRow="1" firstDataRow="2" firstDataCol="1"/>
  <pivotFields count="4">
    <pivotField axis="axisRow" showAll="0">
      <items count="4">
        <item x="0"/>
        <item x="1"/>
        <item h="1" x="2"/>
        <item t="default"/>
      </items>
    </pivotField>
    <pivotField axis="axisCol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23"/>
        <item x="18"/>
        <item x="19"/>
        <item x="20"/>
        <item x="21"/>
        <item x="22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2">
    <field x="0"/>
    <field x="2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1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SumOfCas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2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5:AD23" firstHeaderRow="1" firstDataRow="2" firstDataCol="1"/>
  <pivotFields count="4">
    <pivotField axis="axisRow" showAll="0">
      <items count="4">
        <item x="0"/>
        <item x="1"/>
        <item h="1" x="2"/>
        <item t="default"/>
      </items>
    </pivotField>
    <pivotField axis="axisCol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23"/>
        <item x="18"/>
        <item x="19"/>
        <item x="20"/>
        <item x="21"/>
        <item x="22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 defaultSubtotal="0"/>
  </pivotFields>
  <rowFields count="2">
    <field x="0"/>
    <field x="2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1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Expr1" fld="3" baseField="0" baseItem="0" numFmtId="3"/>
  </dataFields>
  <formats count="3">
    <format dxfId="6">
      <pivotArea grandCol="1" outline="0" collapsedLevelsAreSubtotals="1" fieldPosition="0"/>
    </format>
    <format dxfId="5">
      <pivotArea outline="0" collapsedLevelsAreSubtotals="1" fieldPosition="0">
        <references count="1">
          <reference field="1" count="1" selected="0">
            <x v="17"/>
          </reference>
        </references>
      </pivotArea>
    </format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1" cacheId="3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5:AF23" firstHeaderRow="1" firstDataRow="2" firstDataCol="1"/>
  <pivotFields count="6">
    <pivotField axis="axisCol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23"/>
        <item x="18"/>
        <item x="19"/>
        <item x="20"/>
        <item x="21"/>
        <item x="22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showAll="0"/>
  </pivotFields>
  <rowFields count="2">
    <field x="1"/>
    <field x="2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0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ActvSP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0" cacheId="3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:AA21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Col" numFmtId="15" showAll="0" sortType="ascending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h="1" x="17"/>
        <item h="1" x="18"/>
        <item h="1" x="19"/>
        <item x="20"/>
        <item h="1" x="21"/>
        <item h="1" x="22"/>
        <item h="1" x="23"/>
        <item h="1" x="24"/>
        <item h="1" x="25"/>
        <item h="1" x="26"/>
        <item h="1" x="27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2">
    <field x="0"/>
    <field x="2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1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 t="grand">
      <x/>
    </i>
  </colItems>
  <dataFields count="1">
    <dataField name="Sum of CountOfAgent Cod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75:L78" firstHeaderRow="0" firstDataRow="1" firstDataCol="1"/>
  <pivotFields count="5">
    <pivotField axis="axisRow" showAll="0" defaultSubtotal="0">
      <items count="4">
        <item x="0"/>
        <item x="1"/>
        <item h="1" m="1" x="2"/>
        <item m="1" x="3"/>
      </items>
    </pivotField>
    <pivotField showAll="0" defaultSubtotal="0"/>
    <pivotField dataField="1" showAll="0"/>
    <pivotField showAll="0" defaultSubtotal="0"/>
    <pivotField dataField="1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Recruiter" fld="2" subtotal="count" baseField="0" baseItem="0"/>
    <dataField name="New Recrui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3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48:M54" firstHeaderRow="1" firstDataRow="2" firstDataCol="1"/>
  <pivotFields count="8">
    <pivotField showAll="0"/>
    <pivotField axis="axisCol" showAll="0">
      <items count="4">
        <item x="0"/>
        <item x="1"/>
        <item h="1" m="1" x="2"/>
        <item t="default"/>
      </items>
    </pivotField>
    <pivotField axis="axisRow" multipleItemSelectionAllowed="1" showAll="0">
      <items count="5">
        <item sd="0" x="1"/>
        <item sd="0" x="2"/>
        <item x="3"/>
        <item x="0"/>
        <item t="default"/>
      </items>
    </pivotField>
    <pivotField showAll="0"/>
    <pivotField showAll="0"/>
    <pivotField dataField="1" showAll="0"/>
    <pivotField showAll="0" defaultSubtotal="0"/>
    <pivotField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ountOfAgent Cod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69:L72" firstHeaderRow="0" firstDataRow="1" firstDataCol="1" rowPageCount="1" colPageCount="1"/>
  <pivotFields count="5">
    <pivotField showAll="0" defaultSubtotal="0"/>
    <pivotField axis="axisRow" showAll="0" defaultSubtotal="0">
      <items count="3">
        <item x="0"/>
        <item x="1"/>
        <item m="1" x="2"/>
      </items>
    </pivotField>
    <pivotField dataField="1" showAll="0"/>
    <pivotField axis="axisPage" multipleItemSelectionAllowed="1" showAll="0" defaultSubtotal="0">
      <items count="4">
        <item x="2"/>
        <item x="1"/>
        <item h="1" x="3"/>
        <item h="1" x="0"/>
      </items>
    </pivotField>
    <pivotField dataField="1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AL Recruiter" fld="2" subtotal="count" baseField="0" baseItem="0"/>
    <dataField name="New Recrui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3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29:M44" firstHeaderRow="1" firstDataRow="2" firstDataCol="1"/>
  <pivotFields count="8">
    <pivotField axis="axisRow" showAll="0">
      <items count="4">
        <item x="0"/>
        <item x="1"/>
        <item m="1" x="2"/>
        <item t="default"/>
      </items>
    </pivotField>
    <pivotField axis="axisCol" showAll="0">
      <items count="4">
        <item x="0"/>
        <item x="1"/>
        <item h="1" m="1" x="2"/>
        <item t="default"/>
      </items>
    </pivotField>
    <pivotField showAll="0"/>
    <pivotField showAll="0"/>
    <pivotField showAll="0"/>
    <pivotField dataField="1" showAll="0"/>
    <pivotField axis="axisRow" showAll="0" defaultSubtotal="0">
      <items count="7">
        <item x="0"/>
        <item x="4"/>
        <item x="3"/>
        <item x="2"/>
        <item x="1"/>
        <item m="1" x="6"/>
        <item x="5"/>
      </items>
    </pivotField>
    <pivotField showAll="0" defaultSubtotal="0"/>
  </pivotFields>
  <rowFields count="2">
    <field x="0"/>
    <field x="6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ountOfAgent Cod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58:L63" firstHeaderRow="0" firstDataRow="1" firstDataCol="1"/>
  <pivotFields count="5">
    <pivotField showAll="0" defaultSubtotal="0"/>
    <pivotField showAll="0" defaultSubtotal="0"/>
    <pivotField dataField="1" showAll="0"/>
    <pivotField axis="axisRow" showAll="0" defaultSubtotal="0">
      <items count="4">
        <item x="2"/>
        <item x="1"/>
        <item x="3"/>
        <item x="0"/>
      </items>
    </pivotField>
    <pivotField dataField="1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cruiter" fld="2" subtotal="count" baseField="0" baseItem="0"/>
    <dataField name="New Recrui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2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84:L87" firstHeaderRow="0" firstDataRow="1" firstDataCol="1" rowPageCount="1" colPageCount="1"/>
  <pivotFields count="5">
    <pivotField showAll="0" defaultSubtotal="0"/>
    <pivotField axis="axisRow" showAll="0" defaultSubtotal="0">
      <items count="3">
        <item x="0"/>
        <item x="1"/>
        <item m="1" x="2"/>
      </items>
    </pivotField>
    <pivotField dataField="1" showAll="0"/>
    <pivotField axis="axisPage" multipleItemSelectionAllowed="1" showAll="0" defaultSubtotal="0">
      <items count="4">
        <item x="2"/>
        <item x="1"/>
        <item h="1" x="3"/>
        <item h="1" x="0"/>
      </items>
    </pivotField>
    <pivotField dataField="1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Recruiter" fld="2" subtotal="count" baseField="0" baseItem="0"/>
    <dataField name="New Recrui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4" cacheId="3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15:M18" firstHeaderRow="1" firstDataRow="2" firstDataCol="1"/>
  <pivotFields count="8">
    <pivotField showAll="0"/>
    <pivotField axis="axisCol" showAll="0">
      <items count="4">
        <item x="0"/>
        <item x="1"/>
        <item m="1" x="2"/>
        <item t="default"/>
      </items>
    </pivotField>
    <pivotField showAll="0"/>
    <pivotField showAll="0"/>
    <pivotField showAll="0"/>
    <pivotField dataField="1" showAll="0"/>
    <pivotField axis="axisRow" showAll="0" defaultSubtotal="0">
      <items count="7">
        <item x="0"/>
        <item h="1" x="4"/>
        <item h="1" x="3"/>
        <item h="1" x="2"/>
        <item h="1" x="1"/>
        <item h="1" m="1" x="6"/>
        <item h="1" x="5"/>
      </items>
    </pivotField>
    <pivotField showAll="0" defaultSubtotal="0"/>
  </pivotFields>
  <rowFields count="1">
    <field x="6"/>
  </rowFields>
  <rowItems count="2">
    <i>
      <x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ountOfAgent Cod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5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16:AT22" firstHeaderRow="1" firstDataRow="4" firstDataCol="1"/>
  <pivotFields count="5">
    <pivotField axis="axisCol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showAll="0">
      <items count="4">
        <item x="0"/>
        <item x="1"/>
        <item h="1" x="2"/>
        <item t="default"/>
      </items>
    </pivotField>
    <pivotField dataField="1" showAll="0"/>
    <pivotField axis="axisCol" showAll="0">
      <items count="38">
        <item x="2"/>
        <item x="22"/>
        <item x="24"/>
        <item x="23"/>
        <item x="1"/>
        <item x="18"/>
        <item x="30"/>
        <item x="0"/>
        <item x="4"/>
        <item x="8"/>
        <item x="28"/>
        <item x="16"/>
        <item x="14"/>
        <item x="12"/>
        <item x="3"/>
        <item x="9"/>
        <item x="7"/>
        <item x="10"/>
        <item x="13"/>
        <item x="5"/>
        <item x="11"/>
        <item x="17"/>
        <item x="6"/>
        <item x="32"/>
        <item x="27"/>
        <item x="15"/>
        <item x="26"/>
        <item x="20"/>
        <item x="21"/>
        <item x="25"/>
        <item x="29"/>
        <item x="19"/>
        <item x="31"/>
        <item m="1" x="36"/>
        <item x="34"/>
        <item x="35"/>
        <item x="33"/>
        <item t="default"/>
      </items>
    </pivotField>
    <pivotField axis="axisCol" showAll="0" defaultSubtotal="0">
      <items count="31">
        <item x="20"/>
        <item x="19"/>
        <item x="18"/>
        <item x="2"/>
        <item x="24"/>
        <item x="16"/>
        <item x="1"/>
        <item x="3"/>
        <item x="11"/>
        <item x="21"/>
        <item x="17"/>
        <item x="15"/>
        <item x="22"/>
        <item x="14"/>
        <item x="7"/>
        <item x="10"/>
        <item x="9"/>
        <item x="12"/>
        <item x="8"/>
        <item x="27"/>
        <item x="0"/>
        <item x="4"/>
        <item x="5"/>
        <item x="23"/>
        <item x="6"/>
        <item x="13"/>
        <item x="25"/>
        <item x="26"/>
        <item x="28"/>
        <item n="1" x="29"/>
        <item x="30"/>
      </items>
    </pivotField>
  </pivotFields>
  <rowFields count="1">
    <field x="1"/>
  </rowFields>
  <rowItems count="3">
    <i>
      <x/>
    </i>
    <i>
      <x v="1"/>
    </i>
    <i t="grand">
      <x/>
    </i>
  </rowItems>
  <colFields count="3">
    <field x="0"/>
    <field x="4"/>
    <field x="3"/>
  </colFields>
  <colItems count="38">
    <i>
      <x/>
      <x v="20"/>
      <x v="7"/>
    </i>
    <i>
      <x v="1"/>
      <x v="3"/>
      <x/>
    </i>
    <i r="1">
      <x v="6"/>
      <x v="4"/>
    </i>
    <i>
      <x v="2"/>
      <x v="7"/>
      <x v="14"/>
    </i>
    <i r="1">
      <x v="21"/>
      <x v="8"/>
    </i>
    <i>
      <x v="3"/>
      <x v="22"/>
      <x v="19"/>
    </i>
    <i r="1">
      <x v="24"/>
      <x v="22"/>
    </i>
    <i>
      <x v="4"/>
      <x v="14"/>
      <x v="9"/>
    </i>
    <i r="2">
      <x v="16"/>
    </i>
    <i>
      <x v="5"/>
      <x v="16"/>
      <x v="17"/>
    </i>
    <i r="1">
      <x v="18"/>
      <x v="15"/>
    </i>
    <i>
      <x v="6"/>
      <x v="8"/>
      <x v="13"/>
    </i>
    <i r="1">
      <x v="15"/>
      <x v="20"/>
    </i>
    <i>
      <x v="7"/>
      <x v="7"/>
      <x v="12"/>
    </i>
    <i r="1">
      <x v="17"/>
      <x v="18"/>
    </i>
    <i>
      <x v="8"/>
      <x v="13"/>
      <x v="11"/>
    </i>
    <i r="1">
      <x v="25"/>
      <x v="25"/>
    </i>
    <i>
      <x v="9"/>
      <x v="8"/>
      <x v="5"/>
    </i>
    <i r="1">
      <x v="11"/>
      <x v="21"/>
    </i>
    <i>
      <x v="10"/>
      <x v="5"/>
      <x v="27"/>
    </i>
    <i r="1">
      <x v="20"/>
      <x v="31"/>
    </i>
    <i>
      <x v="11"/>
      <x v="6"/>
      <x v="20"/>
    </i>
    <i r="1">
      <x v="10"/>
      <x v="28"/>
    </i>
    <i>
      <x v="12"/>
      <x v="1"/>
      <x v="1"/>
    </i>
    <i r="1">
      <x v="2"/>
      <x v="4"/>
    </i>
    <i>
      <x v="13"/>
      <x/>
      <x v="2"/>
    </i>
    <i r="1">
      <x v="2"/>
      <x v="3"/>
    </i>
    <i>
      <x v="14"/>
      <x v="9"/>
      <x v="29"/>
    </i>
    <i r="1">
      <x v="12"/>
      <x v="26"/>
    </i>
    <i>
      <x v="15"/>
      <x v="4"/>
      <x v="10"/>
    </i>
    <i r="1">
      <x v="23"/>
      <x v="24"/>
    </i>
    <i>
      <x v="16"/>
      <x v="18"/>
      <x v="6"/>
    </i>
    <i r="1">
      <x v="26"/>
      <x v="30"/>
    </i>
    <i>
      <x v="17"/>
      <x v="19"/>
      <x v="23"/>
    </i>
    <i r="1">
      <x v="27"/>
      <x v="32"/>
    </i>
    <i>
      <x v="18"/>
      <x v="28"/>
      <x v="36"/>
    </i>
    <i r="1">
      <x v="29"/>
      <x v="34"/>
    </i>
    <i t="grand">
      <x/>
    </i>
  </colItems>
  <dataFields count="1">
    <dataField name="Sum of Recrui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6:H1745" totalsRowShown="0">
  <autoFilter ref="A6:H1745"/>
  <tableColumns count="8">
    <tableColumn id="1" name="Area"/>
    <tableColumn id="2" name="Segm"/>
    <tableColumn id="3" name="Supervisor Code Designation"/>
    <tableColumn id="4" name="Supervisor Code"/>
    <tableColumn id="5" name="Agent Code"/>
    <tableColumn id="6" name="CountOfAgent Code"/>
    <tableColumn id="7" name="NewAG_Type"/>
    <tableColumn id="8" name="AGENT 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O6:S684" totalsRowShown="0">
  <autoFilter ref="O6:S684"/>
  <tableColumns count="5">
    <tableColumn id="1" name="Area"/>
    <tableColumn id="2" name="Segm"/>
    <tableColumn id="3" name="Supervisor Code"/>
    <tableColumn id="4" name="Supervisor Code Designation"/>
    <tableColumn id="5" name="SumOfCountOfAgent Co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:D381" totalsRowShown="0" headerRowDxfId="3" headerRowBorderDxfId="2" tableBorderDxfId="1">
  <autoFilter ref="A3:D381"/>
  <tableColumns count="4">
    <tableColumn id="1" name="Area"/>
    <tableColumn id="2" name="BussinessDate" dataDxfId="0"/>
    <tableColumn id="3" name="Segm"/>
    <tableColumn id="4" name="CountOfAgent 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2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M142"/>
  <sheetViews>
    <sheetView workbookViewId="0">
      <selection activeCell="O9" sqref="O9"/>
    </sheetView>
  </sheetViews>
  <sheetFormatPr defaultRowHeight="14.25" x14ac:dyDescent="0.2"/>
  <cols>
    <col min="3" max="3" width="9.625" bestFit="1" customWidth="1"/>
  </cols>
  <sheetData>
    <row r="3" spans="1:13" ht="15" x14ac:dyDescent="0.25">
      <c r="A3" s="13" t="s">
        <v>63</v>
      </c>
    </row>
    <row r="4" spans="1:13" ht="15" x14ac:dyDescent="0.25">
      <c r="A4" t="s">
        <v>47</v>
      </c>
      <c r="B4" t="s">
        <v>48</v>
      </c>
      <c r="C4" t="s">
        <v>49</v>
      </c>
      <c r="D4" t="s">
        <v>50</v>
      </c>
      <c r="I4" s="13" t="s">
        <v>64</v>
      </c>
    </row>
    <row r="5" spans="1:13" ht="15" x14ac:dyDescent="0.25">
      <c r="A5" t="s">
        <v>51</v>
      </c>
      <c r="B5">
        <v>3585</v>
      </c>
      <c r="C5">
        <v>1768</v>
      </c>
      <c r="D5" s="17">
        <v>0.49320000000000003</v>
      </c>
      <c r="I5" s="29" t="s">
        <v>2</v>
      </c>
      <c r="J5" s="29" t="s">
        <v>47</v>
      </c>
      <c r="K5" s="29" t="s">
        <v>48</v>
      </c>
      <c r="L5" s="29" t="s">
        <v>49</v>
      </c>
      <c r="M5" s="29" t="s">
        <v>50</v>
      </c>
    </row>
    <row r="6" spans="1:13" ht="15" x14ac:dyDescent="0.25">
      <c r="A6" t="s">
        <v>52</v>
      </c>
      <c r="B6">
        <v>440</v>
      </c>
      <c r="C6">
        <v>306</v>
      </c>
      <c r="D6" s="17">
        <v>0.69550000000000001</v>
      </c>
      <c r="I6" s="30" t="s">
        <v>55</v>
      </c>
      <c r="J6" s="30" t="s">
        <v>51</v>
      </c>
      <c r="K6" s="31">
        <v>3183</v>
      </c>
      <c r="L6" s="31">
        <v>1340</v>
      </c>
      <c r="M6" s="32">
        <v>0.42098649073201383</v>
      </c>
    </row>
    <row r="7" spans="1:13" ht="15" x14ac:dyDescent="0.25">
      <c r="A7" t="s">
        <v>53</v>
      </c>
      <c r="B7">
        <v>60</v>
      </c>
      <c r="C7">
        <v>53</v>
      </c>
      <c r="D7" s="17">
        <v>0.88329999999999997</v>
      </c>
      <c r="I7" s="30" t="s">
        <v>55</v>
      </c>
      <c r="J7" s="30" t="s">
        <v>52</v>
      </c>
      <c r="K7" s="31">
        <v>404</v>
      </c>
      <c r="L7" s="31">
        <v>258</v>
      </c>
      <c r="M7" s="32">
        <v>0.63861386138613863</v>
      </c>
    </row>
    <row r="8" spans="1:13" ht="15" x14ac:dyDescent="0.25">
      <c r="A8" t="s">
        <v>54</v>
      </c>
      <c r="B8">
        <v>7</v>
      </c>
      <c r="C8">
        <v>6</v>
      </c>
      <c r="D8" s="17">
        <v>0.85709999999999997</v>
      </c>
      <c r="I8" s="30" t="s">
        <v>55</v>
      </c>
      <c r="J8" s="30" t="s">
        <v>53</v>
      </c>
      <c r="K8" s="31">
        <v>60</v>
      </c>
      <c r="L8" s="31">
        <v>51</v>
      </c>
      <c r="M8" s="32">
        <v>0.85</v>
      </c>
    </row>
    <row r="9" spans="1:13" ht="15" x14ac:dyDescent="0.25">
      <c r="B9">
        <f>SUM(B5:B8)</f>
        <v>4092</v>
      </c>
      <c r="C9">
        <f>SUM(C5:C8)</f>
        <v>2133</v>
      </c>
      <c r="I9" s="30" t="s">
        <v>55</v>
      </c>
      <c r="J9" s="30" t="s">
        <v>54</v>
      </c>
      <c r="K9" s="31">
        <v>7</v>
      </c>
      <c r="L9" s="31">
        <v>6</v>
      </c>
      <c r="M9" s="32">
        <v>0.8571428571428571</v>
      </c>
    </row>
    <row r="10" spans="1:13" ht="15" x14ac:dyDescent="0.25">
      <c r="I10" s="30" t="s">
        <v>56</v>
      </c>
      <c r="J10" s="30" t="s">
        <v>51</v>
      </c>
      <c r="K10" s="31">
        <v>402</v>
      </c>
      <c r="L10" s="31">
        <v>206</v>
      </c>
      <c r="M10" s="32">
        <v>0.51243781094527363</v>
      </c>
    </row>
    <row r="11" spans="1:13" ht="15" x14ac:dyDescent="0.25">
      <c r="I11" s="30" t="s">
        <v>56</v>
      </c>
      <c r="J11" s="30" t="s">
        <v>52</v>
      </c>
      <c r="K11" s="31">
        <v>36</v>
      </c>
      <c r="L11" s="31">
        <v>24</v>
      </c>
      <c r="M11" s="32">
        <v>0.66666666666666663</v>
      </c>
    </row>
    <row r="12" spans="1:13" x14ac:dyDescent="0.2">
      <c r="K12">
        <f>SUM(K6:K11)</f>
        <v>4092</v>
      </c>
      <c r="L12">
        <f>SUM(L6:L11)</f>
        <v>1885</v>
      </c>
    </row>
    <row r="14" spans="1:13" x14ac:dyDescent="0.2">
      <c r="A14" s="19">
        <v>42583</v>
      </c>
    </row>
    <row r="15" spans="1:13" x14ac:dyDescent="0.2">
      <c r="A15" t="s">
        <v>47</v>
      </c>
      <c r="B15" t="s">
        <v>48</v>
      </c>
      <c r="C15" t="s">
        <v>49</v>
      </c>
      <c r="D15" t="s">
        <v>50</v>
      </c>
      <c r="I15" t="s">
        <v>2</v>
      </c>
      <c r="J15" t="s">
        <v>47</v>
      </c>
      <c r="K15" t="s">
        <v>48</v>
      </c>
      <c r="L15" t="s">
        <v>49</v>
      </c>
      <c r="M15" t="s">
        <v>50</v>
      </c>
    </row>
    <row r="16" spans="1:13" x14ac:dyDescent="0.2">
      <c r="A16" t="s">
        <v>51</v>
      </c>
      <c r="B16">
        <v>3585</v>
      </c>
      <c r="C16">
        <v>1640</v>
      </c>
      <c r="D16" s="17">
        <v>0.45750000000000002</v>
      </c>
      <c r="E16" s="17"/>
      <c r="I16" t="s">
        <v>55</v>
      </c>
      <c r="J16" t="s">
        <v>51</v>
      </c>
      <c r="K16">
        <v>3507</v>
      </c>
      <c r="L16">
        <v>1594</v>
      </c>
      <c r="M16" s="17">
        <v>0.45450000000000002</v>
      </c>
    </row>
    <row r="17" spans="1:13" x14ac:dyDescent="0.2">
      <c r="A17" t="s">
        <v>52</v>
      </c>
      <c r="B17">
        <v>440</v>
      </c>
      <c r="C17">
        <v>296</v>
      </c>
      <c r="D17" s="17">
        <v>0.67269999999999996</v>
      </c>
      <c r="E17" s="17"/>
      <c r="I17" t="s">
        <v>55</v>
      </c>
      <c r="J17" t="s">
        <v>52</v>
      </c>
      <c r="K17">
        <v>434</v>
      </c>
      <c r="L17">
        <v>292</v>
      </c>
      <c r="M17" s="17">
        <v>0.67279999999999995</v>
      </c>
    </row>
    <row r="18" spans="1:13" x14ac:dyDescent="0.2">
      <c r="A18" t="s">
        <v>53</v>
      </c>
      <c r="B18">
        <v>60</v>
      </c>
      <c r="C18">
        <v>52</v>
      </c>
      <c r="D18" s="17">
        <v>0.86670000000000003</v>
      </c>
      <c r="E18" s="17"/>
      <c r="I18" t="s">
        <v>55</v>
      </c>
      <c r="J18" t="s">
        <v>53</v>
      </c>
      <c r="K18">
        <v>60</v>
      </c>
      <c r="L18">
        <v>52</v>
      </c>
      <c r="M18" s="17">
        <v>0.86670000000000003</v>
      </c>
    </row>
    <row r="19" spans="1:13" x14ac:dyDescent="0.2">
      <c r="A19" t="s">
        <v>54</v>
      </c>
      <c r="B19">
        <v>7</v>
      </c>
      <c r="C19">
        <v>6</v>
      </c>
      <c r="D19" s="17">
        <v>0.85709999999999997</v>
      </c>
      <c r="E19" s="17"/>
      <c r="I19" t="s">
        <v>55</v>
      </c>
      <c r="J19" t="s">
        <v>54</v>
      </c>
      <c r="K19">
        <v>7</v>
      </c>
      <c r="L19">
        <v>6</v>
      </c>
      <c r="M19" s="17">
        <v>0.85709999999999997</v>
      </c>
    </row>
    <row r="20" spans="1:13" x14ac:dyDescent="0.2">
      <c r="E20" s="17"/>
      <c r="I20" t="s">
        <v>56</v>
      </c>
      <c r="J20" t="s">
        <v>51</v>
      </c>
      <c r="K20">
        <v>78</v>
      </c>
      <c r="L20">
        <v>46</v>
      </c>
      <c r="M20" s="17">
        <v>0.5897</v>
      </c>
    </row>
    <row r="21" spans="1:13" x14ac:dyDescent="0.2">
      <c r="E21" s="17"/>
      <c r="I21" t="s">
        <v>56</v>
      </c>
      <c r="J21" t="s">
        <v>52</v>
      </c>
      <c r="K21">
        <v>6</v>
      </c>
      <c r="L21">
        <v>4</v>
      </c>
      <c r="M21" s="17">
        <v>0.66669999999999996</v>
      </c>
    </row>
    <row r="22" spans="1:13" x14ac:dyDescent="0.2">
      <c r="B22">
        <f t="shared" ref="B22:C22" si="0">SUM(B16:B21)</f>
        <v>4092</v>
      </c>
      <c r="C22">
        <f t="shared" si="0"/>
        <v>1994</v>
      </c>
      <c r="K22">
        <f>SUM(K16:K21)</f>
        <v>4092</v>
      </c>
      <c r="L22">
        <f>SUM(L16:L21)</f>
        <v>1994</v>
      </c>
    </row>
    <row r="30" spans="1:13" ht="15" x14ac:dyDescent="0.25">
      <c r="A30" s="29" t="s">
        <v>47</v>
      </c>
      <c r="B30" s="29" t="s">
        <v>48</v>
      </c>
      <c r="C30" s="29" t="s">
        <v>49</v>
      </c>
      <c r="D30" s="29" t="s">
        <v>50</v>
      </c>
      <c r="E30" s="29"/>
      <c r="I30" s="29" t="s">
        <v>2</v>
      </c>
      <c r="J30" s="29" t="s">
        <v>47</v>
      </c>
      <c r="K30" s="29" t="s">
        <v>48</v>
      </c>
      <c r="L30" s="29" t="s">
        <v>49</v>
      </c>
      <c r="M30" s="29" t="s">
        <v>50</v>
      </c>
    </row>
    <row r="31" spans="1:13" ht="15" x14ac:dyDescent="0.25">
      <c r="A31" s="30" t="s">
        <v>51</v>
      </c>
      <c r="B31" s="31">
        <v>3585</v>
      </c>
      <c r="C31" s="31">
        <v>1546</v>
      </c>
      <c r="D31" s="32">
        <v>0.43124128312412829</v>
      </c>
      <c r="E31" s="32"/>
      <c r="I31" s="30" t="s">
        <v>55</v>
      </c>
      <c r="J31" s="30" t="s">
        <v>51</v>
      </c>
      <c r="K31" s="31">
        <v>3183</v>
      </c>
      <c r="L31" s="31">
        <v>1340</v>
      </c>
      <c r="M31" s="32">
        <v>0.42098649073201383</v>
      </c>
    </row>
    <row r="32" spans="1:13" ht="15" x14ac:dyDescent="0.25">
      <c r="A32" s="30" t="s">
        <v>52</v>
      </c>
      <c r="B32" s="31">
        <v>440</v>
      </c>
      <c r="C32" s="31">
        <v>282</v>
      </c>
      <c r="D32" s="32">
        <v>0.64090909090909087</v>
      </c>
      <c r="E32" s="32"/>
      <c r="I32" s="30" t="s">
        <v>55</v>
      </c>
      <c r="J32" s="30" t="s">
        <v>52</v>
      </c>
      <c r="K32" s="31">
        <v>404</v>
      </c>
      <c r="L32" s="31">
        <v>258</v>
      </c>
      <c r="M32" s="32">
        <v>0.63861386138613863</v>
      </c>
    </row>
    <row r="33" spans="1:13" ht="15" x14ac:dyDescent="0.25">
      <c r="A33" s="30" t="s">
        <v>53</v>
      </c>
      <c r="B33" s="31">
        <v>60</v>
      </c>
      <c r="C33" s="31">
        <v>51</v>
      </c>
      <c r="D33" s="32">
        <v>0.85</v>
      </c>
      <c r="E33" s="32"/>
      <c r="I33" s="30" t="s">
        <v>55</v>
      </c>
      <c r="J33" s="30" t="s">
        <v>53</v>
      </c>
      <c r="K33" s="31">
        <v>60</v>
      </c>
      <c r="L33" s="31">
        <v>51</v>
      </c>
      <c r="M33" s="32">
        <v>0.85</v>
      </c>
    </row>
    <row r="34" spans="1:13" ht="15" x14ac:dyDescent="0.25">
      <c r="A34" s="30" t="s">
        <v>54</v>
      </c>
      <c r="B34" s="31">
        <v>7</v>
      </c>
      <c r="C34" s="31">
        <v>6</v>
      </c>
      <c r="D34" s="32">
        <v>0.8571428571428571</v>
      </c>
      <c r="E34" s="32"/>
      <c r="I34" s="30" t="s">
        <v>55</v>
      </c>
      <c r="J34" s="30" t="s">
        <v>54</v>
      </c>
      <c r="K34" s="31">
        <v>7</v>
      </c>
      <c r="L34" s="31">
        <v>6</v>
      </c>
      <c r="M34" s="32">
        <v>0.8571428571428571</v>
      </c>
    </row>
    <row r="35" spans="1:13" ht="15" x14ac:dyDescent="0.25">
      <c r="A35" s="30"/>
      <c r="B35" s="30"/>
      <c r="C35" s="31"/>
      <c r="D35" s="31"/>
      <c r="E35" s="32"/>
      <c r="I35" s="30" t="s">
        <v>56</v>
      </c>
      <c r="J35" s="30" t="s">
        <v>51</v>
      </c>
      <c r="K35" s="31">
        <v>402</v>
      </c>
      <c r="L35" s="31">
        <v>206</v>
      </c>
      <c r="M35" s="32">
        <v>0.51243781094527363</v>
      </c>
    </row>
    <row r="36" spans="1:13" ht="15" x14ac:dyDescent="0.25">
      <c r="A36" s="30"/>
      <c r="B36" s="30"/>
      <c r="C36" s="31"/>
      <c r="D36" s="31"/>
      <c r="E36" s="32"/>
      <c r="I36" s="30" t="s">
        <v>56</v>
      </c>
      <c r="J36" s="30" t="s">
        <v>52</v>
      </c>
      <c r="K36" s="31">
        <v>36</v>
      </c>
      <c r="L36" s="31">
        <v>24</v>
      </c>
      <c r="M36" s="32">
        <v>0.66666666666666663</v>
      </c>
    </row>
    <row r="37" spans="1:13" x14ac:dyDescent="0.2">
      <c r="B37">
        <f>SUM(B31:B36)</f>
        <v>4092</v>
      </c>
      <c r="C37">
        <f>SUM(C31:C36)</f>
        <v>1885</v>
      </c>
      <c r="K37">
        <f>SUM(K31:K36)</f>
        <v>4092</v>
      </c>
      <c r="L37">
        <f>SUM(L31:L36)</f>
        <v>1885</v>
      </c>
    </row>
    <row r="40" spans="1:13" x14ac:dyDescent="0.2">
      <c r="A40" t="s">
        <v>104</v>
      </c>
    </row>
    <row r="41" spans="1:13" x14ac:dyDescent="0.2">
      <c r="A41" t="s">
        <v>47</v>
      </c>
      <c r="B41" t="s">
        <v>48</v>
      </c>
      <c r="C41" t="s">
        <v>49</v>
      </c>
      <c r="D41" t="s">
        <v>50</v>
      </c>
      <c r="I41" t="s">
        <v>2</v>
      </c>
      <c r="J41" t="s">
        <v>47</v>
      </c>
      <c r="K41" t="s">
        <v>48</v>
      </c>
      <c r="L41" t="s">
        <v>49</v>
      </c>
      <c r="M41" t="s">
        <v>50</v>
      </c>
    </row>
    <row r="42" spans="1:13" x14ac:dyDescent="0.2">
      <c r="A42" t="s">
        <v>51</v>
      </c>
      <c r="B42">
        <v>3585</v>
      </c>
      <c r="C42">
        <v>1432</v>
      </c>
      <c r="D42" s="17">
        <v>0.39939999999999998</v>
      </c>
      <c r="I42" t="s">
        <v>55</v>
      </c>
      <c r="J42" t="s">
        <v>51</v>
      </c>
      <c r="K42">
        <v>3261</v>
      </c>
      <c r="L42">
        <v>1295</v>
      </c>
      <c r="M42" s="17">
        <v>0.39710000000000001</v>
      </c>
    </row>
    <row r="43" spans="1:13" x14ac:dyDescent="0.2">
      <c r="A43" t="s">
        <v>52</v>
      </c>
      <c r="B43">
        <v>440</v>
      </c>
      <c r="C43">
        <v>268</v>
      </c>
      <c r="D43" s="17">
        <v>0.60909999999999997</v>
      </c>
      <c r="I43" t="s">
        <v>55</v>
      </c>
      <c r="J43" t="s">
        <v>52</v>
      </c>
      <c r="K43">
        <v>410</v>
      </c>
      <c r="L43">
        <v>249</v>
      </c>
      <c r="M43" s="17">
        <v>0.60729999999999995</v>
      </c>
    </row>
    <row r="44" spans="1:13" x14ac:dyDescent="0.2">
      <c r="A44" t="s">
        <v>53</v>
      </c>
      <c r="B44">
        <v>60</v>
      </c>
      <c r="C44">
        <v>50</v>
      </c>
      <c r="D44" s="17">
        <v>0.83330000000000004</v>
      </c>
      <c r="I44" t="s">
        <v>55</v>
      </c>
      <c r="J44" t="s">
        <v>53</v>
      </c>
      <c r="K44">
        <v>60</v>
      </c>
      <c r="L44">
        <v>50</v>
      </c>
      <c r="M44" s="17">
        <v>0.83330000000000004</v>
      </c>
    </row>
    <row r="45" spans="1:13" x14ac:dyDescent="0.2">
      <c r="A45" t="s">
        <v>54</v>
      </c>
      <c r="B45">
        <v>7</v>
      </c>
      <c r="C45">
        <v>6</v>
      </c>
      <c r="D45" s="17">
        <v>0.85709999999999997</v>
      </c>
      <c r="I45" t="s">
        <v>55</v>
      </c>
      <c r="J45" t="s">
        <v>54</v>
      </c>
      <c r="K45">
        <v>7</v>
      </c>
      <c r="L45">
        <v>6</v>
      </c>
      <c r="M45" s="17">
        <v>0.85709999999999997</v>
      </c>
    </row>
    <row r="46" spans="1:13" x14ac:dyDescent="0.2">
      <c r="B46">
        <f>SUM(B42:B45)</f>
        <v>4092</v>
      </c>
      <c r="C46">
        <f>SUM(C42:C45)</f>
        <v>1756</v>
      </c>
      <c r="I46" t="s">
        <v>56</v>
      </c>
      <c r="J46" t="s">
        <v>51</v>
      </c>
      <c r="K46">
        <v>324</v>
      </c>
      <c r="L46">
        <v>137</v>
      </c>
      <c r="M46" s="17">
        <v>0.42280000000000001</v>
      </c>
    </row>
    <row r="47" spans="1:13" x14ac:dyDescent="0.2">
      <c r="I47" t="s">
        <v>56</v>
      </c>
      <c r="J47" t="s">
        <v>52</v>
      </c>
      <c r="K47">
        <v>30</v>
      </c>
      <c r="L47">
        <v>19</v>
      </c>
      <c r="M47" s="17">
        <v>0.63329999999999997</v>
      </c>
    </row>
    <row r="48" spans="1:13" x14ac:dyDescent="0.2">
      <c r="K48">
        <f>SUM(K42:K47)</f>
        <v>4092</v>
      </c>
      <c r="L48">
        <f>SUM(L42:L47)</f>
        <v>1756</v>
      </c>
    </row>
    <row r="50" spans="1:13" x14ac:dyDescent="0.2">
      <c r="A50" t="s">
        <v>116</v>
      </c>
    </row>
    <row r="51" spans="1:13" x14ac:dyDescent="0.2">
      <c r="A51" t="s">
        <v>47</v>
      </c>
      <c r="B51" t="s">
        <v>48</v>
      </c>
      <c r="C51" t="s">
        <v>49</v>
      </c>
      <c r="D51" t="s">
        <v>50</v>
      </c>
      <c r="I51" t="s">
        <v>2</v>
      </c>
      <c r="J51" t="s">
        <v>47</v>
      </c>
      <c r="K51" t="s">
        <v>48</v>
      </c>
      <c r="L51" t="s">
        <v>49</v>
      </c>
      <c r="M51" t="s">
        <v>50</v>
      </c>
    </row>
    <row r="52" spans="1:13" x14ac:dyDescent="0.2">
      <c r="A52" t="s">
        <v>51</v>
      </c>
      <c r="B52">
        <v>3585</v>
      </c>
      <c r="C52">
        <v>1348</v>
      </c>
      <c r="D52" s="17">
        <v>0.376</v>
      </c>
      <c r="I52" t="s">
        <v>55</v>
      </c>
      <c r="J52" t="s">
        <v>51</v>
      </c>
      <c r="K52">
        <v>3194</v>
      </c>
      <c r="L52">
        <v>1217</v>
      </c>
      <c r="M52" s="17">
        <v>0.38100000000000001</v>
      </c>
    </row>
    <row r="53" spans="1:13" x14ac:dyDescent="0.2">
      <c r="A53" t="s">
        <v>52</v>
      </c>
      <c r="B53">
        <v>440</v>
      </c>
      <c r="C53">
        <v>256</v>
      </c>
      <c r="D53" s="17">
        <v>0.58179999999999998</v>
      </c>
      <c r="I53" t="s">
        <v>55</v>
      </c>
      <c r="J53" t="s">
        <v>52</v>
      </c>
      <c r="K53">
        <v>397</v>
      </c>
      <c r="L53">
        <v>234</v>
      </c>
      <c r="M53" s="17">
        <v>0.58940000000000003</v>
      </c>
    </row>
    <row r="54" spans="1:13" x14ac:dyDescent="0.2">
      <c r="A54" t="s">
        <v>53</v>
      </c>
      <c r="B54">
        <v>60</v>
      </c>
      <c r="C54">
        <v>50</v>
      </c>
      <c r="D54" s="17">
        <v>0.83330000000000004</v>
      </c>
      <c r="I54" t="s">
        <v>55</v>
      </c>
      <c r="J54" t="s">
        <v>53</v>
      </c>
      <c r="K54">
        <v>59</v>
      </c>
      <c r="L54">
        <v>49</v>
      </c>
      <c r="M54" s="17">
        <v>0.83050000000000002</v>
      </c>
    </row>
    <row r="55" spans="1:13" x14ac:dyDescent="0.2">
      <c r="A55" t="s">
        <v>54</v>
      </c>
      <c r="B55">
        <v>7</v>
      </c>
      <c r="C55">
        <v>6</v>
      </c>
      <c r="D55" s="17">
        <v>0.85709999999999997</v>
      </c>
      <c r="I55" t="s">
        <v>55</v>
      </c>
      <c r="J55" t="s">
        <v>54</v>
      </c>
      <c r="K55">
        <v>7</v>
      </c>
      <c r="L55">
        <v>6</v>
      </c>
      <c r="M55" s="17">
        <v>0.85709999999999997</v>
      </c>
    </row>
    <row r="56" spans="1:13" x14ac:dyDescent="0.2">
      <c r="I56" t="s">
        <v>56</v>
      </c>
      <c r="J56" t="s">
        <v>51</v>
      </c>
      <c r="K56">
        <v>391</v>
      </c>
      <c r="L56">
        <v>131</v>
      </c>
      <c r="M56" s="17">
        <v>0.33500000000000002</v>
      </c>
    </row>
    <row r="57" spans="1:13" x14ac:dyDescent="0.2">
      <c r="I57" t="s">
        <v>56</v>
      </c>
      <c r="J57" t="s">
        <v>52</v>
      </c>
      <c r="K57">
        <v>43</v>
      </c>
      <c r="L57">
        <v>22</v>
      </c>
      <c r="M57" s="17">
        <v>0.51160000000000005</v>
      </c>
    </row>
    <row r="58" spans="1:13" x14ac:dyDescent="0.2">
      <c r="I58" t="s">
        <v>56</v>
      </c>
      <c r="J58" t="s">
        <v>53</v>
      </c>
      <c r="K58">
        <v>1</v>
      </c>
      <c r="L58">
        <v>1</v>
      </c>
      <c r="M58" s="17">
        <v>1</v>
      </c>
    </row>
    <row r="61" spans="1:13" x14ac:dyDescent="0.2">
      <c r="A61" t="s">
        <v>144</v>
      </c>
    </row>
    <row r="62" spans="1:13" x14ac:dyDescent="0.2">
      <c r="A62" t="s">
        <v>47</v>
      </c>
      <c r="B62" t="s">
        <v>48</v>
      </c>
      <c r="C62" t="s">
        <v>49</v>
      </c>
      <c r="D62" t="s">
        <v>50</v>
      </c>
      <c r="I62" t="s">
        <v>2</v>
      </c>
      <c r="J62" t="s">
        <v>47</v>
      </c>
      <c r="K62" t="s">
        <v>48</v>
      </c>
      <c r="L62" t="s">
        <v>49</v>
      </c>
      <c r="M62" t="s">
        <v>50</v>
      </c>
    </row>
    <row r="63" spans="1:13" x14ac:dyDescent="0.2">
      <c r="A63" t="s">
        <v>51</v>
      </c>
      <c r="B63">
        <v>3585</v>
      </c>
      <c r="C63">
        <v>1287</v>
      </c>
      <c r="D63" s="17">
        <v>0.35899999999999999</v>
      </c>
      <c r="I63" t="s">
        <v>55</v>
      </c>
      <c r="J63" t="s">
        <v>51</v>
      </c>
      <c r="K63">
        <v>3094</v>
      </c>
      <c r="L63">
        <v>1067</v>
      </c>
      <c r="M63" s="17">
        <v>0.34489999999999998</v>
      </c>
    </row>
    <row r="64" spans="1:13" x14ac:dyDescent="0.2">
      <c r="A64" t="s">
        <v>52</v>
      </c>
      <c r="B64">
        <v>440</v>
      </c>
      <c r="C64">
        <v>241</v>
      </c>
      <c r="D64" s="17">
        <v>0.54769999999999996</v>
      </c>
      <c r="I64" t="s">
        <v>55</v>
      </c>
      <c r="J64" t="s">
        <v>52</v>
      </c>
      <c r="K64">
        <v>385</v>
      </c>
      <c r="L64">
        <v>211</v>
      </c>
      <c r="M64" s="17">
        <v>0.54810000000000003</v>
      </c>
    </row>
    <row r="65" spans="1:13" x14ac:dyDescent="0.2">
      <c r="A65" t="s">
        <v>53</v>
      </c>
      <c r="B65">
        <v>60</v>
      </c>
      <c r="C65">
        <v>47</v>
      </c>
      <c r="D65" s="17">
        <v>0.7833</v>
      </c>
      <c r="I65" t="s">
        <v>55</v>
      </c>
      <c r="J65" t="s">
        <v>53</v>
      </c>
      <c r="K65">
        <v>59</v>
      </c>
      <c r="L65">
        <v>46</v>
      </c>
      <c r="M65" s="17">
        <v>0.77969999999999995</v>
      </c>
    </row>
    <row r="66" spans="1:13" x14ac:dyDescent="0.2">
      <c r="A66" t="s">
        <v>54</v>
      </c>
      <c r="B66">
        <v>7</v>
      </c>
      <c r="C66">
        <v>6</v>
      </c>
      <c r="D66" s="17">
        <v>0.85709999999999997</v>
      </c>
      <c r="I66" t="s">
        <v>55</v>
      </c>
      <c r="J66" t="s">
        <v>54</v>
      </c>
      <c r="K66">
        <v>7</v>
      </c>
      <c r="L66">
        <v>6</v>
      </c>
      <c r="M66" s="17">
        <v>0.85709999999999997</v>
      </c>
    </row>
    <row r="67" spans="1:13" x14ac:dyDescent="0.2">
      <c r="I67" t="s">
        <v>56</v>
      </c>
      <c r="J67" t="s">
        <v>51</v>
      </c>
      <c r="K67">
        <v>491</v>
      </c>
      <c r="L67">
        <v>220</v>
      </c>
      <c r="M67" s="17">
        <v>0.4481</v>
      </c>
    </row>
    <row r="68" spans="1:13" x14ac:dyDescent="0.2">
      <c r="I68" t="s">
        <v>56</v>
      </c>
      <c r="J68" t="s">
        <v>52</v>
      </c>
      <c r="K68">
        <v>55</v>
      </c>
      <c r="L68">
        <v>30</v>
      </c>
      <c r="M68" s="17">
        <v>0.54549999999999998</v>
      </c>
    </row>
    <row r="69" spans="1:13" x14ac:dyDescent="0.2">
      <c r="I69" t="s">
        <v>56</v>
      </c>
      <c r="J69" t="s">
        <v>53</v>
      </c>
      <c r="K69">
        <v>1</v>
      </c>
      <c r="L69">
        <v>1</v>
      </c>
      <c r="M69" s="17">
        <v>1</v>
      </c>
    </row>
    <row r="71" spans="1:13" x14ac:dyDescent="0.2">
      <c r="A71" t="s">
        <v>148</v>
      </c>
    </row>
    <row r="72" spans="1:13" x14ac:dyDescent="0.2">
      <c r="A72" t="s">
        <v>47</v>
      </c>
      <c r="B72" t="s">
        <v>48</v>
      </c>
      <c r="C72" t="s">
        <v>49</v>
      </c>
      <c r="D72" t="s">
        <v>50</v>
      </c>
      <c r="I72" t="s">
        <v>2</v>
      </c>
      <c r="J72" t="s">
        <v>47</v>
      </c>
      <c r="K72" t="s">
        <v>48</v>
      </c>
      <c r="L72" t="s">
        <v>49</v>
      </c>
      <c r="M72" t="s">
        <v>50</v>
      </c>
    </row>
    <row r="73" spans="1:13" x14ac:dyDescent="0.2">
      <c r="A73" t="s">
        <v>51</v>
      </c>
      <c r="B73">
        <v>8235</v>
      </c>
      <c r="C73">
        <v>7947</v>
      </c>
      <c r="D73" s="17">
        <v>0.96499999999999997</v>
      </c>
      <c r="I73" t="s">
        <v>55</v>
      </c>
      <c r="J73" t="s">
        <v>51</v>
      </c>
      <c r="K73">
        <v>4769</v>
      </c>
      <c r="L73">
        <v>4623</v>
      </c>
      <c r="M73" s="17">
        <v>0.96940000000000004</v>
      </c>
    </row>
    <row r="74" spans="1:13" x14ac:dyDescent="0.2">
      <c r="A74" t="s">
        <v>52</v>
      </c>
      <c r="B74">
        <v>1299</v>
      </c>
      <c r="C74">
        <v>1266</v>
      </c>
      <c r="D74" s="17">
        <v>0.97460000000000002</v>
      </c>
      <c r="I74" t="s">
        <v>55</v>
      </c>
      <c r="J74" t="s">
        <v>52</v>
      </c>
      <c r="K74">
        <v>1077</v>
      </c>
      <c r="L74">
        <v>1045</v>
      </c>
      <c r="M74" s="17">
        <v>0.97030000000000005</v>
      </c>
    </row>
    <row r="75" spans="1:13" x14ac:dyDescent="0.2">
      <c r="A75" t="s">
        <v>53</v>
      </c>
      <c r="B75">
        <v>252</v>
      </c>
      <c r="C75">
        <v>249</v>
      </c>
      <c r="D75" s="17">
        <v>0.98809999999999998</v>
      </c>
      <c r="I75" t="s">
        <v>55</v>
      </c>
      <c r="J75" t="s">
        <v>53</v>
      </c>
      <c r="K75">
        <v>221</v>
      </c>
      <c r="L75">
        <v>219</v>
      </c>
      <c r="M75" s="17">
        <v>0.99099999999999999</v>
      </c>
    </row>
    <row r="76" spans="1:13" x14ac:dyDescent="0.2">
      <c r="A76" t="s">
        <v>54</v>
      </c>
      <c r="B76">
        <v>59</v>
      </c>
      <c r="C76">
        <v>59</v>
      </c>
      <c r="D76" s="17">
        <v>1</v>
      </c>
      <c r="I76" t="s">
        <v>55</v>
      </c>
      <c r="J76" t="s">
        <v>54</v>
      </c>
      <c r="K76">
        <v>57</v>
      </c>
      <c r="L76">
        <v>57</v>
      </c>
      <c r="M76" s="17">
        <v>1</v>
      </c>
    </row>
    <row r="77" spans="1:13" x14ac:dyDescent="0.2">
      <c r="B77">
        <f>SUM(B73:B76)</f>
        <v>9845</v>
      </c>
      <c r="C77">
        <f>SUM(C73:C76)</f>
        <v>9521</v>
      </c>
      <c r="I77" t="s">
        <v>56</v>
      </c>
      <c r="J77" t="s">
        <v>51</v>
      </c>
      <c r="K77">
        <v>3466</v>
      </c>
      <c r="L77">
        <v>3324</v>
      </c>
      <c r="M77" s="17">
        <v>0.95899999999999996</v>
      </c>
    </row>
    <row r="78" spans="1:13" x14ac:dyDescent="0.2">
      <c r="I78" t="s">
        <v>56</v>
      </c>
      <c r="J78" t="s">
        <v>52</v>
      </c>
      <c r="K78">
        <v>222</v>
      </c>
      <c r="L78">
        <v>221</v>
      </c>
      <c r="M78" s="17">
        <v>0.99550000000000005</v>
      </c>
    </row>
    <row r="79" spans="1:13" x14ac:dyDescent="0.2">
      <c r="I79" t="s">
        <v>56</v>
      </c>
      <c r="J79" t="s">
        <v>53</v>
      </c>
      <c r="K79">
        <v>31</v>
      </c>
      <c r="L79">
        <v>30</v>
      </c>
      <c r="M79" s="17">
        <v>0.9677</v>
      </c>
    </row>
    <row r="80" spans="1:13" x14ac:dyDescent="0.2">
      <c r="I80" t="s">
        <v>56</v>
      </c>
      <c r="J80" t="s">
        <v>54</v>
      </c>
      <c r="K80">
        <v>2</v>
      </c>
      <c r="L80">
        <v>2</v>
      </c>
      <c r="M80" s="17">
        <v>1</v>
      </c>
    </row>
    <row r="82" spans="1:13" x14ac:dyDescent="0.2">
      <c r="A82" t="s">
        <v>152</v>
      </c>
    </row>
    <row r="83" spans="1:13" ht="15" x14ac:dyDescent="0.25">
      <c r="A83" s="49" t="s">
        <v>47</v>
      </c>
      <c r="B83" s="49" t="s">
        <v>48</v>
      </c>
      <c r="C83" s="49" t="s">
        <v>49</v>
      </c>
      <c r="D83" s="49" t="s">
        <v>50</v>
      </c>
      <c r="I83" s="49" t="s">
        <v>2</v>
      </c>
      <c r="J83" s="49" t="s">
        <v>47</v>
      </c>
      <c r="K83" s="49" t="s">
        <v>48</v>
      </c>
      <c r="L83" s="49" t="s">
        <v>49</v>
      </c>
      <c r="M83" s="49" t="s">
        <v>50</v>
      </c>
    </row>
    <row r="84" spans="1:13" ht="15" x14ac:dyDescent="0.25">
      <c r="A84" s="50" t="s">
        <v>51</v>
      </c>
      <c r="B84" s="51">
        <v>8235</v>
      </c>
      <c r="C84" s="51">
        <v>6946</v>
      </c>
      <c r="D84" s="52">
        <v>0.84347298117789926</v>
      </c>
      <c r="I84" s="50" t="s">
        <v>55</v>
      </c>
      <c r="J84" s="50" t="s">
        <v>51</v>
      </c>
      <c r="K84" s="51">
        <v>4769</v>
      </c>
      <c r="L84" s="51">
        <v>3955</v>
      </c>
      <c r="M84" s="52">
        <v>0.8293143216607255</v>
      </c>
    </row>
    <row r="85" spans="1:13" ht="15" x14ac:dyDescent="0.25">
      <c r="A85" s="50" t="s">
        <v>52</v>
      </c>
      <c r="B85" s="51">
        <v>1299</v>
      </c>
      <c r="C85" s="51">
        <v>1227</v>
      </c>
      <c r="D85" s="52">
        <v>0.94457274826789839</v>
      </c>
      <c r="I85" s="50" t="s">
        <v>55</v>
      </c>
      <c r="J85" s="50" t="s">
        <v>52</v>
      </c>
      <c r="K85" s="51">
        <v>1077</v>
      </c>
      <c r="L85" s="51">
        <v>1012</v>
      </c>
      <c r="M85" s="52">
        <v>0.93964716805942428</v>
      </c>
    </row>
    <row r="86" spans="1:13" ht="15" x14ac:dyDescent="0.25">
      <c r="A86" s="50" t="s">
        <v>53</v>
      </c>
      <c r="B86" s="51">
        <v>252</v>
      </c>
      <c r="C86" s="51">
        <v>241</v>
      </c>
      <c r="D86" s="52">
        <v>0.95634920634920639</v>
      </c>
      <c r="I86" s="50" t="s">
        <v>55</v>
      </c>
      <c r="J86" s="50" t="s">
        <v>53</v>
      </c>
      <c r="K86" s="51">
        <v>221</v>
      </c>
      <c r="L86" s="51">
        <v>212</v>
      </c>
      <c r="M86" s="52">
        <v>0.95927601809954754</v>
      </c>
    </row>
    <row r="87" spans="1:13" ht="15" x14ac:dyDescent="0.25">
      <c r="A87" s="50" t="s">
        <v>54</v>
      </c>
      <c r="B87" s="51">
        <v>59</v>
      </c>
      <c r="C87" s="51">
        <v>59</v>
      </c>
      <c r="D87" s="52">
        <v>1</v>
      </c>
      <c r="I87" s="50" t="s">
        <v>55</v>
      </c>
      <c r="J87" s="50" t="s">
        <v>54</v>
      </c>
      <c r="K87" s="51">
        <v>57</v>
      </c>
      <c r="L87" s="51">
        <v>57</v>
      </c>
      <c r="M87" s="52">
        <v>1</v>
      </c>
    </row>
    <row r="88" spans="1:13" ht="15" x14ac:dyDescent="0.25">
      <c r="I88" s="50" t="s">
        <v>56</v>
      </c>
      <c r="J88" s="50" t="s">
        <v>51</v>
      </c>
      <c r="K88" s="51">
        <v>3466</v>
      </c>
      <c r="L88" s="51">
        <v>2991</v>
      </c>
      <c r="M88" s="52">
        <v>0.86295441431044428</v>
      </c>
    </row>
    <row r="89" spans="1:13" ht="15" x14ac:dyDescent="0.25">
      <c r="I89" s="50" t="s">
        <v>56</v>
      </c>
      <c r="J89" s="50" t="s">
        <v>52</v>
      </c>
      <c r="K89" s="51">
        <v>222</v>
      </c>
      <c r="L89" s="51">
        <v>215</v>
      </c>
      <c r="M89" s="52">
        <v>0.96846846846846846</v>
      </c>
    </row>
    <row r="90" spans="1:13" ht="15" x14ac:dyDescent="0.25">
      <c r="I90" s="50" t="s">
        <v>56</v>
      </c>
      <c r="J90" s="50" t="s">
        <v>53</v>
      </c>
      <c r="K90" s="51">
        <v>31</v>
      </c>
      <c r="L90" s="51">
        <v>29</v>
      </c>
      <c r="M90" s="52">
        <v>0.93548387096774188</v>
      </c>
    </row>
    <row r="91" spans="1:13" ht="15" x14ac:dyDescent="0.25">
      <c r="B91">
        <f>SUM(B84:B90)</f>
        <v>9845</v>
      </c>
      <c r="C91">
        <f>SUM(C84:C90)</f>
        <v>8473</v>
      </c>
      <c r="I91" s="50" t="s">
        <v>56</v>
      </c>
      <c r="J91" s="50" t="s">
        <v>54</v>
      </c>
      <c r="K91" s="51">
        <v>2</v>
      </c>
      <c r="L91" s="51">
        <v>2</v>
      </c>
      <c r="M91" s="52">
        <v>1</v>
      </c>
    </row>
    <row r="93" spans="1:13" x14ac:dyDescent="0.2">
      <c r="A93" t="s">
        <v>181</v>
      </c>
    </row>
    <row r="96" spans="1:13" ht="15" x14ac:dyDescent="0.25">
      <c r="A96" s="13" t="s">
        <v>63</v>
      </c>
      <c r="I96" s="13" t="s">
        <v>64</v>
      </c>
    </row>
    <row r="97" spans="1:13" ht="15" x14ac:dyDescent="0.25">
      <c r="A97" s="13" t="s">
        <v>47</v>
      </c>
      <c r="B97" s="13" t="s">
        <v>48</v>
      </c>
      <c r="C97" s="13" t="s">
        <v>49</v>
      </c>
      <c r="D97" s="13" t="s">
        <v>50</v>
      </c>
      <c r="I97" s="13" t="s">
        <v>2</v>
      </c>
      <c r="J97" s="13" t="s">
        <v>47</v>
      </c>
      <c r="K97" s="13" t="s">
        <v>48</v>
      </c>
      <c r="L97" s="13" t="s">
        <v>49</v>
      </c>
      <c r="M97" s="13" t="s">
        <v>50</v>
      </c>
    </row>
    <row r="98" spans="1:13" x14ac:dyDescent="0.2">
      <c r="A98" t="s">
        <v>51</v>
      </c>
      <c r="B98">
        <v>8235</v>
      </c>
      <c r="C98">
        <v>6182</v>
      </c>
      <c r="D98" s="17">
        <v>0.75070000000000003</v>
      </c>
      <c r="I98" t="s">
        <v>55</v>
      </c>
      <c r="J98" t="s">
        <v>51</v>
      </c>
      <c r="K98">
        <v>4690</v>
      </c>
      <c r="L98">
        <v>3459</v>
      </c>
      <c r="M98" s="17">
        <v>0.73750000000000004</v>
      </c>
    </row>
    <row r="99" spans="1:13" x14ac:dyDescent="0.2">
      <c r="A99" t="s">
        <v>52</v>
      </c>
      <c r="B99">
        <v>1299</v>
      </c>
      <c r="C99">
        <v>1163</v>
      </c>
      <c r="D99" s="17">
        <v>0.89529999999999998</v>
      </c>
      <c r="I99" t="s">
        <v>55</v>
      </c>
      <c r="J99" t="s">
        <v>52</v>
      </c>
      <c r="K99">
        <v>1067</v>
      </c>
      <c r="L99">
        <v>940</v>
      </c>
      <c r="M99" s="17">
        <v>0.88100000000000001</v>
      </c>
    </row>
    <row r="100" spans="1:13" x14ac:dyDescent="0.2">
      <c r="A100" t="s">
        <v>53</v>
      </c>
      <c r="B100">
        <v>252</v>
      </c>
      <c r="C100">
        <v>233</v>
      </c>
      <c r="D100" s="17">
        <v>0.92459999999999998</v>
      </c>
      <c r="I100" t="s">
        <v>55</v>
      </c>
      <c r="J100" t="s">
        <v>53</v>
      </c>
      <c r="K100">
        <v>218</v>
      </c>
      <c r="L100">
        <v>202</v>
      </c>
      <c r="M100" s="17">
        <v>0.92659999999999998</v>
      </c>
    </row>
    <row r="101" spans="1:13" x14ac:dyDescent="0.2">
      <c r="A101" t="s">
        <v>54</v>
      </c>
      <c r="B101">
        <v>59</v>
      </c>
      <c r="C101">
        <v>59</v>
      </c>
      <c r="D101" s="17">
        <v>1</v>
      </c>
      <c r="I101" t="s">
        <v>55</v>
      </c>
      <c r="J101" t="s">
        <v>54</v>
      </c>
      <c r="K101">
        <v>52</v>
      </c>
      <c r="L101">
        <v>52</v>
      </c>
      <c r="M101" s="17">
        <v>1</v>
      </c>
    </row>
    <row r="102" spans="1:13" x14ac:dyDescent="0.2">
      <c r="B102">
        <f>SUM(B98:B101)</f>
        <v>9845</v>
      </c>
      <c r="C102">
        <f>SUM(C98:C101)</f>
        <v>7637</v>
      </c>
      <c r="I102" t="s">
        <v>56</v>
      </c>
      <c r="J102" t="s">
        <v>51</v>
      </c>
      <c r="K102">
        <v>3545</v>
      </c>
      <c r="L102">
        <v>2723</v>
      </c>
      <c r="M102" s="17">
        <v>0.7681</v>
      </c>
    </row>
    <row r="103" spans="1:13" x14ac:dyDescent="0.2">
      <c r="I103" t="s">
        <v>56</v>
      </c>
      <c r="J103" t="s">
        <v>52</v>
      </c>
      <c r="K103">
        <v>232</v>
      </c>
      <c r="L103">
        <v>223</v>
      </c>
      <c r="M103" s="17">
        <v>0.96120000000000005</v>
      </c>
    </row>
    <row r="104" spans="1:13" x14ac:dyDescent="0.2">
      <c r="I104" t="s">
        <v>56</v>
      </c>
      <c r="J104" t="s">
        <v>53</v>
      </c>
      <c r="K104">
        <v>34</v>
      </c>
      <c r="L104">
        <v>31</v>
      </c>
      <c r="M104" s="17">
        <v>0.91180000000000005</v>
      </c>
    </row>
    <row r="105" spans="1:13" x14ac:dyDescent="0.2">
      <c r="I105" t="s">
        <v>56</v>
      </c>
      <c r="J105" t="s">
        <v>54</v>
      </c>
      <c r="K105">
        <v>7</v>
      </c>
      <c r="L105">
        <v>7</v>
      </c>
      <c r="M105" s="17">
        <v>1</v>
      </c>
    </row>
    <row r="106" spans="1:13" x14ac:dyDescent="0.2">
      <c r="K106">
        <f>SUM(K98:K105)</f>
        <v>9845</v>
      </c>
      <c r="L106">
        <f>SUM(L98:L105)</f>
        <v>7637</v>
      </c>
    </row>
    <row r="108" spans="1:13" x14ac:dyDescent="0.2">
      <c r="A108" t="s">
        <v>235</v>
      </c>
    </row>
    <row r="109" spans="1:13" ht="15" x14ac:dyDescent="0.25">
      <c r="A109" s="13" t="s">
        <v>63</v>
      </c>
      <c r="I109" s="13" t="s">
        <v>64</v>
      </c>
    </row>
    <row r="110" spans="1:13" ht="15" x14ac:dyDescent="0.25">
      <c r="A110" s="13" t="s">
        <v>47</v>
      </c>
      <c r="B110" s="13" t="s">
        <v>48</v>
      </c>
      <c r="C110" s="13" t="s">
        <v>49</v>
      </c>
      <c r="D110" s="13" t="s">
        <v>50</v>
      </c>
      <c r="I110" s="13" t="s">
        <v>2</v>
      </c>
      <c r="J110" s="13" t="s">
        <v>47</v>
      </c>
      <c r="K110" s="13" t="s">
        <v>48</v>
      </c>
      <c r="L110" s="13" t="s">
        <v>49</v>
      </c>
      <c r="M110" s="13" t="s">
        <v>50</v>
      </c>
    </row>
    <row r="111" spans="1:13" x14ac:dyDescent="0.2">
      <c r="A111" t="s">
        <v>51</v>
      </c>
      <c r="B111">
        <v>8235</v>
      </c>
      <c r="C111">
        <v>5548</v>
      </c>
      <c r="D111" s="17">
        <v>0.67369999999999997</v>
      </c>
      <c r="I111" t="s">
        <v>55</v>
      </c>
      <c r="J111" t="s">
        <v>51</v>
      </c>
      <c r="K111">
        <v>4257</v>
      </c>
      <c r="L111">
        <v>2760</v>
      </c>
      <c r="M111" s="17">
        <v>0.64829999999999999</v>
      </c>
    </row>
    <row r="112" spans="1:13" x14ac:dyDescent="0.2">
      <c r="A112" t="s">
        <v>52</v>
      </c>
      <c r="B112">
        <v>1299</v>
      </c>
      <c r="C112">
        <v>1133</v>
      </c>
      <c r="D112" s="17">
        <v>0.87219999999999998</v>
      </c>
      <c r="I112" t="s">
        <v>55</v>
      </c>
      <c r="J112" t="s">
        <v>52</v>
      </c>
      <c r="K112">
        <v>903</v>
      </c>
      <c r="L112">
        <v>755</v>
      </c>
      <c r="M112" s="17">
        <v>0.83609999999999995</v>
      </c>
    </row>
    <row r="113" spans="1:13" x14ac:dyDescent="0.2">
      <c r="A113" t="s">
        <v>53</v>
      </c>
      <c r="B113">
        <v>252</v>
      </c>
      <c r="C113">
        <v>219</v>
      </c>
      <c r="D113" s="17">
        <v>0.86899999999999999</v>
      </c>
      <c r="I113" t="s">
        <v>55</v>
      </c>
      <c r="J113" t="s">
        <v>53</v>
      </c>
      <c r="K113">
        <v>212</v>
      </c>
      <c r="L113">
        <v>183</v>
      </c>
      <c r="M113" s="17">
        <v>0.86319999999999997</v>
      </c>
    </row>
    <row r="114" spans="1:13" x14ac:dyDescent="0.2">
      <c r="A114" t="s">
        <v>54</v>
      </c>
      <c r="B114">
        <v>59</v>
      </c>
      <c r="C114">
        <v>57</v>
      </c>
      <c r="D114" s="17">
        <v>0.96609999999999996</v>
      </c>
      <c r="I114" t="s">
        <v>55</v>
      </c>
      <c r="J114" t="s">
        <v>54</v>
      </c>
      <c r="K114">
        <v>52</v>
      </c>
      <c r="L114">
        <v>51</v>
      </c>
      <c r="M114" s="17">
        <v>0.98080000000000001</v>
      </c>
    </row>
    <row r="115" spans="1:13" x14ac:dyDescent="0.2">
      <c r="B115">
        <f>SUM(B111:B114)</f>
        <v>9845</v>
      </c>
      <c r="C115">
        <f t="shared" ref="C115" si="1">SUM(C111:C114)</f>
        <v>6957</v>
      </c>
      <c r="I115" t="s">
        <v>56</v>
      </c>
      <c r="J115" t="s">
        <v>51</v>
      </c>
      <c r="K115">
        <v>3978</v>
      </c>
      <c r="L115">
        <v>2788</v>
      </c>
      <c r="M115" s="17">
        <v>0.70089999999999997</v>
      </c>
    </row>
    <row r="116" spans="1:13" x14ac:dyDescent="0.2">
      <c r="I116" t="s">
        <v>56</v>
      </c>
      <c r="J116" t="s">
        <v>52</v>
      </c>
      <c r="K116">
        <v>396</v>
      </c>
      <c r="L116">
        <v>378</v>
      </c>
      <c r="M116" s="17">
        <v>0.95450000000000002</v>
      </c>
    </row>
    <row r="117" spans="1:13" x14ac:dyDescent="0.2">
      <c r="I117" t="s">
        <v>56</v>
      </c>
      <c r="J117" t="s">
        <v>53</v>
      </c>
      <c r="K117">
        <v>40</v>
      </c>
      <c r="L117">
        <v>36</v>
      </c>
      <c r="M117" s="17">
        <v>0.9</v>
      </c>
    </row>
    <row r="118" spans="1:13" x14ac:dyDescent="0.2">
      <c r="I118" t="s">
        <v>56</v>
      </c>
      <c r="J118" t="s">
        <v>54</v>
      </c>
      <c r="K118">
        <v>7</v>
      </c>
      <c r="L118">
        <v>6</v>
      </c>
      <c r="M118" s="17">
        <v>0.85709999999999997</v>
      </c>
    </row>
    <row r="119" spans="1:13" x14ac:dyDescent="0.2">
      <c r="K119">
        <f>SUM(K111:K118)</f>
        <v>9845</v>
      </c>
      <c r="L119">
        <f>SUM(L111:L118)</f>
        <v>6957</v>
      </c>
    </row>
    <row r="120" spans="1:13" x14ac:dyDescent="0.2">
      <c r="A120" t="s">
        <v>393</v>
      </c>
    </row>
    <row r="121" spans="1:13" ht="15" x14ac:dyDescent="0.25">
      <c r="A121" s="13" t="s">
        <v>63</v>
      </c>
      <c r="I121" s="13" t="s">
        <v>64</v>
      </c>
    </row>
    <row r="122" spans="1:13" x14ac:dyDescent="0.2">
      <c r="A122" t="s">
        <v>47</v>
      </c>
      <c r="B122" t="s">
        <v>48</v>
      </c>
      <c r="C122" t="s">
        <v>49</v>
      </c>
      <c r="D122" t="s">
        <v>50</v>
      </c>
      <c r="I122" t="s">
        <v>2</v>
      </c>
      <c r="J122" t="s">
        <v>47</v>
      </c>
      <c r="K122" t="s">
        <v>48</v>
      </c>
      <c r="L122" t="s">
        <v>49</v>
      </c>
      <c r="M122" t="s">
        <v>50</v>
      </c>
    </row>
    <row r="123" spans="1:13" x14ac:dyDescent="0.2">
      <c r="A123" t="s">
        <v>51</v>
      </c>
      <c r="B123">
        <v>8235</v>
      </c>
      <c r="C123">
        <v>5504</v>
      </c>
      <c r="D123" s="17">
        <v>0.66839999999999999</v>
      </c>
      <c r="I123" t="s">
        <v>55</v>
      </c>
      <c r="J123" t="s">
        <v>51</v>
      </c>
      <c r="K123">
        <v>4072</v>
      </c>
      <c r="L123">
        <v>2591</v>
      </c>
      <c r="M123" s="17">
        <v>0.63629999999999998</v>
      </c>
    </row>
    <row r="124" spans="1:13" x14ac:dyDescent="0.2">
      <c r="A124" t="s">
        <v>52</v>
      </c>
      <c r="B124">
        <v>1299</v>
      </c>
      <c r="C124">
        <v>1124</v>
      </c>
      <c r="D124" s="17">
        <v>0.86529999999999996</v>
      </c>
      <c r="I124" t="s">
        <v>55</v>
      </c>
      <c r="J124" t="s">
        <v>52</v>
      </c>
      <c r="K124">
        <v>891</v>
      </c>
      <c r="L124">
        <v>741</v>
      </c>
      <c r="M124" s="17">
        <v>0.83160000000000001</v>
      </c>
    </row>
    <row r="125" spans="1:13" x14ac:dyDescent="0.2">
      <c r="A125" t="s">
        <v>53</v>
      </c>
      <c r="B125">
        <v>252</v>
      </c>
      <c r="C125">
        <v>216</v>
      </c>
      <c r="D125" s="17">
        <v>0.85709999999999997</v>
      </c>
      <c r="I125" t="s">
        <v>55</v>
      </c>
      <c r="J125" t="s">
        <v>53</v>
      </c>
      <c r="K125">
        <v>212</v>
      </c>
      <c r="L125">
        <v>180</v>
      </c>
      <c r="M125" s="17">
        <v>0.84909999999999997</v>
      </c>
    </row>
    <row r="126" spans="1:13" x14ac:dyDescent="0.2">
      <c r="A126" t="s">
        <v>54</v>
      </c>
      <c r="B126">
        <v>59</v>
      </c>
      <c r="C126">
        <v>56</v>
      </c>
      <c r="D126" s="17">
        <v>0.94920000000000004</v>
      </c>
      <c r="I126" t="s">
        <v>55</v>
      </c>
      <c r="J126" t="s">
        <v>54</v>
      </c>
      <c r="K126">
        <v>52</v>
      </c>
      <c r="L126">
        <v>50</v>
      </c>
      <c r="M126" s="17">
        <v>0.96150000000000002</v>
      </c>
    </row>
    <row r="127" spans="1:13" x14ac:dyDescent="0.2">
      <c r="I127" t="s">
        <v>56</v>
      </c>
      <c r="J127" t="s">
        <v>51</v>
      </c>
      <c r="K127">
        <v>4163</v>
      </c>
      <c r="L127">
        <v>2913</v>
      </c>
      <c r="M127" s="17">
        <v>0.69969999999999999</v>
      </c>
    </row>
    <row r="128" spans="1:13" x14ac:dyDescent="0.2">
      <c r="I128" t="s">
        <v>56</v>
      </c>
      <c r="J128" t="s">
        <v>52</v>
      </c>
      <c r="K128">
        <v>408</v>
      </c>
      <c r="L128">
        <v>383</v>
      </c>
      <c r="M128" s="17">
        <v>0.93869999999999998</v>
      </c>
    </row>
    <row r="129" spans="1:13" x14ac:dyDescent="0.2">
      <c r="I129" t="s">
        <v>56</v>
      </c>
      <c r="J129" t="s">
        <v>53</v>
      </c>
      <c r="K129">
        <v>40</v>
      </c>
      <c r="L129">
        <v>36</v>
      </c>
      <c r="M129" s="17">
        <v>0.9</v>
      </c>
    </row>
    <row r="130" spans="1:13" x14ac:dyDescent="0.2">
      <c r="I130" t="s">
        <v>56</v>
      </c>
      <c r="J130" t="s">
        <v>54</v>
      </c>
      <c r="K130">
        <v>7</v>
      </c>
      <c r="L130">
        <v>6</v>
      </c>
      <c r="M130" s="17">
        <v>0.85709999999999997</v>
      </c>
    </row>
    <row r="132" spans="1:13" x14ac:dyDescent="0.2">
      <c r="A132" t="s">
        <v>2486</v>
      </c>
    </row>
    <row r="133" spans="1:13" ht="15" x14ac:dyDescent="0.25">
      <c r="A133" s="13" t="s">
        <v>63</v>
      </c>
      <c r="I133" s="13" t="s">
        <v>64</v>
      </c>
    </row>
    <row r="134" spans="1:13" x14ac:dyDescent="0.2">
      <c r="A134" t="s">
        <v>47</v>
      </c>
      <c r="B134" t="s">
        <v>48</v>
      </c>
      <c r="C134" t="s">
        <v>49</v>
      </c>
      <c r="D134" t="s">
        <v>50</v>
      </c>
      <c r="I134" t="s">
        <v>2</v>
      </c>
      <c r="J134" t="s">
        <v>47</v>
      </c>
      <c r="K134" t="s">
        <v>48</v>
      </c>
      <c r="L134" t="s">
        <v>49</v>
      </c>
      <c r="M134" t="s">
        <v>50</v>
      </c>
    </row>
    <row r="135" spans="1:13" x14ac:dyDescent="0.2">
      <c r="A135" t="s">
        <v>51</v>
      </c>
      <c r="B135">
        <v>8235</v>
      </c>
      <c r="C135">
        <v>5413</v>
      </c>
      <c r="D135" s="17">
        <v>0.6573</v>
      </c>
      <c r="I135" t="s">
        <v>55</v>
      </c>
      <c r="J135" t="s">
        <v>51</v>
      </c>
      <c r="K135">
        <v>4032</v>
      </c>
      <c r="L135">
        <v>2531</v>
      </c>
      <c r="M135" s="17">
        <v>0.62770000000000004</v>
      </c>
    </row>
    <row r="136" spans="1:13" x14ac:dyDescent="0.2">
      <c r="A136" t="s">
        <v>52</v>
      </c>
      <c r="B136">
        <v>1299</v>
      </c>
      <c r="C136">
        <v>1107</v>
      </c>
      <c r="D136" s="17">
        <v>0.85219999999999996</v>
      </c>
      <c r="I136" t="s">
        <v>55</v>
      </c>
      <c r="J136" t="s">
        <v>52</v>
      </c>
      <c r="K136">
        <v>867</v>
      </c>
      <c r="L136">
        <v>707</v>
      </c>
      <c r="M136" s="17">
        <v>0.8155</v>
      </c>
    </row>
    <row r="137" spans="1:13" x14ac:dyDescent="0.2">
      <c r="A137" t="s">
        <v>53</v>
      </c>
      <c r="B137">
        <v>252</v>
      </c>
      <c r="C137">
        <v>214</v>
      </c>
      <c r="D137" s="17">
        <v>0.84919999999999995</v>
      </c>
      <c r="I137" t="s">
        <v>55</v>
      </c>
      <c r="J137" t="s">
        <v>53</v>
      </c>
      <c r="K137">
        <v>206</v>
      </c>
      <c r="L137">
        <v>172</v>
      </c>
      <c r="M137" s="17">
        <v>0.83499999999999996</v>
      </c>
    </row>
    <row r="138" spans="1:13" x14ac:dyDescent="0.2">
      <c r="A138" t="s">
        <v>54</v>
      </c>
      <c r="B138">
        <v>59</v>
      </c>
      <c r="C138">
        <v>56</v>
      </c>
      <c r="D138" s="17">
        <v>0.94920000000000004</v>
      </c>
      <c r="I138" t="s">
        <v>55</v>
      </c>
      <c r="J138" t="s">
        <v>54</v>
      </c>
      <c r="K138">
        <v>52</v>
      </c>
      <c r="L138">
        <v>50</v>
      </c>
      <c r="M138" s="17">
        <v>0.96150000000000002</v>
      </c>
    </row>
    <row r="139" spans="1:13" x14ac:dyDescent="0.2">
      <c r="I139" t="s">
        <v>56</v>
      </c>
      <c r="J139" t="s">
        <v>51</v>
      </c>
      <c r="K139">
        <v>4203</v>
      </c>
      <c r="L139">
        <v>2882</v>
      </c>
      <c r="M139" s="17">
        <v>0.68569999999999998</v>
      </c>
    </row>
    <row r="140" spans="1:13" x14ac:dyDescent="0.2">
      <c r="I140" t="s">
        <v>56</v>
      </c>
      <c r="J140" t="s">
        <v>52</v>
      </c>
      <c r="K140">
        <v>432</v>
      </c>
      <c r="L140">
        <v>400</v>
      </c>
      <c r="M140" s="17">
        <v>0.92589999999999995</v>
      </c>
    </row>
    <row r="141" spans="1:13" x14ac:dyDescent="0.2">
      <c r="I141" t="s">
        <v>56</v>
      </c>
      <c r="J141" t="s">
        <v>53</v>
      </c>
      <c r="K141">
        <v>46</v>
      </c>
      <c r="L141">
        <v>42</v>
      </c>
      <c r="M141" s="17">
        <v>0.91300000000000003</v>
      </c>
    </row>
    <row r="142" spans="1:13" x14ac:dyDescent="0.2">
      <c r="I142" t="s">
        <v>56</v>
      </c>
      <c r="J142" t="s">
        <v>54</v>
      </c>
      <c r="K142">
        <v>7</v>
      </c>
      <c r="L142">
        <v>6</v>
      </c>
      <c r="M142" s="17">
        <v>0.85709999999999997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4:S1745"/>
  <sheetViews>
    <sheetView topLeftCell="F64" workbookViewId="0">
      <selection activeCell="J65" sqref="J65"/>
    </sheetView>
  </sheetViews>
  <sheetFormatPr defaultRowHeight="14.25" x14ac:dyDescent="0.2"/>
  <cols>
    <col min="3" max="3" width="29" customWidth="1"/>
    <col min="4" max="4" width="17.875" customWidth="1"/>
    <col min="5" max="5" width="13.125" customWidth="1"/>
    <col min="6" max="6" width="20.625" customWidth="1"/>
    <col min="7" max="7" width="22.75" customWidth="1"/>
    <col min="10" max="10" width="25" customWidth="1"/>
    <col min="11" max="11" width="15.25" customWidth="1"/>
    <col min="12" max="12" width="16.875" customWidth="1"/>
    <col min="13" max="14" width="11.375" customWidth="1"/>
    <col min="15" max="15" width="18.125" bestFit="1" customWidth="1"/>
    <col min="16" max="16" width="29.625" bestFit="1" customWidth="1"/>
    <col min="17" max="17" width="26.625" customWidth="1"/>
  </cols>
  <sheetData>
    <row r="4" spans="1:19" ht="15" x14ac:dyDescent="0.25">
      <c r="A4" s="13" t="s">
        <v>75</v>
      </c>
      <c r="O4" s="13" t="s">
        <v>76</v>
      </c>
    </row>
    <row r="5" spans="1:19" x14ac:dyDescent="0.2">
      <c r="J5" t="s">
        <v>77</v>
      </c>
    </row>
    <row r="6" spans="1:19" x14ac:dyDescent="0.2">
      <c r="A6" t="s">
        <v>0</v>
      </c>
      <c r="B6" t="s">
        <v>2</v>
      </c>
      <c r="C6" t="s">
        <v>78</v>
      </c>
      <c r="D6" t="s">
        <v>79</v>
      </c>
      <c r="E6" t="s">
        <v>80</v>
      </c>
      <c r="F6" t="s">
        <v>3</v>
      </c>
      <c r="G6" t="s">
        <v>81</v>
      </c>
      <c r="H6" t="s">
        <v>227</v>
      </c>
      <c r="J6" s="4" t="s">
        <v>17</v>
      </c>
      <c r="K6" s="4" t="s">
        <v>14</v>
      </c>
      <c r="O6" t="s">
        <v>0</v>
      </c>
      <c r="P6" t="s">
        <v>2</v>
      </c>
      <c r="Q6" t="s">
        <v>79</v>
      </c>
      <c r="R6" t="s">
        <v>78</v>
      </c>
      <c r="S6" t="s">
        <v>82</v>
      </c>
    </row>
    <row r="7" spans="1:19" x14ac:dyDescent="0.2">
      <c r="A7" t="s">
        <v>4</v>
      </c>
      <c r="B7" t="s">
        <v>55</v>
      </c>
      <c r="E7" t="s">
        <v>394</v>
      </c>
      <c r="F7">
        <v>1</v>
      </c>
      <c r="G7" t="s">
        <v>48</v>
      </c>
      <c r="H7" t="s">
        <v>228</v>
      </c>
      <c r="J7" s="4" t="s">
        <v>16</v>
      </c>
      <c r="K7" t="s">
        <v>55</v>
      </c>
      <c r="L7" t="s">
        <v>56</v>
      </c>
      <c r="M7" t="s">
        <v>15</v>
      </c>
      <c r="O7" t="s">
        <v>4</v>
      </c>
      <c r="P7" t="s">
        <v>55</v>
      </c>
      <c r="S7">
        <v>4</v>
      </c>
    </row>
    <row r="8" spans="1:19" x14ac:dyDescent="0.2">
      <c r="A8" t="s">
        <v>4</v>
      </c>
      <c r="B8" t="s">
        <v>55</v>
      </c>
      <c r="E8" t="s">
        <v>395</v>
      </c>
      <c r="F8">
        <v>1</v>
      </c>
      <c r="G8" t="s">
        <v>48</v>
      </c>
      <c r="H8" t="s">
        <v>228</v>
      </c>
      <c r="J8" s="6" t="s">
        <v>4</v>
      </c>
      <c r="K8" s="8">
        <v>309</v>
      </c>
      <c r="L8" s="8">
        <v>1018</v>
      </c>
      <c r="M8" s="8">
        <v>1327</v>
      </c>
      <c r="O8" t="s">
        <v>4</v>
      </c>
      <c r="P8" t="s">
        <v>55</v>
      </c>
      <c r="Q8" t="s">
        <v>457</v>
      </c>
      <c r="R8" t="s">
        <v>69</v>
      </c>
      <c r="S8">
        <v>1</v>
      </c>
    </row>
    <row r="9" spans="1:19" x14ac:dyDescent="0.2">
      <c r="A9" t="s">
        <v>4</v>
      </c>
      <c r="B9" t="s">
        <v>55</v>
      </c>
      <c r="E9" t="s">
        <v>396</v>
      </c>
      <c r="F9">
        <v>1</v>
      </c>
      <c r="G9" t="s">
        <v>48</v>
      </c>
      <c r="H9" t="s">
        <v>228</v>
      </c>
      <c r="J9" s="6" t="s">
        <v>13</v>
      </c>
      <c r="K9" s="8">
        <v>189</v>
      </c>
      <c r="L9" s="8">
        <v>223</v>
      </c>
      <c r="M9" s="8">
        <v>412</v>
      </c>
      <c r="O9" t="s">
        <v>4</v>
      </c>
      <c r="P9" t="s">
        <v>55</v>
      </c>
      <c r="Q9" t="s">
        <v>459</v>
      </c>
      <c r="R9" t="s">
        <v>69</v>
      </c>
      <c r="S9">
        <v>2</v>
      </c>
    </row>
    <row r="10" spans="1:19" x14ac:dyDescent="0.2">
      <c r="A10" t="s">
        <v>4</v>
      </c>
      <c r="B10" t="s">
        <v>55</v>
      </c>
      <c r="E10" t="s">
        <v>397</v>
      </c>
      <c r="F10">
        <v>1</v>
      </c>
      <c r="G10" t="s">
        <v>48</v>
      </c>
      <c r="H10" t="s">
        <v>228</v>
      </c>
      <c r="J10" s="6" t="s">
        <v>15</v>
      </c>
      <c r="K10" s="8">
        <v>498</v>
      </c>
      <c r="L10" s="8">
        <v>1241</v>
      </c>
      <c r="M10" s="8">
        <v>1739</v>
      </c>
      <c r="O10" t="s">
        <v>4</v>
      </c>
      <c r="P10" t="s">
        <v>55</v>
      </c>
      <c r="Q10" t="s">
        <v>398</v>
      </c>
      <c r="R10" t="s">
        <v>66</v>
      </c>
      <c r="S10">
        <v>1</v>
      </c>
    </row>
    <row r="11" spans="1:19" x14ac:dyDescent="0.2">
      <c r="A11" t="s">
        <v>4</v>
      </c>
      <c r="B11" t="s">
        <v>55</v>
      </c>
      <c r="C11" t="s">
        <v>66</v>
      </c>
      <c r="D11" t="s">
        <v>398</v>
      </c>
      <c r="E11" t="s">
        <v>399</v>
      </c>
      <c r="F11">
        <v>1</v>
      </c>
      <c r="G11" t="s">
        <v>48</v>
      </c>
      <c r="H11" t="s">
        <v>228</v>
      </c>
      <c r="O11" t="s">
        <v>4</v>
      </c>
      <c r="P11" t="s">
        <v>55</v>
      </c>
      <c r="Q11" t="s">
        <v>462</v>
      </c>
      <c r="R11" t="s">
        <v>69</v>
      </c>
      <c r="S11">
        <v>1</v>
      </c>
    </row>
    <row r="12" spans="1:19" x14ac:dyDescent="0.2">
      <c r="A12" t="s">
        <v>4</v>
      </c>
      <c r="B12" t="s">
        <v>55</v>
      </c>
      <c r="C12" t="s">
        <v>66</v>
      </c>
      <c r="D12" t="s">
        <v>400</v>
      </c>
      <c r="E12" t="s">
        <v>401</v>
      </c>
      <c r="F12">
        <v>1</v>
      </c>
      <c r="G12" t="s">
        <v>48</v>
      </c>
      <c r="H12" t="s">
        <v>228</v>
      </c>
      <c r="O12" t="s">
        <v>4</v>
      </c>
      <c r="P12" t="s">
        <v>55</v>
      </c>
      <c r="Q12" t="s">
        <v>400</v>
      </c>
      <c r="R12" t="s">
        <v>66</v>
      </c>
      <c r="S12">
        <v>2</v>
      </c>
    </row>
    <row r="13" spans="1:19" x14ac:dyDescent="0.2">
      <c r="A13" t="s">
        <v>4</v>
      </c>
      <c r="B13" t="s">
        <v>55</v>
      </c>
      <c r="C13" t="s">
        <v>66</v>
      </c>
      <c r="D13" t="s">
        <v>400</v>
      </c>
      <c r="E13" t="s">
        <v>402</v>
      </c>
      <c r="F13">
        <v>1</v>
      </c>
      <c r="G13" t="s">
        <v>48</v>
      </c>
      <c r="H13" t="s">
        <v>228</v>
      </c>
      <c r="O13" t="s">
        <v>4</v>
      </c>
      <c r="P13" t="s">
        <v>55</v>
      </c>
      <c r="Q13" t="s">
        <v>464</v>
      </c>
      <c r="R13" t="s">
        <v>69</v>
      </c>
      <c r="S13">
        <v>1</v>
      </c>
    </row>
    <row r="14" spans="1:19" x14ac:dyDescent="0.2">
      <c r="A14" t="s">
        <v>4</v>
      </c>
      <c r="B14" t="s">
        <v>55</v>
      </c>
      <c r="C14" t="s">
        <v>66</v>
      </c>
      <c r="D14" t="s">
        <v>403</v>
      </c>
      <c r="E14" t="s">
        <v>404</v>
      </c>
      <c r="F14">
        <v>1</v>
      </c>
      <c r="G14" t="s">
        <v>48</v>
      </c>
      <c r="H14" t="s">
        <v>228</v>
      </c>
      <c r="J14" t="s">
        <v>77</v>
      </c>
      <c r="K14" s="27" t="s">
        <v>83</v>
      </c>
      <c r="O14" t="s">
        <v>4</v>
      </c>
      <c r="P14" t="s">
        <v>55</v>
      </c>
      <c r="Q14" t="s">
        <v>403</v>
      </c>
      <c r="R14" t="s">
        <v>66</v>
      </c>
      <c r="S14">
        <v>1</v>
      </c>
    </row>
    <row r="15" spans="1:19" x14ac:dyDescent="0.2">
      <c r="A15" t="s">
        <v>4</v>
      </c>
      <c r="B15" t="s">
        <v>55</v>
      </c>
      <c r="C15" t="s">
        <v>66</v>
      </c>
      <c r="D15" t="s">
        <v>243</v>
      </c>
      <c r="E15" t="s">
        <v>405</v>
      </c>
      <c r="F15">
        <v>1</v>
      </c>
      <c r="G15" t="s">
        <v>48</v>
      </c>
      <c r="H15" t="s">
        <v>228</v>
      </c>
      <c r="J15" s="4" t="s">
        <v>17</v>
      </c>
      <c r="K15" s="4" t="s">
        <v>14</v>
      </c>
      <c r="O15" t="s">
        <v>4</v>
      </c>
      <c r="P15" t="s">
        <v>55</v>
      </c>
      <c r="Q15" t="s">
        <v>466</v>
      </c>
      <c r="R15" t="s">
        <v>69</v>
      </c>
      <c r="S15">
        <v>2</v>
      </c>
    </row>
    <row r="16" spans="1:19" x14ac:dyDescent="0.2">
      <c r="A16" t="s">
        <v>4</v>
      </c>
      <c r="B16" t="s">
        <v>55</v>
      </c>
      <c r="C16" t="s">
        <v>66</v>
      </c>
      <c r="D16" t="s">
        <v>243</v>
      </c>
      <c r="E16" t="s">
        <v>406</v>
      </c>
      <c r="F16">
        <v>1</v>
      </c>
      <c r="G16" t="s">
        <v>48</v>
      </c>
      <c r="H16" t="s">
        <v>228</v>
      </c>
      <c r="J16" s="4" t="s">
        <v>16</v>
      </c>
      <c r="K16" t="s">
        <v>55</v>
      </c>
      <c r="L16" t="s">
        <v>56</v>
      </c>
      <c r="M16" t="s">
        <v>15</v>
      </c>
      <c r="O16" t="s">
        <v>4</v>
      </c>
      <c r="P16" t="s">
        <v>55</v>
      </c>
      <c r="Q16" t="s">
        <v>691</v>
      </c>
      <c r="R16" t="s">
        <v>70</v>
      </c>
      <c r="S16">
        <v>1</v>
      </c>
    </row>
    <row r="17" spans="1:19" x14ac:dyDescent="0.2">
      <c r="A17" t="s">
        <v>4</v>
      </c>
      <c r="B17" t="s">
        <v>55</v>
      </c>
      <c r="C17" t="s">
        <v>66</v>
      </c>
      <c r="D17" t="s">
        <v>243</v>
      </c>
      <c r="E17" t="s">
        <v>407</v>
      </c>
      <c r="F17">
        <v>1</v>
      </c>
      <c r="G17" t="s">
        <v>48</v>
      </c>
      <c r="H17" t="s">
        <v>228</v>
      </c>
      <c r="J17" s="6" t="s">
        <v>48</v>
      </c>
      <c r="K17" s="8">
        <v>480</v>
      </c>
      <c r="L17" s="8">
        <v>1204</v>
      </c>
      <c r="M17" s="8">
        <v>1684</v>
      </c>
      <c r="O17" t="s">
        <v>4</v>
      </c>
      <c r="P17" t="s">
        <v>55</v>
      </c>
      <c r="Q17" t="s">
        <v>469</v>
      </c>
      <c r="R17" t="s">
        <v>69</v>
      </c>
      <c r="S17">
        <v>1</v>
      </c>
    </row>
    <row r="18" spans="1:19" x14ac:dyDescent="0.2">
      <c r="A18" t="s">
        <v>4</v>
      </c>
      <c r="B18" t="s">
        <v>55</v>
      </c>
      <c r="C18" t="s">
        <v>66</v>
      </c>
      <c r="D18" t="s">
        <v>408</v>
      </c>
      <c r="E18" t="s">
        <v>409</v>
      </c>
      <c r="F18">
        <v>1</v>
      </c>
      <c r="G18" t="s">
        <v>48</v>
      </c>
      <c r="H18" t="s">
        <v>228</v>
      </c>
      <c r="J18" s="6" t="s">
        <v>15</v>
      </c>
      <c r="K18" s="8">
        <v>480</v>
      </c>
      <c r="L18" s="8">
        <v>1204</v>
      </c>
      <c r="M18" s="8">
        <v>1684</v>
      </c>
      <c r="O18" t="s">
        <v>4</v>
      </c>
      <c r="P18" t="s">
        <v>55</v>
      </c>
      <c r="Q18" t="s">
        <v>471</v>
      </c>
      <c r="R18" t="s">
        <v>69</v>
      </c>
      <c r="S18">
        <v>1</v>
      </c>
    </row>
    <row r="19" spans="1:19" x14ac:dyDescent="0.2">
      <c r="A19" t="s">
        <v>4</v>
      </c>
      <c r="B19" t="s">
        <v>55</v>
      </c>
      <c r="C19" t="s">
        <v>66</v>
      </c>
      <c r="D19" t="s">
        <v>244</v>
      </c>
      <c r="E19" t="s">
        <v>410</v>
      </c>
      <c r="F19">
        <v>1</v>
      </c>
      <c r="G19" t="s">
        <v>48</v>
      </c>
      <c r="H19" t="s">
        <v>228</v>
      </c>
      <c r="O19" t="s">
        <v>4</v>
      </c>
      <c r="P19" t="s">
        <v>55</v>
      </c>
      <c r="Q19" t="s">
        <v>243</v>
      </c>
      <c r="R19" t="s">
        <v>66</v>
      </c>
      <c r="S19">
        <v>3</v>
      </c>
    </row>
    <row r="20" spans="1:19" x14ac:dyDescent="0.2">
      <c r="A20" t="s">
        <v>4</v>
      </c>
      <c r="B20" t="s">
        <v>55</v>
      </c>
      <c r="C20" t="s">
        <v>66</v>
      </c>
      <c r="D20" t="s">
        <v>244</v>
      </c>
      <c r="E20" t="s">
        <v>411</v>
      </c>
      <c r="F20">
        <v>1</v>
      </c>
      <c r="G20" t="s">
        <v>48</v>
      </c>
      <c r="H20" t="s">
        <v>228</v>
      </c>
      <c r="O20" t="s">
        <v>4</v>
      </c>
      <c r="P20" t="s">
        <v>55</v>
      </c>
      <c r="Q20" t="s">
        <v>408</v>
      </c>
      <c r="R20" t="s">
        <v>66</v>
      </c>
      <c r="S20">
        <v>1</v>
      </c>
    </row>
    <row r="21" spans="1:19" x14ac:dyDescent="0.2">
      <c r="A21" t="s">
        <v>4</v>
      </c>
      <c r="B21" t="s">
        <v>55</v>
      </c>
      <c r="C21" t="s">
        <v>66</v>
      </c>
      <c r="D21" t="s">
        <v>245</v>
      </c>
      <c r="E21" t="s">
        <v>412</v>
      </c>
      <c r="F21">
        <v>1</v>
      </c>
      <c r="G21" t="s">
        <v>48</v>
      </c>
      <c r="H21" t="s">
        <v>228</v>
      </c>
      <c r="O21" t="s">
        <v>4</v>
      </c>
      <c r="P21" t="s">
        <v>55</v>
      </c>
      <c r="Q21" t="s">
        <v>244</v>
      </c>
      <c r="R21" t="s">
        <v>66</v>
      </c>
      <c r="S21">
        <v>2</v>
      </c>
    </row>
    <row r="22" spans="1:19" x14ac:dyDescent="0.2">
      <c r="A22" t="s">
        <v>4</v>
      </c>
      <c r="B22" t="s">
        <v>55</v>
      </c>
      <c r="C22" t="s">
        <v>66</v>
      </c>
      <c r="D22" t="s">
        <v>245</v>
      </c>
      <c r="E22" t="s">
        <v>413</v>
      </c>
      <c r="F22">
        <v>1</v>
      </c>
      <c r="G22" t="s">
        <v>48</v>
      </c>
      <c r="H22" t="s">
        <v>228</v>
      </c>
      <c r="O22" t="s">
        <v>4</v>
      </c>
      <c r="P22" t="s">
        <v>55</v>
      </c>
      <c r="Q22" t="s">
        <v>255</v>
      </c>
      <c r="R22" t="s">
        <v>69</v>
      </c>
      <c r="S22">
        <v>1</v>
      </c>
    </row>
    <row r="23" spans="1:19" x14ac:dyDescent="0.2">
      <c r="A23" t="s">
        <v>4</v>
      </c>
      <c r="B23" t="s">
        <v>55</v>
      </c>
      <c r="C23" t="s">
        <v>66</v>
      </c>
      <c r="D23" t="s">
        <v>414</v>
      </c>
      <c r="E23" t="s">
        <v>415</v>
      </c>
      <c r="F23">
        <v>1</v>
      </c>
      <c r="G23" t="s">
        <v>48</v>
      </c>
      <c r="H23" t="s">
        <v>228</v>
      </c>
      <c r="O23" t="s">
        <v>4</v>
      </c>
      <c r="P23" t="s">
        <v>55</v>
      </c>
      <c r="Q23" t="s">
        <v>245</v>
      </c>
      <c r="R23" t="s">
        <v>66</v>
      </c>
      <c r="S23">
        <v>2</v>
      </c>
    </row>
    <row r="24" spans="1:19" x14ac:dyDescent="0.2">
      <c r="A24" t="s">
        <v>4</v>
      </c>
      <c r="B24" t="s">
        <v>55</v>
      </c>
      <c r="C24" t="s">
        <v>66</v>
      </c>
      <c r="D24" t="s">
        <v>414</v>
      </c>
      <c r="E24" t="s">
        <v>416</v>
      </c>
      <c r="F24">
        <v>1</v>
      </c>
      <c r="G24" t="s">
        <v>48</v>
      </c>
      <c r="H24" t="s">
        <v>228</v>
      </c>
      <c r="O24" t="s">
        <v>4</v>
      </c>
      <c r="P24" t="s">
        <v>55</v>
      </c>
      <c r="Q24" t="s">
        <v>414</v>
      </c>
      <c r="R24" t="s">
        <v>66</v>
      </c>
      <c r="S24">
        <v>3</v>
      </c>
    </row>
    <row r="25" spans="1:19" x14ac:dyDescent="0.2">
      <c r="A25" t="s">
        <v>4</v>
      </c>
      <c r="B25" t="s">
        <v>55</v>
      </c>
      <c r="C25" t="s">
        <v>66</v>
      </c>
      <c r="D25" t="s">
        <v>414</v>
      </c>
      <c r="E25" t="s">
        <v>417</v>
      </c>
      <c r="F25">
        <v>1</v>
      </c>
      <c r="G25" t="s">
        <v>48</v>
      </c>
      <c r="H25" t="s">
        <v>228</v>
      </c>
      <c r="O25" t="s">
        <v>4</v>
      </c>
      <c r="P25" t="s">
        <v>55</v>
      </c>
      <c r="Q25" t="s">
        <v>122</v>
      </c>
      <c r="R25" t="s">
        <v>69</v>
      </c>
      <c r="S25">
        <v>1</v>
      </c>
    </row>
    <row r="26" spans="1:19" x14ac:dyDescent="0.2">
      <c r="A26" t="s">
        <v>4</v>
      </c>
      <c r="B26" t="s">
        <v>55</v>
      </c>
      <c r="C26" t="s">
        <v>66</v>
      </c>
      <c r="D26" t="s">
        <v>418</v>
      </c>
      <c r="E26" t="s">
        <v>419</v>
      </c>
      <c r="F26">
        <v>1</v>
      </c>
      <c r="G26" t="s">
        <v>48</v>
      </c>
      <c r="H26" t="s">
        <v>228</v>
      </c>
      <c r="O26" t="s">
        <v>4</v>
      </c>
      <c r="P26" t="s">
        <v>55</v>
      </c>
      <c r="Q26" t="s">
        <v>475</v>
      </c>
      <c r="R26" t="s">
        <v>69</v>
      </c>
      <c r="S26">
        <v>1</v>
      </c>
    </row>
    <row r="27" spans="1:19" x14ac:dyDescent="0.2">
      <c r="A27" t="s">
        <v>4</v>
      </c>
      <c r="B27" t="s">
        <v>55</v>
      </c>
      <c r="C27" t="s">
        <v>66</v>
      </c>
      <c r="D27" t="s">
        <v>420</v>
      </c>
      <c r="E27" t="s">
        <v>421</v>
      </c>
      <c r="F27">
        <v>1</v>
      </c>
      <c r="G27" t="s">
        <v>48</v>
      </c>
      <c r="H27" t="s">
        <v>228</v>
      </c>
      <c r="O27" t="s">
        <v>4</v>
      </c>
      <c r="P27" t="s">
        <v>55</v>
      </c>
      <c r="Q27" t="s">
        <v>418</v>
      </c>
      <c r="R27" t="s">
        <v>66</v>
      </c>
      <c r="S27">
        <v>1</v>
      </c>
    </row>
    <row r="28" spans="1:19" x14ac:dyDescent="0.2">
      <c r="A28" t="s">
        <v>4</v>
      </c>
      <c r="B28" t="s">
        <v>55</v>
      </c>
      <c r="C28" t="s">
        <v>66</v>
      </c>
      <c r="D28" t="s">
        <v>420</v>
      </c>
      <c r="E28" t="s">
        <v>422</v>
      </c>
      <c r="F28">
        <v>1</v>
      </c>
      <c r="G28" t="s">
        <v>48</v>
      </c>
      <c r="H28" t="s">
        <v>228</v>
      </c>
      <c r="J28" t="s">
        <v>77</v>
      </c>
      <c r="O28" t="s">
        <v>4</v>
      </c>
      <c r="P28" t="s">
        <v>55</v>
      </c>
      <c r="Q28" t="s">
        <v>477</v>
      </c>
      <c r="R28" t="s">
        <v>69</v>
      </c>
      <c r="S28">
        <v>2</v>
      </c>
    </row>
    <row r="29" spans="1:19" x14ac:dyDescent="0.2">
      <c r="A29" t="s">
        <v>4</v>
      </c>
      <c r="B29" t="s">
        <v>55</v>
      </c>
      <c r="C29" t="s">
        <v>66</v>
      </c>
      <c r="D29" t="s">
        <v>197</v>
      </c>
      <c r="E29" t="s">
        <v>423</v>
      </c>
      <c r="F29">
        <v>1</v>
      </c>
      <c r="G29" t="s">
        <v>69</v>
      </c>
      <c r="H29" t="s">
        <v>228</v>
      </c>
      <c r="J29" s="4" t="s">
        <v>17</v>
      </c>
      <c r="K29" s="4" t="s">
        <v>14</v>
      </c>
      <c r="O29" t="s">
        <v>4</v>
      </c>
      <c r="P29" t="s">
        <v>55</v>
      </c>
      <c r="Q29" t="s">
        <v>480</v>
      </c>
      <c r="R29" t="s">
        <v>69</v>
      </c>
      <c r="S29">
        <v>3</v>
      </c>
    </row>
    <row r="30" spans="1:19" x14ac:dyDescent="0.2">
      <c r="A30" t="s">
        <v>4</v>
      </c>
      <c r="B30" t="s">
        <v>55</v>
      </c>
      <c r="C30" t="s">
        <v>66</v>
      </c>
      <c r="D30" t="s">
        <v>197</v>
      </c>
      <c r="E30" t="s">
        <v>424</v>
      </c>
      <c r="F30">
        <v>1</v>
      </c>
      <c r="G30" t="s">
        <v>48</v>
      </c>
      <c r="H30" t="s">
        <v>228</v>
      </c>
      <c r="J30" s="4" t="s">
        <v>16</v>
      </c>
      <c r="K30" t="s">
        <v>55</v>
      </c>
      <c r="L30" t="s">
        <v>56</v>
      </c>
      <c r="M30" t="s">
        <v>15</v>
      </c>
      <c r="O30" t="s">
        <v>4</v>
      </c>
      <c r="P30" t="s">
        <v>55</v>
      </c>
      <c r="Q30" t="s">
        <v>420</v>
      </c>
      <c r="R30" t="s">
        <v>66</v>
      </c>
      <c r="S30">
        <v>2</v>
      </c>
    </row>
    <row r="31" spans="1:19" x14ac:dyDescent="0.2">
      <c r="A31" t="s">
        <v>4</v>
      </c>
      <c r="B31" t="s">
        <v>55</v>
      </c>
      <c r="C31" t="s">
        <v>66</v>
      </c>
      <c r="D31" t="s">
        <v>197</v>
      </c>
      <c r="E31" t="s">
        <v>425</v>
      </c>
      <c r="F31">
        <v>1</v>
      </c>
      <c r="G31" t="s">
        <v>48</v>
      </c>
      <c r="H31" t="s">
        <v>228</v>
      </c>
      <c r="J31" s="6" t="s">
        <v>4</v>
      </c>
      <c r="K31" s="8">
        <v>309</v>
      </c>
      <c r="L31" s="8">
        <v>1018</v>
      </c>
      <c r="M31" s="8">
        <v>1327</v>
      </c>
      <c r="O31" t="s">
        <v>4</v>
      </c>
      <c r="P31" t="s">
        <v>55</v>
      </c>
      <c r="Q31" t="s">
        <v>484</v>
      </c>
      <c r="R31" t="s">
        <v>69</v>
      </c>
      <c r="S31">
        <v>2</v>
      </c>
    </row>
    <row r="32" spans="1:19" x14ac:dyDescent="0.2">
      <c r="A32" t="s">
        <v>4</v>
      </c>
      <c r="B32" t="s">
        <v>55</v>
      </c>
      <c r="C32" t="s">
        <v>66</v>
      </c>
      <c r="D32" t="s">
        <v>197</v>
      </c>
      <c r="E32" t="s">
        <v>426</v>
      </c>
      <c r="F32">
        <v>1</v>
      </c>
      <c r="G32" t="s">
        <v>48</v>
      </c>
      <c r="H32" t="s">
        <v>228</v>
      </c>
      <c r="J32" s="7" t="s">
        <v>48</v>
      </c>
      <c r="K32" s="8">
        <v>303</v>
      </c>
      <c r="L32" s="8">
        <v>989</v>
      </c>
      <c r="M32" s="8">
        <v>1292</v>
      </c>
      <c r="O32" t="s">
        <v>4</v>
      </c>
      <c r="P32" t="s">
        <v>55</v>
      </c>
      <c r="Q32" t="s">
        <v>693</v>
      </c>
      <c r="R32" t="s">
        <v>70</v>
      </c>
      <c r="S32">
        <v>1</v>
      </c>
    </row>
    <row r="33" spans="1:19" x14ac:dyDescent="0.2">
      <c r="A33" t="s">
        <v>4</v>
      </c>
      <c r="B33" t="s">
        <v>55</v>
      </c>
      <c r="C33" t="s">
        <v>66</v>
      </c>
      <c r="D33" t="s">
        <v>197</v>
      </c>
      <c r="E33" t="s">
        <v>427</v>
      </c>
      <c r="F33">
        <v>1</v>
      </c>
      <c r="G33" t="s">
        <v>48</v>
      </c>
      <c r="H33" t="s">
        <v>228</v>
      </c>
      <c r="J33" s="7" t="s">
        <v>66</v>
      </c>
      <c r="K33" s="8"/>
      <c r="L33" s="8">
        <v>2</v>
      </c>
      <c r="M33" s="8">
        <v>2</v>
      </c>
      <c r="O33" t="s">
        <v>4</v>
      </c>
      <c r="P33" t="s">
        <v>55</v>
      </c>
      <c r="Q33" t="s">
        <v>487</v>
      </c>
      <c r="R33" t="s">
        <v>69</v>
      </c>
      <c r="S33">
        <v>1</v>
      </c>
    </row>
    <row r="34" spans="1:19" x14ac:dyDescent="0.2">
      <c r="A34" t="s">
        <v>4</v>
      </c>
      <c r="B34" t="s">
        <v>55</v>
      </c>
      <c r="C34" t="s">
        <v>66</v>
      </c>
      <c r="D34" t="s">
        <v>197</v>
      </c>
      <c r="E34" t="s">
        <v>428</v>
      </c>
      <c r="F34">
        <v>1</v>
      </c>
      <c r="G34" t="s">
        <v>69</v>
      </c>
      <c r="H34" t="s">
        <v>228</v>
      </c>
      <c r="J34" s="7" t="s">
        <v>67</v>
      </c>
      <c r="K34" s="8"/>
      <c r="L34" s="8">
        <v>1</v>
      </c>
      <c r="M34" s="8">
        <v>1</v>
      </c>
      <c r="O34" t="s">
        <v>4</v>
      </c>
      <c r="P34" t="s">
        <v>55</v>
      </c>
      <c r="Q34" t="s">
        <v>489</v>
      </c>
      <c r="R34" t="s">
        <v>69</v>
      </c>
      <c r="S34">
        <v>1</v>
      </c>
    </row>
    <row r="35" spans="1:19" x14ac:dyDescent="0.2">
      <c r="A35" t="s">
        <v>4</v>
      </c>
      <c r="B35" t="s">
        <v>55</v>
      </c>
      <c r="C35" t="s">
        <v>66</v>
      </c>
      <c r="D35" t="s">
        <v>429</v>
      </c>
      <c r="E35" t="s">
        <v>430</v>
      </c>
      <c r="F35">
        <v>1</v>
      </c>
      <c r="G35" t="s">
        <v>48</v>
      </c>
      <c r="H35" t="s">
        <v>228</v>
      </c>
      <c r="J35" s="7" t="s">
        <v>68</v>
      </c>
      <c r="K35" s="8">
        <v>1</v>
      </c>
      <c r="L35" s="8">
        <v>1</v>
      </c>
      <c r="M35" s="8">
        <v>2</v>
      </c>
      <c r="O35" t="s">
        <v>4</v>
      </c>
      <c r="P35" t="s">
        <v>55</v>
      </c>
      <c r="Q35" t="s">
        <v>491</v>
      </c>
      <c r="R35" t="s">
        <v>69</v>
      </c>
      <c r="S35">
        <v>2</v>
      </c>
    </row>
    <row r="36" spans="1:19" x14ac:dyDescent="0.2">
      <c r="A36" t="s">
        <v>4</v>
      </c>
      <c r="B36" t="s">
        <v>55</v>
      </c>
      <c r="C36" t="s">
        <v>66</v>
      </c>
      <c r="D36" t="s">
        <v>431</v>
      </c>
      <c r="E36" t="s">
        <v>432</v>
      </c>
      <c r="F36">
        <v>1</v>
      </c>
      <c r="G36" t="s">
        <v>48</v>
      </c>
      <c r="H36" t="s">
        <v>228</v>
      </c>
      <c r="J36" s="7" t="s">
        <v>69</v>
      </c>
      <c r="K36" s="8">
        <v>5</v>
      </c>
      <c r="L36" s="8">
        <v>23</v>
      </c>
      <c r="M36" s="8">
        <v>28</v>
      </c>
      <c r="O36" t="s">
        <v>4</v>
      </c>
      <c r="P36" t="s">
        <v>55</v>
      </c>
      <c r="Q36" t="s">
        <v>256</v>
      </c>
      <c r="R36" t="s">
        <v>69</v>
      </c>
      <c r="S36">
        <v>2</v>
      </c>
    </row>
    <row r="37" spans="1:19" x14ac:dyDescent="0.2">
      <c r="A37" t="s">
        <v>4</v>
      </c>
      <c r="B37" t="s">
        <v>55</v>
      </c>
      <c r="C37" t="s">
        <v>66</v>
      </c>
      <c r="D37" t="s">
        <v>431</v>
      </c>
      <c r="E37" t="s">
        <v>433</v>
      </c>
      <c r="F37">
        <v>1</v>
      </c>
      <c r="G37" t="s">
        <v>48</v>
      </c>
      <c r="H37" t="s">
        <v>228</v>
      </c>
      <c r="J37" s="7" t="s">
        <v>70</v>
      </c>
      <c r="K37" s="8"/>
      <c r="L37" s="8">
        <v>2</v>
      </c>
      <c r="M37" s="8">
        <v>2</v>
      </c>
      <c r="O37" t="s">
        <v>4</v>
      </c>
      <c r="P37" t="s">
        <v>55</v>
      </c>
      <c r="Q37" t="s">
        <v>496</v>
      </c>
      <c r="R37" t="s">
        <v>69</v>
      </c>
      <c r="S37">
        <v>2</v>
      </c>
    </row>
    <row r="38" spans="1:19" x14ac:dyDescent="0.2">
      <c r="A38" t="s">
        <v>4</v>
      </c>
      <c r="B38" t="s">
        <v>55</v>
      </c>
      <c r="C38" t="s">
        <v>66</v>
      </c>
      <c r="D38" t="s">
        <v>431</v>
      </c>
      <c r="E38" t="s">
        <v>434</v>
      </c>
      <c r="F38">
        <v>1</v>
      </c>
      <c r="G38" t="s">
        <v>48</v>
      </c>
      <c r="H38" t="s">
        <v>228</v>
      </c>
      <c r="J38" s="6" t="s">
        <v>13</v>
      </c>
      <c r="K38" s="8">
        <v>189</v>
      </c>
      <c r="L38" s="8">
        <v>223</v>
      </c>
      <c r="M38" s="8">
        <v>412</v>
      </c>
      <c r="O38" t="s">
        <v>4</v>
      </c>
      <c r="P38" t="s">
        <v>55</v>
      </c>
      <c r="Q38" t="s">
        <v>184</v>
      </c>
      <c r="R38" t="s">
        <v>70</v>
      </c>
      <c r="S38">
        <v>1</v>
      </c>
    </row>
    <row r="39" spans="1:19" x14ac:dyDescent="0.2">
      <c r="A39" t="s">
        <v>4</v>
      </c>
      <c r="B39" t="s">
        <v>55</v>
      </c>
      <c r="C39" t="s">
        <v>66</v>
      </c>
      <c r="D39" t="s">
        <v>435</v>
      </c>
      <c r="E39" t="s">
        <v>436</v>
      </c>
      <c r="F39">
        <v>1</v>
      </c>
      <c r="G39" t="s">
        <v>48</v>
      </c>
      <c r="H39" t="s">
        <v>228</v>
      </c>
      <c r="J39" s="7" t="s">
        <v>48</v>
      </c>
      <c r="K39" s="8">
        <v>177</v>
      </c>
      <c r="L39" s="8">
        <v>215</v>
      </c>
      <c r="M39" s="8">
        <v>392</v>
      </c>
      <c r="O39" t="s">
        <v>4</v>
      </c>
      <c r="P39" t="s">
        <v>55</v>
      </c>
      <c r="Q39" t="s">
        <v>197</v>
      </c>
      <c r="R39" t="s">
        <v>66</v>
      </c>
      <c r="S39">
        <v>6</v>
      </c>
    </row>
    <row r="40" spans="1:19" x14ac:dyDescent="0.2">
      <c r="A40" t="s">
        <v>4</v>
      </c>
      <c r="B40" t="s">
        <v>55</v>
      </c>
      <c r="C40" t="s">
        <v>66</v>
      </c>
      <c r="D40" t="s">
        <v>437</v>
      </c>
      <c r="E40" t="s">
        <v>438</v>
      </c>
      <c r="F40">
        <v>1</v>
      </c>
      <c r="G40" t="s">
        <v>48</v>
      </c>
      <c r="H40" t="s">
        <v>228</v>
      </c>
      <c r="J40" s="7" t="s">
        <v>66</v>
      </c>
      <c r="K40" s="8"/>
      <c r="L40" s="8">
        <v>1</v>
      </c>
      <c r="M40" s="8">
        <v>1</v>
      </c>
      <c r="O40" t="s">
        <v>4</v>
      </c>
      <c r="P40" t="s">
        <v>55</v>
      </c>
      <c r="Q40" t="s">
        <v>257</v>
      </c>
      <c r="R40" t="s">
        <v>69</v>
      </c>
      <c r="S40">
        <v>3</v>
      </c>
    </row>
    <row r="41" spans="1:19" x14ac:dyDescent="0.2">
      <c r="A41" t="s">
        <v>4</v>
      </c>
      <c r="B41" t="s">
        <v>55</v>
      </c>
      <c r="C41" t="s">
        <v>66</v>
      </c>
      <c r="D41" t="s">
        <v>246</v>
      </c>
      <c r="E41" t="s">
        <v>439</v>
      </c>
      <c r="F41">
        <v>1</v>
      </c>
      <c r="G41" t="s">
        <v>48</v>
      </c>
      <c r="H41" t="s">
        <v>228</v>
      </c>
      <c r="J41" s="7" t="s">
        <v>67</v>
      </c>
      <c r="K41" s="8">
        <v>1</v>
      </c>
      <c r="L41" s="8"/>
      <c r="M41" s="8">
        <v>1</v>
      </c>
      <c r="O41" t="s">
        <v>4</v>
      </c>
      <c r="P41" t="s">
        <v>55</v>
      </c>
      <c r="Q41" t="s">
        <v>258</v>
      </c>
      <c r="R41" t="s">
        <v>69</v>
      </c>
      <c r="S41">
        <v>2</v>
      </c>
    </row>
    <row r="42" spans="1:19" x14ac:dyDescent="0.2">
      <c r="A42" t="s">
        <v>4</v>
      </c>
      <c r="B42" t="s">
        <v>55</v>
      </c>
      <c r="C42" t="s">
        <v>66</v>
      </c>
      <c r="D42" t="s">
        <v>248</v>
      </c>
      <c r="E42" t="s">
        <v>440</v>
      </c>
      <c r="F42">
        <v>1</v>
      </c>
      <c r="G42" t="s">
        <v>48</v>
      </c>
      <c r="H42" t="s">
        <v>228</v>
      </c>
      <c r="J42" s="7" t="s">
        <v>68</v>
      </c>
      <c r="K42" s="8">
        <v>2</v>
      </c>
      <c r="L42" s="8">
        <v>1</v>
      </c>
      <c r="M42" s="8">
        <v>3</v>
      </c>
      <c r="O42" t="s">
        <v>4</v>
      </c>
      <c r="P42" t="s">
        <v>55</v>
      </c>
      <c r="Q42" t="s">
        <v>259</v>
      </c>
      <c r="R42" t="s">
        <v>69</v>
      </c>
      <c r="S42">
        <v>1</v>
      </c>
    </row>
    <row r="43" spans="1:19" x14ac:dyDescent="0.2">
      <c r="A43" t="s">
        <v>4</v>
      </c>
      <c r="B43" t="s">
        <v>55</v>
      </c>
      <c r="C43" t="s">
        <v>66</v>
      </c>
      <c r="D43" t="s">
        <v>248</v>
      </c>
      <c r="E43" t="s">
        <v>441</v>
      </c>
      <c r="F43">
        <v>1</v>
      </c>
      <c r="G43" t="s">
        <v>48</v>
      </c>
      <c r="H43" t="s">
        <v>228</v>
      </c>
      <c r="J43" s="7" t="s">
        <v>69</v>
      </c>
      <c r="K43" s="8">
        <v>9</v>
      </c>
      <c r="L43" s="8">
        <v>6</v>
      </c>
      <c r="M43" s="8">
        <v>15</v>
      </c>
      <c r="O43" t="s">
        <v>4</v>
      </c>
      <c r="P43" t="s">
        <v>55</v>
      </c>
      <c r="Q43" t="s">
        <v>260</v>
      </c>
      <c r="R43" t="s">
        <v>69</v>
      </c>
      <c r="S43">
        <v>2</v>
      </c>
    </row>
    <row r="44" spans="1:19" x14ac:dyDescent="0.2">
      <c r="A44" t="s">
        <v>4</v>
      </c>
      <c r="B44" t="s">
        <v>55</v>
      </c>
      <c r="C44" t="s">
        <v>66</v>
      </c>
      <c r="D44" t="s">
        <v>248</v>
      </c>
      <c r="E44" t="s">
        <v>442</v>
      </c>
      <c r="F44">
        <v>1</v>
      </c>
      <c r="G44" t="s">
        <v>48</v>
      </c>
      <c r="H44" t="s">
        <v>228</v>
      </c>
      <c r="J44" s="6" t="s">
        <v>15</v>
      </c>
      <c r="K44" s="8">
        <v>498</v>
      </c>
      <c r="L44" s="8">
        <v>1241</v>
      </c>
      <c r="M44" s="8">
        <v>1739</v>
      </c>
      <c r="O44" t="s">
        <v>4</v>
      </c>
      <c r="P44" t="s">
        <v>55</v>
      </c>
      <c r="Q44" t="s">
        <v>261</v>
      </c>
      <c r="R44" t="s">
        <v>69</v>
      </c>
      <c r="S44">
        <v>1</v>
      </c>
    </row>
    <row r="45" spans="1:19" x14ac:dyDescent="0.2">
      <c r="A45" t="s">
        <v>4</v>
      </c>
      <c r="B45" t="s">
        <v>55</v>
      </c>
      <c r="C45" t="s">
        <v>66</v>
      </c>
      <c r="D45" t="s">
        <v>248</v>
      </c>
      <c r="E45" t="s">
        <v>443</v>
      </c>
      <c r="F45">
        <v>1</v>
      </c>
      <c r="G45" t="s">
        <v>48</v>
      </c>
      <c r="H45" t="s">
        <v>228</v>
      </c>
      <c r="J45" s="6"/>
      <c r="K45" s="8"/>
      <c r="L45" s="8"/>
      <c r="M45" s="8"/>
      <c r="O45" t="s">
        <v>4</v>
      </c>
      <c r="P45" t="s">
        <v>55</v>
      </c>
      <c r="Q45" t="s">
        <v>696</v>
      </c>
      <c r="R45" t="s">
        <v>70</v>
      </c>
      <c r="S45">
        <v>3</v>
      </c>
    </row>
    <row r="46" spans="1:19" x14ac:dyDescent="0.2">
      <c r="A46" t="s">
        <v>4</v>
      </c>
      <c r="B46" t="s">
        <v>55</v>
      </c>
      <c r="C46" t="s">
        <v>66</v>
      </c>
      <c r="D46" t="s">
        <v>248</v>
      </c>
      <c r="E46" t="s">
        <v>444</v>
      </c>
      <c r="F46">
        <v>1</v>
      </c>
      <c r="G46" t="s">
        <v>48</v>
      </c>
      <c r="H46" t="s">
        <v>228</v>
      </c>
      <c r="J46" s="6"/>
      <c r="K46" s="8"/>
      <c r="L46" s="8"/>
      <c r="M46" s="8"/>
      <c r="O46" t="s">
        <v>4</v>
      </c>
      <c r="P46" t="s">
        <v>55</v>
      </c>
      <c r="Q46" t="s">
        <v>93</v>
      </c>
      <c r="R46" t="s">
        <v>69</v>
      </c>
      <c r="S46">
        <v>2</v>
      </c>
    </row>
    <row r="47" spans="1:19" x14ac:dyDescent="0.2">
      <c r="A47" t="s">
        <v>4</v>
      </c>
      <c r="B47" t="s">
        <v>55</v>
      </c>
      <c r="C47" t="s">
        <v>66</v>
      </c>
      <c r="D47" t="s">
        <v>194</v>
      </c>
      <c r="E47" t="s">
        <v>445</v>
      </c>
      <c r="F47">
        <v>1</v>
      </c>
      <c r="G47" t="s">
        <v>69</v>
      </c>
      <c r="H47" t="s">
        <v>228</v>
      </c>
      <c r="J47" t="s">
        <v>86</v>
      </c>
      <c r="O47" t="s">
        <v>4</v>
      </c>
      <c r="P47" t="s">
        <v>55</v>
      </c>
      <c r="Q47" t="s">
        <v>168</v>
      </c>
      <c r="R47" t="s">
        <v>70</v>
      </c>
      <c r="S47">
        <v>4</v>
      </c>
    </row>
    <row r="48" spans="1:19" x14ac:dyDescent="0.2">
      <c r="A48" t="s">
        <v>4</v>
      </c>
      <c r="B48" t="s">
        <v>55</v>
      </c>
      <c r="C48" t="s">
        <v>66</v>
      </c>
      <c r="D48" t="s">
        <v>240</v>
      </c>
      <c r="E48" t="s">
        <v>446</v>
      </c>
      <c r="F48">
        <v>1</v>
      </c>
      <c r="G48" t="s">
        <v>48</v>
      </c>
      <c r="H48" t="s">
        <v>228</v>
      </c>
      <c r="J48" s="4" t="s">
        <v>17</v>
      </c>
      <c r="K48" s="4" t="s">
        <v>14</v>
      </c>
      <c r="O48" t="s">
        <v>4</v>
      </c>
      <c r="P48" t="s">
        <v>55</v>
      </c>
      <c r="Q48" t="s">
        <v>429</v>
      </c>
      <c r="R48" t="s">
        <v>66</v>
      </c>
      <c r="S48">
        <v>1</v>
      </c>
    </row>
    <row r="49" spans="1:19" x14ac:dyDescent="0.2">
      <c r="A49" t="s">
        <v>4</v>
      </c>
      <c r="B49" t="s">
        <v>55</v>
      </c>
      <c r="C49" t="s">
        <v>66</v>
      </c>
      <c r="D49" t="s">
        <v>240</v>
      </c>
      <c r="E49" t="s">
        <v>447</v>
      </c>
      <c r="F49">
        <v>1</v>
      </c>
      <c r="G49" t="s">
        <v>48</v>
      </c>
      <c r="H49" t="s">
        <v>228</v>
      </c>
      <c r="J49" s="4" t="s">
        <v>16</v>
      </c>
      <c r="K49" t="s">
        <v>55</v>
      </c>
      <c r="L49" t="s">
        <v>56</v>
      </c>
      <c r="M49" t="s">
        <v>15</v>
      </c>
      <c r="O49" t="s">
        <v>4</v>
      </c>
      <c r="P49" t="s">
        <v>55</v>
      </c>
      <c r="Q49" t="s">
        <v>510</v>
      </c>
      <c r="R49" t="s">
        <v>69</v>
      </c>
      <c r="S49">
        <v>2</v>
      </c>
    </row>
    <row r="50" spans="1:19" x14ac:dyDescent="0.2">
      <c r="A50" t="s">
        <v>4</v>
      </c>
      <c r="B50" t="s">
        <v>55</v>
      </c>
      <c r="C50" t="s">
        <v>66</v>
      </c>
      <c r="D50" t="s">
        <v>240</v>
      </c>
      <c r="E50" t="s">
        <v>448</v>
      </c>
      <c r="F50">
        <v>1</v>
      </c>
      <c r="G50" t="s">
        <v>48</v>
      </c>
      <c r="H50" t="s">
        <v>228</v>
      </c>
      <c r="J50" s="6" t="s">
        <v>66</v>
      </c>
      <c r="K50" s="8">
        <v>76</v>
      </c>
      <c r="L50" s="8">
        <v>122</v>
      </c>
      <c r="M50" s="8">
        <v>198</v>
      </c>
      <c r="O50" t="s">
        <v>4</v>
      </c>
      <c r="P50" t="s">
        <v>55</v>
      </c>
      <c r="Q50" t="s">
        <v>513</v>
      </c>
      <c r="R50" t="s">
        <v>69</v>
      </c>
      <c r="S50">
        <v>2</v>
      </c>
    </row>
    <row r="51" spans="1:19" x14ac:dyDescent="0.2">
      <c r="A51" t="s">
        <v>4</v>
      </c>
      <c r="B51" t="s">
        <v>55</v>
      </c>
      <c r="C51" t="s">
        <v>66</v>
      </c>
      <c r="D51" t="s">
        <v>242</v>
      </c>
      <c r="E51" t="s">
        <v>449</v>
      </c>
      <c r="F51">
        <v>1</v>
      </c>
      <c r="G51" t="s">
        <v>69</v>
      </c>
      <c r="H51" t="s">
        <v>228</v>
      </c>
      <c r="J51" s="6" t="s">
        <v>69</v>
      </c>
      <c r="K51" s="8">
        <v>299</v>
      </c>
      <c r="L51" s="8">
        <v>863</v>
      </c>
      <c r="M51" s="8">
        <v>1162</v>
      </c>
      <c r="O51" t="s">
        <v>4</v>
      </c>
      <c r="P51" t="s">
        <v>55</v>
      </c>
      <c r="Q51" t="s">
        <v>516</v>
      </c>
      <c r="R51" t="s">
        <v>69</v>
      </c>
      <c r="S51">
        <v>2</v>
      </c>
    </row>
    <row r="52" spans="1:19" x14ac:dyDescent="0.2">
      <c r="A52" t="s">
        <v>4</v>
      </c>
      <c r="B52" t="s">
        <v>55</v>
      </c>
      <c r="C52" t="s">
        <v>66</v>
      </c>
      <c r="D52" t="s">
        <v>242</v>
      </c>
      <c r="E52" t="s">
        <v>450</v>
      </c>
      <c r="F52">
        <v>1</v>
      </c>
      <c r="G52" t="s">
        <v>48</v>
      </c>
      <c r="H52" t="s">
        <v>228</v>
      </c>
      <c r="J52" s="6" t="s">
        <v>70</v>
      </c>
      <c r="K52" s="8">
        <v>117</v>
      </c>
      <c r="L52" s="8">
        <v>247</v>
      </c>
      <c r="M52" s="8">
        <v>364</v>
      </c>
      <c r="O52" t="s">
        <v>4</v>
      </c>
      <c r="P52" t="s">
        <v>55</v>
      </c>
      <c r="Q52" t="s">
        <v>704</v>
      </c>
      <c r="R52" t="s">
        <v>70</v>
      </c>
      <c r="S52">
        <v>1</v>
      </c>
    </row>
    <row r="53" spans="1:19" x14ac:dyDescent="0.2">
      <c r="A53" t="s">
        <v>4</v>
      </c>
      <c r="B53" t="s">
        <v>55</v>
      </c>
      <c r="C53" t="s">
        <v>66</v>
      </c>
      <c r="D53" t="s">
        <v>242</v>
      </c>
      <c r="E53" t="s">
        <v>451</v>
      </c>
      <c r="F53">
        <v>1</v>
      </c>
      <c r="G53" t="s">
        <v>48</v>
      </c>
      <c r="H53" t="s">
        <v>228</v>
      </c>
      <c r="J53" s="6" t="s">
        <v>26</v>
      </c>
      <c r="K53" s="8">
        <v>6</v>
      </c>
      <c r="L53" s="8">
        <v>9</v>
      </c>
      <c r="M53" s="8">
        <v>15</v>
      </c>
      <c r="O53" t="s">
        <v>4</v>
      </c>
      <c r="P53" t="s">
        <v>55</v>
      </c>
      <c r="Q53" t="s">
        <v>519</v>
      </c>
      <c r="R53" t="s">
        <v>69</v>
      </c>
      <c r="S53">
        <v>2</v>
      </c>
    </row>
    <row r="54" spans="1:19" x14ac:dyDescent="0.2">
      <c r="A54" t="s">
        <v>4</v>
      </c>
      <c r="B54" t="s">
        <v>55</v>
      </c>
      <c r="C54" t="s">
        <v>66</v>
      </c>
      <c r="D54" t="s">
        <v>242</v>
      </c>
      <c r="E54" t="s">
        <v>452</v>
      </c>
      <c r="F54">
        <v>1</v>
      </c>
      <c r="G54" t="s">
        <v>48</v>
      </c>
      <c r="H54" t="s">
        <v>228</v>
      </c>
      <c r="J54" s="6" t="s">
        <v>15</v>
      </c>
      <c r="K54" s="8">
        <v>498</v>
      </c>
      <c r="L54" s="8">
        <v>1241</v>
      </c>
      <c r="M54" s="8">
        <v>1739</v>
      </c>
      <c r="O54" t="s">
        <v>4</v>
      </c>
      <c r="P54" t="s">
        <v>55</v>
      </c>
      <c r="Q54" t="s">
        <v>109</v>
      </c>
      <c r="R54" t="s">
        <v>69</v>
      </c>
      <c r="S54">
        <v>2</v>
      </c>
    </row>
    <row r="55" spans="1:19" x14ac:dyDescent="0.2">
      <c r="A55" t="s">
        <v>4</v>
      </c>
      <c r="B55" t="s">
        <v>55</v>
      </c>
      <c r="C55" t="s">
        <v>66</v>
      </c>
      <c r="D55" t="s">
        <v>242</v>
      </c>
      <c r="E55" t="s">
        <v>453</v>
      </c>
      <c r="F55">
        <v>1</v>
      </c>
      <c r="G55" t="s">
        <v>68</v>
      </c>
      <c r="H55" t="s">
        <v>228</v>
      </c>
      <c r="O55" t="s">
        <v>4</v>
      </c>
      <c r="P55" t="s">
        <v>55</v>
      </c>
      <c r="Q55" t="s">
        <v>185</v>
      </c>
      <c r="R55" t="s">
        <v>70</v>
      </c>
      <c r="S55">
        <v>3</v>
      </c>
    </row>
    <row r="56" spans="1:19" x14ac:dyDescent="0.2">
      <c r="A56" t="s">
        <v>4</v>
      </c>
      <c r="B56" t="s">
        <v>55</v>
      </c>
      <c r="C56" t="s">
        <v>66</v>
      </c>
      <c r="D56" t="s">
        <v>242</v>
      </c>
      <c r="E56" t="s">
        <v>454</v>
      </c>
      <c r="F56">
        <v>1</v>
      </c>
      <c r="G56" t="s">
        <v>48</v>
      </c>
      <c r="H56" t="s">
        <v>228</v>
      </c>
      <c r="O56" t="s">
        <v>4</v>
      </c>
      <c r="P56" t="s">
        <v>55</v>
      </c>
      <c r="Q56" t="s">
        <v>186</v>
      </c>
      <c r="R56" t="s">
        <v>69</v>
      </c>
      <c r="S56">
        <v>3</v>
      </c>
    </row>
    <row r="57" spans="1:19" x14ac:dyDescent="0.2">
      <c r="A57" t="s">
        <v>4</v>
      </c>
      <c r="B57" t="s">
        <v>55</v>
      </c>
      <c r="C57" t="s">
        <v>66</v>
      </c>
      <c r="D57" t="s">
        <v>242</v>
      </c>
      <c r="E57" t="s">
        <v>455</v>
      </c>
      <c r="F57">
        <v>1</v>
      </c>
      <c r="G57" t="s">
        <v>48</v>
      </c>
      <c r="H57" t="s">
        <v>228</v>
      </c>
      <c r="O57" t="s">
        <v>4</v>
      </c>
      <c r="P57" t="s">
        <v>55</v>
      </c>
      <c r="Q57" t="s">
        <v>262</v>
      </c>
      <c r="R57" t="s">
        <v>69</v>
      </c>
      <c r="S57">
        <v>3</v>
      </c>
    </row>
    <row r="58" spans="1:19" x14ac:dyDescent="0.2">
      <c r="A58" t="s">
        <v>4</v>
      </c>
      <c r="B58" t="s">
        <v>55</v>
      </c>
      <c r="C58" t="s">
        <v>66</v>
      </c>
      <c r="D58" t="s">
        <v>242</v>
      </c>
      <c r="E58" t="s">
        <v>456</v>
      </c>
      <c r="F58">
        <v>1</v>
      </c>
      <c r="G58" t="s">
        <v>48</v>
      </c>
      <c r="H58" t="s">
        <v>228</v>
      </c>
      <c r="J58" s="4" t="s">
        <v>16</v>
      </c>
      <c r="K58" t="s">
        <v>87</v>
      </c>
      <c r="L58" t="s">
        <v>88</v>
      </c>
      <c r="O58" t="s">
        <v>4</v>
      </c>
      <c r="P58" t="s">
        <v>55</v>
      </c>
      <c r="Q58" t="s">
        <v>187</v>
      </c>
      <c r="R58" t="s">
        <v>69</v>
      </c>
      <c r="S58">
        <v>3</v>
      </c>
    </row>
    <row r="59" spans="1:19" x14ac:dyDescent="0.2">
      <c r="A59" t="s">
        <v>4</v>
      </c>
      <c r="B59" t="s">
        <v>55</v>
      </c>
      <c r="C59" t="s">
        <v>69</v>
      </c>
      <c r="D59" t="s">
        <v>457</v>
      </c>
      <c r="E59" t="s">
        <v>458</v>
      </c>
      <c r="F59">
        <v>1</v>
      </c>
      <c r="G59" t="s">
        <v>48</v>
      </c>
      <c r="H59" t="s">
        <v>228</v>
      </c>
      <c r="J59" s="6" t="s">
        <v>66</v>
      </c>
      <c r="K59" s="8">
        <v>76</v>
      </c>
      <c r="L59" s="8">
        <v>198</v>
      </c>
      <c r="O59" t="s">
        <v>4</v>
      </c>
      <c r="P59" t="s">
        <v>55</v>
      </c>
      <c r="Q59" t="s">
        <v>531</v>
      </c>
      <c r="R59" t="s">
        <v>69</v>
      </c>
      <c r="S59">
        <v>2</v>
      </c>
    </row>
    <row r="60" spans="1:19" x14ac:dyDescent="0.2">
      <c r="A60" t="s">
        <v>4</v>
      </c>
      <c r="B60" t="s">
        <v>55</v>
      </c>
      <c r="C60" t="s">
        <v>69</v>
      </c>
      <c r="D60" t="s">
        <v>459</v>
      </c>
      <c r="E60" t="s">
        <v>460</v>
      </c>
      <c r="F60">
        <v>1</v>
      </c>
      <c r="G60" t="s">
        <v>48</v>
      </c>
      <c r="H60" t="s">
        <v>228</v>
      </c>
      <c r="J60" s="6" t="s">
        <v>69</v>
      </c>
      <c r="K60" s="8">
        <v>454</v>
      </c>
      <c r="L60" s="8">
        <v>1162</v>
      </c>
      <c r="O60" t="s">
        <v>4</v>
      </c>
      <c r="P60" t="s">
        <v>55</v>
      </c>
      <c r="Q60" t="s">
        <v>534</v>
      </c>
      <c r="R60" t="s">
        <v>69</v>
      </c>
      <c r="S60">
        <v>2</v>
      </c>
    </row>
    <row r="61" spans="1:19" x14ac:dyDescent="0.2">
      <c r="A61" t="s">
        <v>4</v>
      </c>
      <c r="B61" t="s">
        <v>55</v>
      </c>
      <c r="C61" t="s">
        <v>69</v>
      </c>
      <c r="D61" t="s">
        <v>459</v>
      </c>
      <c r="E61" t="s">
        <v>461</v>
      </c>
      <c r="F61">
        <v>1</v>
      </c>
      <c r="G61" t="s">
        <v>48</v>
      </c>
      <c r="H61" t="s">
        <v>228</v>
      </c>
      <c r="J61" s="6" t="s">
        <v>70</v>
      </c>
      <c r="K61" s="8">
        <v>145</v>
      </c>
      <c r="L61" s="8">
        <v>364</v>
      </c>
      <c r="O61" t="s">
        <v>4</v>
      </c>
      <c r="P61" t="s">
        <v>55</v>
      </c>
      <c r="Q61" t="s">
        <v>278</v>
      </c>
      <c r="R61" t="s">
        <v>70</v>
      </c>
      <c r="S61">
        <v>2</v>
      </c>
    </row>
    <row r="62" spans="1:19" x14ac:dyDescent="0.2">
      <c r="A62" t="s">
        <v>4</v>
      </c>
      <c r="B62" t="s">
        <v>55</v>
      </c>
      <c r="C62" t="s">
        <v>69</v>
      </c>
      <c r="D62" t="s">
        <v>462</v>
      </c>
      <c r="E62" t="s">
        <v>463</v>
      </c>
      <c r="F62">
        <v>1</v>
      </c>
      <c r="G62" t="s">
        <v>48</v>
      </c>
      <c r="H62" t="s">
        <v>228</v>
      </c>
      <c r="J62" s="6" t="s">
        <v>26</v>
      </c>
      <c r="K62" s="8"/>
      <c r="L62" s="8">
        <v>15</v>
      </c>
      <c r="O62" t="s">
        <v>4</v>
      </c>
      <c r="P62" t="s">
        <v>55</v>
      </c>
      <c r="Q62" t="s">
        <v>537</v>
      </c>
      <c r="R62" t="s">
        <v>69</v>
      </c>
      <c r="S62">
        <v>2</v>
      </c>
    </row>
    <row r="63" spans="1:19" x14ac:dyDescent="0.2">
      <c r="A63" t="s">
        <v>4</v>
      </c>
      <c r="B63" t="s">
        <v>55</v>
      </c>
      <c r="C63" t="s">
        <v>69</v>
      </c>
      <c r="D63" t="s">
        <v>464</v>
      </c>
      <c r="E63" t="s">
        <v>465</v>
      </c>
      <c r="F63">
        <v>1</v>
      </c>
      <c r="G63" t="s">
        <v>48</v>
      </c>
      <c r="H63" t="s">
        <v>228</v>
      </c>
      <c r="J63" s="6" t="s">
        <v>15</v>
      </c>
      <c r="K63" s="8">
        <v>675</v>
      </c>
      <c r="L63" s="8">
        <v>1739</v>
      </c>
      <c r="O63" t="s">
        <v>4</v>
      </c>
      <c r="P63" t="s">
        <v>55</v>
      </c>
      <c r="Q63" t="s">
        <v>279</v>
      </c>
      <c r="R63" t="s">
        <v>69</v>
      </c>
      <c r="S63">
        <v>1</v>
      </c>
    </row>
    <row r="64" spans="1:19" x14ac:dyDescent="0.2">
      <c r="A64" t="s">
        <v>4</v>
      </c>
      <c r="B64" t="s">
        <v>55</v>
      </c>
      <c r="C64" t="s">
        <v>69</v>
      </c>
      <c r="D64" t="s">
        <v>466</v>
      </c>
      <c r="E64" t="s">
        <v>467</v>
      </c>
      <c r="F64">
        <v>1</v>
      </c>
      <c r="G64" t="s">
        <v>48</v>
      </c>
      <c r="H64" t="s">
        <v>228</v>
      </c>
      <c r="J64" s="6"/>
      <c r="K64" s="8"/>
      <c r="L64" s="8"/>
      <c r="O64" t="s">
        <v>4</v>
      </c>
      <c r="P64" t="s">
        <v>55</v>
      </c>
      <c r="Q64" t="s">
        <v>711</v>
      </c>
      <c r="R64" t="s">
        <v>70</v>
      </c>
      <c r="S64">
        <v>1</v>
      </c>
    </row>
    <row r="65" spans="1:19" x14ac:dyDescent="0.2">
      <c r="A65" t="s">
        <v>4</v>
      </c>
      <c r="B65" t="s">
        <v>55</v>
      </c>
      <c r="C65" t="s">
        <v>69</v>
      </c>
      <c r="D65" t="s">
        <v>466</v>
      </c>
      <c r="E65" t="s">
        <v>468</v>
      </c>
      <c r="F65">
        <v>1</v>
      </c>
      <c r="G65" t="s">
        <v>48</v>
      </c>
      <c r="H65" t="s">
        <v>228</v>
      </c>
      <c r="J65" s="6"/>
      <c r="K65" s="8"/>
      <c r="L65" s="8"/>
      <c r="O65" t="s">
        <v>4</v>
      </c>
      <c r="P65" t="s">
        <v>55</v>
      </c>
      <c r="Q65" t="s">
        <v>541</v>
      </c>
      <c r="R65" t="s">
        <v>69</v>
      </c>
      <c r="S65">
        <v>3</v>
      </c>
    </row>
    <row r="66" spans="1:19" x14ac:dyDescent="0.2">
      <c r="A66" t="s">
        <v>4</v>
      </c>
      <c r="B66" t="s">
        <v>55</v>
      </c>
      <c r="C66" t="s">
        <v>69</v>
      </c>
      <c r="D66" t="s">
        <v>469</v>
      </c>
      <c r="E66" t="s">
        <v>470</v>
      </c>
      <c r="F66">
        <v>1</v>
      </c>
      <c r="G66" t="s">
        <v>48</v>
      </c>
      <c r="H66" t="s">
        <v>228</v>
      </c>
      <c r="O66" t="s">
        <v>4</v>
      </c>
      <c r="P66" t="s">
        <v>55</v>
      </c>
      <c r="Q66" t="s">
        <v>431</v>
      </c>
      <c r="R66" t="s">
        <v>66</v>
      </c>
      <c r="S66">
        <v>3</v>
      </c>
    </row>
    <row r="67" spans="1:19" x14ac:dyDescent="0.2">
      <c r="A67" t="s">
        <v>4</v>
      </c>
      <c r="B67" t="s">
        <v>55</v>
      </c>
      <c r="C67" t="s">
        <v>69</v>
      </c>
      <c r="D67" t="s">
        <v>471</v>
      </c>
      <c r="E67" t="s">
        <v>472</v>
      </c>
      <c r="F67">
        <v>1</v>
      </c>
      <c r="G67" t="s">
        <v>48</v>
      </c>
      <c r="H67" t="s">
        <v>228</v>
      </c>
      <c r="J67" s="4" t="s">
        <v>78</v>
      </c>
      <c r="K67" t="s">
        <v>89</v>
      </c>
      <c r="L67" s="28" t="s">
        <v>90</v>
      </c>
      <c r="O67" t="s">
        <v>4</v>
      </c>
      <c r="P67" t="s">
        <v>55</v>
      </c>
      <c r="Q67" t="s">
        <v>545</v>
      </c>
      <c r="R67" t="s">
        <v>69</v>
      </c>
      <c r="S67">
        <v>3</v>
      </c>
    </row>
    <row r="68" spans="1:19" x14ac:dyDescent="0.2">
      <c r="A68" t="s">
        <v>4</v>
      </c>
      <c r="B68" t="s">
        <v>55</v>
      </c>
      <c r="C68" t="s">
        <v>69</v>
      </c>
      <c r="D68" t="s">
        <v>255</v>
      </c>
      <c r="E68" t="s">
        <v>473</v>
      </c>
      <c r="F68">
        <v>1</v>
      </c>
      <c r="G68" t="s">
        <v>48</v>
      </c>
      <c r="H68" t="s">
        <v>228</v>
      </c>
      <c r="O68" t="s">
        <v>4</v>
      </c>
      <c r="P68" t="s">
        <v>55</v>
      </c>
      <c r="Q68" t="s">
        <v>713</v>
      </c>
      <c r="R68" t="s">
        <v>70</v>
      </c>
      <c r="S68">
        <v>1</v>
      </c>
    </row>
    <row r="69" spans="1:19" x14ac:dyDescent="0.2">
      <c r="A69" t="s">
        <v>4</v>
      </c>
      <c r="B69" t="s">
        <v>55</v>
      </c>
      <c r="C69" t="s">
        <v>69</v>
      </c>
      <c r="D69" t="s">
        <v>122</v>
      </c>
      <c r="E69" t="s">
        <v>474</v>
      </c>
      <c r="F69">
        <v>1</v>
      </c>
      <c r="G69" t="s">
        <v>48</v>
      </c>
      <c r="H69" t="s">
        <v>228</v>
      </c>
      <c r="J69" s="4" t="s">
        <v>16</v>
      </c>
      <c r="K69" t="s">
        <v>91</v>
      </c>
      <c r="L69" t="s">
        <v>88</v>
      </c>
      <c r="O69" t="s">
        <v>4</v>
      </c>
      <c r="P69" t="s">
        <v>55</v>
      </c>
      <c r="Q69" t="s">
        <v>715</v>
      </c>
      <c r="R69" t="s">
        <v>70</v>
      </c>
      <c r="S69">
        <v>2</v>
      </c>
    </row>
    <row r="70" spans="1:19" x14ac:dyDescent="0.2">
      <c r="A70" t="s">
        <v>4</v>
      </c>
      <c r="B70" t="s">
        <v>55</v>
      </c>
      <c r="C70" t="s">
        <v>69</v>
      </c>
      <c r="D70" t="s">
        <v>475</v>
      </c>
      <c r="E70" t="s">
        <v>476</v>
      </c>
      <c r="F70">
        <v>1</v>
      </c>
      <c r="G70" t="s">
        <v>48</v>
      </c>
      <c r="H70" t="s">
        <v>228</v>
      </c>
      <c r="J70" s="6" t="s">
        <v>55</v>
      </c>
      <c r="K70" s="8">
        <v>188</v>
      </c>
      <c r="L70" s="8">
        <v>375</v>
      </c>
      <c r="O70" t="s">
        <v>4</v>
      </c>
      <c r="P70" t="s">
        <v>55</v>
      </c>
      <c r="Q70" t="s">
        <v>188</v>
      </c>
      <c r="R70" t="s">
        <v>69</v>
      </c>
      <c r="S70">
        <v>1</v>
      </c>
    </row>
    <row r="71" spans="1:19" x14ac:dyDescent="0.2">
      <c r="A71" t="s">
        <v>4</v>
      </c>
      <c r="B71" t="s">
        <v>55</v>
      </c>
      <c r="C71" t="s">
        <v>69</v>
      </c>
      <c r="D71" t="s">
        <v>477</v>
      </c>
      <c r="E71" t="s">
        <v>478</v>
      </c>
      <c r="F71">
        <v>1</v>
      </c>
      <c r="G71" t="s">
        <v>48</v>
      </c>
      <c r="H71" t="s">
        <v>228</v>
      </c>
      <c r="J71" s="6" t="s">
        <v>56</v>
      </c>
      <c r="K71" s="8">
        <v>342</v>
      </c>
      <c r="L71" s="8">
        <v>985</v>
      </c>
      <c r="O71" t="s">
        <v>4</v>
      </c>
      <c r="P71" t="s">
        <v>55</v>
      </c>
      <c r="Q71" t="s">
        <v>550</v>
      </c>
      <c r="R71" t="s">
        <v>69</v>
      </c>
      <c r="S71">
        <v>2</v>
      </c>
    </row>
    <row r="72" spans="1:19" x14ac:dyDescent="0.2">
      <c r="A72" t="s">
        <v>4</v>
      </c>
      <c r="B72" t="s">
        <v>55</v>
      </c>
      <c r="C72" t="s">
        <v>69</v>
      </c>
      <c r="D72" t="s">
        <v>477</v>
      </c>
      <c r="E72" t="s">
        <v>479</v>
      </c>
      <c r="F72">
        <v>1</v>
      </c>
      <c r="G72" t="s">
        <v>48</v>
      </c>
      <c r="H72" t="s">
        <v>228</v>
      </c>
      <c r="J72" s="6" t="s">
        <v>15</v>
      </c>
      <c r="K72" s="8">
        <v>530</v>
      </c>
      <c r="L72" s="8">
        <v>1360</v>
      </c>
      <c r="O72" t="s">
        <v>4</v>
      </c>
      <c r="P72" t="s">
        <v>55</v>
      </c>
      <c r="Q72" t="s">
        <v>265</v>
      </c>
      <c r="R72" t="s">
        <v>69</v>
      </c>
      <c r="S72">
        <v>1</v>
      </c>
    </row>
    <row r="73" spans="1:19" x14ac:dyDescent="0.2">
      <c r="A73" t="s">
        <v>4</v>
      </c>
      <c r="B73" t="s">
        <v>55</v>
      </c>
      <c r="C73" t="s">
        <v>69</v>
      </c>
      <c r="D73" t="s">
        <v>480</v>
      </c>
      <c r="E73" t="s">
        <v>481</v>
      </c>
      <c r="F73">
        <v>1</v>
      </c>
      <c r="G73" t="s">
        <v>48</v>
      </c>
      <c r="H73" t="s">
        <v>228</v>
      </c>
      <c r="O73" t="s">
        <v>4</v>
      </c>
      <c r="P73" t="s">
        <v>55</v>
      </c>
      <c r="Q73" t="s">
        <v>280</v>
      </c>
      <c r="R73" t="s">
        <v>70</v>
      </c>
      <c r="S73">
        <v>1</v>
      </c>
    </row>
    <row r="74" spans="1:19" x14ac:dyDescent="0.2">
      <c r="A74" t="s">
        <v>4</v>
      </c>
      <c r="B74" t="s">
        <v>55</v>
      </c>
      <c r="C74" t="s">
        <v>69</v>
      </c>
      <c r="D74" t="s">
        <v>480</v>
      </c>
      <c r="E74" t="s">
        <v>482</v>
      </c>
      <c r="F74">
        <v>1</v>
      </c>
      <c r="G74" t="s">
        <v>48</v>
      </c>
      <c r="H74" t="s">
        <v>228</v>
      </c>
      <c r="L74" s="28" t="s">
        <v>91</v>
      </c>
      <c r="O74" t="s">
        <v>4</v>
      </c>
      <c r="P74" t="s">
        <v>55</v>
      </c>
      <c r="Q74" t="s">
        <v>435</v>
      </c>
      <c r="R74" t="s">
        <v>66</v>
      </c>
      <c r="S74">
        <v>1</v>
      </c>
    </row>
    <row r="75" spans="1:19" x14ac:dyDescent="0.2">
      <c r="A75" t="s">
        <v>4</v>
      </c>
      <c r="B75" t="s">
        <v>55</v>
      </c>
      <c r="C75" t="s">
        <v>69</v>
      </c>
      <c r="D75" t="s">
        <v>480</v>
      </c>
      <c r="E75" t="s">
        <v>483</v>
      </c>
      <c r="F75">
        <v>1</v>
      </c>
      <c r="G75" t="s">
        <v>48</v>
      </c>
      <c r="H75" t="s">
        <v>228</v>
      </c>
      <c r="J75" s="4" t="s">
        <v>16</v>
      </c>
      <c r="K75" t="s">
        <v>87</v>
      </c>
      <c r="L75" t="s">
        <v>88</v>
      </c>
      <c r="O75" t="s">
        <v>4</v>
      </c>
      <c r="P75" t="s">
        <v>55</v>
      </c>
      <c r="Q75" t="s">
        <v>554</v>
      </c>
      <c r="R75" t="s">
        <v>69</v>
      </c>
      <c r="S75">
        <v>1</v>
      </c>
    </row>
    <row r="76" spans="1:19" x14ac:dyDescent="0.2">
      <c r="A76" t="s">
        <v>4</v>
      </c>
      <c r="B76" t="s">
        <v>55</v>
      </c>
      <c r="C76" t="s">
        <v>69</v>
      </c>
      <c r="D76" t="s">
        <v>484</v>
      </c>
      <c r="E76" t="s">
        <v>485</v>
      </c>
      <c r="F76">
        <v>1</v>
      </c>
      <c r="G76" t="s">
        <v>48</v>
      </c>
      <c r="H76" t="s">
        <v>228</v>
      </c>
      <c r="J76" s="6" t="s">
        <v>4</v>
      </c>
      <c r="K76" s="8">
        <v>490</v>
      </c>
      <c r="L76" s="8">
        <v>1327</v>
      </c>
      <c r="O76" t="s">
        <v>4</v>
      </c>
      <c r="P76" t="s">
        <v>55</v>
      </c>
      <c r="Q76" t="s">
        <v>556</v>
      </c>
      <c r="R76" t="s">
        <v>69</v>
      </c>
      <c r="S76">
        <v>1</v>
      </c>
    </row>
    <row r="77" spans="1:19" x14ac:dyDescent="0.2">
      <c r="A77" t="s">
        <v>4</v>
      </c>
      <c r="B77" t="s">
        <v>55</v>
      </c>
      <c r="C77" t="s">
        <v>69</v>
      </c>
      <c r="D77" t="s">
        <v>484</v>
      </c>
      <c r="E77" t="s">
        <v>486</v>
      </c>
      <c r="F77">
        <v>1</v>
      </c>
      <c r="G77" t="s">
        <v>48</v>
      </c>
      <c r="H77" t="s">
        <v>228</v>
      </c>
      <c r="J77" s="6" t="s">
        <v>13</v>
      </c>
      <c r="K77" s="8">
        <v>185</v>
      </c>
      <c r="L77" s="8">
        <v>412</v>
      </c>
      <c r="O77" t="s">
        <v>4</v>
      </c>
      <c r="P77" t="s">
        <v>55</v>
      </c>
      <c r="Q77" t="s">
        <v>558</v>
      </c>
      <c r="R77" t="s">
        <v>69</v>
      </c>
      <c r="S77">
        <v>1</v>
      </c>
    </row>
    <row r="78" spans="1:19" x14ac:dyDescent="0.2">
      <c r="A78" t="s">
        <v>4</v>
      </c>
      <c r="B78" t="s">
        <v>55</v>
      </c>
      <c r="C78" t="s">
        <v>69</v>
      </c>
      <c r="D78" t="s">
        <v>487</v>
      </c>
      <c r="E78" t="s">
        <v>488</v>
      </c>
      <c r="F78">
        <v>1</v>
      </c>
      <c r="G78" t="s">
        <v>48</v>
      </c>
      <c r="H78" t="s">
        <v>228</v>
      </c>
      <c r="J78" s="6" t="s">
        <v>15</v>
      </c>
      <c r="K78" s="8">
        <v>675</v>
      </c>
      <c r="L78" s="8">
        <v>1739</v>
      </c>
      <c r="O78" t="s">
        <v>4</v>
      </c>
      <c r="P78" t="s">
        <v>55</v>
      </c>
      <c r="Q78" t="s">
        <v>560</v>
      </c>
      <c r="R78" t="s">
        <v>69</v>
      </c>
      <c r="S78">
        <v>5</v>
      </c>
    </row>
    <row r="79" spans="1:19" x14ac:dyDescent="0.2">
      <c r="A79" t="s">
        <v>4</v>
      </c>
      <c r="B79" t="s">
        <v>55</v>
      </c>
      <c r="C79" t="s">
        <v>69</v>
      </c>
      <c r="D79" t="s">
        <v>489</v>
      </c>
      <c r="E79" t="s">
        <v>490</v>
      </c>
      <c r="F79">
        <v>1</v>
      </c>
      <c r="G79" t="s">
        <v>48</v>
      </c>
      <c r="H79" t="s">
        <v>228</v>
      </c>
      <c r="O79" t="s">
        <v>4</v>
      </c>
      <c r="P79" t="s">
        <v>55</v>
      </c>
      <c r="Q79" t="s">
        <v>266</v>
      </c>
      <c r="R79" t="s">
        <v>69</v>
      </c>
      <c r="S79">
        <v>1</v>
      </c>
    </row>
    <row r="80" spans="1:19" x14ac:dyDescent="0.2">
      <c r="A80" t="s">
        <v>4</v>
      </c>
      <c r="B80" t="s">
        <v>55</v>
      </c>
      <c r="C80" t="s">
        <v>69</v>
      </c>
      <c r="D80" t="s">
        <v>491</v>
      </c>
      <c r="E80" t="s">
        <v>492</v>
      </c>
      <c r="F80">
        <v>1</v>
      </c>
      <c r="G80" t="s">
        <v>48</v>
      </c>
      <c r="H80" t="s">
        <v>228</v>
      </c>
      <c r="O80" t="s">
        <v>4</v>
      </c>
      <c r="P80" t="s">
        <v>55</v>
      </c>
      <c r="Q80" t="s">
        <v>267</v>
      </c>
      <c r="R80" t="s">
        <v>69</v>
      </c>
      <c r="S80">
        <v>2</v>
      </c>
    </row>
    <row r="81" spans="1:19" x14ac:dyDescent="0.2">
      <c r="A81" t="s">
        <v>4</v>
      </c>
      <c r="B81" t="s">
        <v>55</v>
      </c>
      <c r="C81" t="s">
        <v>69</v>
      </c>
      <c r="D81" t="s">
        <v>491</v>
      </c>
      <c r="E81" t="s">
        <v>493</v>
      </c>
      <c r="F81">
        <v>1</v>
      </c>
      <c r="G81" t="s">
        <v>48</v>
      </c>
      <c r="H81" t="s">
        <v>228</v>
      </c>
      <c r="J81" s="6"/>
      <c r="K81" s="8"/>
      <c r="L81" s="8"/>
      <c r="O81" t="s">
        <v>4</v>
      </c>
      <c r="P81" t="s">
        <v>55</v>
      </c>
      <c r="Q81" t="s">
        <v>437</v>
      </c>
      <c r="R81" t="s">
        <v>66</v>
      </c>
      <c r="S81">
        <v>1</v>
      </c>
    </row>
    <row r="82" spans="1:19" x14ac:dyDescent="0.2">
      <c r="A82" t="s">
        <v>4</v>
      </c>
      <c r="B82" t="s">
        <v>55</v>
      </c>
      <c r="C82" t="s">
        <v>69</v>
      </c>
      <c r="D82" t="s">
        <v>256</v>
      </c>
      <c r="E82" t="s">
        <v>494</v>
      </c>
      <c r="F82">
        <v>1</v>
      </c>
      <c r="G82" t="s">
        <v>48</v>
      </c>
      <c r="H82" t="s">
        <v>228</v>
      </c>
      <c r="J82" s="4" t="s">
        <v>78</v>
      </c>
      <c r="K82" t="s">
        <v>89</v>
      </c>
      <c r="O82" t="s">
        <v>4</v>
      </c>
      <c r="P82" t="s">
        <v>55</v>
      </c>
      <c r="Q82" t="s">
        <v>164</v>
      </c>
      <c r="R82" t="s">
        <v>69</v>
      </c>
      <c r="S82">
        <v>1</v>
      </c>
    </row>
    <row r="83" spans="1:19" x14ac:dyDescent="0.2">
      <c r="A83" t="s">
        <v>4</v>
      </c>
      <c r="B83" t="s">
        <v>55</v>
      </c>
      <c r="C83" t="s">
        <v>69</v>
      </c>
      <c r="D83" t="s">
        <v>256</v>
      </c>
      <c r="E83" t="s">
        <v>495</v>
      </c>
      <c r="F83">
        <v>1</v>
      </c>
      <c r="G83" t="s">
        <v>48</v>
      </c>
      <c r="H83" t="s">
        <v>228</v>
      </c>
      <c r="L83" s="28" t="s">
        <v>91</v>
      </c>
      <c r="M83" s="27" t="s">
        <v>83</v>
      </c>
      <c r="O83" t="s">
        <v>4</v>
      </c>
      <c r="P83" t="s">
        <v>55</v>
      </c>
      <c r="Q83" t="s">
        <v>570</v>
      </c>
      <c r="R83" t="s">
        <v>69</v>
      </c>
      <c r="S83">
        <v>3</v>
      </c>
    </row>
    <row r="84" spans="1:19" x14ac:dyDescent="0.2">
      <c r="A84" t="s">
        <v>4</v>
      </c>
      <c r="B84" t="s">
        <v>55</v>
      </c>
      <c r="C84" t="s">
        <v>69</v>
      </c>
      <c r="D84" t="s">
        <v>496</v>
      </c>
      <c r="E84" t="s">
        <v>497</v>
      </c>
      <c r="F84">
        <v>1</v>
      </c>
      <c r="G84" t="s">
        <v>48</v>
      </c>
      <c r="H84" t="s">
        <v>228</v>
      </c>
      <c r="J84" s="4" t="s">
        <v>16</v>
      </c>
      <c r="K84" t="s">
        <v>87</v>
      </c>
      <c r="L84" t="s">
        <v>88</v>
      </c>
      <c r="O84" t="s">
        <v>4</v>
      </c>
      <c r="P84" t="s">
        <v>55</v>
      </c>
      <c r="Q84" t="s">
        <v>96</v>
      </c>
      <c r="R84" t="s">
        <v>69</v>
      </c>
      <c r="S84">
        <v>2</v>
      </c>
    </row>
    <row r="85" spans="1:19" x14ac:dyDescent="0.2">
      <c r="A85" t="s">
        <v>4</v>
      </c>
      <c r="B85" t="s">
        <v>55</v>
      </c>
      <c r="C85" t="s">
        <v>69</v>
      </c>
      <c r="D85" t="s">
        <v>496</v>
      </c>
      <c r="E85" t="s">
        <v>498</v>
      </c>
      <c r="F85">
        <v>1</v>
      </c>
      <c r="G85" t="s">
        <v>48</v>
      </c>
      <c r="H85" t="s">
        <v>228</v>
      </c>
      <c r="J85" s="6" t="s">
        <v>55</v>
      </c>
      <c r="K85" s="8">
        <v>188</v>
      </c>
      <c r="L85" s="8">
        <v>375</v>
      </c>
      <c r="O85" t="s">
        <v>4</v>
      </c>
      <c r="P85" t="s">
        <v>55</v>
      </c>
      <c r="Q85" t="s">
        <v>719</v>
      </c>
      <c r="R85" t="s">
        <v>70</v>
      </c>
      <c r="S85">
        <v>2</v>
      </c>
    </row>
    <row r="86" spans="1:19" x14ac:dyDescent="0.2">
      <c r="A86" t="s">
        <v>4</v>
      </c>
      <c r="B86" t="s">
        <v>55</v>
      </c>
      <c r="C86" t="s">
        <v>69</v>
      </c>
      <c r="D86" t="s">
        <v>257</v>
      </c>
      <c r="E86" t="s">
        <v>499</v>
      </c>
      <c r="F86">
        <v>1</v>
      </c>
      <c r="G86" t="s">
        <v>48</v>
      </c>
      <c r="H86" t="s">
        <v>228</v>
      </c>
      <c r="J86" s="6" t="s">
        <v>56</v>
      </c>
      <c r="K86" s="8">
        <v>342</v>
      </c>
      <c r="L86" s="8">
        <v>985</v>
      </c>
      <c r="O86" t="s">
        <v>4</v>
      </c>
      <c r="P86" t="s">
        <v>55</v>
      </c>
      <c r="Q86" t="s">
        <v>281</v>
      </c>
      <c r="R86" t="s">
        <v>70</v>
      </c>
      <c r="S86">
        <v>1</v>
      </c>
    </row>
    <row r="87" spans="1:19" x14ac:dyDescent="0.2">
      <c r="A87" t="s">
        <v>4</v>
      </c>
      <c r="B87" t="s">
        <v>55</v>
      </c>
      <c r="C87" t="s">
        <v>69</v>
      </c>
      <c r="D87" t="s">
        <v>257</v>
      </c>
      <c r="E87" t="s">
        <v>500</v>
      </c>
      <c r="F87">
        <v>1</v>
      </c>
      <c r="G87" t="s">
        <v>48</v>
      </c>
      <c r="H87" t="s">
        <v>228</v>
      </c>
      <c r="J87" s="6" t="s">
        <v>15</v>
      </c>
      <c r="K87" s="8">
        <v>530</v>
      </c>
      <c r="L87" s="8">
        <v>1360</v>
      </c>
      <c r="O87" t="s">
        <v>4</v>
      </c>
      <c r="P87" t="s">
        <v>55</v>
      </c>
      <c r="Q87" t="s">
        <v>268</v>
      </c>
      <c r="R87" t="s">
        <v>69</v>
      </c>
      <c r="S87">
        <v>1</v>
      </c>
    </row>
    <row r="88" spans="1:19" x14ac:dyDescent="0.2">
      <c r="A88" t="s">
        <v>4</v>
      </c>
      <c r="B88" t="s">
        <v>55</v>
      </c>
      <c r="C88" t="s">
        <v>69</v>
      </c>
      <c r="D88" t="s">
        <v>257</v>
      </c>
      <c r="E88" t="s">
        <v>501</v>
      </c>
      <c r="F88">
        <v>1</v>
      </c>
      <c r="G88" t="s">
        <v>48</v>
      </c>
      <c r="H88" t="s">
        <v>228</v>
      </c>
      <c r="O88" t="s">
        <v>4</v>
      </c>
      <c r="P88" t="s">
        <v>55</v>
      </c>
      <c r="Q88" t="s">
        <v>270</v>
      </c>
      <c r="R88" t="s">
        <v>69</v>
      </c>
      <c r="S88">
        <v>1</v>
      </c>
    </row>
    <row r="89" spans="1:19" x14ac:dyDescent="0.2">
      <c r="A89" t="s">
        <v>4</v>
      </c>
      <c r="B89" t="s">
        <v>55</v>
      </c>
      <c r="C89" t="s">
        <v>69</v>
      </c>
      <c r="D89" t="s">
        <v>258</v>
      </c>
      <c r="E89" t="s">
        <v>502</v>
      </c>
      <c r="F89">
        <v>1</v>
      </c>
      <c r="G89" t="s">
        <v>48</v>
      </c>
      <c r="H89" t="s">
        <v>228</v>
      </c>
      <c r="O89" t="s">
        <v>4</v>
      </c>
      <c r="P89" t="s">
        <v>55</v>
      </c>
      <c r="Q89" t="s">
        <v>102</v>
      </c>
      <c r="R89" t="s">
        <v>69</v>
      </c>
      <c r="S89">
        <v>2</v>
      </c>
    </row>
    <row r="90" spans="1:19" x14ac:dyDescent="0.2">
      <c r="A90" t="s">
        <v>4</v>
      </c>
      <c r="B90" t="s">
        <v>55</v>
      </c>
      <c r="C90" t="s">
        <v>69</v>
      </c>
      <c r="D90" t="s">
        <v>258</v>
      </c>
      <c r="E90" t="s">
        <v>503</v>
      </c>
      <c r="F90">
        <v>1</v>
      </c>
      <c r="G90" t="s">
        <v>48</v>
      </c>
      <c r="H90" t="s">
        <v>228</v>
      </c>
      <c r="M90" s="27"/>
      <c r="O90" t="s">
        <v>4</v>
      </c>
      <c r="P90" t="s">
        <v>55</v>
      </c>
      <c r="Q90" t="s">
        <v>723</v>
      </c>
      <c r="R90" t="s">
        <v>70</v>
      </c>
      <c r="S90">
        <v>2</v>
      </c>
    </row>
    <row r="91" spans="1:19" x14ac:dyDescent="0.2">
      <c r="A91" t="s">
        <v>4</v>
      </c>
      <c r="B91" t="s">
        <v>55</v>
      </c>
      <c r="C91" t="s">
        <v>69</v>
      </c>
      <c r="D91" t="s">
        <v>259</v>
      </c>
      <c r="E91" t="s">
        <v>504</v>
      </c>
      <c r="F91">
        <v>1</v>
      </c>
      <c r="G91" t="s">
        <v>48</v>
      </c>
      <c r="H91" t="s">
        <v>228</v>
      </c>
      <c r="O91" t="s">
        <v>4</v>
      </c>
      <c r="P91" t="s">
        <v>55</v>
      </c>
      <c r="Q91" t="s">
        <v>580</v>
      </c>
      <c r="R91" t="s">
        <v>69</v>
      </c>
      <c r="S91">
        <v>2</v>
      </c>
    </row>
    <row r="92" spans="1:19" x14ac:dyDescent="0.2">
      <c r="A92" t="s">
        <v>4</v>
      </c>
      <c r="B92" t="s">
        <v>55</v>
      </c>
      <c r="C92" t="s">
        <v>69</v>
      </c>
      <c r="D92" t="s">
        <v>260</v>
      </c>
      <c r="E92" t="s">
        <v>505</v>
      </c>
      <c r="F92">
        <v>1</v>
      </c>
      <c r="G92" t="s">
        <v>48</v>
      </c>
      <c r="H92" t="s">
        <v>228</v>
      </c>
      <c r="J92" s="6"/>
      <c r="K92" s="8"/>
      <c r="L92" s="8"/>
      <c r="O92" t="s">
        <v>4</v>
      </c>
      <c r="P92" t="s">
        <v>55</v>
      </c>
      <c r="Q92" t="s">
        <v>271</v>
      </c>
      <c r="R92" t="s">
        <v>69</v>
      </c>
      <c r="S92">
        <v>4</v>
      </c>
    </row>
    <row r="93" spans="1:19" x14ac:dyDescent="0.2">
      <c r="A93" t="s">
        <v>4</v>
      </c>
      <c r="B93" t="s">
        <v>55</v>
      </c>
      <c r="C93" t="s">
        <v>69</v>
      </c>
      <c r="D93" t="s">
        <v>260</v>
      </c>
      <c r="E93" t="s">
        <v>506</v>
      </c>
      <c r="F93">
        <v>1</v>
      </c>
      <c r="G93" t="s">
        <v>48</v>
      </c>
      <c r="H93" t="s">
        <v>228</v>
      </c>
      <c r="J93" s="6"/>
      <c r="K93" s="8"/>
      <c r="L93" s="8"/>
      <c r="O93" t="s">
        <v>4</v>
      </c>
      <c r="P93" t="s">
        <v>55</v>
      </c>
      <c r="Q93" t="s">
        <v>587</v>
      </c>
      <c r="R93" t="s">
        <v>69</v>
      </c>
      <c r="S93">
        <v>4</v>
      </c>
    </row>
    <row r="94" spans="1:19" x14ac:dyDescent="0.2">
      <c r="A94" t="s">
        <v>4</v>
      </c>
      <c r="B94" t="s">
        <v>55</v>
      </c>
      <c r="C94" t="s">
        <v>69</v>
      </c>
      <c r="D94" t="s">
        <v>261</v>
      </c>
      <c r="E94" t="s">
        <v>507</v>
      </c>
      <c r="F94">
        <v>1</v>
      </c>
      <c r="G94" t="s">
        <v>48</v>
      </c>
      <c r="H94" t="s">
        <v>228</v>
      </c>
      <c r="J94" s="6"/>
      <c r="K94" s="8"/>
      <c r="L94" s="8"/>
      <c r="O94" t="s">
        <v>4</v>
      </c>
      <c r="P94" t="s">
        <v>55</v>
      </c>
      <c r="Q94" t="s">
        <v>107</v>
      </c>
      <c r="R94" t="s">
        <v>69</v>
      </c>
      <c r="S94">
        <v>6</v>
      </c>
    </row>
    <row r="95" spans="1:19" x14ac:dyDescent="0.2">
      <c r="A95" t="s">
        <v>4</v>
      </c>
      <c r="B95" t="s">
        <v>55</v>
      </c>
      <c r="C95" t="s">
        <v>69</v>
      </c>
      <c r="D95" t="s">
        <v>93</v>
      </c>
      <c r="E95" t="s">
        <v>508</v>
      </c>
      <c r="F95">
        <v>1</v>
      </c>
      <c r="G95" t="s">
        <v>48</v>
      </c>
      <c r="H95" t="s">
        <v>228</v>
      </c>
      <c r="O95" t="s">
        <v>4</v>
      </c>
      <c r="P95" t="s">
        <v>55</v>
      </c>
      <c r="Q95" t="s">
        <v>598</v>
      </c>
      <c r="R95" t="s">
        <v>69</v>
      </c>
      <c r="S95">
        <v>1</v>
      </c>
    </row>
    <row r="96" spans="1:19" x14ac:dyDescent="0.2">
      <c r="A96" t="s">
        <v>4</v>
      </c>
      <c r="B96" t="s">
        <v>55</v>
      </c>
      <c r="C96" t="s">
        <v>69</v>
      </c>
      <c r="D96" t="s">
        <v>93</v>
      </c>
      <c r="E96" t="s">
        <v>509</v>
      </c>
      <c r="F96">
        <v>1</v>
      </c>
      <c r="G96" t="s">
        <v>48</v>
      </c>
      <c r="H96" t="s">
        <v>228</v>
      </c>
      <c r="O96" t="s">
        <v>4</v>
      </c>
      <c r="P96" t="s">
        <v>55</v>
      </c>
      <c r="Q96" t="s">
        <v>110</v>
      </c>
      <c r="R96" t="s">
        <v>69</v>
      </c>
      <c r="S96">
        <v>1</v>
      </c>
    </row>
    <row r="97" spans="1:19" x14ac:dyDescent="0.2">
      <c r="A97" t="s">
        <v>4</v>
      </c>
      <c r="B97" t="s">
        <v>55</v>
      </c>
      <c r="C97" t="s">
        <v>69</v>
      </c>
      <c r="D97" t="s">
        <v>510</v>
      </c>
      <c r="E97" t="s">
        <v>511</v>
      </c>
      <c r="F97">
        <v>1</v>
      </c>
      <c r="G97" t="s">
        <v>48</v>
      </c>
      <c r="H97" t="s">
        <v>228</v>
      </c>
      <c r="O97" t="s">
        <v>4</v>
      </c>
      <c r="P97" t="s">
        <v>55</v>
      </c>
      <c r="Q97" t="s">
        <v>601</v>
      </c>
      <c r="R97" t="s">
        <v>69</v>
      </c>
      <c r="S97">
        <v>1</v>
      </c>
    </row>
    <row r="98" spans="1:19" x14ac:dyDescent="0.2">
      <c r="A98" t="s">
        <v>4</v>
      </c>
      <c r="B98" t="s">
        <v>55</v>
      </c>
      <c r="C98" t="s">
        <v>69</v>
      </c>
      <c r="D98" t="s">
        <v>510</v>
      </c>
      <c r="E98" t="s">
        <v>512</v>
      </c>
      <c r="F98">
        <v>1</v>
      </c>
      <c r="G98" t="s">
        <v>48</v>
      </c>
      <c r="H98" t="s">
        <v>228</v>
      </c>
      <c r="O98" t="s">
        <v>4</v>
      </c>
      <c r="P98" t="s">
        <v>55</v>
      </c>
      <c r="Q98" t="s">
        <v>603</v>
      </c>
      <c r="R98" t="s">
        <v>69</v>
      </c>
      <c r="S98">
        <v>3</v>
      </c>
    </row>
    <row r="99" spans="1:19" x14ac:dyDescent="0.2">
      <c r="A99" t="s">
        <v>4</v>
      </c>
      <c r="B99" t="s">
        <v>55</v>
      </c>
      <c r="C99" t="s">
        <v>69</v>
      </c>
      <c r="D99" t="s">
        <v>513</v>
      </c>
      <c r="E99" t="s">
        <v>514</v>
      </c>
      <c r="F99">
        <v>1</v>
      </c>
      <c r="G99" t="s">
        <v>48</v>
      </c>
      <c r="H99" t="s">
        <v>228</v>
      </c>
      <c r="O99" t="s">
        <v>4</v>
      </c>
      <c r="P99" t="s">
        <v>55</v>
      </c>
      <c r="Q99" t="s">
        <v>607</v>
      </c>
      <c r="R99" t="s">
        <v>69</v>
      </c>
      <c r="S99">
        <v>2</v>
      </c>
    </row>
    <row r="100" spans="1:19" x14ac:dyDescent="0.2">
      <c r="A100" t="s">
        <v>4</v>
      </c>
      <c r="B100" t="s">
        <v>55</v>
      </c>
      <c r="C100" t="s">
        <v>69</v>
      </c>
      <c r="D100" t="s">
        <v>513</v>
      </c>
      <c r="E100" t="s">
        <v>515</v>
      </c>
      <c r="F100">
        <v>1</v>
      </c>
      <c r="G100" t="s">
        <v>48</v>
      </c>
      <c r="H100" t="s">
        <v>228</v>
      </c>
      <c r="O100" t="s">
        <v>4</v>
      </c>
      <c r="P100" t="s">
        <v>55</v>
      </c>
      <c r="Q100" t="s">
        <v>610</v>
      </c>
      <c r="R100" t="s">
        <v>69</v>
      </c>
      <c r="S100">
        <v>2</v>
      </c>
    </row>
    <row r="101" spans="1:19" x14ac:dyDescent="0.2">
      <c r="A101" t="s">
        <v>4</v>
      </c>
      <c r="B101" t="s">
        <v>55</v>
      </c>
      <c r="C101" t="s">
        <v>69</v>
      </c>
      <c r="D101" t="s">
        <v>516</v>
      </c>
      <c r="E101" t="s">
        <v>517</v>
      </c>
      <c r="F101">
        <v>1</v>
      </c>
      <c r="G101" t="s">
        <v>48</v>
      </c>
      <c r="H101" t="s">
        <v>228</v>
      </c>
      <c r="O101" t="s">
        <v>4</v>
      </c>
      <c r="P101" t="s">
        <v>55</v>
      </c>
      <c r="Q101" t="s">
        <v>106</v>
      </c>
      <c r="R101" t="s">
        <v>69</v>
      </c>
      <c r="S101">
        <v>2</v>
      </c>
    </row>
    <row r="102" spans="1:19" x14ac:dyDescent="0.2">
      <c r="A102" t="s">
        <v>4</v>
      </c>
      <c r="B102" t="s">
        <v>55</v>
      </c>
      <c r="C102" t="s">
        <v>69</v>
      </c>
      <c r="D102" t="s">
        <v>516</v>
      </c>
      <c r="E102" t="s">
        <v>518</v>
      </c>
      <c r="F102">
        <v>1</v>
      </c>
      <c r="G102" t="s">
        <v>48</v>
      </c>
      <c r="H102" t="s">
        <v>228</v>
      </c>
      <c r="O102" t="s">
        <v>4</v>
      </c>
      <c r="P102" t="s">
        <v>55</v>
      </c>
      <c r="Q102" t="s">
        <v>282</v>
      </c>
      <c r="R102" t="s">
        <v>70</v>
      </c>
      <c r="S102">
        <v>1</v>
      </c>
    </row>
    <row r="103" spans="1:19" x14ac:dyDescent="0.2">
      <c r="A103" t="s">
        <v>4</v>
      </c>
      <c r="B103" t="s">
        <v>55</v>
      </c>
      <c r="C103" t="s">
        <v>69</v>
      </c>
      <c r="D103" t="s">
        <v>519</v>
      </c>
      <c r="E103" t="s">
        <v>520</v>
      </c>
      <c r="F103">
        <v>1</v>
      </c>
      <c r="G103" t="s">
        <v>48</v>
      </c>
      <c r="H103" t="s">
        <v>228</v>
      </c>
      <c r="O103" t="s">
        <v>4</v>
      </c>
      <c r="P103" t="s">
        <v>55</v>
      </c>
      <c r="Q103" t="s">
        <v>615</v>
      </c>
      <c r="R103" t="s">
        <v>69</v>
      </c>
      <c r="S103">
        <v>3</v>
      </c>
    </row>
    <row r="104" spans="1:19" x14ac:dyDescent="0.2">
      <c r="A104" t="s">
        <v>4</v>
      </c>
      <c r="B104" t="s">
        <v>55</v>
      </c>
      <c r="C104" t="s">
        <v>69</v>
      </c>
      <c r="D104" t="s">
        <v>519</v>
      </c>
      <c r="E104" t="s">
        <v>521</v>
      </c>
      <c r="F104">
        <v>1</v>
      </c>
      <c r="G104" t="s">
        <v>48</v>
      </c>
      <c r="H104" t="s">
        <v>228</v>
      </c>
      <c r="O104" t="s">
        <v>4</v>
      </c>
      <c r="P104" t="s">
        <v>55</v>
      </c>
      <c r="Q104" t="s">
        <v>619</v>
      </c>
      <c r="R104" t="s">
        <v>69</v>
      </c>
      <c r="S104">
        <v>4</v>
      </c>
    </row>
    <row r="105" spans="1:19" x14ac:dyDescent="0.2">
      <c r="A105" t="s">
        <v>4</v>
      </c>
      <c r="B105" t="s">
        <v>55</v>
      </c>
      <c r="C105" t="s">
        <v>69</v>
      </c>
      <c r="D105" t="s">
        <v>109</v>
      </c>
      <c r="E105" t="s">
        <v>522</v>
      </c>
      <c r="F105">
        <v>1</v>
      </c>
      <c r="G105" t="s">
        <v>48</v>
      </c>
      <c r="H105" t="s">
        <v>228</v>
      </c>
      <c r="O105" t="s">
        <v>4</v>
      </c>
      <c r="P105" t="s">
        <v>55</v>
      </c>
      <c r="Q105" t="s">
        <v>624</v>
      </c>
      <c r="R105" t="s">
        <v>69</v>
      </c>
      <c r="S105">
        <v>3</v>
      </c>
    </row>
    <row r="106" spans="1:19" x14ac:dyDescent="0.2">
      <c r="A106" t="s">
        <v>4</v>
      </c>
      <c r="B106" t="s">
        <v>55</v>
      </c>
      <c r="C106" t="s">
        <v>69</v>
      </c>
      <c r="D106" t="s">
        <v>109</v>
      </c>
      <c r="E106" t="s">
        <v>523</v>
      </c>
      <c r="F106">
        <v>1</v>
      </c>
      <c r="G106" t="s">
        <v>48</v>
      </c>
      <c r="H106" t="s">
        <v>228</v>
      </c>
      <c r="O106" t="s">
        <v>4</v>
      </c>
      <c r="P106" t="s">
        <v>55</v>
      </c>
      <c r="Q106" t="s">
        <v>272</v>
      </c>
      <c r="R106" t="s">
        <v>69</v>
      </c>
      <c r="S106">
        <v>2</v>
      </c>
    </row>
    <row r="107" spans="1:19" x14ac:dyDescent="0.2">
      <c r="A107" t="s">
        <v>4</v>
      </c>
      <c r="B107" t="s">
        <v>55</v>
      </c>
      <c r="C107" t="s">
        <v>69</v>
      </c>
      <c r="D107" t="s">
        <v>186</v>
      </c>
      <c r="E107" t="s">
        <v>524</v>
      </c>
      <c r="F107">
        <v>1</v>
      </c>
      <c r="G107" t="s">
        <v>48</v>
      </c>
      <c r="H107" t="s">
        <v>228</v>
      </c>
      <c r="O107" t="s">
        <v>4</v>
      </c>
      <c r="P107" t="s">
        <v>55</v>
      </c>
      <c r="Q107" t="s">
        <v>273</v>
      </c>
      <c r="R107" t="s">
        <v>69</v>
      </c>
      <c r="S107">
        <v>3</v>
      </c>
    </row>
    <row r="108" spans="1:19" x14ac:dyDescent="0.2">
      <c r="A108" t="s">
        <v>4</v>
      </c>
      <c r="B108" t="s">
        <v>55</v>
      </c>
      <c r="C108" t="s">
        <v>69</v>
      </c>
      <c r="D108" t="s">
        <v>186</v>
      </c>
      <c r="E108" t="s">
        <v>525</v>
      </c>
      <c r="F108">
        <v>1</v>
      </c>
      <c r="G108" t="s">
        <v>48</v>
      </c>
      <c r="H108" t="s">
        <v>228</v>
      </c>
      <c r="O108" t="s">
        <v>4</v>
      </c>
      <c r="P108" t="s">
        <v>55</v>
      </c>
      <c r="Q108" t="s">
        <v>727</v>
      </c>
      <c r="R108" t="s">
        <v>70</v>
      </c>
      <c r="S108">
        <v>1</v>
      </c>
    </row>
    <row r="109" spans="1:19" x14ac:dyDescent="0.2">
      <c r="A109" t="s">
        <v>4</v>
      </c>
      <c r="B109" t="s">
        <v>55</v>
      </c>
      <c r="C109" t="s">
        <v>69</v>
      </c>
      <c r="D109" t="s">
        <v>186</v>
      </c>
      <c r="E109" t="s">
        <v>526</v>
      </c>
      <c r="F109">
        <v>1</v>
      </c>
      <c r="G109" t="s">
        <v>48</v>
      </c>
      <c r="H109" t="s">
        <v>228</v>
      </c>
      <c r="O109" t="s">
        <v>4</v>
      </c>
      <c r="P109" t="s">
        <v>55</v>
      </c>
      <c r="Q109" t="s">
        <v>633</v>
      </c>
      <c r="R109" t="s">
        <v>69</v>
      </c>
      <c r="S109">
        <v>4</v>
      </c>
    </row>
    <row r="110" spans="1:19" x14ac:dyDescent="0.2">
      <c r="A110" t="s">
        <v>4</v>
      </c>
      <c r="B110" t="s">
        <v>55</v>
      </c>
      <c r="C110" t="s">
        <v>69</v>
      </c>
      <c r="D110" t="s">
        <v>262</v>
      </c>
      <c r="E110" t="s">
        <v>527</v>
      </c>
      <c r="F110">
        <v>1</v>
      </c>
      <c r="G110" t="s">
        <v>48</v>
      </c>
      <c r="H110" t="s">
        <v>228</v>
      </c>
      <c r="O110" t="s">
        <v>4</v>
      </c>
      <c r="P110" t="s">
        <v>55</v>
      </c>
      <c r="Q110" t="s">
        <v>729</v>
      </c>
      <c r="R110" t="s">
        <v>70</v>
      </c>
      <c r="S110">
        <v>1</v>
      </c>
    </row>
    <row r="111" spans="1:19" x14ac:dyDescent="0.2">
      <c r="A111" t="s">
        <v>4</v>
      </c>
      <c r="B111" t="s">
        <v>55</v>
      </c>
      <c r="C111" t="s">
        <v>69</v>
      </c>
      <c r="D111" t="s">
        <v>262</v>
      </c>
      <c r="E111" t="s">
        <v>528</v>
      </c>
      <c r="F111">
        <v>1</v>
      </c>
      <c r="G111" t="s">
        <v>48</v>
      </c>
      <c r="H111" t="s">
        <v>228</v>
      </c>
      <c r="O111" t="s">
        <v>4</v>
      </c>
      <c r="P111" t="s">
        <v>55</v>
      </c>
      <c r="Q111" t="s">
        <v>731</v>
      </c>
      <c r="R111" t="s">
        <v>70</v>
      </c>
      <c r="S111">
        <v>2</v>
      </c>
    </row>
    <row r="112" spans="1:19" x14ac:dyDescent="0.2">
      <c r="A112" t="s">
        <v>4</v>
      </c>
      <c r="B112" t="s">
        <v>55</v>
      </c>
      <c r="C112" t="s">
        <v>69</v>
      </c>
      <c r="D112" t="s">
        <v>262</v>
      </c>
      <c r="E112" t="s">
        <v>529</v>
      </c>
      <c r="F112">
        <v>1</v>
      </c>
      <c r="G112" t="s">
        <v>48</v>
      </c>
      <c r="H112" t="s">
        <v>228</v>
      </c>
      <c r="O112" t="s">
        <v>4</v>
      </c>
      <c r="P112" t="s">
        <v>55</v>
      </c>
      <c r="Q112" t="s">
        <v>734</v>
      </c>
      <c r="R112" t="s">
        <v>70</v>
      </c>
      <c r="S112">
        <v>1</v>
      </c>
    </row>
    <row r="113" spans="1:19" x14ac:dyDescent="0.2">
      <c r="A113" t="s">
        <v>4</v>
      </c>
      <c r="B113" t="s">
        <v>55</v>
      </c>
      <c r="C113" t="s">
        <v>69</v>
      </c>
      <c r="D113" t="s">
        <v>187</v>
      </c>
      <c r="E113" t="s">
        <v>263</v>
      </c>
      <c r="F113">
        <v>1</v>
      </c>
      <c r="G113" t="s">
        <v>48</v>
      </c>
      <c r="H113" t="s">
        <v>228</v>
      </c>
      <c r="O113" t="s">
        <v>4</v>
      </c>
      <c r="P113" t="s">
        <v>55</v>
      </c>
      <c r="Q113" t="s">
        <v>118</v>
      </c>
      <c r="R113" t="s">
        <v>69</v>
      </c>
      <c r="S113">
        <v>3</v>
      </c>
    </row>
    <row r="114" spans="1:19" x14ac:dyDescent="0.2">
      <c r="A114" t="s">
        <v>4</v>
      </c>
      <c r="B114" t="s">
        <v>55</v>
      </c>
      <c r="C114" t="s">
        <v>69</v>
      </c>
      <c r="D114" t="s">
        <v>187</v>
      </c>
      <c r="E114" t="s">
        <v>264</v>
      </c>
      <c r="F114">
        <v>1</v>
      </c>
      <c r="G114" t="s">
        <v>48</v>
      </c>
      <c r="H114" t="s">
        <v>228</v>
      </c>
      <c r="O114" t="s">
        <v>4</v>
      </c>
      <c r="P114" t="s">
        <v>55</v>
      </c>
      <c r="Q114" t="s">
        <v>123</v>
      </c>
      <c r="R114" t="s">
        <v>69</v>
      </c>
      <c r="S114">
        <v>3</v>
      </c>
    </row>
    <row r="115" spans="1:19" x14ac:dyDescent="0.2">
      <c r="A115" t="s">
        <v>4</v>
      </c>
      <c r="B115" t="s">
        <v>55</v>
      </c>
      <c r="C115" t="s">
        <v>69</v>
      </c>
      <c r="D115" t="s">
        <v>187</v>
      </c>
      <c r="E115" t="s">
        <v>530</v>
      </c>
      <c r="F115">
        <v>1</v>
      </c>
      <c r="G115" t="s">
        <v>48</v>
      </c>
      <c r="H115" t="s">
        <v>228</v>
      </c>
      <c r="O115" t="s">
        <v>4</v>
      </c>
      <c r="P115" t="s">
        <v>55</v>
      </c>
      <c r="Q115" t="s">
        <v>274</v>
      </c>
      <c r="R115" t="s">
        <v>69</v>
      </c>
      <c r="S115">
        <v>1</v>
      </c>
    </row>
    <row r="116" spans="1:19" x14ac:dyDescent="0.2">
      <c r="A116" t="s">
        <v>4</v>
      </c>
      <c r="B116" t="s">
        <v>55</v>
      </c>
      <c r="C116" t="s">
        <v>69</v>
      </c>
      <c r="D116" t="s">
        <v>531</v>
      </c>
      <c r="E116" t="s">
        <v>532</v>
      </c>
      <c r="F116">
        <v>1</v>
      </c>
      <c r="G116" t="s">
        <v>48</v>
      </c>
      <c r="H116" t="s">
        <v>228</v>
      </c>
      <c r="O116" t="s">
        <v>4</v>
      </c>
      <c r="P116" t="s">
        <v>55</v>
      </c>
      <c r="Q116" t="s">
        <v>736</v>
      </c>
      <c r="R116" t="s">
        <v>70</v>
      </c>
      <c r="S116">
        <v>1</v>
      </c>
    </row>
    <row r="117" spans="1:19" x14ac:dyDescent="0.2">
      <c r="A117" t="s">
        <v>4</v>
      </c>
      <c r="B117" t="s">
        <v>55</v>
      </c>
      <c r="C117" t="s">
        <v>69</v>
      </c>
      <c r="D117" t="s">
        <v>531</v>
      </c>
      <c r="E117" t="s">
        <v>533</v>
      </c>
      <c r="F117">
        <v>1</v>
      </c>
      <c r="G117" t="s">
        <v>48</v>
      </c>
      <c r="H117" t="s">
        <v>228</v>
      </c>
      <c r="O117" t="s">
        <v>4</v>
      </c>
      <c r="P117" t="s">
        <v>55</v>
      </c>
      <c r="Q117" t="s">
        <v>645</v>
      </c>
      <c r="R117" t="s">
        <v>69</v>
      </c>
      <c r="S117">
        <v>1</v>
      </c>
    </row>
    <row r="118" spans="1:19" x14ac:dyDescent="0.2">
      <c r="A118" t="s">
        <v>4</v>
      </c>
      <c r="B118" t="s">
        <v>55</v>
      </c>
      <c r="C118" t="s">
        <v>69</v>
      </c>
      <c r="D118" t="s">
        <v>534</v>
      </c>
      <c r="E118" t="s">
        <v>535</v>
      </c>
      <c r="F118">
        <v>1</v>
      </c>
      <c r="G118" t="s">
        <v>48</v>
      </c>
      <c r="H118" t="s">
        <v>228</v>
      </c>
      <c r="O118" t="s">
        <v>4</v>
      </c>
      <c r="P118" t="s">
        <v>55</v>
      </c>
      <c r="Q118" t="s">
        <v>738</v>
      </c>
      <c r="R118" t="s">
        <v>70</v>
      </c>
      <c r="S118">
        <v>4</v>
      </c>
    </row>
    <row r="119" spans="1:19" x14ac:dyDescent="0.2">
      <c r="A119" t="s">
        <v>4</v>
      </c>
      <c r="B119" t="s">
        <v>55</v>
      </c>
      <c r="C119" t="s">
        <v>69</v>
      </c>
      <c r="D119" t="s">
        <v>534</v>
      </c>
      <c r="E119" t="s">
        <v>536</v>
      </c>
      <c r="F119">
        <v>1</v>
      </c>
      <c r="G119" t="s">
        <v>48</v>
      </c>
      <c r="H119" t="s">
        <v>228</v>
      </c>
      <c r="O119" t="s">
        <v>4</v>
      </c>
      <c r="P119" t="s">
        <v>55</v>
      </c>
      <c r="Q119" t="s">
        <v>743</v>
      </c>
      <c r="R119" t="s">
        <v>70</v>
      </c>
      <c r="S119">
        <v>1</v>
      </c>
    </row>
    <row r="120" spans="1:19" x14ac:dyDescent="0.2">
      <c r="A120" t="s">
        <v>4</v>
      </c>
      <c r="B120" t="s">
        <v>55</v>
      </c>
      <c r="C120" t="s">
        <v>69</v>
      </c>
      <c r="D120" t="s">
        <v>537</v>
      </c>
      <c r="E120" t="s">
        <v>538</v>
      </c>
      <c r="F120">
        <v>1</v>
      </c>
      <c r="G120" t="s">
        <v>48</v>
      </c>
      <c r="H120" t="s">
        <v>228</v>
      </c>
      <c r="O120" t="s">
        <v>4</v>
      </c>
      <c r="P120" t="s">
        <v>55</v>
      </c>
      <c r="Q120" t="s">
        <v>246</v>
      </c>
      <c r="R120" t="s">
        <v>66</v>
      </c>
      <c r="S120">
        <v>1</v>
      </c>
    </row>
    <row r="121" spans="1:19" x14ac:dyDescent="0.2">
      <c r="A121" t="s">
        <v>4</v>
      </c>
      <c r="B121" t="s">
        <v>55</v>
      </c>
      <c r="C121" t="s">
        <v>69</v>
      </c>
      <c r="D121" t="s">
        <v>537</v>
      </c>
      <c r="E121" t="s">
        <v>539</v>
      </c>
      <c r="F121">
        <v>1</v>
      </c>
      <c r="G121" t="s">
        <v>48</v>
      </c>
      <c r="H121" t="s">
        <v>228</v>
      </c>
      <c r="O121" t="s">
        <v>4</v>
      </c>
      <c r="P121" t="s">
        <v>55</v>
      </c>
      <c r="Q121" t="s">
        <v>275</v>
      </c>
      <c r="R121" t="s">
        <v>69</v>
      </c>
      <c r="S121">
        <v>4</v>
      </c>
    </row>
    <row r="122" spans="1:19" x14ac:dyDescent="0.2">
      <c r="A122" t="s">
        <v>4</v>
      </c>
      <c r="B122" t="s">
        <v>55</v>
      </c>
      <c r="C122" t="s">
        <v>69</v>
      </c>
      <c r="D122" t="s">
        <v>279</v>
      </c>
      <c r="E122" t="s">
        <v>540</v>
      </c>
      <c r="F122">
        <v>1</v>
      </c>
      <c r="G122" t="s">
        <v>48</v>
      </c>
      <c r="H122" t="s">
        <v>228</v>
      </c>
      <c r="O122" t="s">
        <v>4</v>
      </c>
      <c r="P122" t="s">
        <v>55</v>
      </c>
      <c r="Q122" t="s">
        <v>283</v>
      </c>
      <c r="R122" t="s">
        <v>70</v>
      </c>
      <c r="S122">
        <v>5</v>
      </c>
    </row>
    <row r="123" spans="1:19" x14ac:dyDescent="0.2">
      <c r="A123" t="s">
        <v>4</v>
      </c>
      <c r="B123" t="s">
        <v>55</v>
      </c>
      <c r="C123" t="s">
        <v>69</v>
      </c>
      <c r="D123" t="s">
        <v>541</v>
      </c>
      <c r="E123" t="s">
        <v>542</v>
      </c>
      <c r="F123">
        <v>1</v>
      </c>
      <c r="G123" t="s">
        <v>48</v>
      </c>
      <c r="H123" t="s">
        <v>228</v>
      </c>
      <c r="O123" t="s">
        <v>4</v>
      </c>
      <c r="P123" t="s">
        <v>55</v>
      </c>
      <c r="Q123" t="s">
        <v>750</v>
      </c>
      <c r="R123" t="s">
        <v>70</v>
      </c>
      <c r="S123">
        <v>3</v>
      </c>
    </row>
    <row r="124" spans="1:19" x14ac:dyDescent="0.2">
      <c r="A124" t="s">
        <v>4</v>
      </c>
      <c r="B124" t="s">
        <v>55</v>
      </c>
      <c r="C124" t="s">
        <v>69</v>
      </c>
      <c r="D124" t="s">
        <v>541</v>
      </c>
      <c r="E124" t="s">
        <v>543</v>
      </c>
      <c r="F124">
        <v>1</v>
      </c>
      <c r="G124" t="s">
        <v>48</v>
      </c>
      <c r="H124" t="s">
        <v>228</v>
      </c>
      <c r="O124" t="s">
        <v>4</v>
      </c>
      <c r="P124" t="s">
        <v>55</v>
      </c>
      <c r="Q124" t="s">
        <v>754</v>
      </c>
      <c r="R124" t="s">
        <v>70</v>
      </c>
      <c r="S124">
        <v>1</v>
      </c>
    </row>
    <row r="125" spans="1:19" x14ac:dyDescent="0.2">
      <c r="A125" t="s">
        <v>4</v>
      </c>
      <c r="B125" t="s">
        <v>55</v>
      </c>
      <c r="C125" t="s">
        <v>69</v>
      </c>
      <c r="D125" t="s">
        <v>541</v>
      </c>
      <c r="E125" t="s">
        <v>544</v>
      </c>
      <c r="F125">
        <v>1</v>
      </c>
      <c r="G125" t="s">
        <v>48</v>
      </c>
      <c r="H125" t="s">
        <v>228</v>
      </c>
      <c r="O125" t="s">
        <v>4</v>
      </c>
      <c r="P125" t="s">
        <v>55</v>
      </c>
      <c r="Q125" t="s">
        <v>756</v>
      </c>
      <c r="R125" t="s">
        <v>70</v>
      </c>
      <c r="S125">
        <v>3</v>
      </c>
    </row>
    <row r="126" spans="1:19" x14ac:dyDescent="0.2">
      <c r="A126" t="s">
        <v>4</v>
      </c>
      <c r="B126" t="s">
        <v>55</v>
      </c>
      <c r="C126" t="s">
        <v>69</v>
      </c>
      <c r="D126" t="s">
        <v>545</v>
      </c>
      <c r="E126" t="s">
        <v>546</v>
      </c>
      <c r="F126">
        <v>1</v>
      </c>
      <c r="G126" t="s">
        <v>48</v>
      </c>
      <c r="H126" t="s">
        <v>228</v>
      </c>
      <c r="O126" t="s">
        <v>4</v>
      </c>
      <c r="P126" t="s">
        <v>55</v>
      </c>
      <c r="Q126" t="s">
        <v>248</v>
      </c>
      <c r="R126" t="s">
        <v>66</v>
      </c>
      <c r="S126">
        <v>5</v>
      </c>
    </row>
    <row r="127" spans="1:19" x14ac:dyDescent="0.2">
      <c r="A127" t="s">
        <v>4</v>
      </c>
      <c r="B127" t="s">
        <v>55</v>
      </c>
      <c r="C127" t="s">
        <v>69</v>
      </c>
      <c r="D127" t="s">
        <v>545</v>
      </c>
      <c r="E127" t="s">
        <v>547</v>
      </c>
      <c r="F127">
        <v>1</v>
      </c>
      <c r="G127" t="s">
        <v>48</v>
      </c>
      <c r="H127" t="s">
        <v>228</v>
      </c>
      <c r="O127" t="s">
        <v>4</v>
      </c>
      <c r="P127" t="s">
        <v>55</v>
      </c>
      <c r="Q127" t="s">
        <v>153</v>
      </c>
      <c r="R127" t="s">
        <v>69</v>
      </c>
      <c r="S127">
        <v>2</v>
      </c>
    </row>
    <row r="128" spans="1:19" x14ac:dyDescent="0.2">
      <c r="A128" t="s">
        <v>4</v>
      </c>
      <c r="B128" t="s">
        <v>55</v>
      </c>
      <c r="C128" t="s">
        <v>69</v>
      </c>
      <c r="D128" t="s">
        <v>545</v>
      </c>
      <c r="E128" t="s">
        <v>548</v>
      </c>
      <c r="F128">
        <v>1</v>
      </c>
      <c r="G128" t="s">
        <v>48</v>
      </c>
      <c r="H128" t="s">
        <v>228</v>
      </c>
      <c r="O128" t="s">
        <v>4</v>
      </c>
      <c r="P128" t="s">
        <v>55</v>
      </c>
      <c r="Q128" t="s">
        <v>653</v>
      </c>
      <c r="R128" t="s">
        <v>69</v>
      </c>
      <c r="S128">
        <v>4</v>
      </c>
    </row>
    <row r="129" spans="1:19" x14ac:dyDescent="0.2">
      <c r="A129" t="s">
        <v>4</v>
      </c>
      <c r="B129" t="s">
        <v>55</v>
      </c>
      <c r="C129" t="s">
        <v>69</v>
      </c>
      <c r="D129" t="s">
        <v>188</v>
      </c>
      <c r="E129" t="s">
        <v>549</v>
      </c>
      <c r="F129">
        <v>1</v>
      </c>
      <c r="G129" t="s">
        <v>48</v>
      </c>
      <c r="H129" t="s">
        <v>228</v>
      </c>
      <c r="O129" t="s">
        <v>4</v>
      </c>
      <c r="P129" t="s">
        <v>55</v>
      </c>
      <c r="Q129" t="s">
        <v>760</v>
      </c>
      <c r="R129" t="s">
        <v>70</v>
      </c>
      <c r="S129">
        <v>1</v>
      </c>
    </row>
    <row r="130" spans="1:19" x14ac:dyDescent="0.2">
      <c r="A130" t="s">
        <v>4</v>
      </c>
      <c r="B130" t="s">
        <v>55</v>
      </c>
      <c r="C130" t="s">
        <v>69</v>
      </c>
      <c r="D130" t="s">
        <v>550</v>
      </c>
      <c r="E130" t="s">
        <v>551</v>
      </c>
      <c r="F130">
        <v>1</v>
      </c>
      <c r="G130" t="s">
        <v>48</v>
      </c>
      <c r="H130" t="s">
        <v>228</v>
      </c>
      <c r="O130" t="s">
        <v>4</v>
      </c>
      <c r="P130" t="s">
        <v>55</v>
      </c>
      <c r="Q130" t="s">
        <v>284</v>
      </c>
      <c r="R130" t="s">
        <v>70</v>
      </c>
      <c r="S130">
        <v>2</v>
      </c>
    </row>
    <row r="131" spans="1:19" x14ac:dyDescent="0.2">
      <c r="A131" t="s">
        <v>4</v>
      </c>
      <c r="B131" t="s">
        <v>55</v>
      </c>
      <c r="C131" t="s">
        <v>69</v>
      </c>
      <c r="D131" t="s">
        <v>550</v>
      </c>
      <c r="E131" t="s">
        <v>552</v>
      </c>
      <c r="F131">
        <v>1</v>
      </c>
      <c r="G131" t="s">
        <v>48</v>
      </c>
      <c r="H131" t="s">
        <v>228</v>
      </c>
      <c r="O131" t="s">
        <v>4</v>
      </c>
      <c r="P131" t="s">
        <v>55</v>
      </c>
      <c r="Q131" t="s">
        <v>764</v>
      </c>
      <c r="R131" t="s">
        <v>70</v>
      </c>
      <c r="S131">
        <v>5</v>
      </c>
    </row>
    <row r="132" spans="1:19" x14ac:dyDescent="0.2">
      <c r="A132" t="s">
        <v>4</v>
      </c>
      <c r="B132" t="s">
        <v>55</v>
      </c>
      <c r="C132" t="s">
        <v>69</v>
      </c>
      <c r="D132" t="s">
        <v>265</v>
      </c>
      <c r="E132" t="s">
        <v>553</v>
      </c>
      <c r="F132">
        <v>1</v>
      </c>
      <c r="G132" t="s">
        <v>48</v>
      </c>
      <c r="H132" t="s">
        <v>228</v>
      </c>
      <c r="O132" t="s">
        <v>4</v>
      </c>
      <c r="P132" t="s">
        <v>55</v>
      </c>
      <c r="Q132" t="s">
        <v>770</v>
      </c>
      <c r="R132" t="s">
        <v>70</v>
      </c>
      <c r="S132">
        <v>4</v>
      </c>
    </row>
    <row r="133" spans="1:19" x14ac:dyDescent="0.2">
      <c r="A133" t="s">
        <v>4</v>
      </c>
      <c r="B133" t="s">
        <v>55</v>
      </c>
      <c r="C133" t="s">
        <v>69</v>
      </c>
      <c r="D133" t="s">
        <v>554</v>
      </c>
      <c r="E133" t="s">
        <v>555</v>
      </c>
      <c r="F133">
        <v>1</v>
      </c>
      <c r="G133" t="s">
        <v>48</v>
      </c>
      <c r="H133" t="s">
        <v>228</v>
      </c>
      <c r="O133" t="s">
        <v>4</v>
      </c>
      <c r="P133" t="s">
        <v>55</v>
      </c>
      <c r="Q133" t="s">
        <v>658</v>
      </c>
      <c r="R133" t="s">
        <v>69</v>
      </c>
      <c r="S133">
        <v>3</v>
      </c>
    </row>
    <row r="134" spans="1:19" x14ac:dyDescent="0.2">
      <c r="A134" t="s">
        <v>4</v>
      </c>
      <c r="B134" t="s">
        <v>55</v>
      </c>
      <c r="C134" t="s">
        <v>69</v>
      </c>
      <c r="D134" t="s">
        <v>556</v>
      </c>
      <c r="E134" t="s">
        <v>557</v>
      </c>
      <c r="F134">
        <v>1</v>
      </c>
      <c r="G134" t="s">
        <v>48</v>
      </c>
      <c r="H134" t="s">
        <v>228</v>
      </c>
      <c r="O134" t="s">
        <v>4</v>
      </c>
      <c r="P134" t="s">
        <v>55</v>
      </c>
      <c r="Q134" t="s">
        <v>775</v>
      </c>
      <c r="R134" t="s">
        <v>70</v>
      </c>
      <c r="S134">
        <v>2</v>
      </c>
    </row>
    <row r="135" spans="1:19" x14ac:dyDescent="0.2">
      <c r="A135" t="s">
        <v>4</v>
      </c>
      <c r="B135" t="s">
        <v>55</v>
      </c>
      <c r="C135" t="s">
        <v>69</v>
      </c>
      <c r="D135" t="s">
        <v>558</v>
      </c>
      <c r="E135" t="s">
        <v>559</v>
      </c>
      <c r="F135">
        <v>1</v>
      </c>
      <c r="G135" t="s">
        <v>48</v>
      </c>
      <c r="H135" t="s">
        <v>228</v>
      </c>
      <c r="O135" t="s">
        <v>4</v>
      </c>
      <c r="P135" t="s">
        <v>55</v>
      </c>
      <c r="Q135" t="s">
        <v>662</v>
      </c>
      <c r="R135" t="s">
        <v>69</v>
      </c>
      <c r="S135">
        <v>2</v>
      </c>
    </row>
    <row r="136" spans="1:19" x14ac:dyDescent="0.2">
      <c r="A136" t="s">
        <v>4</v>
      </c>
      <c r="B136" t="s">
        <v>55</v>
      </c>
      <c r="C136" t="s">
        <v>69</v>
      </c>
      <c r="D136" t="s">
        <v>560</v>
      </c>
      <c r="E136" t="s">
        <v>561</v>
      </c>
      <c r="F136">
        <v>1</v>
      </c>
      <c r="G136" t="s">
        <v>48</v>
      </c>
      <c r="H136" t="s">
        <v>228</v>
      </c>
      <c r="O136" t="s">
        <v>4</v>
      </c>
      <c r="P136" t="s">
        <v>55</v>
      </c>
      <c r="Q136" t="s">
        <v>664</v>
      </c>
      <c r="R136" t="s">
        <v>69</v>
      </c>
      <c r="S136">
        <v>2</v>
      </c>
    </row>
    <row r="137" spans="1:19" x14ac:dyDescent="0.2">
      <c r="A137" t="s">
        <v>4</v>
      </c>
      <c r="B137" t="s">
        <v>55</v>
      </c>
      <c r="C137" t="s">
        <v>69</v>
      </c>
      <c r="D137" t="s">
        <v>560</v>
      </c>
      <c r="E137" t="s">
        <v>562</v>
      </c>
      <c r="F137">
        <v>1</v>
      </c>
      <c r="G137" t="s">
        <v>48</v>
      </c>
      <c r="H137" t="s">
        <v>228</v>
      </c>
      <c r="O137" t="s">
        <v>4</v>
      </c>
      <c r="P137" t="s">
        <v>55</v>
      </c>
      <c r="Q137" t="s">
        <v>667</v>
      </c>
      <c r="R137" t="s">
        <v>69</v>
      </c>
      <c r="S137">
        <v>3</v>
      </c>
    </row>
    <row r="138" spans="1:19" x14ac:dyDescent="0.2">
      <c r="A138" t="s">
        <v>4</v>
      </c>
      <c r="B138" t="s">
        <v>55</v>
      </c>
      <c r="C138" t="s">
        <v>69</v>
      </c>
      <c r="D138" t="s">
        <v>560</v>
      </c>
      <c r="E138" t="s">
        <v>563</v>
      </c>
      <c r="F138">
        <v>1</v>
      </c>
      <c r="G138" t="s">
        <v>48</v>
      </c>
      <c r="H138" t="s">
        <v>228</v>
      </c>
      <c r="O138" t="s">
        <v>4</v>
      </c>
      <c r="P138" t="s">
        <v>55</v>
      </c>
      <c r="Q138" t="s">
        <v>671</v>
      </c>
      <c r="R138" t="s">
        <v>69</v>
      </c>
      <c r="S138">
        <v>1</v>
      </c>
    </row>
    <row r="139" spans="1:19" x14ac:dyDescent="0.2">
      <c r="A139" t="s">
        <v>4</v>
      </c>
      <c r="B139" t="s">
        <v>55</v>
      </c>
      <c r="C139" t="s">
        <v>69</v>
      </c>
      <c r="D139" t="s">
        <v>560</v>
      </c>
      <c r="E139" t="s">
        <v>564</v>
      </c>
      <c r="F139">
        <v>1</v>
      </c>
      <c r="G139" t="s">
        <v>48</v>
      </c>
      <c r="H139" t="s">
        <v>228</v>
      </c>
      <c r="O139" t="s">
        <v>4</v>
      </c>
      <c r="P139" t="s">
        <v>55</v>
      </c>
      <c r="Q139" t="s">
        <v>190</v>
      </c>
      <c r="R139" t="s">
        <v>69</v>
      </c>
      <c r="S139">
        <v>1</v>
      </c>
    </row>
    <row r="140" spans="1:19" x14ac:dyDescent="0.2">
      <c r="A140" t="s">
        <v>4</v>
      </c>
      <c r="B140" t="s">
        <v>55</v>
      </c>
      <c r="C140" t="s">
        <v>69</v>
      </c>
      <c r="D140" t="s">
        <v>560</v>
      </c>
      <c r="E140" t="s">
        <v>565</v>
      </c>
      <c r="F140">
        <v>1</v>
      </c>
      <c r="G140" t="s">
        <v>48</v>
      </c>
      <c r="H140" t="s">
        <v>228</v>
      </c>
      <c r="O140" t="s">
        <v>4</v>
      </c>
      <c r="P140" t="s">
        <v>55</v>
      </c>
      <c r="Q140" t="s">
        <v>674</v>
      </c>
      <c r="R140" t="s">
        <v>69</v>
      </c>
      <c r="S140">
        <v>4</v>
      </c>
    </row>
    <row r="141" spans="1:19" x14ac:dyDescent="0.2">
      <c r="A141" t="s">
        <v>4</v>
      </c>
      <c r="B141" t="s">
        <v>55</v>
      </c>
      <c r="C141" t="s">
        <v>69</v>
      </c>
      <c r="D141" t="s">
        <v>266</v>
      </c>
      <c r="E141" t="s">
        <v>566</v>
      </c>
      <c r="F141">
        <v>1</v>
      </c>
      <c r="G141" t="s">
        <v>48</v>
      </c>
      <c r="H141" t="s">
        <v>228</v>
      </c>
      <c r="O141" t="s">
        <v>4</v>
      </c>
      <c r="P141" t="s">
        <v>55</v>
      </c>
      <c r="Q141" t="s">
        <v>778</v>
      </c>
      <c r="R141" t="s">
        <v>70</v>
      </c>
      <c r="S141">
        <v>2</v>
      </c>
    </row>
    <row r="142" spans="1:19" x14ac:dyDescent="0.2">
      <c r="A142" t="s">
        <v>4</v>
      </c>
      <c r="B142" t="s">
        <v>55</v>
      </c>
      <c r="C142" t="s">
        <v>69</v>
      </c>
      <c r="D142" t="s">
        <v>267</v>
      </c>
      <c r="E142" t="s">
        <v>567</v>
      </c>
      <c r="F142">
        <v>1</v>
      </c>
      <c r="G142" t="s">
        <v>48</v>
      </c>
      <c r="H142" t="s">
        <v>228</v>
      </c>
      <c r="O142" t="s">
        <v>4</v>
      </c>
      <c r="P142" t="s">
        <v>55</v>
      </c>
      <c r="Q142" t="s">
        <v>679</v>
      </c>
      <c r="R142" t="s">
        <v>69</v>
      </c>
      <c r="S142">
        <v>1</v>
      </c>
    </row>
    <row r="143" spans="1:19" x14ac:dyDescent="0.2">
      <c r="A143" t="s">
        <v>4</v>
      </c>
      <c r="B143" t="s">
        <v>55</v>
      </c>
      <c r="C143" t="s">
        <v>69</v>
      </c>
      <c r="D143" t="s">
        <v>267</v>
      </c>
      <c r="E143" t="s">
        <v>568</v>
      </c>
      <c r="F143">
        <v>1</v>
      </c>
      <c r="G143" t="s">
        <v>48</v>
      </c>
      <c r="H143" t="s">
        <v>228</v>
      </c>
      <c r="O143" t="s">
        <v>4</v>
      </c>
      <c r="P143" t="s">
        <v>55</v>
      </c>
      <c r="Q143" t="s">
        <v>194</v>
      </c>
      <c r="R143" t="s">
        <v>66</v>
      </c>
      <c r="S143">
        <v>1</v>
      </c>
    </row>
    <row r="144" spans="1:19" x14ac:dyDescent="0.2">
      <c r="A144" t="s">
        <v>4</v>
      </c>
      <c r="B144" t="s">
        <v>55</v>
      </c>
      <c r="C144" t="s">
        <v>69</v>
      </c>
      <c r="D144" t="s">
        <v>164</v>
      </c>
      <c r="E144" t="s">
        <v>569</v>
      </c>
      <c r="F144">
        <v>1</v>
      </c>
      <c r="G144" t="s">
        <v>48</v>
      </c>
      <c r="H144" t="s">
        <v>228</v>
      </c>
      <c r="O144" t="s">
        <v>4</v>
      </c>
      <c r="P144" t="s">
        <v>55</v>
      </c>
      <c r="Q144" t="s">
        <v>781</v>
      </c>
      <c r="R144" t="s">
        <v>70</v>
      </c>
      <c r="S144">
        <v>3</v>
      </c>
    </row>
    <row r="145" spans="1:19" x14ac:dyDescent="0.2">
      <c r="A145" t="s">
        <v>4</v>
      </c>
      <c r="B145" t="s">
        <v>55</v>
      </c>
      <c r="C145" t="s">
        <v>69</v>
      </c>
      <c r="D145" t="s">
        <v>570</v>
      </c>
      <c r="E145" t="s">
        <v>571</v>
      </c>
      <c r="F145">
        <v>1</v>
      </c>
      <c r="G145" t="s">
        <v>48</v>
      </c>
      <c r="H145" t="s">
        <v>228</v>
      </c>
      <c r="O145" t="s">
        <v>4</v>
      </c>
      <c r="P145" t="s">
        <v>55</v>
      </c>
      <c r="Q145" t="s">
        <v>785</v>
      </c>
      <c r="R145" t="s">
        <v>70</v>
      </c>
      <c r="S145">
        <v>1</v>
      </c>
    </row>
    <row r="146" spans="1:19" x14ac:dyDescent="0.2">
      <c r="A146" t="s">
        <v>4</v>
      </c>
      <c r="B146" t="s">
        <v>55</v>
      </c>
      <c r="C146" t="s">
        <v>69</v>
      </c>
      <c r="D146" t="s">
        <v>570</v>
      </c>
      <c r="E146" t="s">
        <v>572</v>
      </c>
      <c r="F146">
        <v>1</v>
      </c>
      <c r="G146" t="s">
        <v>48</v>
      </c>
      <c r="H146" t="s">
        <v>228</v>
      </c>
      <c r="O146" t="s">
        <v>4</v>
      </c>
      <c r="P146" t="s">
        <v>55</v>
      </c>
      <c r="Q146" t="s">
        <v>196</v>
      </c>
      <c r="R146" t="s">
        <v>69</v>
      </c>
      <c r="S146">
        <v>2</v>
      </c>
    </row>
    <row r="147" spans="1:19" x14ac:dyDescent="0.2">
      <c r="A147" t="s">
        <v>4</v>
      </c>
      <c r="B147" t="s">
        <v>55</v>
      </c>
      <c r="C147" t="s">
        <v>69</v>
      </c>
      <c r="D147" t="s">
        <v>570</v>
      </c>
      <c r="E147" t="s">
        <v>573</v>
      </c>
      <c r="F147">
        <v>1</v>
      </c>
      <c r="G147" t="s">
        <v>48</v>
      </c>
      <c r="H147" t="s">
        <v>228</v>
      </c>
      <c r="O147" t="s">
        <v>4</v>
      </c>
      <c r="P147" t="s">
        <v>55</v>
      </c>
      <c r="Q147" t="s">
        <v>247</v>
      </c>
      <c r="R147" t="s">
        <v>69</v>
      </c>
      <c r="S147">
        <v>1</v>
      </c>
    </row>
    <row r="148" spans="1:19" x14ac:dyDescent="0.2">
      <c r="A148" t="s">
        <v>4</v>
      </c>
      <c r="B148" t="s">
        <v>55</v>
      </c>
      <c r="C148" t="s">
        <v>69</v>
      </c>
      <c r="D148" t="s">
        <v>96</v>
      </c>
      <c r="E148" t="s">
        <v>574</v>
      </c>
      <c r="F148">
        <v>1</v>
      </c>
      <c r="G148" t="s">
        <v>48</v>
      </c>
      <c r="H148" t="s">
        <v>228</v>
      </c>
      <c r="O148" t="s">
        <v>4</v>
      </c>
      <c r="P148" t="s">
        <v>55</v>
      </c>
      <c r="Q148" t="s">
        <v>240</v>
      </c>
      <c r="R148" t="s">
        <v>66</v>
      </c>
      <c r="S148">
        <v>3</v>
      </c>
    </row>
    <row r="149" spans="1:19" x14ac:dyDescent="0.2">
      <c r="A149" t="s">
        <v>4</v>
      </c>
      <c r="B149" t="s">
        <v>55</v>
      </c>
      <c r="C149" t="s">
        <v>69</v>
      </c>
      <c r="D149" t="s">
        <v>96</v>
      </c>
      <c r="E149" t="s">
        <v>575</v>
      </c>
      <c r="F149">
        <v>1</v>
      </c>
      <c r="G149" t="s">
        <v>48</v>
      </c>
      <c r="H149" t="s">
        <v>228</v>
      </c>
      <c r="O149" t="s">
        <v>4</v>
      </c>
      <c r="P149" t="s">
        <v>55</v>
      </c>
      <c r="Q149" t="s">
        <v>242</v>
      </c>
      <c r="R149" t="s">
        <v>66</v>
      </c>
      <c r="S149">
        <v>8</v>
      </c>
    </row>
    <row r="150" spans="1:19" x14ac:dyDescent="0.2">
      <c r="A150" t="s">
        <v>4</v>
      </c>
      <c r="B150" t="s">
        <v>55</v>
      </c>
      <c r="C150" t="s">
        <v>69</v>
      </c>
      <c r="D150" t="s">
        <v>268</v>
      </c>
      <c r="E150" t="s">
        <v>576</v>
      </c>
      <c r="F150">
        <v>1</v>
      </c>
      <c r="G150" t="s">
        <v>48</v>
      </c>
      <c r="H150" t="s">
        <v>228</v>
      </c>
      <c r="O150" t="s">
        <v>4</v>
      </c>
      <c r="P150" t="s">
        <v>55</v>
      </c>
      <c r="Q150" t="s">
        <v>253</v>
      </c>
      <c r="R150" t="s">
        <v>69</v>
      </c>
      <c r="S150">
        <v>1</v>
      </c>
    </row>
    <row r="151" spans="1:19" x14ac:dyDescent="0.2">
      <c r="A151" t="s">
        <v>4</v>
      </c>
      <c r="B151" t="s">
        <v>55</v>
      </c>
      <c r="C151" t="s">
        <v>69</v>
      </c>
      <c r="D151" t="s">
        <v>270</v>
      </c>
      <c r="E151" t="s">
        <v>577</v>
      </c>
      <c r="F151">
        <v>1</v>
      </c>
      <c r="G151" t="s">
        <v>48</v>
      </c>
      <c r="H151" t="s">
        <v>228</v>
      </c>
      <c r="O151" t="s">
        <v>4</v>
      </c>
      <c r="P151" t="s">
        <v>55</v>
      </c>
      <c r="Q151" t="s">
        <v>254</v>
      </c>
      <c r="R151" t="s">
        <v>69</v>
      </c>
      <c r="S151">
        <v>2</v>
      </c>
    </row>
    <row r="152" spans="1:19" x14ac:dyDescent="0.2">
      <c r="A152" t="s">
        <v>4</v>
      </c>
      <c r="B152" t="s">
        <v>55</v>
      </c>
      <c r="C152" t="s">
        <v>69</v>
      </c>
      <c r="D152" t="s">
        <v>102</v>
      </c>
      <c r="E152" t="s">
        <v>578</v>
      </c>
      <c r="F152">
        <v>1</v>
      </c>
      <c r="G152" t="s">
        <v>48</v>
      </c>
      <c r="H152" t="s">
        <v>228</v>
      </c>
      <c r="O152" t="s">
        <v>4</v>
      </c>
      <c r="P152" t="s">
        <v>55</v>
      </c>
      <c r="Q152" t="s">
        <v>269</v>
      </c>
      <c r="R152" t="s">
        <v>69</v>
      </c>
      <c r="S152">
        <v>1</v>
      </c>
    </row>
    <row r="153" spans="1:19" x14ac:dyDescent="0.2">
      <c r="A153" t="s">
        <v>4</v>
      </c>
      <c r="B153" t="s">
        <v>55</v>
      </c>
      <c r="C153" t="s">
        <v>69</v>
      </c>
      <c r="D153" t="s">
        <v>102</v>
      </c>
      <c r="E153" t="s">
        <v>579</v>
      </c>
      <c r="F153">
        <v>1</v>
      </c>
      <c r="G153" t="s">
        <v>48</v>
      </c>
      <c r="H153" t="s">
        <v>228</v>
      </c>
      <c r="O153" t="s">
        <v>4</v>
      </c>
      <c r="P153" t="s">
        <v>55</v>
      </c>
      <c r="Q153" t="s">
        <v>449</v>
      </c>
      <c r="R153" t="s">
        <v>69</v>
      </c>
      <c r="S153">
        <v>1</v>
      </c>
    </row>
    <row r="154" spans="1:19" x14ac:dyDescent="0.2">
      <c r="A154" t="s">
        <v>4</v>
      </c>
      <c r="B154" t="s">
        <v>55</v>
      </c>
      <c r="C154" t="s">
        <v>69</v>
      </c>
      <c r="D154" t="s">
        <v>580</v>
      </c>
      <c r="E154" t="s">
        <v>581</v>
      </c>
      <c r="F154">
        <v>1</v>
      </c>
      <c r="G154" t="s">
        <v>48</v>
      </c>
      <c r="H154" t="s">
        <v>228</v>
      </c>
      <c r="O154" t="s">
        <v>4</v>
      </c>
      <c r="P154" t="s">
        <v>55</v>
      </c>
      <c r="Q154" t="s">
        <v>423</v>
      </c>
      <c r="R154" t="s">
        <v>69</v>
      </c>
      <c r="S154">
        <v>2</v>
      </c>
    </row>
    <row r="155" spans="1:19" x14ac:dyDescent="0.2">
      <c r="A155" t="s">
        <v>4</v>
      </c>
      <c r="B155" t="s">
        <v>55</v>
      </c>
      <c r="C155" t="s">
        <v>69</v>
      </c>
      <c r="D155" t="s">
        <v>580</v>
      </c>
      <c r="E155" t="s">
        <v>582</v>
      </c>
      <c r="F155">
        <v>1</v>
      </c>
      <c r="G155" t="s">
        <v>48</v>
      </c>
      <c r="H155" t="s">
        <v>228</v>
      </c>
      <c r="O155" t="s">
        <v>4</v>
      </c>
      <c r="P155" t="s">
        <v>56</v>
      </c>
      <c r="S155">
        <v>9</v>
      </c>
    </row>
    <row r="156" spans="1:19" x14ac:dyDescent="0.2">
      <c r="A156" t="s">
        <v>4</v>
      </c>
      <c r="B156" t="s">
        <v>55</v>
      </c>
      <c r="C156" t="s">
        <v>69</v>
      </c>
      <c r="D156" t="s">
        <v>271</v>
      </c>
      <c r="E156" t="s">
        <v>583</v>
      </c>
      <c r="F156">
        <v>1</v>
      </c>
      <c r="G156" t="s">
        <v>48</v>
      </c>
      <c r="H156" t="s">
        <v>228</v>
      </c>
      <c r="O156" t="s">
        <v>4</v>
      </c>
      <c r="P156" t="s">
        <v>56</v>
      </c>
      <c r="Q156" t="s">
        <v>304</v>
      </c>
      <c r="R156" t="s">
        <v>69</v>
      </c>
      <c r="S156">
        <v>1</v>
      </c>
    </row>
    <row r="157" spans="1:19" x14ac:dyDescent="0.2">
      <c r="A157" t="s">
        <v>4</v>
      </c>
      <c r="B157" t="s">
        <v>55</v>
      </c>
      <c r="C157" t="s">
        <v>69</v>
      </c>
      <c r="D157" t="s">
        <v>271</v>
      </c>
      <c r="E157" t="s">
        <v>584</v>
      </c>
      <c r="F157">
        <v>1</v>
      </c>
      <c r="G157" t="s">
        <v>48</v>
      </c>
      <c r="H157" t="s">
        <v>228</v>
      </c>
      <c r="O157" t="s">
        <v>4</v>
      </c>
      <c r="P157" t="s">
        <v>56</v>
      </c>
      <c r="Q157" t="s">
        <v>796</v>
      </c>
      <c r="R157" t="s">
        <v>66</v>
      </c>
      <c r="S157">
        <v>2</v>
      </c>
    </row>
    <row r="158" spans="1:19" x14ac:dyDescent="0.2">
      <c r="A158" t="s">
        <v>4</v>
      </c>
      <c r="B158" t="s">
        <v>55</v>
      </c>
      <c r="C158" t="s">
        <v>69</v>
      </c>
      <c r="D158" t="s">
        <v>271</v>
      </c>
      <c r="E158" t="s">
        <v>585</v>
      </c>
      <c r="F158">
        <v>1</v>
      </c>
      <c r="G158" t="s">
        <v>48</v>
      </c>
      <c r="H158" t="s">
        <v>228</v>
      </c>
      <c r="O158" t="s">
        <v>4</v>
      </c>
      <c r="P158" t="s">
        <v>56</v>
      </c>
      <c r="Q158" t="s">
        <v>305</v>
      </c>
      <c r="R158" t="s">
        <v>69</v>
      </c>
      <c r="S158">
        <v>2</v>
      </c>
    </row>
    <row r="159" spans="1:19" x14ac:dyDescent="0.2">
      <c r="A159" t="s">
        <v>4</v>
      </c>
      <c r="B159" t="s">
        <v>55</v>
      </c>
      <c r="C159" t="s">
        <v>69</v>
      </c>
      <c r="D159" t="s">
        <v>271</v>
      </c>
      <c r="E159" t="s">
        <v>586</v>
      </c>
      <c r="F159">
        <v>1</v>
      </c>
      <c r="G159" t="s">
        <v>48</v>
      </c>
      <c r="H159" t="s">
        <v>228</v>
      </c>
      <c r="O159" t="s">
        <v>4</v>
      </c>
      <c r="P159" t="s">
        <v>56</v>
      </c>
      <c r="Q159" t="s">
        <v>345</v>
      </c>
      <c r="R159" t="s">
        <v>70</v>
      </c>
      <c r="S159">
        <v>2</v>
      </c>
    </row>
    <row r="160" spans="1:19" x14ac:dyDescent="0.2">
      <c r="A160" t="s">
        <v>4</v>
      </c>
      <c r="B160" t="s">
        <v>55</v>
      </c>
      <c r="C160" t="s">
        <v>69</v>
      </c>
      <c r="D160" t="s">
        <v>587</v>
      </c>
      <c r="E160" t="s">
        <v>588</v>
      </c>
      <c r="F160">
        <v>1</v>
      </c>
      <c r="G160" t="s">
        <v>48</v>
      </c>
      <c r="H160" t="s">
        <v>228</v>
      </c>
      <c r="O160" t="s">
        <v>4</v>
      </c>
      <c r="P160" t="s">
        <v>56</v>
      </c>
      <c r="Q160" t="s">
        <v>799</v>
      </c>
      <c r="R160" t="s">
        <v>66</v>
      </c>
      <c r="S160">
        <v>1</v>
      </c>
    </row>
    <row r="161" spans="1:19" x14ac:dyDescent="0.2">
      <c r="A161" t="s">
        <v>4</v>
      </c>
      <c r="B161" t="s">
        <v>55</v>
      </c>
      <c r="C161" t="s">
        <v>69</v>
      </c>
      <c r="D161" t="s">
        <v>587</v>
      </c>
      <c r="E161" t="s">
        <v>589</v>
      </c>
      <c r="F161">
        <v>1</v>
      </c>
      <c r="G161" t="s">
        <v>48</v>
      </c>
      <c r="H161" t="s">
        <v>228</v>
      </c>
      <c r="O161" t="s">
        <v>4</v>
      </c>
      <c r="P161" t="s">
        <v>56</v>
      </c>
      <c r="Q161" t="s">
        <v>914</v>
      </c>
      <c r="R161" t="s">
        <v>69</v>
      </c>
      <c r="S161">
        <v>2</v>
      </c>
    </row>
    <row r="162" spans="1:19" x14ac:dyDescent="0.2">
      <c r="A162" t="s">
        <v>4</v>
      </c>
      <c r="B162" t="s">
        <v>55</v>
      </c>
      <c r="C162" t="s">
        <v>69</v>
      </c>
      <c r="D162" t="s">
        <v>587</v>
      </c>
      <c r="E162" t="s">
        <v>590</v>
      </c>
      <c r="F162">
        <v>1</v>
      </c>
      <c r="G162" t="s">
        <v>48</v>
      </c>
      <c r="H162" t="s">
        <v>228</v>
      </c>
      <c r="O162" t="s">
        <v>4</v>
      </c>
      <c r="P162" t="s">
        <v>56</v>
      </c>
      <c r="Q162" t="s">
        <v>917</v>
      </c>
      <c r="R162" t="s">
        <v>69</v>
      </c>
      <c r="S162">
        <v>1</v>
      </c>
    </row>
    <row r="163" spans="1:19" x14ac:dyDescent="0.2">
      <c r="A163" t="s">
        <v>4</v>
      </c>
      <c r="B163" t="s">
        <v>55</v>
      </c>
      <c r="C163" t="s">
        <v>69</v>
      </c>
      <c r="D163" t="s">
        <v>587</v>
      </c>
      <c r="E163" t="s">
        <v>591</v>
      </c>
      <c r="F163">
        <v>1</v>
      </c>
      <c r="G163" t="s">
        <v>48</v>
      </c>
      <c r="H163" t="s">
        <v>228</v>
      </c>
      <c r="O163" t="s">
        <v>4</v>
      </c>
      <c r="P163" t="s">
        <v>56</v>
      </c>
      <c r="Q163" t="s">
        <v>919</v>
      </c>
      <c r="R163" t="s">
        <v>69</v>
      </c>
      <c r="S163">
        <v>1</v>
      </c>
    </row>
    <row r="164" spans="1:19" x14ac:dyDescent="0.2">
      <c r="A164" t="s">
        <v>4</v>
      </c>
      <c r="B164" t="s">
        <v>55</v>
      </c>
      <c r="C164" t="s">
        <v>69</v>
      </c>
      <c r="D164" t="s">
        <v>107</v>
      </c>
      <c r="E164" t="s">
        <v>592</v>
      </c>
      <c r="F164">
        <v>1</v>
      </c>
      <c r="G164" t="s">
        <v>48</v>
      </c>
      <c r="H164" t="s">
        <v>228</v>
      </c>
      <c r="O164" t="s">
        <v>4</v>
      </c>
      <c r="P164" t="s">
        <v>56</v>
      </c>
      <c r="Q164" t="s">
        <v>921</v>
      </c>
      <c r="R164" t="s">
        <v>69</v>
      </c>
      <c r="S164">
        <v>1</v>
      </c>
    </row>
    <row r="165" spans="1:19" x14ac:dyDescent="0.2">
      <c r="A165" t="s">
        <v>4</v>
      </c>
      <c r="B165" t="s">
        <v>55</v>
      </c>
      <c r="C165" t="s">
        <v>69</v>
      </c>
      <c r="D165" t="s">
        <v>107</v>
      </c>
      <c r="E165" t="s">
        <v>593</v>
      </c>
      <c r="F165">
        <v>1</v>
      </c>
      <c r="G165" t="s">
        <v>48</v>
      </c>
      <c r="H165" t="s">
        <v>228</v>
      </c>
      <c r="O165" t="s">
        <v>4</v>
      </c>
      <c r="P165" t="s">
        <v>56</v>
      </c>
      <c r="Q165" t="s">
        <v>1728</v>
      </c>
      <c r="R165" t="s">
        <v>70</v>
      </c>
      <c r="S165">
        <v>1</v>
      </c>
    </row>
    <row r="166" spans="1:19" x14ac:dyDescent="0.2">
      <c r="A166" t="s">
        <v>4</v>
      </c>
      <c r="B166" t="s">
        <v>55</v>
      </c>
      <c r="C166" t="s">
        <v>69</v>
      </c>
      <c r="D166" t="s">
        <v>107</v>
      </c>
      <c r="E166" t="s">
        <v>594</v>
      </c>
      <c r="F166">
        <v>1</v>
      </c>
      <c r="G166" t="s">
        <v>48</v>
      </c>
      <c r="H166" t="s">
        <v>228</v>
      </c>
      <c r="O166" t="s">
        <v>4</v>
      </c>
      <c r="P166" t="s">
        <v>56</v>
      </c>
      <c r="Q166" t="s">
        <v>801</v>
      </c>
      <c r="R166" t="s">
        <v>66</v>
      </c>
      <c r="S166">
        <v>1</v>
      </c>
    </row>
    <row r="167" spans="1:19" x14ac:dyDescent="0.2">
      <c r="A167" t="s">
        <v>4</v>
      </c>
      <c r="B167" t="s">
        <v>55</v>
      </c>
      <c r="C167" t="s">
        <v>69</v>
      </c>
      <c r="D167" t="s">
        <v>107</v>
      </c>
      <c r="E167" t="s">
        <v>595</v>
      </c>
      <c r="F167">
        <v>1</v>
      </c>
      <c r="G167" t="s">
        <v>48</v>
      </c>
      <c r="H167" t="s">
        <v>228</v>
      </c>
      <c r="O167" t="s">
        <v>4</v>
      </c>
      <c r="P167" t="s">
        <v>56</v>
      </c>
      <c r="Q167" t="s">
        <v>923</v>
      </c>
      <c r="R167" t="s">
        <v>69</v>
      </c>
      <c r="S167">
        <v>4</v>
      </c>
    </row>
    <row r="168" spans="1:19" x14ac:dyDescent="0.2">
      <c r="A168" t="s">
        <v>4</v>
      </c>
      <c r="B168" t="s">
        <v>55</v>
      </c>
      <c r="C168" t="s">
        <v>69</v>
      </c>
      <c r="D168" t="s">
        <v>107</v>
      </c>
      <c r="E168" t="s">
        <v>596</v>
      </c>
      <c r="F168">
        <v>1</v>
      </c>
      <c r="G168" t="s">
        <v>48</v>
      </c>
      <c r="H168" t="s">
        <v>228</v>
      </c>
      <c r="O168" t="s">
        <v>4</v>
      </c>
      <c r="P168" t="s">
        <v>56</v>
      </c>
      <c r="Q168" t="s">
        <v>928</v>
      </c>
      <c r="R168" t="s">
        <v>69</v>
      </c>
      <c r="S168">
        <v>5</v>
      </c>
    </row>
    <row r="169" spans="1:19" x14ac:dyDescent="0.2">
      <c r="A169" t="s">
        <v>4</v>
      </c>
      <c r="B169" t="s">
        <v>55</v>
      </c>
      <c r="C169" t="s">
        <v>69</v>
      </c>
      <c r="D169" t="s">
        <v>107</v>
      </c>
      <c r="E169" t="s">
        <v>597</v>
      </c>
      <c r="F169">
        <v>1</v>
      </c>
      <c r="G169" t="s">
        <v>48</v>
      </c>
      <c r="H169" t="s">
        <v>228</v>
      </c>
      <c r="O169" t="s">
        <v>4</v>
      </c>
      <c r="P169" t="s">
        <v>56</v>
      </c>
      <c r="Q169" t="s">
        <v>934</v>
      </c>
      <c r="R169" t="s">
        <v>69</v>
      </c>
      <c r="S169">
        <v>3</v>
      </c>
    </row>
    <row r="170" spans="1:19" x14ac:dyDescent="0.2">
      <c r="A170" t="s">
        <v>4</v>
      </c>
      <c r="B170" t="s">
        <v>55</v>
      </c>
      <c r="C170" t="s">
        <v>69</v>
      </c>
      <c r="D170" t="s">
        <v>598</v>
      </c>
      <c r="E170" t="s">
        <v>599</v>
      </c>
      <c r="F170">
        <v>1</v>
      </c>
      <c r="G170" t="s">
        <v>48</v>
      </c>
      <c r="H170" t="s">
        <v>228</v>
      </c>
      <c r="O170" t="s">
        <v>4</v>
      </c>
      <c r="P170" t="s">
        <v>56</v>
      </c>
      <c r="Q170" t="s">
        <v>145</v>
      </c>
      <c r="R170" t="s">
        <v>66</v>
      </c>
      <c r="S170">
        <v>3</v>
      </c>
    </row>
    <row r="171" spans="1:19" x14ac:dyDescent="0.2">
      <c r="A171" t="s">
        <v>4</v>
      </c>
      <c r="B171" t="s">
        <v>55</v>
      </c>
      <c r="C171" t="s">
        <v>69</v>
      </c>
      <c r="D171" t="s">
        <v>110</v>
      </c>
      <c r="E171" t="s">
        <v>600</v>
      </c>
      <c r="F171">
        <v>1</v>
      </c>
      <c r="G171" t="s">
        <v>48</v>
      </c>
      <c r="H171" t="s">
        <v>228</v>
      </c>
      <c r="O171" t="s">
        <v>4</v>
      </c>
      <c r="P171" t="s">
        <v>56</v>
      </c>
      <c r="Q171" t="s">
        <v>938</v>
      </c>
      <c r="R171" t="s">
        <v>69</v>
      </c>
      <c r="S171">
        <v>1</v>
      </c>
    </row>
    <row r="172" spans="1:19" x14ac:dyDescent="0.2">
      <c r="A172" t="s">
        <v>4</v>
      </c>
      <c r="B172" t="s">
        <v>55</v>
      </c>
      <c r="C172" t="s">
        <v>69</v>
      </c>
      <c r="D172" t="s">
        <v>601</v>
      </c>
      <c r="E172" t="s">
        <v>602</v>
      </c>
      <c r="F172">
        <v>1</v>
      </c>
      <c r="G172" t="s">
        <v>48</v>
      </c>
      <c r="H172" t="s">
        <v>228</v>
      </c>
      <c r="O172" t="s">
        <v>4</v>
      </c>
      <c r="P172" t="s">
        <v>56</v>
      </c>
      <c r="Q172" t="s">
        <v>940</v>
      </c>
      <c r="R172" t="s">
        <v>69</v>
      </c>
      <c r="S172">
        <v>3</v>
      </c>
    </row>
    <row r="173" spans="1:19" x14ac:dyDescent="0.2">
      <c r="A173" t="s">
        <v>4</v>
      </c>
      <c r="B173" t="s">
        <v>55</v>
      </c>
      <c r="C173" t="s">
        <v>69</v>
      </c>
      <c r="D173" t="s">
        <v>603</v>
      </c>
      <c r="E173" t="s">
        <v>604</v>
      </c>
      <c r="F173">
        <v>1</v>
      </c>
      <c r="G173" t="s">
        <v>48</v>
      </c>
      <c r="H173" t="s">
        <v>228</v>
      </c>
      <c r="O173" t="s">
        <v>4</v>
      </c>
      <c r="P173" t="s">
        <v>56</v>
      </c>
      <c r="Q173" t="s">
        <v>944</v>
      </c>
      <c r="R173" t="s">
        <v>69</v>
      </c>
      <c r="S173">
        <v>1</v>
      </c>
    </row>
    <row r="174" spans="1:19" x14ac:dyDescent="0.2">
      <c r="A174" t="s">
        <v>4</v>
      </c>
      <c r="B174" t="s">
        <v>55</v>
      </c>
      <c r="C174" t="s">
        <v>69</v>
      </c>
      <c r="D174" t="s">
        <v>603</v>
      </c>
      <c r="E174" t="s">
        <v>605</v>
      </c>
      <c r="F174">
        <v>1</v>
      </c>
      <c r="G174" t="s">
        <v>48</v>
      </c>
      <c r="H174" t="s">
        <v>228</v>
      </c>
      <c r="O174" t="s">
        <v>4</v>
      </c>
      <c r="P174" t="s">
        <v>56</v>
      </c>
      <c r="Q174" t="s">
        <v>946</v>
      </c>
      <c r="R174" t="s">
        <v>69</v>
      </c>
      <c r="S174">
        <v>5</v>
      </c>
    </row>
    <row r="175" spans="1:19" x14ac:dyDescent="0.2">
      <c r="A175" t="s">
        <v>4</v>
      </c>
      <c r="B175" t="s">
        <v>55</v>
      </c>
      <c r="C175" t="s">
        <v>69</v>
      </c>
      <c r="D175" t="s">
        <v>603</v>
      </c>
      <c r="E175" t="s">
        <v>606</v>
      </c>
      <c r="F175">
        <v>1</v>
      </c>
      <c r="G175" t="s">
        <v>48</v>
      </c>
      <c r="H175" t="s">
        <v>228</v>
      </c>
      <c r="O175" t="s">
        <v>4</v>
      </c>
      <c r="P175" t="s">
        <v>56</v>
      </c>
      <c r="Q175" t="s">
        <v>952</v>
      </c>
      <c r="R175" t="s">
        <v>69</v>
      </c>
      <c r="S175">
        <v>3</v>
      </c>
    </row>
    <row r="176" spans="1:19" x14ac:dyDescent="0.2">
      <c r="A176" t="s">
        <v>4</v>
      </c>
      <c r="B176" t="s">
        <v>55</v>
      </c>
      <c r="C176" t="s">
        <v>69</v>
      </c>
      <c r="D176" t="s">
        <v>607</v>
      </c>
      <c r="E176" t="s">
        <v>608</v>
      </c>
      <c r="F176">
        <v>1</v>
      </c>
      <c r="G176" t="s">
        <v>48</v>
      </c>
      <c r="H176" t="s">
        <v>228</v>
      </c>
      <c r="O176" t="s">
        <v>4</v>
      </c>
      <c r="P176" t="s">
        <v>56</v>
      </c>
      <c r="Q176" t="s">
        <v>306</v>
      </c>
      <c r="R176" t="s">
        <v>69</v>
      </c>
      <c r="S176">
        <v>1</v>
      </c>
    </row>
    <row r="177" spans="1:19" x14ac:dyDescent="0.2">
      <c r="A177" t="s">
        <v>4</v>
      </c>
      <c r="B177" t="s">
        <v>55</v>
      </c>
      <c r="C177" t="s">
        <v>69</v>
      </c>
      <c r="D177" t="s">
        <v>607</v>
      </c>
      <c r="E177" t="s">
        <v>609</v>
      </c>
      <c r="F177">
        <v>1</v>
      </c>
      <c r="G177" t="s">
        <v>48</v>
      </c>
      <c r="H177" t="s">
        <v>228</v>
      </c>
      <c r="O177" t="s">
        <v>4</v>
      </c>
      <c r="P177" t="s">
        <v>56</v>
      </c>
      <c r="Q177" t="s">
        <v>957</v>
      </c>
      <c r="R177" t="s">
        <v>69</v>
      </c>
      <c r="S177">
        <v>1</v>
      </c>
    </row>
    <row r="178" spans="1:19" x14ac:dyDescent="0.2">
      <c r="A178" t="s">
        <v>4</v>
      </c>
      <c r="B178" t="s">
        <v>55</v>
      </c>
      <c r="C178" t="s">
        <v>69</v>
      </c>
      <c r="D178" t="s">
        <v>610</v>
      </c>
      <c r="E178" t="s">
        <v>611</v>
      </c>
      <c r="F178">
        <v>1</v>
      </c>
      <c r="G178" t="s">
        <v>48</v>
      </c>
      <c r="H178" t="s">
        <v>228</v>
      </c>
      <c r="O178" t="s">
        <v>4</v>
      </c>
      <c r="P178" t="s">
        <v>56</v>
      </c>
      <c r="Q178" t="s">
        <v>307</v>
      </c>
      <c r="R178" t="s">
        <v>69</v>
      </c>
      <c r="S178">
        <v>1</v>
      </c>
    </row>
    <row r="179" spans="1:19" x14ac:dyDescent="0.2">
      <c r="A179" t="s">
        <v>4</v>
      </c>
      <c r="B179" t="s">
        <v>55</v>
      </c>
      <c r="C179" t="s">
        <v>69</v>
      </c>
      <c r="D179" t="s">
        <v>610</v>
      </c>
      <c r="E179" t="s">
        <v>612</v>
      </c>
      <c r="F179">
        <v>1</v>
      </c>
      <c r="G179" t="s">
        <v>48</v>
      </c>
      <c r="H179" t="s">
        <v>228</v>
      </c>
      <c r="O179" t="s">
        <v>4</v>
      </c>
      <c r="P179" t="s">
        <v>56</v>
      </c>
      <c r="Q179" t="s">
        <v>308</v>
      </c>
      <c r="R179" t="s">
        <v>69</v>
      </c>
      <c r="S179">
        <v>1</v>
      </c>
    </row>
    <row r="180" spans="1:19" x14ac:dyDescent="0.2">
      <c r="A180" t="s">
        <v>4</v>
      </c>
      <c r="B180" t="s">
        <v>55</v>
      </c>
      <c r="C180" t="s">
        <v>69</v>
      </c>
      <c r="D180" t="s">
        <v>106</v>
      </c>
      <c r="E180" t="s">
        <v>613</v>
      </c>
      <c r="F180">
        <v>1</v>
      </c>
      <c r="G180" t="s">
        <v>48</v>
      </c>
      <c r="H180" t="s">
        <v>228</v>
      </c>
      <c r="O180" t="s">
        <v>4</v>
      </c>
      <c r="P180" t="s">
        <v>56</v>
      </c>
      <c r="Q180" t="s">
        <v>961</v>
      </c>
      <c r="R180" t="s">
        <v>69</v>
      </c>
      <c r="S180">
        <v>2</v>
      </c>
    </row>
    <row r="181" spans="1:19" x14ac:dyDescent="0.2">
      <c r="A181" t="s">
        <v>4</v>
      </c>
      <c r="B181" t="s">
        <v>55</v>
      </c>
      <c r="C181" t="s">
        <v>69</v>
      </c>
      <c r="D181" t="s">
        <v>106</v>
      </c>
      <c r="E181" t="s">
        <v>614</v>
      </c>
      <c r="F181">
        <v>1</v>
      </c>
      <c r="G181" t="s">
        <v>48</v>
      </c>
      <c r="H181" t="s">
        <v>228</v>
      </c>
      <c r="O181" t="s">
        <v>4</v>
      </c>
      <c r="P181" t="s">
        <v>56</v>
      </c>
      <c r="Q181" t="s">
        <v>964</v>
      </c>
      <c r="R181" t="s">
        <v>69</v>
      </c>
      <c r="S181">
        <v>1</v>
      </c>
    </row>
    <row r="182" spans="1:19" x14ac:dyDescent="0.2">
      <c r="A182" t="s">
        <v>4</v>
      </c>
      <c r="B182" t="s">
        <v>55</v>
      </c>
      <c r="C182" t="s">
        <v>69</v>
      </c>
      <c r="D182" t="s">
        <v>615</v>
      </c>
      <c r="E182" t="s">
        <v>616</v>
      </c>
      <c r="F182">
        <v>1</v>
      </c>
      <c r="G182" t="s">
        <v>48</v>
      </c>
      <c r="H182" t="s">
        <v>228</v>
      </c>
      <c r="O182" t="s">
        <v>4</v>
      </c>
      <c r="P182" t="s">
        <v>56</v>
      </c>
      <c r="Q182" t="s">
        <v>966</v>
      </c>
      <c r="R182" t="s">
        <v>69</v>
      </c>
      <c r="S182">
        <v>1</v>
      </c>
    </row>
    <row r="183" spans="1:19" x14ac:dyDescent="0.2">
      <c r="A183" t="s">
        <v>4</v>
      </c>
      <c r="B183" t="s">
        <v>55</v>
      </c>
      <c r="C183" t="s">
        <v>69</v>
      </c>
      <c r="D183" t="s">
        <v>615</v>
      </c>
      <c r="E183" t="s">
        <v>617</v>
      </c>
      <c r="F183">
        <v>1</v>
      </c>
      <c r="G183" t="s">
        <v>48</v>
      </c>
      <c r="H183" t="s">
        <v>228</v>
      </c>
      <c r="O183" t="s">
        <v>4</v>
      </c>
      <c r="P183" t="s">
        <v>56</v>
      </c>
      <c r="Q183" t="s">
        <v>1730</v>
      </c>
      <c r="R183" t="s">
        <v>70</v>
      </c>
      <c r="S183">
        <v>1</v>
      </c>
    </row>
    <row r="184" spans="1:19" x14ac:dyDescent="0.2">
      <c r="A184" t="s">
        <v>4</v>
      </c>
      <c r="B184" t="s">
        <v>55</v>
      </c>
      <c r="C184" t="s">
        <v>69</v>
      </c>
      <c r="D184" t="s">
        <v>615</v>
      </c>
      <c r="E184" t="s">
        <v>618</v>
      </c>
      <c r="F184">
        <v>1</v>
      </c>
      <c r="G184" t="s">
        <v>48</v>
      </c>
      <c r="H184" t="s">
        <v>228</v>
      </c>
      <c r="O184" t="s">
        <v>4</v>
      </c>
      <c r="P184" t="s">
        <v>56</v>
      </c>
      <c r="Q184" t="s">
        <v>1732</v>
      </c>
      <c r="R184" t="s">
        <v>70</v>
      </c>
      <c r="S184">
        <v>6</v>
      </c>
    </row>
    <row r="185" spans="1:19" x14ac:dyDescent="0.2">
      <c r="A185" t="s">
        <v>4</v>
      </c>
      <c r="B185" t="s">
        <v>55</v>
      </c>
      <c r="C185" t="s">
        <v>69</v>
      </c>
      <c r="D185" t="s">
        <v>619</v>
      </c>
      <c r="E185" t="s">
        <v>620</v>
      </c>
      <c r="F185">
        <v>1</v>
      </c>
      <c r="G185" t="s">
        <v>48</v>
      </c>
      <c r="H185" t="s">
        <v>228</v>
      </c>
      <c r="O185" t="s">
        <v>4</v>
      </c>
      <c r="P185" t="s">
        <v>56</v>
      </c>
      <c r="Q185" t="s">
        <v>108</v>
      </c>
      <c r="R185" t="s">
        <v>69</v>
      </c>
      <c r="S185">
        <v>3</v>
      </c>
    </row>
    <row r="186" spans="1:19" x14ac:dyDescent="0.2">
      <c r="A186" t="s">
        <v>4</v>
      </c>
      <c r="B186" t="s">
        <v>55</v>
      </c>
      <c r="C186" t="s">
        <v>69</v>
      </c>
      <c r="D186" t="s">
        <v>619</v>
      </c>
      <c r="E186" t="s">
        <v>621</v>
      </c>
      <c r="F186">
        <v>1</v>
      </c>
      <c r="G186" t="s">
        <v>48</v>
      </c>
      <c r="H186" t="s">
        <v>228</v>
      </c>
      <c r="O186" t="s">
        <v>4</v>
      </c>
      <c r="P186" t="s">
        <v>56</v>
      </c>
      <c r="Q186" t="s">
        <v>971</v>
      </c>
      <c r="R186" t="s">
        <v>69</v>
      </c>
      <c r="S186">
        <v>2</v>
      </c>
    </row>
    <row r="187" spans="1:19" x14ac:dyDescent="0.2">
      <c r="A187" t="s">
        <v>4</v>
      </c>
      <c r="B187" t="s">
        <v>55</v>
      </c>
      <c r="C187" t="s">
        <v>69</v>
      </c>
      <c r="D187" t="s">
        <v>619</v>
      </c>
      <c r="E187" t="s">
        <v>622</v>
      </c>
      <c r="F187">
        <v>1</v>
      </c>
      <c r="G187" t="s">
        <v>48</v>
      </c>
      <c r="H187" t="s">
        <v>228</v>
      </c>
      <c r="O187" t="s">
        <v>4</v>
      </c>
      <c r="P187" t="s">
        <v>56</v>
      </c>
      <c r="Q187" t="s">
        <v>806</v>
      </c>
      <c r="R187" t="s">
        <v>66</v>
      </c>
      <c r="S187">
        <v>1</v>
      </c>
    </row>
    <row r="188" spans="1:19" x14ac:dyDescent="0.2">
      <c r="A188" t="s">
        <v>4</v>
      </c>
      <c r="B188" t="s">
        <v>55</v>
      </c>
      <c r="C188" t="s">
        <v>69</v>
      </c>
      <c r="D188" t="s">
        <v>619</v>
      </c>
      <c r="E188" t="s">
        <v>623</v>
      </c>
      <c r="F188">
        <v>1</v>
      </c>
      <c r="G188" t="s">
        <v>48</v>
      </c>
      <c r="H188" t="s">
        <v>228</v>
      </c>
      <c r="O188" t="s">
        <v>4</v>
      </c>
      <c r="P188" t="s">
        <v>56</v>
      </c>
      <c r="Q188" t="s">
        <v>808</v>
      </c>
      <c r="R188" t="s">
        <v>66</v>
      </c>
      <c r="S188">
        <v>3</v>
      </c>
    </row>
    <row r="189" spans="1:19" x14ac:dyDescent="0.2">
      <c r="A189" t="s">
        <v>4</v>
      </c>
      <c r="B189" t="s">
        <v>55</v>
      </c>
      <c r="C189" t="s">
        <v>69</v>
      </c>
      <c r="D189" t="s">
        <v>624</v>
      </c>
      <c r="E189" t="s">
        <v>625</v>
      </c>
      <c r="F189">
        <v>1</v>
      </c>
      <c r="G189" t="s">
        <v>48</v>
      </c>
      <c r="H189" t="s">
        <v>228</v>
      </c>
      <c r="O189" t="s">
        <v>4</v>
      </c>
      <c r="P189" t="s">
        <v>56</v>
      </c>
      <c r="Q189" t="s">
        <v>100</v>
      </c>
      <c r="R189" t="s">
        <v>69</v>
      </c>
      <c r="S189">
        <v>6</v>
      </c>
    </row>
    <row r="190" spans="1:19" x14ac:dyDescent="0.2">
      <c r="A190" t="s">
        <v>4</v>
      </c>
      <c r="B190" t="s">
        <v>55</v>
      </c>
      <c r="C190" t="s">
        <v>69</v>
      </c>
      <c r="D190" t="s">
        <v>624</v>
      </c>
      <c r="E190" t="s">
        <v>626</v>
      </c>
      <c r="F190">
        <v>1</v>
      </c>
      <c r="G190" t="s">
        <v>48</v>
      </c>
      <c r="H190" t="s">
        <v>228</v>
      </c>
      <c r="O190" t="s">
        <v>4</v>
      </c>
      <c r="P190" t="s">
        <v>56</v>
      </c>
      <c r="Q190" t="s">
        <v>980</v>
      </c>
      <c r="R190" t="s">
        <v>69</v>
      </c>
      <c r="S190">
        <v>6</v>
      </c>
    </row>
    <row r="191" spans="1:19" x14ac:dyDescent="0.2">
      <c r="A191" t="s">
        <v>4</v>
      </c>
      <c r="B191" t="s">
        <v>55</v>
      </c>
      <c r="C191" t="s">
        <v>69</v>
      </c>
      <c r="D191" t="s">
        <v>624</v>
      </c>
      <c r="E191" t="s">
        <v>627</v>
      </c>
      <c r="F191">
        <v>1</v>
      </c>
      <c r="G191" t="s">
        <v>48</v>
      </c>
      <c r="H191" t="s">
        <v>228</v>
      </c>
      <c r="O191" t="s">
        <v>4</v>
      </c>
      <c r="P191" t="s">
        <v>56</v>
      </c>
      <c r="Q191" t="s">
        <v>309</v>
      </c>
      <c r="R191" t="s">
        <v>69</v>
      </c>
      <c r="S191">
        <v>6</v>
      </c>
    </row>
    <row r="192" spans="1:19" x14ac:dyDescent="0.2">
      <c r="A192" t="s">
        <v>4</v>
      </c>
      <c r="B192" t="s">
        <v>55</v>
      </c>
      <c r="C192" t="s">
        <v>69</v>
      </c>
      <c r="D192" t="s">
        <v>272</v>
      </c>
      <c r="E192" t="s">
        <v>628</v>
      </c>
      <c r="F192">
        <v>1</v>
      </c>
      <c r="G192" t="s">
        <v>48</v>
      </c>
      <c r="H192" t="s">
        <v>228</v>
      </c>
      <c r="O192" t="s">
        <v>4</v>
      </c>
      <c r="P192" t="s">
        <v>56</v>
      </c>
      <c r="Q192" t="s">
        <v>993</v>
      </c>
      <c r="R192" t="s">
        <v>69</v>
      </c>
      <c r="S192">
        <v>4</v>
      </c>
    </row>
    <row r="193" spans="1:19" x14ac:dyDescent="0.2">
      <c r="A193" t="s">
        <v>4</v>
      </c>
      <c r="B193" t="s">
        <v>55</v>
      </c>
      <c r="C193" t="s">
        <v>69</v>
      </c>
      <c r="D193" t="s">
        <v>272</v>
      </c>
      <c r="E193" t="s">
        <v>629</v>
      </c>
      <c r="F193">
        <v>1</v>
      </c>
      <c r="G193" t="s">
        <v>48</v>
      </c>
      <c r="H193" t="s">
        <v>228</v>
      </c>
      <c r="O193" t="s">
        <v>4</v>
      </c>
      <c r="P193" t="s">
        <v>56</v>
      </c>
      <c r="Q193" t="s">
        <v>310</v>
      </c>
      <c r="R193" t="s">
        <v>69</v>
      </c>
      <c r="S193">
        <v>1</v>
      </c>
    </row>
    <row r="194" spans="1:19" x14ac:dyDescent="0.2">
      <c r="A194" t="s">
        <v>4</v>
      </c>
      <c r="B194" t="s">
        <v>55</v>
      </c>
      <c r="C194" t="s">
        <v>69</v>
      </c>
      <c r="D194" t="s">
        <v>273</v>
      </c>
      <c r="E194" t="s">
        <v>630</v>
      </c>
      <c r="F194">
        <v>1</v>
      </c>
      <c r="G194" t="s">
        <v>48</v>
      </c>
      <c r="H194" t="s">
        <v>228</v>
      </c>
      <c r="O194" t="s">
        <v>4</v>
      </c>
      <c r="P194" t="s">
        <v>56</v>
      </c>
      <c r="Q194" t="s">
        <v>999</v>
      </c>
      <c r="R194" t="s">
        <v>69</v>
      </c>
      <c r="S194">
        <v>1</v>
      </c>
    </row>
    <row r="195" spans="1:19" x14ac:dyDescent="0.2">
      <c r="A195" t="s">
        <v>4</v>
      </c>
      <c r="B195" t="s">
        <v>55</v>
      </c>
      <c r="C195" t="s">
        <v>69</v>
      </c>
      <c r="D195" t="s">
        <v>273</v>
      </c>
      <c r="E195" t="s">
        <v>631</v>
      </c>
      <c r="F195">
        <v>1</v>
      </c>
      <c r="G195" t="s">
        <v>48</v>
      </c>
      <c r="H195" t="s">
        <v>228</v>
      </c>
      <c r="O195" t="s">
        <v>4</v>
      </c>
      <c r="P195" t="s">
        <v>56</v>
      </c>
      <c r="Q195" t="s">
        <v>312</v>
      </c>
      <c r="R195" t="s">
        <v>69</v>
      </c>
      <c r="S195">
        <v>2</v>
      </c>
    </row>
    <row r="196" spans="1:19" x14ac:dyDescent="0.2">
      <c r="A196" t="s">
        <v>4</v>
      </c>
      <c r="B196" t="s">
        <v>55</v>
      </c>
      <c r="C196" t="s">
        <v>69</v>
      </c>
      <c r="D196" t="s">
        <v>273</v>
      </c>
      <c r="E196" t="s">
        <v>632</v>
      </c>
      <c r="F196">
        <v>1</v>
      </c>
      <c r="G196" t="s">
        <v>48</v>
      </c>
      <c r="H196" t="s">
        <v>228</v>
      </c>
      <c r="O196" t="s">
        <v>4</v>
      </c>
      <c r="P196" t="s">
        <v>56</v>
      </c>
      <c r="Q196" t="s">
        <v>313</v>
      </c>
      <c r="R196" t="s">
        <v>69</v>
      </c>
      <c r="S196">
        <v>4</v>
      </c>
    </row>
    <row r="197" spans="1:19" x14ac:dyDescent="0.2">
      <c r="A197" t="s">
        <v>4</v>
      </c>
      <c r="B197" t="s">
        <v>55</v>
      </c>
      <c r="C197" t="s">
        <v>69</v>
      </c>
      <c r="D197" t="s">
        <v>633</v>
      </c>
      <c r="E197" t="s">
        <v>634</v>
      </c>
      <c r="F197">
        <v>1</v>
      </c>
      <c r="G197" t="s">
        <v>48</v>
      </c>
      <c r="H197" t="s">
        <v>228</v>
      </c>
      <c r="O197" t="s">
        <v>4</v>
      </c>
      <c r="P197" t="s">
        <v>56</v>
      </c>
      <c r="Q197" t="s">
        <v>314</v>
      </c>
      <c r="R197" t="s">
        <v>69</v>
      </c>
      <c r="S197">
        <v>1</v>
      </c>
    </row>
    <row r="198" spans="1:19" x14ac:dyDescent="0.2">
      <c r="A198" t="s">
        <v>4</v>
      </c>
      <c r="B198" t="s">
        <v>55</v>
      </c>
      <c r="C198" t="s">
        <v>69</v>
      </c>
      <c r="D198" t="s">
        <v>633</v>
      </c>
      <c r="E198" t="s">
        <v>635</v>
      </c>
      <c r="F198">
        <v>1</v>
      </c>
      <c r="G198" t="s">
        <v>48</v>
      </c>
      <c r="H198" t="s">
        <v>228</v>
      </c>
      <c r="O198" t="s">
        <v>4</v>
      </c>
      <c r="P198" t="s">
        <v>56</v>
      </c>
      <c r="Q198" t="s">
        <v>1008</v>
      </c>
      <c r="R198" t="s">
        <v>69</v>
      </c>
      <c r="S198">
        <v>2</v>
      </c>
    </row>
    <row r="199" spans="1:19" x14ac:dyDescent="0.2">
      <c r="A199" t="s">
        <v>4</v>
      </c>
      <c r="B199" t="s">
        <v>55</v>
      </c>
      <c r="C199" t="s">
        <v>69</v>
      </c>
      <c r="D199" t="s">
        <v>633</v>
      </c>
      <c r="E199" t="s">
        <v>636</v>
      </c>
      <c r="F199">
        <v>1</v>
      </c>
      <c r="G199" t="s">
        <v>48</v>
      </c>
      <c r="H199" t="s">
        <v>228</v>
      </c>
      <c r="O199" t="s">
        <v>4</v>
      </c>
      <c r="P199" t="s">
        <v>56</v>
      </c>
      <c r="Q199" t="s">
        <v>1739</v>
      </c>
      <c r="R199" t="s">
        <v>70</v>
      </c>
      <c r="S199">
        <v>4</v>
      </c>
    </row>
    <row r="200" spans="1:19" x14ac:dyDescent="0.2">
      <c r="A200" t="s">
        <v>4</v>
      </c>
      <c r="B200" t="s">
        <v>55</v>
      </c>
      <c r="C200" t="s">
        <v>69</v>
      </c>
      <c r="D200" t="s">
        <v>633</v>
      </c>
      <c r="E200" t="s">
        <v>637</v>
      </c>
      <c r="F200">
        <v>1</v>
      </c>
      <c r="G200" t="s">
        <v>48</v>
      </c>
      <c r="H200" t="s">
        <v>228</v>
      </c>
      <c r="O200" t="s">
        <v>4</v>
      </c>
      <c r="P200" t="s">
        <v>56</v>
      </c>
      <c r="Q200" t="s">
        <v>1011</v>
      </c>
      <c r="R200" t="s">
        <v>69</v>
      </c>
      <c r="S200">
        <v>1</v>
      </c>
    </row>
    <row r="201" spans="1:19" x14ac:dyDescent="0.2">
      <c r="A201" t="s">
        <v>4</v>
      </c>
      <c r="B201" t="s">
        <v>55</v>
      </c>
      <c r="C201" t="s">
        <v>69</v>
      </c>
      <c r="D201" t="s">
        <v>118</v>
      </c>
      <c r="E201" t="s">
        <v>638</v>
      </c>
      <c r="F201">
        <v>1</v>
      </c>
      <c r="G201" t="s">
        <v>48</v>
      </c>
      <c r="H201" t="s">
        <v>228</v>
      </c>
      <c r="O201" t="s">
        <v>4</v>
      </c>
      <c r="P201" t="s">
        <v>56</v>
      </c>
      <c r="Q201" t="s">
        <v>126</v>
      </c>
      <c r="R201" t="s">
        <v>69</v>
      </c>
      <c r="S201">
        <v>11</v>
      </c>
    </row>
    <row r="202" spans="1:19" x14ac:dyDescent="0.2">
      <c r="A202" t="s">
        <v>4</v>
      </c>
      <c r="B202" t="s">
        <v>55</v>
      </c>
      <c r="C202" t="s">
        <v>69</v>
      </c>
      <c r="D202" t="s">
        <v>118</v>
      </c>
      <c r="E202" t="s">
        <v>639</v>
      </c>
      <c r="F202">
        <v>1</v>
      </c>
      <c r="G202" t="s">
        <v>48</v>
      </c>
      <c r="H202" t="s">
        <v>228</v>
      </c>
      <c r="O202" t="s">
        <v>4</v>
      </c>
      <c r="P202" t="s">
        <v>56</v>
      </c>
      <c r="Q202" t="s">
        <v>1024</v>
      </c>
      <c r="R202" t="s">
        <v>69</v>
      </c>
      <c r="S202">
        <v>1</v>
      </c>
    </row>
    <row r="203" spans="1:19" x14ac:dyDescent="0.2">
      <c r="A203" t="s">
        <v>4</v>
      </c>
      <c r="B203" t="s">
        <v>55</v>
      </c>
      <c r="C203" t="s">
        <v>69</v>
      </c>
      <c r="D203" t="s">
        <v>118</v>
      </c>
      <c r="E203" t="s">
        <v>640</v>
      </c>
      <c r="F203">
        <v>1</v>
      </c>
      <c r="G203" t="s">
        <v>48</v>
      </c>
      <c r="H203" t="s">
        <v>228</v>
      </c>
      <c r="O203" t="s">
        <v>4</v>
      </c>
      <c r="P203" t="s">
        <v>56</v>
      </c>
      <c r="Q203" t="s">
        <v>1026</v>
      </c>
      <c r="R203" t="s">
        <v>69</v>
      </c>
      <c r="S203">
        <v>1</v>
      </c>
    </row>
    <row r="204" spans="1:19" x14ac:dyDescent="0.2">
      <c r="A204" t="s">
        <v>4</v>
      </c>
      <c r="B204" t="s">
        <v>55</v>
      </c>
      <c r="C204" t="s">
        <v>69</v>
      </c>
      <c r="D204" t="s">
        <v>123</v>
      </c>
      <c r="E204" t="s">
        <v>641</v>
      </c>
      <c r="F204">
        <v>1</v>
      </c>
      <c r="G204" t="s">
        <v>48</v>
      </c>
      <c r="H204" t="s">
        <v>228</v>
      </c>
      <c r="O204" t="s">
        <v>4</v>
      </c>
      <c r="P204" t="s">
        <v>56</v>
      </c>
      <c r="Q204" t="s">
        <v>315</v>
      </c>
      <c r="R204" t="s">
        <v>69</v>
      </c>
      <c r="S204">
        <v>5</v>
      </c>
    </row>
    <row r="205" spans="1:19" x14ac:dyDescent="0.2">
      <c r="A205" t="s">
        <v>4</v>
      </c>
      <c r="B205" t="s">
        <v>55</v>
      </c>
      <c r="C205" t="s">
        <v>69</v>
      </c>
      <c r="D205" t="s">
        <v>123</v>
      </c>
      <c r="E205" t="s">
        <v>642</v>
      </c>
      <c r="F205">
        <v>1</v>
      </c>
      <c r="G205" t="s">
        <v>48</v>
      </c>
      <c r="H205" t="s">
        <v>228</v>
      </c>
      <c r="O205" t="s">
        <v>4</v>
      </c>
      <c r="P205" t="s">
        <v>56</v>
      </c>
      <c r="Q205" t="s">
        <v>1033</v>
      </c>
      <c r="R205" t="s">
        <v>69</v>
      </c>
      <c r="S205">
        <v>3</v>
      </c>
    </row>
    <row r="206" spans="1:19" x14ac:dyDescent="0.2">
      <c r="A206" t="s">
        <v>4</v>
      </c>
      <c r="B206" t="s">
        <v>55</v>
      </c>
      <c r="C206" t="s">
        <v>69</v>
      </c>
      <c r="D206" t="s">
        <v>123</v>
      </c>
      <c r="E206" t="s">
        <v>643</v>
      </c>
      <c r="F206">
        <v>1</v>
      </c>
      <c r="G206" t="s">
        <v>48</v>
      </c>
      <c r="H206" t="s">
        <v>228</v>
      </c>
      <c r="O206" t="s">
        <v>4</v>
      </c>
      <c r="P206" t="s">
        <v>56</v>
      </c>
      <c r="Q206" t="s">
        <v>1037</v>
      </c>
      <c r="R206" t="s">
        <v>69</v>
      </c>
      <c r="S206">
        <v>2</v>
      </c>
    </row>
    <row r="207" spans="1:19" x14ac:dyDescent="0.2">
      <c r="A207" t="s">
        <v>4</v>
      </c>
      <c r="B207" t="s">
        <v>55</v>
      </c>
      <c r="C207" t="s">
        <v>69</v>
      </c>
      <c r="D207" t="s">
        <v>274</v>
      </c>
      <c r="E207" t="s">
        <v>644</v>
      </c>
      <c r="F207">
        <v>1</v>
      </c>
      <c r="G207" t="s">
        <v>48</v>
      </c>
      <c r="H207" t="s">
        <v>228</v>
      </c>
      <c r="O207" t="s">
        <v>4</v>
      </c>
      <c r="P207" t="s">
        <v>56</v>
      </c>
      <c r="Q207" t="s">
        <v>1040</v>
      </c>
      <c r="R207" t="s">
        <v>69</v>
      </c>
      <c r="S207">
        <v>1</v>
      </c>
    </row>
    <row r="208" spans="1:19" x14ac:dyDescent="0.2">
      <c r="A208" t="s">
        <v>4</v>
      </c>
      <c r="B208" t="s">
        <v>55</v>
      </c>
      <c r="C208" t="s">
        <v>69</v>
      </c>
      <c r="D208" t="s">
        <v>645</v>
      </c>
      <c r="E208" t="s">
        <v>646</v>
      </c>
      <c r="F208">
        <v>1</v>
      </c>
      <c r="G208" t="s">
        <v>48</v>
      </c>
      <c r="H208" t="s">
        <v>228</v>
      </c>
      <c r="O208" t="s">
        <v>4</v>
      </c>
      <c r="P208" t="s">
        <v>56</v>
      </c>
      <c r="Q208" t="s">
        <v>85</v>
      </c>
      <c r="R208" t="s">
        <v>66</v>
      </c>
      <c r="S208">
        <v>1</v>
      </c>
    </row>
    <row r="209" spans="1:19" x14ac:dyDescent="0.2">
      <c r="A209" t="s">
        <v>4</v>
      </c>
      <c r="B209" t="s">
        <v>55</v>
      </c>
      <c r="C209" t="s">
        <v>69</v>
      </c>
      <c r="D209" t="s">
        <v>275</v>
      </c>
      <c r="E209" t="s">
        <v>647</v>
      </c>
      <c r="F209">
        <v>1</v>
      </c>
      <c r="G209" t="s">
        <v>48</v>
      </c>
      <c r="H209" t="s">
        <v>228</v>
      </c>
      <c r="O209" t="s">
        <v>4</v>
      </c>
      <c r="P209" t="s">
        <v>56</v>
      </c>
      <c r="Q209" t="s">
        <v>1042</v>
      </c>
      <c r="R209" t="s">
        <v>69</v>
      </c>
      <c r="S209">
        <v>2</v>
      </c>
    </row>
    <row r="210" spans="1:19" x14ac:dyDescent="0.2">
      <c r="A210" t="s">
        <v>4</v>
      </c>
      <c r="B210" t="s">
        <v>55</v>
      </c>
      <c r="C210" t="s">
        <v>69</v>
      </c>
      <c r="D210" t="s">
        <v>275</v>
      </c>
      <c r="E210" t="s">
        <v>648</v>
      </c>
      <c r="F210">
        <v>1</v>
      </c>
      <c r="G210" t="s">
        <v>48</v>
      </c>
      <c r="H210" t="s">
        <v>228</v>
      </c>
      <c r="O210" t="s">
        <v>4</v>
      </c>
      <c r="P210" t="s">
        <v>56</v>
      </c>
      <c r="Q210" t="s">
        <v>1744</v>
      </c>
      <c r="R210" t="s">
        <v>70</v>
      </c>
      <c r="S210">
        <v>6</v>
      </c>
    </row>
    <row r="211" spans="1:19" x14ac:dyDescent="0.2">
      <c r="A211" t="s">
        <v>4</v>
      </c>
      <c r="B211" t="s">
        <v>55</v>
      </c>
      <c r="C211" t="s">
        <v>69</v>
      </c>
      <c r="D211" t="s">
        <v>275</v>
      </c>
      <c r="E211" t="s">
        <v>649</v>
      </c>
      <c r="F211">
        <v>1</v>
      </c>
      <c r="G211" t="s">
        <v>48</v>
      </c>
      <c r="H211" t="s">
        <v>228</v>
      </c>
      <c r="O211" t="s">
        <v>4</v>
      </c>
      <c r="P211" t="s">
        <v>56</v>
      </c>
      <c r="Q211" t="s">
        <v>198</v>
      </c>
      <c r="R211" t="s">
        <v>69</v>
      </c>
      <c r="S211">
        <v>1</v>
      </c>
    </row>
    <row r="212" spans="1:19" x14ac:dyDescent="0.2">
      <c r="A212" t="s">
        <v>4</v>
      </c>
      <c r="B212" t="s">
        <v>55</v>
      </c>
      <c r="C212" t="s">
        <v>69</v>
      </c>
      <c r="D212" t="s">
        <v>275</v>
      </c>
      <c r="E212" t="s">
        <v>650</v>
      </c>
      <c r="F212">
        <v>1</v>
      </c>
      <c r="G212" t="s">
        <v>48</v>
      </c>
      <c r="H212" t="s">
        <v>228</v>
      </c>
      <c r="O212" t="s">
        <v>4</v>
      </c>
      <c r="P212" t="s">
        <v>56</v>
      </c>
      <c r="Q212" t="s">
        <v>1046</v>
      </c>
      <c r="R212" t="s">
        <v>69</v>
      </c>
      <c r="S212">
        <v>1</v>
      </c>
    </row>
    <row r="213" spans="1:19" x14ac:dyDescent="0.2">
      <c r="A213" t="s">
        <v>4</v>
      </c>
      <c r="B213" t="s">
        <v>55</v>
      </c>
      <c r="C213" t="s">
        <v>69</v>
      </c>
      <c r="D213" t="s">
        <v>153</v>
      </c>
      <c r="E213" t="s">
        <v>651</v>
      </c>
      <c r="F213">
        <v>1</v>
      </c>
      <c r="G213" t="s">
        <v>48</v>
      </c>
      <c r="H213" t="s">
        <v>228</v>
      </c>
      <c r="O213" t="s">
        <v>4</v>
      </c>
      <c r="P213" t="s">
        <v>56</v>
      </c>
      <c r="Q213" t="s">
        <v>316</v>
      </c>
      <c r="R213" t="s">
        <v>69</v>
      </c>
      <c r="S213">
        <v>1</v>
      </c>
    </row>
    <row r="214" spans="1:19" x14ac:dyDescent="0.2">
      <c r="A214" t="s">
        <v>4</v>
      </c>
      <c r="B214" t="s">
        <v>55</v>
      </c>
      <c r="C214" t="s">
        <v>69</v>
      </c>
      <c r="D214" t="s">
        <v>153</v>
      </c>
      <c r="E214" t="s">
        <v>652</v>
      </c>
      <c r="F214">
        <v>1</v>
      </c>
      <c r="G214" t="s">
        <v>48</v>
      </c>
      <c r="H214" t="s">
        <v>228</v>
      </c>
      <c r="O214" t="s">
        <v>4</v>
      </c>
      <c r="P214" t="s">
        <v>56</v>
      </c>
      <c r="Q214" t="s">
        <v>127</v>
      </c>
      <c r="R214" t="s">
        <v>69</v>
      </c>
      <c r="S214">
        <v>2</v>
      </c>
    </row>
    <row r="215" spans="1:19" x14ac:dyDescent="0.2">
      <c r="A215" t="s">
        <v>4</v>
      </c>
      <c r="B215" t="s">
        <v>55</v>
      </c>
      <c r="C215" t="s">
        <v>69</v>
      </c>
      <c r="D215" t="s">
        <v>653</v>
      </c>
      <c r="E215" t="s">
        <v>654</v>
      </c>
      <c r="F215">
        <v>1</v>
      </c>
      <c r="G215" t="s">
        <v>48</v>
      </c>
      <c r="H215" t="s">
        <v>228</v>
      </c>
      <c r="O215" t="s">
        <v>4</v>
      </c>
      <c r="P215" t="s">
        <v>56</v>
      </c>
      <c r="Q215" t="s">
        <v>128</v>
      </c>
      <c r="R215" t="s">
        <v>69</v>
      </c>
      <c r="S215">
        <v>1</v>
      </c>
    </row>
    <row r="216" spans="1:19" x14ac:dyDescent="0.2">
      <c r="A216" t="s">
        <v>4</v>
      </c>
      <c r="B216" t="s">
        <v>55</v>
      </c>
      <c r="C216" t="s">
        <v>69</v>
      </c>
      <c r="D216" t="s">
        <v>653</v>
      </c>
      <c r="E216" t="s">
        <v>655</v>
      </c>
      <c r="F216">
        <v>1</v>
      </c>
      <c r="G216" t="s">
        <v>48</v>
      </c>
      <c r="H216" t="s">
        <v>228</v>
      </c>
      <c r="O216" t="s">
        <v>4</v>
      </c>
      <c r="P216" t="s">
        <v>56</v>
      </c>
      <c r="Q216" t="s">
        <v>1052</v>
      </c>
      <c r="R216" t="s">
        <v>69</v>
      </c>
      <c r="S216">
        <v>3</v>
      </c>
    </row>
    <row r="217" spans="1:19" x14ac:dyDescent="0.2">
      <c r="A217" t="s">
        <v>4</v>
      </c>
      <c r="B217" t="s">
        <v>55</v>
      </c>
      <c r="C217" t="s">
        <v>69</v>
      </c>
      <c r="D217" t="s">
        <v>653</v>
      </c>
      <c r="E217" t="s">
        <v>656</v>
      </c>
      <c r="F217">
        <v>1</v>
      </c>
      <c r="G217" t="s">
        <v>48</v>
      </c>
      <c r="H217" t="s">
        <v>228</v>
      </c>
      <c r="O217" t="s">
        <v>4</v>
      </c>
      <c r="P217" t="s">
        <v>56</v>
      </c>
      <c r="Q217" t="s">
        <v>1056</v>
      </c>
      <c r="R217" t="s">
        <v>69</v>
      </c>
      <c r="S217">
        <v>4</v>
      </c>
    </row>
    <row r="218" spans="1:19" x14ac:dyDescent="0.2">
      <c r="A218" t="s">
        <v>4</v>
      </c>
      <c r="B218" t="s">
        <v>55</v>
      </c>
      <c r="C218" t="s">
        <v>69</v>
      </c>
      <c r="D218" t="s">
        <v>653</v>
      </c>
      <c r="E218" t="s">
        <v>657</v>
      </c>
      <c r="F218">
        <v>1</v>
      </c>
      <c r="G218" t="s">
        <v>48</v>
      </c>
      <c r="H218" t="s">
        <v>228</v>
      </c>
      <c r="O218" t="s">
        <v>4</v>
      </c>
      <c r="P218" t="s">
        <v>56</v>
      </c>
      <c r="Q218" t="s">
        <v>1061</v>
      </c>
      <c r="R218" t="s">
        <v>69</v>
      </c>
      <c r="S218">
        <v>1</v>
      </c>
    </row>
    <row r="219" spans="1:19" x14ac:dyDescent="0.2">
      <c r="A219" t="s">
        <v>4</v>
      </c>
      <c r="B219" t="s">
        <v>55</v>
      </c>
      <c r="C219" t="s">
        <v>69</v>
      </c>
      <c r="D219" t="s">
        <v>658</v>
      </c>
      <c r="E219" t="s">
        <v>659</v>
      </c>
      <c r="F219">
        <v>1</v>
      </c>
      <c r="G219" t="s">
        <v>48</v>
      </c>
      <c r="H219" t="s">
        <v>228</v>
      </c>
      <c r="O219" t="s">
        <v>4</v>
      </c>
      <c r="P219" t="s">
        <v>56</v>
      </c>
      <c r="Q219" t="s">
        <v>199</v>
      </c>
      <c r="R219" t="s">
        <v>69</v>
      </c>
      <c r="S219">
        <v>2</v>
      </c>
    </row>
    <row r="220" spans="1:19" x14ac:dyDescent="0.2">
      <c r="A220" t="s">
        <v>4</v>
      </c>
      <c r="B220" t="s">
        <v>55</v>
      </c>
      <c r="C220" t="s">
        <v>69</v>
      </c>
      <c r="D220" t="s">
        <v>658</v>
      </c>
      <c r="E220" t="s">
        <v>660</v>
      </c>
      <c r="F220">
        <v>1</v>
      </c>
      <c r="G220" t="s">
        <v>48</v>
      </c>
      <c r="H220" t="s">
        <v>228</v>
      </c>
      <c r="O220" t="s">
        <v>4</v>
      </c>
      <c r="P220" t="s">
        <v>56</v>
      </c>
      <c r="Q220" t="s">
        <v>317</v>
      </c>
      <c r="R220" t="s">
        <v>69</v>
      </c>
      <c r="S220">
        <v>5</v>
      </c>
    </row>
    <row r="221" spans="1:19" x14ac:dyDescent="0.2">
      <c r="A221" t="s">
        <v>4</v>
      </c>
      <c r="B221" t="s">
        <v>55</v>
      </c>
      <c r="C221" t="s">
        <v>69</v>
      </c>
      <c r="D221" t="s">
        <v>658</v>
      </c>
      <c r="E221" t="s">
        <v>661</v>
      </c>
      <c r="F221">
        <v>1</v>
      </c>
      <c r="G221" t="s">
        <v>48</v>
      </c>
      <c r="H221" t="s">
        <v>228</v>
      </c>
      <c r="O221" t="s">
        <v>4</v>
      </c>
      <c r="P221" t="s">
        <v>56</v>
      </c>
      <c r="Q221" t="s">
        <v>92</v>
      </c>
      <c r="R221" t="s">
        <v>66</v>
      </c>
      <c r="S221">
        <v>7</v>
      </c>
    </row>
    <row r="222" spans="1:19" x14ac:dyDescent="0.2">
      <c r="A222" t="s">
        <v>4</v>
      </c>
      <c r="B222" t="s">
        <v>55</v>
      </c>
      <c r="C222" t="s">
        <v>69</v>
      </c>
      <c r="D222" t="s">
        <v>662</v>
      </c>
      <c r="E222" t="s">
        <v>459</v>
      </c>
      <c r="F222">
        <v>1</v>
      </c>
      <c r="G222" t="s">
        <v>69</v>
      </c>
      <c r="H222" t="s">
        <v>228</v>
      </c>
      <c r="O222" t="s">
        <v>4</v>
      </c>
      <c r="P222" t="s">
        <v>56</v>
      </c>
      <c r="Q222" t="s">
        <v>101</v>
      </c>
      <c r="R222" t="s">
        <v>69</v>
      </c>
      <c r="S222">
        <v>5</v>
      </c>
    </row>
    <row r="223" spans="1:19" x14ac:dyDescent="0.2">
      <c r="A223" t="s">
        <v>4</v>
      </c>
      <c r="B223" t="s">
        <v>55</v>
      </c>
      <c r="C223" t="s">
        <v>69</v>
      </c>
      <c r="D223" t="s">
        <v>662</v>
      </c>
      <c r="E223" t="s">
        <v>663</v>
      </c>
      <c r="F223">
        <v>1</v>
      </c>
      <c r="G223" t="s">
        <v>48</v>
      </c>
      <c r="H223" t="s">
        <v>228</v>
      </c>
      <c r="O223" t="s">
        <v>4</v>
      </c>
      <c r="P223" t="s">
        <v>56</v>
      </c>
      <c r="Q223" t="s">
        <v>113</v>
      </c>
      <c r="R223" t="s">
        <v>69</v>
      </c>
      <c r="S223">
        <v>3</v>
      </c>
    </row>
    <row r="224" spans="1:19" x14ac:dyDescent="0.2">
      <c r="A224" t="s">
        <v>4</v>
      </c>
      <c r="B224" t="s">
        <v>55</v>
      </c>
      <c r="C224" t="s">
        <v>69</v>
      </c>
      <c r="D224" t="s">
        <v>664</v>
      </c>
      <c r="E224" t="s">
        <v>665</v>
      </c>
      <c r="F224">
        <v>1</v>
      </c>
      <c r="G224" t="s">
        <v>48</v>
      </c>
      <c r="H224" t="s">
        <v>228</v>
      </c>
      <c r="O224" t="s">
        <v>4</v>
      </c>
      <c r="P224" t="s">
        <v>56</v>
      </c>
      <c r="Q224" t="s">
        <v>318</v>
      </c>
      <c r="R224" t="s">
        <v>66</v>
      </c>
      <c r="S224">
        <v>4</v>
      </c>
    </row>
    <row r="225" spans="1:19" x14ac:dyDescent="0.2">
      <c r="A225" t="s">
        <v>4</v>
      </c>
      <c r="B225" t="s">
        <v>55</v>
      </c>
      <c r="C225" t="s">
        <v>69</v>
      </c>
      <c r="D225" t="s">
        <v>664</v>
      </c>
      <c r="E225" t="s">
        <v>666</v>
      </c>
      <c r="F225">
        <v>1</v>
      </c>
      <c r="G225" t="s">
        <v>48</v>
      </c>
      <c r="H225" t="s">
        <v>228</v>
      </c>
      <c r="O225" t="s">
        <v>4</v>
      </c>
      <c r="P225" t="s">
        <v>56</v>
      </c>
      <c r="Q225" t="s">
        <v>97</v>
      </c>
      <c r="R225" t="s">
        <v>69</v>
      </c>
      <c r="S225">
        <v>10</v>
      </c>
    </row>
    <row r="226" spans="1:19" x14ac:dyDescent="0.2">
      <c r="A226" t="s">
        <v>4</v>
      </c>
      <c r="B226" t="s">
        <v>55</v>
      </c>
      <c r="C226" t="s">
        <v>69</v>
      </c>
      <c r="D226" t="s">
        <v>667</v>
      </c>
      <c r="E226" t="s">
        <v>668</v>
      </c>
      <c r="F226">
        <v>1</v>
      </c>
      <c r="G226" t="s">
        <v>48</v>
      </c>
      <c r="H226" t="s">
        <v>228</v>
      </c>
      <c r="O226" t="s">
        <v>4</v>
      </c>
      <c r="P226" t="s">
        <v>56</v>
      </c>
      <c r="Q226" t="s">
        <v>1088</v>
      </c>
      <c r="R226" t="s">
        <v>69</v>
      </c>
      <c r="S226">
        <v>3</v>
      </c>
    </row>
    <row r="227" spans="1:19" x14ac:dyDescent="0.2">
      <c r="A227" t="s">
        <v>4</v>
      </c>
      <c r="B227" t="s">
        <v>55</v>
      </c>
      <c r="C227" t="s">
        <v>69</v>
      </c>
      <c r="D227" t="s">
        <v>667</v>
      </c>
      <c r="E227" t="s">
        <v>669</v>
      </c>
      <c r="F227">
        <v>1</v>
      </c>
      <c r="G227" t="s">
        <v>48</v>
      </c>
      <c r="H227" t="s">
        <v>228</v>
      </c>
      <c r="O227" t="s">
        <v>4</v>
      </c>
      <c r="P227" t="s">
        <v>56</v>
      </c>
      <c r="Q227" t="s">
        <v>1092</v>
      </c>
      <c r="R227" t="s">
        <v>69</v>
      </c>
      <c r="S227">
        <v>3</v>
      </c>
    </row>
    <row r="228" spans="1:19" x14ac:dyDescent="0.2">
      <c r="A228" t="s">
        <v>4</v>
      </c>
      <c r="B228" t="s">
        <v>55</v>
      </c>
      <c r="C228" t="s">
        <v>69</v>
      </c>
      <c r="D228" t="s">
        <v>667</v>
      </c>
      <c r="E228" t="s">
        <v>670</v>
      </c>
      <c r="F228">
        <v>1</v>
      </c>
      <c r="G228" t="s">
        <v>48</v>
      </c>
      <c r="H228" t="s">
        <v>228</v>
      </c>
      <c r="O228" t="s">
        <v>4</v>
      </c>
      <c r="P228" t="s">
        <v>56</v>
      </c>
      <c r="Q228" t="s">
        <v>1096</v>
      </c>
      <c r="R228" t="s">
        <v>69</v>
      </c>
      <c r="S228">
        <v>1</v>
      </c>
    </row>
    <row r="229" spans="1:19" x14ac:dyDescent="0.2">
      <c r="A229" t="s">
        <v>4</v>
      </c>
      <c r="B229" t="s">
        <v>55</v>
      </c>
      <c r="C229" t="s">
        <v>69</v>
      </c>
      <c r="D229" t="s">
        <v>671</v>
      </c>
      <c r="E229" t="s">
        <v>672</v>
      </c>
      <c r="F229">
        <v>1</v>
      </c>
      <c r="G229" t="s">
        <v>48</v>
      </c>
      <c r="H229" t="s">
        <v>228</v>
      </c>
      <c r="O229" t="s">
        <v>4</v>
      </c>
      <c r="P229" t="s">
        <v>56</v>
      </c>
      <c r="Q229" t="s">
        <v>346</v>
      </c>
      <c r="R229" t="s">
        <v>70</v>
      </c>
      <c r="S229">
        <v>3</v>
      </c>
    </row>
    <row r="230" spans="1:19" x14ac:dyDescent="0.2">
      <c r="A230" t="s">
        <v>4</v>
      </c>
      <c r="B230" t="s">
        <v>55</v>
      </c>
      <c r="C230" t="s">
        <v>69</v>
      </c>
      <c r="D230" t="s">
        <v>190</v>
      </c>
      <c r="E230" t="s">
        <v>673</v>
      </c>
      <c r="F230">
        <v>1</v>
      </c>
      <c r="G230" t="s">
        <v>48</v>
      </c>
      <c r="H230" t="s">
        <v>228</v>
      </c>
      <c r="O230" t="s">
        <v>4</v>
      </c>
      <c r="P230" t="s">
        <v>56</v>
      </c>
      <c r="Q230" t="s">
        <v>1754</v>
      </c>
      <c r="R230" t="s">
        <v>70</v>
      </c>
      <c r="S230">
        <v>2</v>
      </c>
    </row>
    <row r="231" spans="1:19" x14ac:dyDescent="0.2">
      <c r="A231" t="s">
        <v>4</v>
      </c>
      <c r="B231" t="s">
        <v>55</v>
      </c>
      <c r="C231" t="s">
        <v>69</v>
      </c>
      <c r="D231" t="s">
        <v>674</v>
      </c>
      <c r="E231" t="s">
        <v>675</v>
      </c>
      <c r="F231">
        <v>1</v>
      </c>
      <c r="G231" t="s">
        <v>48</v>
      </c>
      <c r="H231" t="s">
        <v>228</v>
      </c>
      <c r="O231" t="s">
        <v>4</v>
      </c>
      <c r="P231" t="s">
        <v>56</v>
      </c>
      <c r="Q231" t="s">
        <v>95</v>
      </c>
      <c r="R231" t="s">
        <v>69</v>
      </c>
      <c r="S231">
        <v>3</v>
      </c>
    </row>
    <row r="232" spans="1:19" x14ac:dyDescent="0.2">
      <c r="A232" t="s">
        <v>4</v>
      </c>
      <c r="B232" t="s">
        <v>55</v>
      </c>
      <c r="C232" t="s">
        <v>69</v>
      </c>
      <c r="D232" t="s">
        <v>674</v>
      </c>
      <c r="E232" t="s">
        <v>676</v>
      </c>
      <c r="F232">
        <v>1</v>
      </c>
      <c r="G232" t="s">
        <v>48</v>
      </c>
      <c r="H232" t="s">
        <v>228</v>
      </c>
      <c r="O232" t="s">
        <v>4</v>
      </c>
      <c r="P232" t="s">
        <v>56</v>
      </c>
      <c r="Q232" t="s">
        <v>131</v>
      </c>
      <c r="R232" t="s">
        <v>69</v>
      </c>
      <c r="S232">
        <v>3</v>
      </c>
    </row>
    <row r="233" spans="1:19" x14ac:dyDescent="0.2">
      <c r="A233" t="s">
        <v>4</v>
      </c>
      <c r="B233" t="s">
        <v>55</v>
      </c>
      <c r="C233" t="s">
        <v>69</v>
      </c>
      <c r="D233" t="s">
        <v>674</v>
      </c>
      <c r="E233" t="s">
        <v>677</v>
      </c>
      <c r="F233">
        <v>1</v>
      </c>
      <c r="G233" t="s">
        <v>48</v>
      </c>
      <c r="H233" t="s">
        <v>228</v>
      </c>
      <c r="O233" t="s">
        <v>4</v>
      </c>
      <c r="P233" t="s">
        <v>56</v>
      </c>
      <c r="Q233" t="s">
        <v>320</v>
      </c>
      <c r="R233" t="s">
        <v>69</v>
      </c>
      <c r="S233">
        <v>2</v>
      </c>
    </row>
    <row r="234" spans="1:19" x14ac:dyDescent="0.2">
      <c r="A234" t="s">
        <v>4</v>
      </c>
      <c r="B234" t="s">
        <v>55</v>
      </c>
      <c r="C234" t="s">
        <v>69</v>
      </c>
      <c r="D234" t="s">
        <v>674</v>
      </c>
      <c r="E234" t="s">
        <v>678</v>
      </c>
      <c r="F234">
        <v>1</v>
      </c>
      <c r="G234" t="s">
        <v>48</v>
      </c>
      <c r="H234" t="s">
        <v>228</v>
      </c>
      <c r="O234" t="s">
        <v>4</v>
      </c>
      <c r="P234" t="s">
        <v>56</v>
      </c>
      <c r="Q234" t="s">
        <v>321</v>
      </c>
      <c r="R234" t="s">
        <v>69</v>
      </c>
      <c r="S234">
        <v>4</v>
      </c>
    </row>
    <row r="235" spans="1:19" x14ac:dyDescent="0.2">
      <c r="A235" t="s">
        <v>4</v>
      </c>
      <c r="B235" t="s">
        <v>55</v>
      </c>
      <c r="C235" t="s">
        <v>69</v>
      </c>
      <c r="D235" t="s">
        <v>679</v>
      </c>
      <c r="E235" t="s">
        <v>680</v>
      </c>
      <c r="F235">
        <v>1</v>
      </c>
      <c r="G235" t="s">
        <v>48</v>
      </c>
      <c r="H235" t="s">
        <v>228</v>
      </c>
      <c r="O235" t="s">
        <v>4</v>
      </c>
      <c r="P235" t="s">
        <v>56</v>
      </c>
      <c r="Q235" t="s">
        <v>1110</v>
      </c>
      <c r="R235" t="s">
        <v>69</v>
      </c>
      <c r="S235">
        <v>4</v>
      </c>
    </row>
    <row r="236" spans="1:19" x14ac:dyDescent="0.2">
      <c r="A236" t="s">
        <v>4</v>
      </c>
      <c r="B236" t="s">
        <v>55</v>
      </c>
      <c r="C236" t="s">
        <v>69</v>
      </c>
      <c r="D236" t="s">
        <v>196</v>
      </c>
      <c r="E236" t="s">
        <v>681</v>
      </c>
      <c r="F236">
        <v>1</v>
      </c>
      <c r="G236" t="s">
        <v>48</v>
      </c>
      <c r="H236" t="s">
        <v>228</v>
      </c>
      <c r="O236" t="s">
        <v>4</v>
      </c>
      <c r="P236" t="s">
        <v>56</v>
      </c>
      <c r="Q236" t="s">
        <v>1757</v>
      </c>
      <c r="R236" t="s">
        <v>70</v>
      </c>
      <c r="S236">
        <v>5</v>
      </c>
    </row>
    <row r="237" spans="1:19" x14ac:dyDescent="0.2">
      <c r="A237" t="s">
        <v>4</v>
      </c>
      <c r="B237" t="s">
        <v>55</v>
      </c>
      <c r="C237" t="s">
        <v>69</v>
      </c>
      <c r="D237" t="s">
        <v>196</v>
      </c>
      <c r="E237" t="s">
        <v>682</v>
      </c>
      <c r="F237">
        <v>1</v>
      </c>
      <c r="G237" t="s">
        <v>48</v>
      </c>
      <c r="H237" t="s">
        <v>228</v>
      </c>
      <c r="O237" t="s">
        <v>4</v>
      </c>
      <c r="P237" t="s">
        <v>56</v>
      </c>
      <c r="Q237" t="s">
        <v>1115</v>
      </c>
      <c r="R237" t="s">
        <v>69</v>
      </c>
      <c r="S237">
        <v>2</v>
      </c>
    </row>
    <row r="238" spans="1:19" x14ac:dyDescent="0.2">
      <c r="A238" t="s">
        <v>4</v>
      </c>
      <c r="B238" t="s">
        <v>55</v>
      </c>
      <c r="C238" t="s">
        <v>69</v>
      </c>
      <c r="D238" t="s">
        <v>247</v>
      </c>
      <c r="E238" t="s">
        <v>683</v>
      </c>
      <c r="F238">
        <v>1</v>
      </c>
      <c r="G238" t="s">
        <v>48</v>
      </c>
      <c r="H238" t="s">
        <v>228</v>
      </c>
      <c r="O238" t="s">
        <v>4</v>
      </c>
      <c r="P238" t="s">
        <v>56</v>
      </c>
      <c r="Q238" t="s">
        <v>347</v>
      </c>
      <c r="R238" t="s">
        <v>70</v>
      </c>
      <c r="S238">
        <v>1</v>
      </c>
    </row>
    <row r="239" spans="1:19" x14ac:dyDescent="0.2">
      <c r="A239" t="s">
        <v>4</v>
      </c>
      <c r="B239" t="s">
        <v>55</v>
      </c>
      <c r="C239" t="s">
        <v>69</v>
      </c>
      <c r="D239" t="s">
        <v>253</v>
      </c>
      <c r="E239" t="s">
        <v>684</v>
      </c>
      <c r="F239">
        <v>1</v>
      </c>
      <c r="G239" t="s">
        <v>48</v>
      </c>
      <c r="H239" t="s">
        <v>228</v>
      </c>
      <c r="O239" t="s">
        <v>4</v>
      </c>
      <c r="P239" t="s">
        <v>56</v>
      </c>
      <c r="Q239" t="s">
        <v>348</v>
      </c>
      <c r="R239" t="s">
        <v>70</v>
      </c>
      <c r="S239">
        <v>7</v>
      </c>
    </row>
    <row r="240" spans="1:19" x14ac:dyDescent="0.2">
      <c r="A240" t="s">
        <v>4</v>
      </c>
      <c r="B240" t="s">
        <v>55</v>
      </c>
      <c r="C240" t="s">
        <v>69</v>
      </c>
      <c r="D240" t="s">
        <v>254</v>
      </c>
      <c r="E240" t="s">
        <v>685</v>
      </c>
      <c r="F240">
        <v>1</v>
      </c>
      <c r="G240" t="s">
        <v>48</v>
      </c>
      <c r="H240" t="s">
        <v>228</v>
      </c>
      <c r="O240" t="s">
        <v>4</v>
      </c>
      <c r="P240" t="s">
        <v>56</v>
      </c>
      <c r="Q240" t="s">
        <v>84</v>
      </c>
      <c r="R240" t="s">
        <v>66</v>
      </c>
      <c r="S240">
        <v>4</v>
      </c>
    </row>
    <row r="241" spans="1:19" x14ac:dyDescent="0.2">
      <c r="A241" t="s">
        <v>4</v>
      </c>
      <c r="B241" t="s">
        <v>55</v>
      </c>
      <c r="C241" t="s">
        <v>69</v>
      </c>
      <c r="D241" t="s">
        <v>254</v>
      </c>
      <c r="E241" t="s">
        <v>686</v>
      </c>
      <c r="F241">
        <v>1</v>
      </c>
      <c r="G241" t="s">
        <v>48</v>
      </c>
      <c r="H241" t="s">
        <v>228</v>
      </c>
      <c r="O241" t="s">
        <v>4</v>
      </c>
      <c r="P241" t="s">
        <v>56</v>
      </c>
      <c r="Q241" t="s">
        <v>1771</v>
      </c>
      <c r="R241" t="s">
        <v>70</v>
      </c>
      <c r="S241">
        <v>1</v>
      </c>
    </row>
    <row r="242" spans="1:19" x14ac:dyDescent="0.2">
      <c r="A242" t="s">
        <v>4</v>
      </c>
      <c r="B242" t="s">
        <v>55</v>
      </c>
      <c r="C242" t="s">
        <v>69</v>
      </c>
      <c r="D242" t="s">
        <v>269</v>
      </c>
      <c r="E242" t="s">
        <v>687</v>
      </c>
      <c r="F242">
        <v>1</v>
      </c>
      <c r="G242" t="s">
        <v>48</v>
      </c>
      <c r="H242" t="s">
        <v>228</v>
      </c>
      <c r="O242" t="s">
        <v>4</v>
      </c>
      <c r="P242" t="s">
        <v>56</v>
      </c>
      <c r="Q242" t="s">
        <v>1118</v>
      </c>
      <c r="R242" t="s">
        <v>69</v>
      </c>
      <c r="S242">
        <v>1</v>
      </c>
    </row>
    <row r="243" spans="1:19" x14ac:dyDescent="0.2">
      <c r="A243" t="s">
        <v>4</v>
      </c>
      <c r="B243" t="s">
        <v>55</v>
      </c>
      <c r="C243" t="s">
        <v>69</v>
      </c>
      <c r="D243" t="s">
        <v>449</v>
      </c>
      <c r="E243" t="s">
        <v>688</v>
      </c>
      <c r="F243">
        <v>1</v>
      </c>
      <c r="G243" t="s">
        <v>48</v>
      </c>
      <c r="H243" t="s">
        <v>228</v>
      </c>
      <c r="O243" t="s">
        <v>4</v>
      </c>
      <c r="P243" t="s">
        <v>56</v>
      </c>
      <c r="Q243" t="s">
        <v>200</v>
      </c>
      <c r="R243" t="s">
        <v>69</v>
      </c>
      <c r="S243">
        <v>5</v>
      </c>
    </row>
    <row r="244" spans="1:19" x14ac:dyDescent="0.2">
      <c r="A244" t="s">
        <v>4</v>
      </c>
      <c r="B244" t="s">
        <v>55</v>
      </c>
      <c r="C244" t="s">
        <v>69</v>
      </c>
      <c r="D244" t="s">
        <v>423</v>
      </c>
      <c r="E244" t="s">
        <v>689</v>
      </c>
      <c r="F244">
        <v>1</v>
      </c>
      <c r="G244" t="s">
        <v>48</v>
      </c>
      <c r="H244" t="s">
        <v>228</v>
      </c>
      <c r="O244" t="s">
        <v>4</v>
      </c>
      <c r="P244" t="s">
        <v>56</v>
      </c>
      <c r="Q244" t="s">
        <v>1125</v>
      </c>
      <c r="R244" t="s">
        <v>69</v>
      </c>
      <c r="S244">
        <v>1</v>
      </c>
    </row>
    <row r="245" spans="1:19" x14ac:dyDescent="0.2">
      <c r="A245" t="s">
        <v>4</v>
      </c>
      <c r="B245" t="s">
        <v>55</v>
      </c>
      <c r="C245" t="s">
        <v>69</v>
      </c>
      <c r="D245" t="s">
        <v>423</v>
      </c>
      <c r="E245" t="s">
        <v>690</v>
      </c>
      <c r="F245">
        <v>1</v>
      </c>
      <c r="G245" t="s">
        <v>48</v>
      </c>
      <c r="H245" t="s">
        <v>228</v>
      </c>
      <c r="O245" t="s">
        <v>4</v>
      </c>
      <c r="P245" t="s">
        <v>56</v>
      </c>
      <c r="Q245" t="s">
        <v>1773</v>
      </c>
      <c r="R245" t="s">
        <v>70</v>
      </c>
      <c r="S245">
        <v>1</v>
      </c>
    </row>
    <row r="246" spans="1:19" x14ac:dyDescent="0.2">
      <c r="A246" t="s">
        <v>4</v>
      </c>
      <c r="B246" t="s">
        <v>55</v>
      </c>
      <c r="C246" t="s">
        <v>70</v>
      </c>
      <c r="D246" t="s">
        <v>691</v>
      </c>
      <c r="E246" t="s">
        <v>692</v>
      </c>
      <c r="F246">
        <v>1</v>
      </c>
      <c r="G246" t="s">
        <v>48</v>
      </c>
      <c r="H246" t="s">
        <v>228</v>
      </c>
      <c r="O246" t="s">
        <v>4</v>
      </c>
      <c r="P246" t="s">
        <v>56</v>
      </c>
      <c r="Q246" t="s">
        <v>1127</v>
      </c>
      <c r="R246" t="s">
        <v>69</v>
      </c>
      <c r="S246">
        <v>1</v>
      </c>
    </row>
    <row r="247" spans="1:19" x14ac:dyDescent="0.2">
      <c r="A247" t="s">
        <v>4</v>
      </c>
      <c r="B247" t="s">
        <v>55</v>
      </c>
      <c r="C247" t="s">
        <v>70</v>
      </c>
      <c r="D247" t="s">
        <v>693</v>
      </c>
      <c r="E247" t="s">
        <v>694</v>
      </c>
      <c r="F247">
        <v>1</v>
      </c>
      <c r="G247" t="s">
        <v>48</v>
      </c>
      <c r="H247" t="s">
        <v>228</v>
      </c>
      <c r="O247" t="s">
        <v>4</v>
      </c>
      <c r="P247" t="s">
        <v>56</v>
      </c>
      <c r="Q247" t="s">
        <v>828</v>
      </c>
      <c r="R247" t="s">
        <v>66</v>
      </c>
      <c r="S247">
        <v>3</v>
      </c>
    </row>
    <row r="248" spans="1:19" x14ac:dyDescent="0.2">
      <c r="A248" t="s">
        <v>4</v>
      </c>
      <c r="B248" t="s">
        <v>55</v>
      </c>
      <c r="C248" t="s">
        <v>70</v>
      </c>
      <c r="D248" t="s">
        <v>184</v>
      </c>
      <c r="E248" t="s">
        <v>695</v>
      </c>
      <c r="F248">
        <v>1</v>
      </c>
      <c r="G248" t="s">
        <v>48</v>
      </c>
      <c r="H248" t="s">
        <v>228</v>
      </c>
      <c r="O248" t="s">
        <v>4</v>
      </c>
      <c r="P248" t="s">
        <v>56</v>
      </c>
      <c r="Q248" t="s">
        <v>349</v>
      </c>
      <c r="R248" t="s">
        <v>70</v>
      </c>
      <c r="S248">
        <v>1</v>
      </c>
    </row>
    <row r="249" spans="1:19" x14ac:dyDescent="0.2">
      <c r="A249" t="s">
        <v>4</v>
      </c>
      <c r="B249" t="s">
        <v>55</v>
      </c>
      <c r="C249" t="s">
        <v>70</v>
      </c>
      <c r="D249" t="s">
        <v>696</v>
      </c>
      <c r="E249" t="s">
        <v>697</v>
      </c>
      <c r="F249">
        <v>1</v>
      </c>
      <c r="G249" t="s">
        <v>48</v>
      </c>
      <c r="H249" t="s">
        <v>228</v>
      </c>
      <c r="O249" t="s">
        <v>4</v>
      </c>
      <c r="P249" t="s">
        <v>56</v>
      </c>
      <c r="Q249" t="s">
        <v>1129</v>
      </c>
      <c r="R249" t="s">
        <v>69</v>
      </c>
      <c r="S249">
        <v>1</v>
      </c>
    </row>
    <row r="250" spans="1:19" x14ac:dyDescent="0.2">
      <c r="A250" t="s">
        <v>4</v>
      </c>
      <c r="B250" t="s">
        <v>55</v>
      </c>
      <c r="C250" t="s">
        <v>70</v>
      </c>
      <c r="D250" t="s">
        <v>696</v>
      </c>
      <c r="E250" t="s">
        <v>698</v>
      </c>
      <c r="F250">
        <v>1</v>
      </c>
      <c r="G250" t="s">
        <v>48</v>
      </c>
      <c r="H250" t="s">
        <v>228</v>
      </c>
      <c r="O250" t="s">
        <v>4</v>
      </c>
      <c r="P250" t="s">
        <v>56</v>
      </c>
      <c r="Q250" t="s">
        <v>169</v>
      </c>
      <c r="R250" t="s">
        <v>69</v>
      </c>
      <c r="S250">
        <v>4</v>
      </c>
    </row>
    <row r="251" spans="1:19" x14ac:dyDescent="0.2">
      <c r="A251" t="s">
        <v>4</v>
      </c>
      <c r="B251" t="s">
        <v>55</v>
      </c>
      <c r="C251" t="s">
        <v>70</v>
      </c>
      <c r="D251" t="s">
        <v>696</v>
      </c>
      <c r="E251" t="s">
        <v>699</v>
      </c>
      <c r="F251">
        <v>1</v>
      </c>
      <c r="G251" t="s">
        <v>48</v>
      </c>
      <c r="H251" t="s">
        <v>228</v>
      </c>
      <c r="O251" t="s">
        <v>4</v>
      </c>
      <c r="P251" t="s">
        <v>56</v>
      </c>
      <c r="Q251" t="s">
        <v>1135</v>
      </c>
      <c r="R251" t="s">
        <v>69</v>
      </c>
      <c r="S251">
        <v>1</v>
      </c>
    </row>
    <row r="252" spans="1:19" x14ac:dyDescent="0.2">
      <c r="A252" t="s">
        <v>4</v>
      </c>
      <c r="B252" t="s">
        <v>55</v>
      </c>
      <c r="C252" t="s">
        <v>70</v>
      </c>
      <c r="D252" t="s">
        <v>168</v>
      </c>
      <c r="E252" t="s">
        <v>700</v>
      </c>
      <c r="F252">
        <v>1</v>
      </c>
      <c r="G252" t="s">
        <v>48</v>
      </c>
      <c r="H252" t="s">
        <v>228</v>
      </c>
      <c r="O252" t="s">
        <v>4</v>
      </c>
      <c r="P252" t="s">
        <v>56</v>
      </c>
      <c r="Q252" t="s">
        <v>290</v>
      </c>
      <c r="R252" t="s">
        <v>66</v>
      </c>
      <c r="S252">
        <v>1</v>
      </c>
    </row>
    <row r="253" spans="1:19" x14ac:dyDescent="0.2">
      <c r="A253" t="s">
        <v>4</v>
      </c>
      <c r="B253" t="s">
        <v>55</v>
      </c>
      <c r="C253" t="s">
        <v>70</v>
      </c>
      <c r="D253" t="s">
        <v>168</v>
      </c>
      <c r="E253" t="s">
        <v>701</v>
      </c>
      <c r="F253">
        <v>1</v>
      </c>
      <c r="G253" t="s">
        <v>48</v>
      </c>
      <c r="H253" t="s">
        <v>228</v>
      </c>
      <c r="O253" t="s">
        <v>4</v>
      </c>
      <c r="P253" t="s">
        <v>56</v>
      </c>
      <c r="Q253" t="s">
        <v>201</v>
      </c>
      <c r="R253" t="s">
        <v>69</v>
      </c>
      <c r="S253">
        <v>10</v>
      </c>
    </row>
    <row r="254" spans="1:19" x14ac:dyDescent="0.2">
      <c r="A254" t="s">
        <v>4</v>
      </c>
      <c r="B254" t="s">
        <v>55</v>
      </c>
      <c r="C254" t="s">
        <v>70</v>
      </c>
      <c r="D254" t="s">
        <v>168</v>
      </c>
      <c r="E254" t="s">
        <v>702</v>
      </c>
      <c r="F254">
        <v>1</v>
      </c>
      <c r="G254" t="s">
        <v>48</v>
      </c>
      <c r="H254" t="s">
        <v>228</v>
      </c>
      <c r="O254" t="s">
        <v>4</v>
      </c>
      <c r="P254" t="s">
        <v>56</v>
      </c>
      <c r="Q254" t="s">
        <v>1147</v>
      </c>
      <c r="R254" t="s">
        <v>69</v>
      </c>
      <c r="S254">
        <v>1</v>
      </c>
    </row>
    <row r="255" spans="1:19" x14ac:dyDescent="0.2">
      <c r="A255" t="s">
        <v>4</v>
      </c>
      <c r="B255" t="s">
        <v>55</v>
      </c>
      <c r="C255" t="s">
        <v>70</v>
      </c>
      <c r="D255" t="s">
        <v>168</v>
      </c>
      <c r="E255" t="s">
        <v>703</v>
      </c>
      <c r="F255">
        <v>1</v>
      </c>
      <c r="G255" t="s">
        <v>48</v>
      </c>
      <c r="H255" t="s">
        <v>228</v>
      </c>
      <c r="O255" t="s">
        <v>4</v>
      </c>
      <c r="P255" t="s">
        <v>56</v>
      </c>
      <c r="Q255" t="s">
        <v>322</v>
      </c>
      <c r="R255" t="s">
        <v>69</v>
      </c>
      <c r="S255">
        <v>2</v>
      </c>
    </row>
    <row r="256" spans="1:19" x14ac:dyDescent="0.2">
      <c r="A256" t="s">
        <v>4</v>
      </c>
      <c r="B256" t="s">
        <v>55</v>
      </c>
      <c r="C256" t="s">
        <v>70</v>
      </c>
      <c r="D256" t="s">
        <v>704</v>
      </c>
      <c r="E256" t="s">
        <v>705</v>
      </c>
      <c r="F256">
        <v>1</v>
      </c>
      <c r="G256" t="s">
        <v>48</v>
      </c>
      <c r="H256" t="s">
        <v>228</v>
      </c>
      <c r="O256" t="s">
        <v>4</v>
      </c>
      <c r="P256" t="s">
        <v>56</v>
      </c>
      <c r="Q256" t="s">
        <v>323</v>
      </c>
      <c r="R256" t="s">
        <v>69</v>
      </c>
      <c r="S256">
        <v>1</v>
      </c>
    </row>
    <row r="257" spans="1:19" x14ac:dyDescent="0.2">
      <c r="A257" t="s">
        <v>4</v>
      </c>
      <c r="B257" t="s">
        <v>55</v>
      </c>
      <c r="C257" t="s">
        <v>70</v>
      </c>
      <c r="D257" t="s">
        <v>185</v>
      </c>
      <c r="E257" t="s">
        <v>706</v>
      </c>
      <c r="F257">
        <v>1</v>
      </c>
      <c r="G257" t="s">
        <v>48</v>
      </c>
      <c r="H257" t="s">
        <v>228</v>
      </c>
      <c r="O257" t="s">
        <v>4</v>
      </c>
      <c r="P257" t="s">
        <v>56</v>
      </c>
      <c r="Q257" t="s">
        <v>1152</v>
      </c>
      <c r="R257" t="s">
        <v>69</v>
      </c>
      <c r="S257">
        <v>4</v>
      </c>
    </row>
    <row r="258" spans="1:19" x14ac:dyDescent="0.2">
      <c r="A258" t="s">
        <v>4</v>
      </c>
      <c r="B258" t="s">
        <v>55</v>
      </c>
      <c r="C258" t="s">
        <v>70</v>
      </c>
      <c r="D258" t="s">
        <v>185</v>
      </c>
      <c r="E258" t="s">
        <v>707</v>
      </c>
      <c r="F258">
        <v>1</v>
      </c>
      <c r="G258" t="s">
        <v>48</v>
      </c>
      <c r="H258" t="s">
        <v>228</v>
      </c>
      <c r="O258" t="s">
        <v>4</v>
      </c>
      <c r="P258" t="s">
        <v>56</v>
      </c>
      <c r="Q258" t="s">
        <v>1157</v>
      </c>
      <c r="R258" t="s">
        <v>69</v>
      </c>
      <c r="S258">
        <v>3</v>
      </c>
    </row>
    <row r="259" spans="1:19" x14ac:dyDescent="0.2">
      <c r="A259" t="s">
        <v>4</v>
      </c>
      <c r="B259" t="s">
        <v>55</v>
      </c>
      <c r="C259" t="s">
        <v>70</v>
      </c>
      <c r="D259" t="s">
        <v>185</v>
      </c>
      <c r="E259" t="s">
        <v>708</v>
      </c>
      <c r="F259">
        <v>1</v>
      </c>
      <c r="G259" t="s">
        <v>48</v>
      </c>
      <c r="H259" t="s">
        <v>228</v>
      </c>
      <c r="O259" t="s">
        <v>4</v>
      </c>
      <c r="P259" t="s">
        <v>56</v>
      </c>
      <c r="Q259" t="s">
        <v>833</v>
      </c>
      <c r="R259" t="s">
        <v>66</v>
      </c>
      <c r="S259">
        <v>5</v>
      </c>
    </row>
    <row r="260" spans="1:19" x14ac:dyDescent="0.2">
      <c r="A260" t="s">
        <v>4</v>
      </c>
      <c r="B260" t="s">
        <v>55</v>
      </c>
      <c r="C260" t="s">
        <v>70</v>
      </c>
      <c r="D260" t="s">
        <v>278</v>
      </c>
      <c r="E260" t="s">
        <v>709</v>
      </c>
      <c r="F260">
        <v>1</v>
      </c>
      <c r="G260" t="s">
        <v>48</v>
      </c>
      <c r="H260" t="s">
        <v>228</v>
      </c>
      <c r="O260" t="s">
        <v>4</v>
      </c>
      <c r="P260" t="s">
        <v>56</v>
      </c>
      <c r="Q260" t="s">
        <v>202</v>
      </c>
      <c r="R260" t="s">
        <v>69</v>
      </c>
      <c r="S260">
        <v>4</v>
      </c>
    </row>
    <row r="261" spans="1:19" x14ac:dyDescent="0.2">
      <c r="A261" t="s">
        <v>4</v>
      </c>
      <c r="B261" t="s">
        <v>55</v>
      </c>
      <c r="C261" t="s">
        <v>70</v>
      </c>
      <c r="D261" t="s">
        <v>278</v>
      </c>
      <c r="E261" t="s">
        <v>710</v>
      </c>
      <c r="F261">
        <v>1</v>
      </c>
      <c r="G261" t="s">
        <v>48</v>
      </c>
      <c r="H261" t="s">
        <v>228</v>
      </c>
      <c r="O261" t="s">
        <v>4</v>
      </c>
      <c r="P261" t="s">
        <v>56</v>
      </c>
      <c r="Q261" t="s">
        <v>1165</v>
      </c>
      <c r="R261" t="s">
        <v>69</v>
      </c>
      <c r="S261">
        <v>3</v>
      </c>
    </row>
    <row r="262" spans="1:19" x14ac:dyDescent="0.2">
      <c r="A262" t="s">
        <v>4</v>
      </c>
      <c r="B262" t="s">
        <v>55</v>
      </c>
      <c r="C262" t="s">
        <v>70</v>
      </c>
      <c r="D262" t="s">
        <v>711</v>
      </c>
      <c r="E262" t="s">
        <v>712</v>
      </c>
      <c r="F262">
        <v>1</v>
      </c>
      <c r="G262" t="s">
        <v>48</v>
      </c>
      <c r="H262" t="s">
        <v>228</v>
      </c>
      <c r="O262" t="s">
        <v>4</v>
      </c>
      <c r="P262" t="s">
        <v>56</v>
      </c>
      <c r="Q262" t="s">
        <v>1169</v>
      </c>
      <c r="R262" t="s">
        <v>69</v>
      </c>
      <c r="S262">
        <v>5</v>
      </c>
    </row>
    <row r="263" spans="1:19" x14ac:dyDescent="0.2">
      <c r="A263" t="s">
        <v>4</v>
      </c>
      <c r="B263" t="s">
        <v>55</v>
      </c>
      <c r="C263" t="s">
        <v>70</v>
      </c>
      <c r="D263" t="s">
        <v>713</v>
      </c>
      <c r="E263" t="s">
        <v>714</v>
      </c>
      <c r="F263">
        <v>1</v>
      </c>
      <c r="G263" t="s">
        <v>48</v>
      </c>
      <c r="H263" t="s">
        <v>228</v>
      </c>
      <c r="O263" t="s">
        <v>4</v>
      </c>
      <c r="P263" t="s">
        <v>56</v>
      </c>
      <c r="Q263" t="s">
        <v>203</v>
      </c>
      <c r="R263" t="s">
        <v>70</v>
      </c>
      <c r="S263">
        <v>3</v>
      </c>
    </row>
    <row r="264" spans="1:19" x14ac:dyDescent="0.2">
      <c r="A264" t="s">
        <v>4</v>
      </c>
      <c r="B264" t="s">
        <v>55</v>
      </c>
      <c r="C264" t="s">
        <v>70</v>
      </c>
      <c r="D264" t="s">
        <v>715</v>
      </c>
      <c r="E264" t="s">
        <v>716</v>
      </c>
      <c r="F264">
        <v>1</v>
      </c>
      <c r="G264" t="s">
        <v>48</v>
      </c>
      <c r="H264" t="s">
        <v>228</v>
      </c>
      <c r="O264" t="s">
        <v>4</v>
      </c>
      <c r="P264" t="s">
        <v>56</v>
      </c>
      <c r="Q264" t="s">
        <v>204</v>
      </c>
      <c r="R264" t="s">
        <v>69</v>
      </c>
      <c r="S264">
        <v>1</v>
      </c>
    </row>
    <row r="265" spans="1:19" x14ac:dyDescent="0.2">
      <c r="A265" t="s">
        <v>4</v>
      </c>
      <c r="B265" t="s">
        <v>55</v>
      </c>
      <c r="C265" t="s">
        <v>70</v>
      </c>
      <c r="D265" t="s">
        <v>715</v>
      </c>
      <c r="E265" t="s">
        <v>717</v>
      </c>
      <c r="F265">
        <v>1</v>
      </c>
      <c r="G265" t="s">
        <v>48</v>
      </c>
      <c r="H265" t="s">
        <v>228</v>
      </c>
      <c r="O265" t="s">
        <v>4</v>
      </c>
      <c r="P265" t="s">
        <v>56</v>
      </c>
      <c r="Q265" t="s">
        <v>1176</v>
      </c>
      <c r="R265" t="s">
        <v>69</v>
      </c>
      <c r="S265">
        <v>4</v>
      </c>
    </row>
    <row r="266" spans="1:19" x14ac:dyDescent="0.2">
      <c r="A266" t="s">
        <v>4</v>
      </c>
      <c r="B266" t="s">
        <v>55</v>
      </c>
      <c r="C266" t="s">
        <v>70</v>
      </c>
      <c r="D266" t="s">
        <v>280</v>
      </c>
      <c r="E266" t="s">
        <v>718</v>
      </c>
      <c r="F266">
        <v>1</v>
      </c>
      <c r="G266" t="s">
        <v>48</v>
      </c>
      <c r="H266" t="s">
        <v>228</v>
      </c>
      <c r="O266" t="s">
        <v>4</v>
      </c>
      <c r="P266" t="s">
        <v>56</v>
      </c>
      <c r="Q266" t="s">
        <v>1181</v>
      </c>
      <c r="R266" t="s">
        <v>69</v>
      </c>
      <c r="S266">
        <v>1</v>
      </c>
    </row>
    <row r="267" spans="1:19" x14ac:dyDescent="0.2">
      <c r="A267" t="s">
        <v>4</v>
      </c>
      <c r="B267" t="s">
        <v>55</v>
      </c>
      <c r="C267" t="s">
        <v>70</v>
      </c>
      <c r="D267" t="s">
        <v>719</v>
      </c>
      <c r="E267" t="s">
        <v>720</v>
      </c>
      <c r="F267">
        <v>1</v>
      </c>
      <c r="G267" t="s">
        <v>48</v>
      </c>
      <c r="H267" t="s">
        <v>228</v>
      </c>
      <c r="O267" t="s">
        <v>4</v>
      </c>
      <c r="P267" t="s">
        <v>56</v>
      </c>
      <c r="Q267" t="s">
        <v>839</v>
      </c>
      <c r="R267" t="s">
        <v>66</v>
      </c>
      <c r="S267">
        <v>2</v>
      </c>
    </row>
    <row r="268" spans="1:19" x14ac:dyDescent="0.2">
      <c r="A268" t="s">
        <v>4</v>
      </c>
      <c r="B268" t="s">
        <v>55</v>
      </c>
      <c r="C268" t="s">
        <v>70</v>
      </c>
      <c r="D268" t="s">
        <v>719</v>
      </c>
      <c r="E268" t="s">
        <v>721</v>
      </c>
      <c r="F268">
        <v>1</v>
      </c>
      <c r="G268" t="s">
        <v>48</v>
      </c>
      <c r="H268" t="s">
        <v>228</v>
      </c>
      <c r="O268" t="s">
        <v>4</v>
      </c>
      <c r="P268" t="s">
        <v>56</v>
      </c>
      <c r="Q268" t="s">
        <v>1779</v>
      </c>
      <c r="R268" t="s">
        <v>70</v>
      </c>
      <c r="S268">
        <v>1</v>
      </c>
    </row>
    <row r="269" spans="1:19" x14ac:dyDescent="0.2">
      <c r="A269" t="s">
        <v>4</v>
      </c>
      <c r="B269" t="s">
        <v>55</v>
      </c>
      <c r="C269" t="s">
        <v>70</v>
      </c>
      <c r="D269" t="s">
        <v>281</v>
      </c>
      <c r="E269" t="s">
        <v>722</v>
      </c>
      <c r="F269">
        <v>1</v>
      </c>
      <c r="G269" t="s">
        <v>48</v>
      </c>
      <c r="H269" t="s">
        <v>228</v>
      </c>
      <c r="O269" t="s">
        <v>4</v>
      </c>
      <c r="P269" t="s">
        <v>56</v>
      </c>
      <c r="Q269" t="s">
        <v>842</v>
      </c>
      <c r="R269" t="s">
        <v>66</v>
      </c>
      <c r="S269">
        <v>5</v>
      </c>
    </row>
    <row r="270" spans="1:19" x14ac:dyDescent="0.2">
      <c r="A270" t="s">
        <v>4</v>
      </c>
      <c r="B270" t="s">
        <v>55</v>
      </c>
      <c r="C270" t="s">
        <v>70</v>
      </c>
      <c r="D270" t="s">
        <v>723</v>
      </c>
      <c r="E270" t="s">
        <v>724</v>
      </c>
      <c r="F270">
        <v>1</v>
      </c>
      <c r="G270" t="s">
        <v>48</v>
      </c>
      <c r="H270" t="s">
        <v>228</v>
      </c>
      <c r="O270" t="s">
        <v>4</v>
      </c>
      <c r="P270" t="s">
        <v>56</v>
      </c>
      <c r="Q270" t="s">
        <v>114</v>
      </c>
      <c r="R270" t="s">
        <v>69</v>
      </c>
      <c r="S270">
        <v>1</v>
      </c>
    </row>
    <row r="271" spans="1:19" x14ac:dyDescent="0.2">
      <c r="A271" t="s">
        <v>4</v>
      </c>
      <c r="B271" t="s">
        <v>55</v>
      </c>
      <c r="C271" t="s">
        <v>70</v>
      </c>
      <c r="D271" t="s">
        <v>723</v>
      </c>
      <c r="E271" t="s">
        <v>725</v>
      </c>
      <c r="F271">
        <v>1</v>
      </c>
      <c r="G271" t="s">
        <v>48</v>
      </c>
      <c r="H271" t="s">
        <v>228</v>
      </c>
      <c r="O271" t="s">
        <v>4</v>
      </c>
      <c r="P271" t="s">
        <v>56</v>
      </c>
      <c r="Q271" t="s">
        <v>1184</v>
      </c>
      <c r="R271" t="s">
        <v>69</v>
      </c>
      <c r="S271">
        <v>4</v>
      </c>
    </row>
    <row r="272" spans="1:19" x14ac:dyDescent="0.2">
      <c r="A272" t="s">
        <v>4</v>
      </c>
      <c r="B272" t="s">
        <v>55</v>
      </c>
      <c r="C272" t="s">
        <v>70</v>
      </c>
      <c r="D272" t="s">
        <v>282</v>
      </c>
      <c r="E272" t="s">
        <v>726</v>
      </c>
      <c r="F272">
        <v>1</v>
      </c>
      <c r="G272" t="s">
        <v>48</v>
      </c>
      <c r="H272" t="s">
        <v>228</v>
      </c>
      <c r="O272" t="s">
        <v>4</v>
      </c>
      <c r="P272" t="s">
        <v>56</v>
      </c>
      <c r="Q272" t="s">
        <v>293</v>
      </c>
      <c r="R272" t="s">
        <v>66</v>
      </c>
      <c r="S272">
        <v>1</v>
      </c>
    </row>
    <row r="273" spans="1:19" x14ac:dyDescent="0.2">
      <c r="A273" t="s">
        <v>4</v>
      </c>
      <c r="B273" t="s">
        <v>55</v>
      </c>
      <c r="C273" t="s">
        <v>70</v>
      </c>
      <c r="D273" t="s">
        <v>727</v>
      </c>
      <c r="E273" t="s">
        <v>728</v>
      </c>
      <c r="F273">
        <v>1</v>
      </c>
      <c r="G273" t="s">
        <v>48</v>
      </c>
      <c r="H273" t="s">
        <v>228</v>
      </c>
      <c r="O273" t="s">
        <v>4</v>
      </c>
      <c r="P273" t="s">
        <v>56</v>
      </c>
      <c r="Q273" t="s">
        <v>1189</v>
      </c>
      <c r="R273" t="s">
        <v>69</v>
      </c>
      <c r="S273">
        <v>2</v>
      </c>
    </row>
    <row r="274" spans="1:19" x14ac:dyDescent="0.2">
      <c r="A274" t="s">
        <v>4</v>
      </c>
      <c r="B274" t="s">
        <v>55</v>
      </c>
      <c r="C274" t="s">
        <v>70</v>
      </c>
      <c r="D274" t="s">
        <v>729</v>
      </c>
      <c r="E274" t="s">
        <v>730</v>
      </c>
      <c r="F274">
        <v>1</v>
      </c>
      <c r="G274" t="s">
        <v>48</v>
      </c>
      <c r="H274" t="s">
        <v>228</v>
      </c>
      <c r="O274" t="s">
        <v>4</v>
      </c>
      <c r="P274" t="s">
        <v>56</v>
      </c>
      <c r="Q274" t="s">
        <v>294</v>
      </c>
      <c r="R274" t="s">
        <v>66</v>
      </c>
      <c r="S274">
        <v>4</v>
      </c>
    </row>
    <row r="275" spans="1:19" x14ac:dyDescent="0.2">
      <c r="A275" t="s">
        <v>4</v>
      </c>
      <c r="B275" t="s">
        <v>55</v>
      </c>
      <c r="C275" t="s">
        <v>70</v>
      </c>
      <c r="D275" t="s">
        <v>731</v>
      </c>
      <c r="E275" t="s">
        <v>732</v>
      </c>
      <c r="F275">
        <v>1</v>
      </c>
      <c r="G275" t="s">
        <v>48</v>
      </c>
      <c r="H275" t="s">
        <v>228</v>
      </c>
      <c r="O275" t="s">
        <v>4</v>
      </c>
      <c r="P275" t="s">
        <v>56</v>
      </c>
      <c r="Q275" t="s">
        <v>1192</v>
      </c>
      <c r="R275" t="s">
        <v>69</v>
      </c>
      <c r="S275">
        <v>1</v>
      </c>
    </row>
    <row r="276" spans="1:19" x14ac:dyDescent="0.2">
      <c r="A276" t="s">
        <v>4</v>
      </c>
      <c r="B276" t="s">
        <v>55</v>
      </c>
      <c r="C276" t="s">
        <v>70</v>
      </c>
      <c r="D276" t="s">
        <v>731</v>
      </c>
      <c r="E276" t="s">
        <v>733</v>
      </c>
      <c r="F276">
        <v>1</v>
      </c>
      <c r="G276" t="s">
        <v>48</v>
      </c>
      <c r="H276" t="s">
        <v>228</v>
      </c>
      <c r="O276" t="s">
        <v>4</v>
      </c>
      <c r="P276" t="s">
        <v>56</v>
      </c>
      <c r="Q276" t="s">
        <v>1194</v>
      </c>
      <c r="R276" t="s">
        <v>69</v>
      </c>
      <c r="S276">
        <v>2</v>
      </c>
    </row>
    <row r="277" spans="1:19" x14ac:dyDescent="0.2">
      <c r="A277" t="s">
        <v>4</v>
      </c>
      <c r="B277" t="s">
        <v>55</v>
      </c>
      <c r="C277" t="s">
        <v>70</v>
      </c>
      <c r="D277" t="s">
        <v>734</v>
      </c>
      <c r="E277" t="s">
        <v>735</v>
      </c>
      <c r="F277">
        <v>1</v>
      </c>
      <c r="G277" t="s">
        <v>48</v>
      </c>
      <c r="H277" t="s">
        <v>228</v>
      </c>
      <c r="O277" t="s">
        <v>4</v>
      </c>
      <c r="P277" t="s">
        <v>56</v>
      </c>
      <c r="Q277" t="s">
        <v>1197</v>
      </c>
      <c r="R277" t="s">
        <v>69</v>
      </c>
      <c r="S277">
        <v>4</v>
      </c>
    </row>
    <row r="278" spans="1:19" x14ac:dyDescent="0.2">
      <c r="A278" t="s">
        <v>4</v>
      </c>
      <c r="B278" t="s">
        <v>55</v>
      </c>
      <c r="C278" t="s">
        <v>70</v>
      </c>
      <c r="D278" t="s">
        <v>736</v>
      </c>
      <c r="E278" t="s">
        <v>737</v>
      </c>
      <c r="F278">
        <v>1</v>
      </c>
      <c r="G278" t="s">
        <v>48</v>
      </c>
      <c r="H278" t="s">
        <v>228</v>
      </c>
      <c r="O278" t="s">
        <v>4</v>
      </c>
      <c r="P278" t="s">
        <v>56</v>
      </c>
      <c r="Q278" t="s">
        <v>1202</v>
      </c>
      <c r="R278" t="s">
        <v>69</v>
      </c>
      <c r="S278">
        <v>2</v>
      </c>
    </row>
    <row r="279" spans="1:19" x14ac:dyDescent="0.2">
      <c r="A279" t="s">
        <v>4</v>
      </c>
      <c r="B279" t="s">
        <v>55</v>
      </c>
      <c r="C279" t="s">
        <v>70</v>
      </c>
      <c r="D279" t="s">
        <v>738</v>
      </c>
      <c r="E279" t="s">
        <v>739</v>
      </c>
      <c r="F279">
        <v>1</v>
      </c>
      <c r="G279" t="s">
        <v>48</v>
      </c>
      <c r="H279" t="s">
        <v>228</v>
      </c>
      <c r="O279" t="s">
        <v>4</v>
      </c>
      <c r="P279" t="s">
        <v>56</v>
      </c>
      <c r="Q279" t="s">
        <v>1205</v>
      </c>
      <c r="R279" t="s">
        <v>69</v>
      </c>
      <c r="S279">
        <v>3</v>
      </c>
    </row>
    <row r="280" spans="1:19" x14ac:dyDescent="0.2">
      <c r="A280" t="s">
        <v>4</v>
      </c>
      <c r="B280" t="s">
        <v>55</v>
      </c>
      <c r="C280" t="s">
        <v>70</v>
      </c>
      <c r="D280" t="s">
        <v>738</v>
      </c>
      <c r="E280" t="s">
        <v>740</v>
      </c>
      <c r="F280">
        <v>1</v>
      </c>
      <c r="G280" t="s">
        <v>48</v>
      </c>
      <c r="H280" t="s">
        <v>228</v>
      </c>
      <c r="O280" t="s">
        <v>4</v>
      </c>
      <c r="P280" t="s">
        <v>56</v>
      </c>
      <c r="Q280" t="s">
        <v>157</v>
      </c>
      <c r="R280" t="s">
        <v>69</v>
      </c>
      <c r="S280">
        <v>2</v>
      </c>
    </row>
    <row r="281" spans="1:19" x14ac:dyDescent="0.2">
      <c r="A281" t="s">
        <v>4</v>
      </c>
      <c r="B281" t="s">
        <v>55</v>
      </c>
      <c r="C281" t="s">
        <v>70</v>
      </c>
      <c r="D281" t="s">
        <v>738</v>
      </c>
      <c r="E281" t="s">
        <v>741</v>
      </c>
      <c r="F281">
        <v>1</v>
      </c>
      <c r="G281" t="s">
        <v>48</v>
      </c>
      <c r="H281" t="s">
        <v>228</v>
      </c>
      <c r="O281" t="s">
        <v>4</v>
      </c>
      <c r="P281" t="s">
        <v>56</v>
      </c>
      <c r="Q281" t="s">
        <v>324</v>
      </c>
      <c r="R281" t="s">
        <v>69</v>
      </c>
      <c r="S281">
        <v>6</v>
      </c>
    </row>
    <row r="282" spans="1:19" x14ac:dyDescent="0.2">
      <c r="A282" t="s">
        <v>4</v>
      </c>
      <c r="B282" t="s">
        <v>55</v>
      </c>
      <c r="C282" t="s">
        <v>70</v>
      </c>
      <c r="D282" t="s">
        <v>738</v>
      </c>
      <c r="E282" t="s">
        <v>742</v>
      </c>
      <c r="F282">
        <v>1</v>
      </c>
      <c r="G282" t="s">
        <v>48</v>
      </c>
      <c r="H282" t="s">
        <v>228</v>
      </c>
      <c r="O282" t="s">
        <v>4</v>
      </c>
      <c r="P282" t="s">
        <v>56</v>
      </c>
      <c r="Q282" t="s">
        <v>325</v>
      </c>
      <c r="R282" t="s">
        <v>69</v>
      </c>
      <c r="S282">
        <v>1</v>
      </c>
    </row>
    <row r="283" spans="1:19" x14ac:dyDescent="0.2">
      <c r="A283" t="s">
        <v>4</v>
      </c>
      <c r="B283" t="s">
        <v>55</v>
      </c>
      <c r="C283" t="s">
        <v>70</v>
      </c>
      <c r="D283" t="s">
        <v>743</v>
      </c>
      <c r="E283" t="s">
        <v>744</v>
      </c>
      <c r="F283">
        <v>1</v>
      </c>
      <c r="G283" t="s">
        <v>48</v>
      </c>
      <c r="H283" t="s">
        <v>228</v>
      </c>
      <c r="O283" t="s">
        <v>4</v>
      </c>
      <c r="P283" t="s">
        <v>56</v>
      </c>
      <c r="Q283" t="s">
        <v>350</v>
      </c>
      <c r="R283" t="s">
        <v>70</v>
      </c>
      <c r="S283">
        <v>1</v>
      </c>
    </row>
    <row r="284" spans="1:19" x14ac:dyDescent="0.2">
      <c r="A284" t="s">
        <v>4</v>
      </c>
      <c r="B284" t="s">
        <v>55</v>
      </c>
      <c r="C284" t="s">
        <v>70</v>
      </c>
      <c r="D284" t="s">
        <v>283</v>
      </c>
      <c r="E284" t="s">
        <v>745</v>
      </c>
      <c r="F284">
        <v>1</v>
      </c>
      <c r="G284" t="s">
        <v>48</v>
      </c>
      <c r="H284" t="s">
        <v>228</v>
      </c>
      <c r="O284" t="s">
        <v>4</v>
      </c>
      <c r="P284" t="s">
        <v>56</v>
      </c>
      <c r="Q284" t="s">
        <v>1782</v>
      </c>
      <c r="R284" t="s">
        <v>70</v>
      </c>
      <c r="S284">
        <v>3</v>
      </c>
    </row>
    <row r="285" spans="1:19" x14ac:dyDescent="0.2">
      <c r="A285" t="s">
        <v>4</v>
      </c>
      <c r="B285" t="s">
        <v>55</v>
      </c>
      <c r="C285" t="s">
        <v>70</v>
      </c>
      <c r="D285" t="s">
        <v>283</v>
      </c>
      <c r="E285" t="s">
        <v>746</v>
      </c>
      <c r="F285">
        <v>1</v>
      </c>
      <c r="G285" t="s">
        <v>48</v>
      </c>
      <c r="H285" t="s">
        <v>228</v>
      </c>
      <c r="O285" t="s">
        <v>4</v>
      </c>
      <c r="P285" t="s">
        <v>56</v>
      </c>
      <c r="Q285" t="s">
        <v>170</v>
      </c>
      <c r="R285" t="s">
        <v>69</v>
      </c>
      <c r="S285">
        <v>1</v>
      </c>
    </row>
    <row r="286" spans="1:19" x14ac:dyDescent="0.2">
      <c r="A286" t="s">
        <v>4</v>
      </c>
      <c r="B286" t="s">
        <v>55</v>
      </c>
      <c r="C286" t="s">
        <v>70</v>
      </c>
      <c r="D286" t="s">
        <v>283</v>
      </c>
      <c r="E286" t="s">
        <v>747</v>
      </c>
      <c r="F286">
        <v>1</v>
      </c>
      <c r="G286" t="s">
        <v>48</v>
      </c>
      <c r="H286" t="s">
        <v>228</v>
      </c>
      <c r="O286" t="s">
        <v>4</v>
      </c>
      <c r="P286" t="s">
        <v>56</v>
      </c>
      <c r="Q286" t="s">
        <v>326</v>
      </c>
      <c r="R286" t="s">
        <v>69</v>
      </c>
      <c r="S286">
        <v>2</v>
      </c>
    </row>
    <row r="287" spans="1:19" x14ac:dyDescent="0.2">
      <c r="A287" t="s">
        <v>4</v>
      </c>
      <c r="B287" t="s">
        <v>55</v>
      </c>
      <c r="C287" t="s">
        <v>70</v>
      </c>
      <c r="D287" t="s">
        <v>283</v>
      </c>
      <c r="E287" t="s">
        <v>748</v>
      </c>
      <c r="F287">
        <v>1</v>
      </c>
      <c r="G287" t="s">
        <v>48</v>
      </c>
      <c r="H287" t="s">
        <v>228</v>
      </c>
      <c r="O287" t="s">
        <v>4</v>
      </c>
      <c r="P287" t="s">
        <v>56</v>
      </c>
      <c r="Q287" t="s">
        <v>132</v>
      </c>
      <c r="R287" t="s">
        <v>69</v>
      </c>
      <c r="S287">
        <v>3</v>
      </c>
    </row>
    <row r="288" spans="1:19" x14ac:dyDescent="0.2">
      <c r="A288" t="s">
        <v>4</v>
      </c>
      <c r="B288" t="s">
        <v>55</v>
      </c>
      <c r="C288" t="s">
        <v>70</v>
      </c>
      <c r="D288" t="s">
        <v>283</v>
      </c>
      <c r="E288" t="s">
        <v>749</v>
      </c>
      <c r="F288">
        <v>1</v>
      </c>
      <c r="G288" t="s">
        <v>48</v>
      </c>
      <c r="H288" t="s">
        <v>228</v>
      </c>
      <c r="O288" t="s">
        <v>4</v>
      </c>
      <c r="P288" t="s">
        <v>56</v>
      </c>
      <c r="Q288" t="s">
        <v>296</v>
      </c>
      <c r="R288" t="s">
        <v>66</v>
      </c>
      <c r="S288">
        <v>1</v>
      </c>
    </row>
    <row r="289" spans="1:19" x14ac:dyDescent="0.2">
      <c r="A289" t="s">
        <v>4</v>
      </c>
      <c r="B289" t="s">
        <v>55</v>
      </c>
      <c r="C289" t="s">
        <v>70</v>
      </c>
      <c r="D289" t="s">
        <v>750</v>
      </c>
      <c r="E289" t="s">
        <v>751</v>
      </c>
      <c r="F289">
        <v>1</v>
      </c>
      <c r="G289" t="s">
        <v>48</v>
      </c>
      <c r="H289" t="s">
        <v>228</v>
      </c>
      <c r="O289" t="s">
        <v>4</v>
      </c>
      <c r="P289" t="s">
        <v>56</v>
      </c>
      <c r="Q289" t="s">
        <v>1224</v>
      </c>
      <c r="R289" t="s">
        <v>69</v>
      </c>
      <c r="S289">
        <v>3</v>
      </c>
    </row>
    <row r="290" spans="1:19" x14ac:dyDescent="0.2">
      <c r="A290" t="s">
        <v>4</v>
      </c>
      <c r="B290" t="s">
        <v>55</v>
      </c>
      <c r="C290" t="s">
        <v>70</v>
      </c>
      <c r="D290" t="s">
        <v>750</v>
      </c>
      <c r="E290" t="s">
        <v>752</v>
      </c>
      <c r="F290">
        <v>1</v>
      </c>
      <c r="G290" t="s">
        <v>48</v>
      </c>
      <c r="H290" t="s">
        <v>228</v>
      </c>
      <c r="O290" t="s">
        <v>4</v>
      </c>
      <c r="P290" t="s">
        <v>56</v>
      </c>
      <c r="Q290" t="s">
        <v>1228</v>
      </c>
      <c r="R290" t="s">
        <v>69</v>
      </c>
      <c r="S290">
        <v>1</v>
      </c>
    </row>
    <row r="291" spans="1:19" x14ac:dyDescent="0.2">
      <c r="A291" t="s">
        <v>4</v>
      </c>
      <c r="B291" t="s">
        <v>55</v>
      </c>
      <c r="C291" t="s">
        <v>70</v>
      </c>
      <c r="D291" t="s">
        <v>750</v>
      </c>
      <c r="E291" t="s">
        <v>753</v>
      </c>
      <c r="F291">
        <v>1</v>
      </c>
      <c r="G291" t="s">
        <v>48</v>
      </c>
      <c r="H291" t="s">
        <v>228</v>
      </c>
      <c r="O291" t="s">
        <v>4</v>
      </c>
      <c r="P291" t="s">
        <v>56</v>
      </c>
      <c r="Q291" t="s">
        <v>1230</v>
      </c>
      <c r="R291" t="s">
        <v>69</v>
      </c>
      <c r="S291">
        <v>3</v>
      </c>
    </row>
    <row r="292" spans="1:19" x14ac:dyDescent="0.2">
      <c r="A292" t="s">
        <v>4</v>
      </c>
      <c r="B292" t="s">
        <v>55</v>
      </c>
      <c r="C292" t="s">
        <v>70</v>
      </c>
      <c r="D292" t="s">
        <v>754</v>
      </c>
      <c r="E292" t="s">
        <v>755</v>
      </c>
      <c r="F292">
        <v>1</v>
      </c>
      <c r="G292" t="s">
        <v>48</v>
      </c>
      <c r="H292" t="s">
        <v>228</v>
      </c>
      <c r="O292" t="s">
        <v>4</v>
      </c>
      <c r="P292" t="s">
        <v>56</v>
      </c>
      <c r="Q292" t="s">
        <v>1234</v>
      </c>
      <c r="R292" t="s">
        <v>69</v>
      </c>
      <c r="S292">
        <v>1</v>
      </c>
    </row>
    <row r="293" spans="1:19" x14ac:dyDescent="0.2">
      <c r="A293" t="s">
        <v>4</v>
      </c>
      <c r="B293" t="s">
        <v>55</v>
      </c>
      <c r="C293" t="s">
        <v>70</v>
      </c>
      <c r="D293" t="s">
        <v>756</v>
      </c>
      <c r="E293" t="s">
        <v>757</v>
      </c>
      <c r="F293">
        <v>1</v>
      </c>
      <c r="G293" t="s">
        <v>48</v>
      </c>
      <c r="H293" t="s">
        <v>228</v>
      </c>
      <c r="O293" t="s">
        <v>4</v>
      </c>
      <c r="P293" t="s">
        <v>56</v>
      </c>
      <c r="Q293" t="s">
        <v>171</v>
      </c>
      <c r="R293" t="s">
        <v>70</v>
      </c>
      <c r="S293">
        <v>1</v>
      </c>
    </row>
    <row r="294" spans="1:19" x14ac:dyDescent="0.2">
      <c r="A294" t="s">
        <v>4</v>
      </c>
      <c r="B294" t="s">
        <v>55</v>
      </c>
      <c r="C294" t="s">
        <v>70</v>
      </c>
      <c r="D294" t="s">
        <v>756</v>
      </c>
      <c r="E294" t="s">
        <v>758</v>
      </c>
      <c r="F294">
        <v>1</v>
      </c>
      <c r="G294" t="s">
        <v>48</v>
      </c>
      <c r="H294" t="s">
        <v>228</v>
      </c>
      <c r="O294" t="s">
        <v>4</v>
      </c>
      <c r="P294" t="s">
        <v>56</v>
      </c>
      <c r="Q294" t="s">
        <v>1787</v>
      </c>
      <c r="R294" t="s">
        <v>70</v>
      </c>
      <c r="S294">
        <v>1</v>
      </c>
    </row>
    <row r="295" spans="1:19" x14ac:dyDescent="0.2">
      <c r="A295" t="s">
        <v>4</v>
      </c>
      <c r="B295" t="s">
        <v>55</v>
      </c>
      <c r="C295" t="s">
        <v>70</v>
      </c>
      <c r="D295" t="s">
        <v>756</v>
      </c>
      <c r="E295" t="s">
        <v>759</v>
      </c>
      <c r="F295">
        <v>1</v>
      </c>
      <c r="G295" t="s">
        <v>48</v>
      </c>
      <c r="H295" t="s">
        <v>228</v>
      </c>
      <c r="O295" t="s">
        <v>4</v>
      </c>
      <c r="P295" t="s">
        <v>56</v>
      </c>
      <c r="Q295" t="s">
        <v>1789</v>
      </c>
      <c r="R295" t="s">
        <v>70</v>
      </c>
      <c r="S295">
        <v>3</v>
      </c>
    </row>
    <row r="296" spans="1:19" x14ac:dyDescent="0.2">
      <c r="A296" t="s">
        <v>4</v>
      </c>
      <c r="B296" t="s">
        <v>55</v>
      </c>
      <c r="C296" t="s">
        <v>70</v>
      </c>
      <c r="D296" t="s">
        <v>760</v>
      </c>
      <c r="E296" t="s">
        <v>761</v>
      </c>
      <c r="F296">
        <v>1</v>
      </c>
      <c r="G296" t="s">
        <v>48</v>
      </c>
      <c r="H296" t="s">
        <v>228</v>
      </c>
      <c r="O296" t="s">
        <v>4</v>
      </c>
      <c r="P296" t="s">
        <v>56</v>
      </c>
      <c r="Q296" t="s">
        <v>1793</v>
      </c>
      <c r="R296" t="s">
        <v>70</v>
      </c>
      <c r="S296">
        <v>2</v>
      </c>
    </row>
    <row r="297" spans="1:19" x14ac:dyDescent="0.2">
      <c r="A297" t="s">
        <v>4</v>
      </c>
      <c r="B297" t="s">
        <v>55</v>
      </c>
      <c r="C297" t="s">
        <v>70</v>
      </c>
      <c r="D297" t="s">
        <v>284</v>
      </c>
      <c r="E297" t="s">
        <v>762</v>
      </c>
      <c r="F297">
        <v>1</v>
      </c>
      <c r="G297" t="s">
        <v>48</v>
      </c>
      <c r="H297" t="s">
        <v>228</v>
      </c>
      <c r="O297" t="s">
        <v>4</v>
      </c>
      <c r="P297" t="s">
        <v>56</v>
      </c>
      <c r="Q297" t="s">
        <v>1796</v>
      </c>
      <c r="R297" t="s">
        <v>70</v>
      </c>
      <c r="S297">
        <v>1</v>
      </c>
    </row>
    <row r="298" spans="1:19" x14ac:dyDescent="0.2">
      <c r="A298" t="s">
        <v>4</v>
      </c>
      <c r="B298" t="s">
        <v>55</v>
      </c>
      <c r="C298" t="s">
        <v>70</v>
      </c>
      <c r="D298" t="s">
        <v>284</v>
      </c>
      <c r="E298" t="s">
        <v>763</v>
      </c>
      <c r="F298">
        <v>1</v>
      </c>
      <c r="G298" t="s">
        <v>48</v>
      </c>
      <c r="H298" t="s">
        <v>228</v>
      </c>
      <c r="O298" t="s">
        <v>4</v>
      </c>
      <c r="P298" t="s">
        <v>56</v>
      </c>
      <c r="Q298" t="s">
        <v>1236</v>
      </c>
      <c r="R298" t="s">
        <v>69</v>
      </c>
      <c r="S298">
        <v>3</v>
      </c>
    </row>
    <row r="299" spans="1:19" x14ac:dyDescent="0.2">
      <c r="A299" t="s">
        <v>4</v>
      </c>
      <c r="B299" t="s">
        <v>55</v>
      </c>
      <c r="C299" t="s">
        <v>70</v>
      </c>
      <c r="D299" t="s">
        <v>764</v>
      </c>
      <c r="E299" t="s">
        <v>765</v>
      </c>
      <c r="F299">
        <v>1</v>
      </c>
      <c r="G299" t="s">
        <v>48</v>
      </c>
      <c r="H299" t="s">
        <v>228</v>
      </c>
      <c r="O299" t="s">
        <v>4</v>
      </c>
      <c r="P299" t="s">
        <v>56</v>
      </c>
      <c r="Q299" t="s">
        <v>1240</v>
      </c>
      <c r="R299" t="s">
        <v>69</v>
      </c>
      <c r="S299">
        <v>1</v>
      </c>
    </row>
    <row r="300" spans="1:19" x14ac:dyDescent="0.2">
      <c r="A300" t="s">
        <v>4</v>
      </c>
      <c r="B300" t="s">
        <v>55</v>
      </c>
      <c r="C300" t="s">
        <v>70</v>
      </c>
      <c r="D300" t="s">
        <v>764</v>
      </c>
      <c r="E300" t="s">
        <v>766</v>
      </c>
      <c r="F300">
        <v>1</v>
      </c>
      <c r="G300" t="s">
        <v>48</v>
      </c>
      <c r="H300" t="s">
        <v>228</v>
      </c>
      <c r="O300" t="s">
        <v>4</v>
      </c>
      <c r="P300" t="s">
        <v>56</v>
      </c>
      <c r="Q300" t="s">
        <v>1798</v>
      </c>
      <c r="R300" t="s">
        <v>70</v>
      </c>
      <c r="S300">
        <v>1</v>
      </c>
    </row>
    <row r="301" spans="1:19" x14ac:dyDescent="0.2">
      <c r="A301" t="s">
        <v>4</v>
      </c>
      <c r="B301" t="s">
        <v>55</v>
      </c>
      <c r="C301" t="s">
        <v>70</v>
      </c>
      <c r="D301" t="s">
        <v>764</v>
      </c>
      <c r="E301" t="s">
        <v>767</v>
      </c>
      <c r="F301">
        <v>1</v>
      </c>
      <c r="G301" t="s">
        <v>48</v>
      </c>
      <c r="H301" t="s">
        <v>228</v>
      </c>
      <c r="O301" t="s">
        <v>4</v>
      </c>
      <c r="P301" t="s">
        <v>56</v>
      </c>
      <c r="Q301" t="s">
        <v>854</v>
      </c>
      <c r="R301" t="s">
        <v>66</v>
      </c>
      <c r="S301">
        <v>6</v>
      </c>
    </row>
    <row r="302" spans="1:19" x14ac:dyDescent="0.2">
      <c r="A302" t="s">
        <v>4</v>
      </c>
      <c r="B302" t="s">
        <v>55</v>
      </c>
      <c r="C302" t="s">
        <v>70</v>
      </c>
      <c r="D302" t="s">
        <v>764</v>
      </c>
      <c r="E302" t="s">
        <v>768</v>
      </c>
      <c r="F302">
        <v>1</v>
      </c>
      <c r="G302" t="s">
        <v>48</v>
      </c>
      <c r="H302" t="s">
        <v>228</v>
      </c>
      <c r="O302" t="s">
        <v>4</v>
      </c>
      <c r="P302" t="s">
        <v>56</v>
      </c>
      <c r="Q302" t="s">
        <v>172</v>
      </c>
      <c r="R302" t="s">
        <v>69</v>
      </c>
      <c r="S302">
        <v>4</v>
      </c>
    </row>
    <row r="303" spans="1:19" x14ac:dyDescent="0.2">
      <c r="A303" t="s">
        <v>4</v>
      </c>
      <c r="B303" t="s">
        <v>55</v>
      </c>
      <c r="C303" t="s">
        <v>70</v>
      </c>
      <c r="D303" t="s">
        <v>764</v>
      </c>
      <c r="E303" t="s">
        <v>769</v>
      </c>
      <c r="F303">
        <v>1</v>
      </c>
      <c r="G303" t="s">
        <v>48</v>
      </c>
      <c r="H303" t="s">
        <v>228</v>
      </c>
      <c r="O303" t="s">
        <v>4</v>
      </c>
      <c r="P303" t="s">
        <v>56</v>
      </c>
      <c r="Q303" t="s">
        <v>328</v>
      </c>
      <c r="R303" t="s">
        <v>69</v>
      </c>
      <c r="S303">
        <v>2</v>
      </c>
    </row>
    <row r="304" spans="1:19" x14ac:dyDescent="0.2">
      <c r="A304" t="s">
        <v>4</v>
      </c>
      <c r="B304" t="s">
        <v>55</v>
      </c>
      <c r="C304" t="s">
        <v>70</v>
      </c>
      <c r="D304" t="s">
        <v>770</v>
      </c>
      <c r="E304" t="s">
        <v>771</v>
      </c>
      <c r="F304">
        <v>1</v>
      </c>
      <c r="G304" t="s">
        <v>48</v>
      </c>
      <c r="H304" t="s">
        <v>228</v>
      </c>
      <c r="O304" t="s">
        <v>4</v>
      </c>
      <c r="P304" t="s">
        <v>56</v>
      </c>
      <c r="Q304" t="s">
        <v>329</v>
      </c>
      <c r="R304" t="s">
        <v>69</v>
      </c>
      <c r="S304">
        <v>1</v>
      </c>
    </row>
    <row r="305" spans="1:19" x14ac:dyDescent="0.2">
      <c r="A305" t="s">
        <v>4</v>
      </c>
      <c r="B305" t="s">
        <v>55</v>
      </c>
      <c r="C305" t="s">
        <v>70</v>
      </c>
      <c r="D305" t="s">
        <v>770</v>
      </c>
      <c r="E305" t="s">
        <v>772</v>
      </c>
      <c r="F305">
        <v>1</v>
      </c>
      <c r="G305" t="s">
        <v>48</v>
      </c>
      <c r="H305" t="s">
        <v>228</v>
      </c>
      <c r="O305" t="s">
        <v>4</v>
      </c>
      <c r="P305" t="s">
        <v>56</v>
      </c>
      <c r="Q305" t="s">
        <v>1249</v>
      </c>
      <c r="R305" t="s">
        <v>69</v>
      </c>
      <c r="S305">
        <v>2</v>
      </c>
    </row>
    <row r="306" spans="1:19" x14ac:dyDescent="0.2">
      <c r="A306" t="s">
        <v>4</v>
      </c>
      <c r="B306" t="s">
        <v>55</v>
      </c>
      <c r="C306" t="s">
        <v>70</v>
      </c>
      <c r="D306" t="s">
        <v>770</v>
      </c>
      <c r="E306" t="s">
        <v>773</v>
      </c>
      <c r="F306">
        <v>1</v>
      </c>
      <c r="G306" t="s">
        <v>48</v>
      </c>
      <c r="H306" t="s">
        <v>228</v>
      </c>
      <c r="O306" t="s">
        <v>4</v>
      </c>
      <c r="P306" t="s">
        <v>56</v>
      </c>
      <c r="Q306" t="s">
        <v>1252</v>
      </c>
      <c r="R306" t="s">
        <v>69</v>
      </c>
      <c r="S306">
        <v>2</v>
      </c>
    </row>
    <row r="307" spans="1:19" x14ac:dyDescent="0.2">
      <c r="A307" t="s">
        <v>4</v>
      </c>
      <c r="B307" t="s">
        <v>55</v>
      </c>
      <c r="C307" t="s">
        <v>70</v>
      </c>
      <c r="D307" t="s">
        <v>770</v>
      </c>
      <c r="E307" t="s">
        <v>774</v>
      </c>
      <c r="F307">
        <v>1</v>
      </c>
      <c r="G307" t="s">
        <v>48</v>
      </c>
      <c r="H307" t="s">
        <v>228</v>
      </c>
      <c r="O307" t="s">
        <v>4</v>
      </c>
      <c r="P307" t="s">
        <v>56</v>
      </c>
      <c r="Q307" t="s">
        <v>1255</v>
      </c>
      <c r="R307" t="s">
        <v>69</v>
      </c>
      <c r="S307">
        <v>1</v>
      </c>
    </row>
    <row r="308" spans="1:19" x14ac:dyDescent="0.2">
      <c r="A308" t="s">
        <v>4</v>
      </c>
      <c r="B308" t="s">
        <v>55</v>
      </c>
      <c r="C308" t="s">
        <v>70</v>
      </c>
      <c r="D308" t="s">
        <v>775</v>
      </c>
      <c r="E308" t="s">
        <v>776</v>
      </c>
      <c r="F308">
        <v>1</v>
      </c>
      <c r="G308" t="s">
        <v>48</v>
      </c>
      <c r="H308" t="s">
        <v>228</v>
      </c>
      <c r="O308" t="s">
        <v>4</v>
      </c>
      <c r="P308" t="s">
        <v>56</v>
      </c>
      <c r="Q308" t="s">
        <v>1257</v>
      </c>
      <c r="R308" t="s">
        <v>69</v>
      </c>
      <c r="S308">
        <v>2</v>
      </c>
    </row>
    <row r="309" spans="1:19" x14ac:dyDescent="0.2">
      <c r="A309" t="s">
        <v>4</v>
      </c>
      <c r="B309" t="s">
        <v>55</v>
      </c>
      <c r="C309" t="s">
        <v>70</v>
      </c>
      <c r="D309" t="s">
        <v>775</v>
      </c>
      <c r="E309" t="s">
        <v>777</v>
      </c>
      <c r="F309">
        <v>1</v>
      </c>
      <c r="G309" t="s">
        <v>48</v>
      </c>
      <c r="H309" t="s">
        <v>228</v>
      </c>
      <c r="O309" t="s">
        <v>4</v>
      </c>
      <c r="P309" t="s">
        <v>56</v>
      </c>
      <c r="Q309" t="s">
        <v>1800</v>
      </c>
      <c r="R309" t="s">
        <v>70</v>
      </c>
      <c r="S309">
        <v>2</v>
      </c>
    </row>
    <row r="310" spans="1:19" x14ac:dyDescent="0.2">
      <c r="A310" t="s">
        <v>4</v>
      </c>
      <c r="B310" t="s">
        <v>55</v>
      </c>
      <c r="C310" t="s">
        <v>70</v>
      </c>
      <c r="D310" t="s">
        <v>778</v>
      </c>
      <c r="E310" t="s">
        <v>779</v>
      </c>
      <c r="F310">
        <v>1</v>
      </c>
      <c r="G310" t="s">
        <v>48</v>
      </c>
      <c r="H310" t="s">
        <v>228</v>
      </c>
      <c r="O310" t="s">
        <v>4</v>
      </c>
      <c r="P310" t="s">
        <v>56</v>
      </c>
      <c r="Q310" t="s">
        <v>1260</v>
      </c>
      <c r="R310" t="s">
        <v>69</v>
      </c>
      <c r="S310">
        <v>10</v>
      </c>
    </row>
    <row r="311" spans="1:19" x14ac:dyDescent="0.2">
      <c r="A311" t="s">
        <v>4</v>
      </c>
      <c r="B311" t="s">
        <v>55</v>
      </c>
      <c r="C311" t="s">
        <v>70</v>
      </c>
      <c r="D311" t="s">
        <v>778</v>
      </c>
      <c r="E311" t="s">
        <v>780</v>
      </c>
      <c r="F311">
        <v>1</v>
      </c>
      <c r="G311" t="s">
        <v>48</v>
      </c>
      <c r="H311" t="s">
        <v>228</v>
      </c>
      <c r="O311" t="s">
        <v>4</v>
      </c>
      <c r="P311" t="s">
        <v>56</v>
      </c>
      <c r="Q311" t="s">
        <v>1271</v>
      </c>
      <c r="R311" t="s">
        <v>69</v>
      </c>
      <c r="S311">
        <v>3</v>
      </c>
    </row>
    <row r="312" spans="1:19" x14ac:dyDescent="0.2">
      <c r="A312" t="s">
        <v>4</v>
      </c>
      <c r="B312" t="s">
        <v>55</v>
      </c>
      <c r="C312" t="s">
        <v>70</v>
      </c>
      <c r="D312" t="s">
        <v>781</v>
      </c>
      <c r="E312" t="s">
        <v>782</v>
      </c>
      <c r="F312">
        <v>1</v>
      </c>
      <c r="G312" t="s">
        <v>48</v>
      </c>
      <c r="H312" t="s">
        <v>228</v>
      </c>
      <c r="O312" t="s">
        <v>4</v>
      </c>
      <c r="P312" t="s">
        <v>56</v>
      </c>
      <c r="Q312" t="s">
        <v>205</v>
      </c>
      <c r="R312" t="s">
        <v>70</v>
      </c>
      <c r="S312">
        <v>5</v>
      </c>
    </row>
    <row r="313" spans="1:19" x14ac:dyDescent="0.2">
      <c r="A313" t="s">
        <v>4</v>
      </c>
      <c r="B313" t="s">
        <v>55</v>
      </c>
      <c r="C313" t="s">
        <v>70</v>
      </c>
      <c r="D313" t="s">
        <v>781</v>
      </c>
      <c r="E313" t="s">
        <v>783</v>
      </c>
      <c r="F313">
        <v>1</v>
      </c>
      <c r="G313" t="s">
        <v>48</v>
      </c>
      <c r="H313" t="s">
        <v>228</v>
      </c>
      <c r="O313" t="s">
        <v>4</v>
      </c>
      <c r="P313" t="s">
        <v>56</v>
      </c>
      <c r="Q313" t="s">
        <v>1808</v>
      </c>
      <c r="R313" t="s">
        <v>70</v>
      </c>
      <c r="S313">
        <v>5</v>
      </c>
    </row>
    <row r="314" spans="1:19" x14ac:dyDescent="0.2">
      <c r="A314" t="s">
        <v>4</v>
      </c>
      <c r="B314" t="s">
        <v>55</v>
      </c>
      <c r="C314" t="s">
        <v>70</v>
      </c>
      <c r="D314" t="s">
        <v>781</v>
      </c>
      <c r="E314" t="s">
        <v>784</v>
      </c>
      <c r="F314">
        <v>1</v>
      </c>
      <c r="G314" t="s">
        <v>48</v>
      </c>
      <c r="H314" t="s">
        <v>228</v>
      </c>
      <c r="O314" t="s">
        <v>4</v>
      </c>
      <c r="P314" t="s">
        <v>56</v>
      </c>
      <c r="Q314" t="s">
        <v>1814</v>
      </c>
      <c r="R314" t="s">
        <v>70</v>
      </c>
      <c r="S314">
        <v>2</v>
      </c>
    </row>
    <row r="315" spans="1:19" x14ac:dyDescent="0.2">
      <c r="A315" t="s">
        <v>4</v>
      </c>
      <c r="B315" t="s">
        <v>55</v>
      </c>
      <c r="C315" t="s">
        <v>70</v>
      </c>
      <c r="D315" t="s">
        <v>785</v>
      </c>
      <c r="E315" t="s">
        <v>786</v>
      </c>
      <c r="F315">
        <v>1</v>
      </c>
      <c r="G315" t="s">
        <v>48</v>
      </c>
      <c r="H315" t="s">
        <v>228</v>
      </c>
      <c r="O315" t="s">
        <v>4</v>
      </c>
      <c r="P315" t="s">
        <v>56</v>
      </c>
      <c r="Q315" t="s">
        <v>1817</v>
      </c>
      <c r="R315" t="s">
        <v>70</v>
      </c>
      <c r="S315">
        <v>4</v>
      </c>
    </row>
    <row r="316" spans="1:19" x14ac:dyDescent="0.2">
      <c r="A316" t="s">
        <v>4</v>
      </c>
      <c r="B316" t="s">
        <v>56</v>
      </c>
      <c r="E316" t="s">
        <v>787</v>
      </c>
      <c r="F316">
        <v>1</v>
      </c>
      <c r="G316" t="s">
        <v>48</v>
      </c>
      <c r="H316" t="s">
        <v>228</v>
      </c>
      <c r="O316" t="s">
        <v>4</v>
      </c>
      <c r="P316" t="s">
        <v>56</v>
      </c>
      <c r="Q316" t="s">
        <v>1275</v>
      </c>
      <c r="R316" t="s">
        <v>69</v>
      </c>
      <c r="S316">
        <v>4</v>
      </c>
    </row>
    <row r="317" spans="1:19" x14ac:dyDescent="0.2">
      <c r="A317" t="s">
        <v>4</v>
      </c>
      <c r="B317" t="s">
        <v>56</v>
      </c>
      <c r="E317" t="s">
        <v>788</v>
      </c>
      <c r="F317">
        <v>1</v>
      </c>
      <c r="G317" t="s">
        <v>48</v>
      </c>
      <c r="H317" t="s">
        <v>228</v>
      </c>
      <c r="O317" t="s">
        <v>4</v>
      </c>
      <c r="P317" t="s">
        <v>56</v>
      </c>
      <c r="Q317" t="s">
        <v>1280</v>
      </c>
      <c r="R317" t="s">
        <v>69</v>
      </c>
      <c r="S317">
        <v>7</v>
      </c>
    </row>
    <row r="318" spans="1:19" x14ac:dyDescent="0.2">
      <c r="A318" t="s">
        <v>4</v>
      </c>
      <c r="B318" t="s">
        <v>56</v>
      </c>
      <c r="E318" t="s">
        <v>789</v>
      </c>
      <c r="F318">
        <v>1</v>
      </c>
      <c r="G318" t="s">
        <v>48</v>
      </c>
      <c r="H318" t="s">
        <v>228</v>
      </c>
      <c r="O318" t="s">
        <v>4</v>
      </c>
      <c r="P318" t="s">
        <v>56</v>
      </c>
      <c r="Q318" t="s">
        <v>1822</v>
      </c>
      <c r="R318" t="s">
        <v>70</v>
      </c>
      <c r="S318">
        <v>5</v>
      </c>
    </row>
    <row r="319" spans="1:19" x14ac:dyDescent="0.2">
      <c r="A319" t="s">
        <v>4</v>
      </c>
      <c r="B319" t="s">
        <v>56</v>
      </c>
      <c r="E319" t="s">
        <v>790</v>
      </c>
      <c r="F319">
        <v>1</v>
      </c>
      <c r="G319" t="s">
        <v>67</v>
      </c>
      <c r="H319" t="s">
        <v>228</v>
      </c>
      <c r="O319" t="s">
        <v>4</v>
      </c>
      <c r="P319" t="s">
        <v>56</v>
      </c>
      <c r="Q319" t="s">
        <v>330</v>
      </c>
      <c r="R319" t="s">
        <v>69</v>
      </c>
      <c r="S319">
        <v>2</v>
      </c>
    </row>
    <row r="320" spans="1:19" x14ac:dyDescent="0.2">
      <c r="A320" t="s">
        <v>4</v>
      </c>
      <c r="B320" t="s">
        <v>56</v>
      </c>
      <c r="E320" t="s">
        <v>791</v>
      </c>
      <c r="F320">
        <v>1</v>
      </c>
      <c r="G320" t="s">
        <v>48</v>
      </c>
      <c r="H320" t="s">
        <v>228</v>
      </c>
      <c r="O320" t="s">
        <v>4</v>
      </c>
      <c r="P320" t="s">
        <v>56</v>
      </c>
      <c r="Q320" t="s">
        <v>1290</v>
      </c>
      <c r="R320" t="s">
        <v>69</v>
      </c>
      <c r="S320">
        <v>1</v>
      </c>
    </row>
    <row r="321" spans="1:19" x14ac:dyDescent="0.2">
      <c r="A321" t="s">
        <v>4</v>
      </c>
      <c r="B321" t="s">
        <v>56</v>
      </c>
      <c r="E321" t="s">
        <v>792</v>
      </c>
      <c r="F321">
        <v>1</v>
      </c>
      <c r="G321" t="s">
        <v>48</v>
      </c>
      <c r="H321" t="s">
        <v>228</v>
      </c>
      <c r="O321" t="s">
        <v>4</v>
      </c>
      <c r="P321" t="s">
        <v>56</v>
      </c>
      <c r="Q321" t="s">
        <v>111</v>
      </c>
      <c r="R321" t="s">
        <v>69</v>
      </c>
      <c r="S321">
        <v>9</v>
      </c>
    </row>
    <row r="322" spans="1:19" x14ac:dyDescent="0.2">
      <c r="A322" t="s">
        <v>4</v>
      </c>
      <c r="B322" t="s">
        <v>56</v>
      </c>
      <c r="E322" t="s">
        <v>793</v>
      </c>
      <c r="F322">
        <v>1</v>
      </c>
      <c r="G322" t="s">
        <v>69</v>
      </c>
      <c r="H322" t="s">
        <v>228</v>
      </c>
      <c r="O322" t="s">
        <v>4</v>
      </c>
      <c r="P322" t="s">
        <v>56</v>
      </c>
      <c r="Q322" t="s">
        <v>112</v>
      </c>
      <c r="R322" t="s">
        <v>69</v>
      </c>
      <c r="S322">
        <v>2</v>
      </c>
    </row>
    <row r="323" spans="1:19" x14ac:dyDescent="0.2">
      <c r="A323" t="s">
        <v>4</v>
      </c>
      <c r="B323" t="s">
        <v>56</v>
      </c>
      <c r="E323" t="s">
        <v>794</v>
      </c>
      <c r="F323">
        <v>1</v>
      </c>
      <c r="G323" t="s">
        <v>48</v>
      </c>
      <c r="H323" t="s">
        <v>228</v>
      </c>
      <c r="O323" t="s">
        <v>4</v>
      </c>
      <c r="P323" t="s">
        <v>56</v>
      </c>
      <c r="Q323" t="s">
        <v>1303</v>
      </c>
      <c r="R323" t="s">
        <v>69</v>
      </c>
      <c r="S323">
        <v>11</v>
      </c>
    </row>
    <row r="324" spans="1:19" x14ac:dyDescent="0.2">
      <c r="A324" t="s">
        <v>4</v>
      </c>
      <c r="B324" t="s">
        <v>56</v>
      </c>
      <c r="E324" t="s">
        <v>795</v>
      </c>
      <c r="F324">
        <v>1</v>
      </c>
      <c r="G324" t="s">
        <v>66</v>
      </c>
      <c r="H324" t="s">
        <v>228</v>
      </c>
      <c r="O324" t="s">
        <v>4</v>
      </c>
      <c r="P324" t="s">
        <v>56</v>
      </c>
      <c r="Q324" t="s">
        <v>1315</v>
      </c>
      <c r="R324" t="s">
        <v>69</v>
      </c>
      <c r="S324">
        <v>1</v>
      </c>
    </row>
    <row r="325" spans="1:19" x14ac:dyDescent="0.2">
      <c r="A325" t="s">
        <v>4</v>
      </c>
      <c r="B325" t="s">
        <v>56</v>
      </c>
      <c r="C325" t="s">
        <v>66</v>
      </c>
      <c r="D325" t="s">
        <v>796</v>
      </c>
      <c r="E325" t="s">
        <v>797</v>
      </c>
      <c r="F325">
        <v>1</v>
      </c>
      <c r="G325" t="s">
        <v>69</v>
      </c>
      <c r="H325" t="s">
        <v>228</v>
      </c>
      <c r="O325" t="s">
        <v>4</v>
      </c>
      <c r="P325" t="s">
        <v>56</v>
      </c>
      <c r="Q325" t="s">
        <v>351</v>
      </c>
      <c r="R325" t="s">
        <v>69</v>
      </c>
      <c r="S325">
        <v>3</v>
      </c>
    </row>
    <row r="326" spans="1:19" x14ac:dyDescent="0.2">
      <c r="A326" t="s">
        <v>4</v>
      </c>
      <c r="B326" t="s">
        <v>56</v>
      </c>
      <c r="C326" t="s">
        <v>66</v>
      </c>
      <c r="D326" t="s">
        <v>796</v>
      </c>
      <c r="E326" t="s">
        <v>798</v>
      </c>
      <c r="F326">
        <v>1</v>
      </c>
      <c r="G326" t="s">
        <v>48</v>
      </c>
      <c r="H326" t="s">
        <v>228</v>
      </c>
      <c r="O326" t="s">
        <v>4</v>
      </c>
      <c r="P326" t="s">
        <v>56</v>
      </c>
      <c r="Q326" t="s">
        <v>1828</v>
      </c>
      <c r="R326" t="s">
        <v>70</v>
      </c>
      <c r="S326">
        <v>6</v>
      </c>
    </row>
    <row r="327" spans="1:19" x14ac:dyDescent="0.2">
      <c r="A327" t="s">
        <v>4</v>
      </c>
      <c r="B327" t="s">
        <v>56</v>
      </c>
      <c r="C327" t="s">
        <v>66</v>
      </c>
      <c r="D327" t="s">
        <v>799</v>
      </c>
      <c r="E327" t="s">
        <v>800</v>
      </c>
      <c r="F327">
        <v>1</v>
      </c>
      <c r="G327" t="s">
        <v>48</v>
      </c>
      <c r="H327" t="s">
        <v>228</v>
      </c>
      <c r="O327" t="s">
        <v>4</v>
      </c>
      <c r="P327" t="s">
        <v>56</v>
      </c>
      <c r="Q327" t="s">
        <v>1320</v>
      </c>
      <c r="R327" t="s">
        <v>69</v>
      </c>
      <c r="S327">
        <v>1</v>
      </c>
    </row>
    <row r="328" spans="1:19" x14ac:dyDescent="0.2">
      <c r="A328" t="s">
        <v>4</v>
      </c>
      <c r="B328" t="s">
        <v>56</v>
      </c>
      <c r="C328" t="s">
        <v>66</v>
      </c>
      <c r="D328" t="s">
        <v>801</v>
      </c>
      <c r="E328" t="s">
        <v>802</v>
      </c>
      <c r="F328">
        <v>1</v>
      </c>
      <c r="G328" t="s">
        <v>48</v>
      </c>
      <c r="H328" t="s">
        <v>228</v>
      </c>
      <c r="O328" t="s">
        <v>4</v>
      </c>
      <c r="P328" t="s">
        <v>56</v>
      </c>
      <c r="Q328" t="s">
        <v>861</v>
      </c>
      <c r="R328" t="s">
        <v>66</v>
      </c>
      <c r="S328">
        <v>1</v>
      </c>
    </row>
    <row r="329" spans="1:19" x14ac:dyDescent="0.2">
      <c r="A329" t="s">
        <v>4</v>
      </c>
      <c r="B329" t="s">
        <v>56</v>
      </c>
      <c r="C329" t="s">
        <v>66</v>
      </c>
      <c r="D329" t="s">
        <v>145</v>
      </c>
      <c r="E329" t="s">
        <v>803</v>
      </c>
      <c r="F329">
        <v>1</v>
      </c>
      <c r="G329" t="s">
        <v>48</v>
      </c>
      <c r="H329" t="s">
        <v>228</v>
      </c>
      <c r="O329" t="s">
        <v>4</v>
      </c>
      <c r="P329" t="s">
        <v>56</v>
      </c>
      <c r="Q329" t="s">
        <v>121</v>
      </c>
      <c r="R329" t="s">
        <v>69</v>
      </c>
      <c r="S329">
        <v>4</v>
      </c>
    </row>
    <row r="330" spans="1:19" x14ac:dyDescent="0.2">
      <c r="A330" t="s">
        <v>4</v>
      </c>
      <c r="B330" t="s">
        <v>56</v>
      </c>
      <c r="C330" t="s">
        <v>66</v>
      </c>
      <c r="D330" t="s">
        <v>145</v>
      </c>
      <c r="E330" t="s">
        <v>804</v>
      </c>
      <c r="F330">
        <v>1</v>
      </c>
      <c r="G330" t="s">
        <v>48</v>
      </c>
      <c r="H330" t="s">
        <v>228</v>
      </c>
      <c r="O330" t="s">
        <v>4</v>
      </c>
      <c r="P330" t="s">
        <v>56</v>
      </c>
      <c r="Q330" t="s">
        <v>331</v>
      </c>
      <c r="R330" t="s">
        <v>69</v>
      </c>
      <c r="S330">
        <v>3</v>
      </c>
    </row>
    <row r="331" spans="1:19" x14ac:dyDescent="0.2">
      <c r="A331" t="s">
        <v>4</v>
      </c>
      <c r="B331" t="s">
        <v>56</v>
      </c>
      <c r="C331" t="s">
        <v>66</v>
      </c>
      <c r="D331" t="s">
        <v>145</v>
      </c>
      <c r="E331" t="s">
        <v>805</v>
      </c>
      <c r="F331">
        <v>1</v>
      </c>
      <c r="G331" t="s">
        <v>48</v>
      </c>
      <c r="H331" t="s">
        <v>228</v>
      </c>
      <c r="O331" t="s">
        <v>4</v>
      </c>
      <c r="P331" t="s">
        <v>56</v>
      </c>
      <c r="Q331" t="s">
        <v>125</v>
      </c>
      <c r="R331" t="s">
        <v>69</v>
      </c>
      <c r="S331">
        <v>5</v>
      </c>
    </row>
    <row r="332" spans="1:19" x14ac:dyDescent="0.2">
      <c r="A332" t="s">
        <v>4</v>
      </c>
      <c r="B332" t="s">
        <v>56</v>
      </c>
      <c r="C332" t="s">
        <v>66</v>
      </c>
      <c r="D332" t="s">
        <v>806</v>
      </c>
      <c r="E332" t="s">
        <v>807</v>
      </c>
      <c r="F332">
        <v>1</v>
      </c>
      <c r="G332" t="s">
        <v>48</v>
      </c>
      <c r="H332" t="s">
        <v>228</v>
      </c>
      <c r="O332" t="s">
        <v>4</v>
      </c>
      <c r="P332" t="s">
        <v>56</v>
      </c>
      <c r="Q332" t="s">
        <v>1334</v>
      </c>
      <c r="R332" t="s">
        <v>69</v>
      </c>
      <c r="S332">
        <v>1</v>
      </c>
    </row>
    <row r="333" spans="1:19" x14ac:dyDescent="0.2">
      <c r="A333" t="s">
        <v>4</v>
      </c>
      <c r="B333" t="s">
        <v>56</v>
      </c>
      <c r="C333" t="s">
        <v>66</v>
      </c>
      <c r="D333" t="s">
        <v>808</v>
      </c>
      <c r="E333" t="s">
        <v>809</v>
      </c>
      <c r="F333">
        <v>1</v>
      </c>
      <c r="G333" t="s">
        <v>48</v>
      </c>
      <c r="H333" t="s">
        <v>228</v>
      </c>
      <c r="O333" t="s">
        <v>4</v>
      </c>
      <c r="P333" t="s">
        <v>56</v>
      </c>
      <c r="Q333" t="s">
        <v>1336</v>
      </c>
      <c r="R333" t="s">
        <v>69</v>
      </c>
      <c r="S333">
        <v>2</v>
      </c>
    </row>
    <row r="334" spans="1:19" x14ac:dyDescent="0.2">
      <c r="A334" t="s">
        <v>4</v>
      </c>
      <c r="B334" t="s">
        <v>56</v>
      </c>
      <c r="C334" t="s">
        <v>66</v>
      </c>
      <c r="D334" t="s">
        <v>808</v>
      </c>
      <c r="E334" t="s">
        <v>810</v>
      </c>
      <c r="F334">
        <v>1</v>
      </c>
      <c r="G334" t="s">
        <v>48</v>
      </c>
      <c r="H334" t="s">
        <v>228</v>
      </c>
      <c r="O334" t="s">
        <v>4</v>
      </c>
      <c r="P334" t="s">
        <v>56</v>
      </c>
      <c r="Q334" t="s">
        <v>332</v>
      </c>
      <c r="R334" t="s">
        <v>69</v>
      </c>
      <c r="S334">
        <v>5</v>
      </c>
    </row>
    <row r="335" spans="1:19" x14ac:dyDescent="0.2">
      <c r="A335" t="s">
        <v>4</v>
      </c>
      <c r="B335" t="s">
        <v>56</v>
      </c>
      <c r="C335" t="s">
        <v>66</v>
      </c>
      <c r="D335" t="s">
        <v>808</v>
      </c>
      <c r="E335" t="s">
        <v>811</v>
      </c>
      <c r="F335">
        <v>1</v>
      </c>
      <c r="G335" t="s">
        <v>48</v>
      </c>
      <c r="H335" t="s">
        <v>228</v>
      </c>
      <c r="O335" t="s">
        <v>4</v>
      </c>
      <c r="P335" t="s">
        <v>56</v>
      </c>
      <c r="Q335" t="s">
        <v>130</v>
      </c>
      <c r="R335" t="s">
        <v>69</v>
      </c>
      <c r="S335">
        <v>3</v>
      </c>
    </row>
    <row r="336" spans="1:19" x14ac:dyDescent="0.2">
      <c r="A336" t="s">
        <v>4</v>
      </c>
      <c r="B336" t="s">
        <v>56</v>
      </c>
      <c r="C336" t="s">
        <v>66</v>
      </c>
      <c r="D336" t="s">
        <v>85</v>
      </c>
      <c r="E336" t="s">
        <v>812</v>
      </c>
      <c r="F336">
        <v>1</v>
      </c>
      <c r="G336" t="s">
        <v>48</v>
      </c>
      <c r="H336" t="s">
        <v>228</v>
      </c>
      <c r="O336" t="s">
        <v>4</v>
      </c>
      <c r="P336" t="s">
        <v>56</v>
      </c>
      <c r="Q336" t="s">
        <v>1347</v>
      </c>
      <c r="R336" t="s">
        <v>69</v>
      </c>
      <c r="S336">
        <v>1</v>
      </c>
    </row>
    <row r="337" spans="1:19" x14ac:dyDescent="0.2">
      <c r="A337" t="s">
        <v>4</v>
      </c>
      <c r="B337" t="s">
        <v>56</v>
      </c>
      <c r="C337" t="s">
        <v>66</v>
      </c>
      <c r="D337" t="s">
        <v>92</v>
      </c>
      <c r="E337" t="s">
        <v>813</v>
      </c>
      <c r="F337">
        <v>1</v>
      </c>
      <c r="G337" t="s">
        <v>48</v>
      </c>
      <c r="H337" t="s">
        <v>228</v>
      </c>
      <c r="O337" t="s">
        <v>4</v>
      </c>
      <c r="P337" t="s">
        <v>56</v>
      </c>
      <c r="Q337" t="s">
        <v>119</v>
      </c>
      <c r="R337" t="s">
        <v>69</v>
      </c>
      <c r="S337">
        <v>6</v>
      </c>
    </row>
    <row r="338" spans="1:19" x14ac:dyDescent="0.2">
      <c r="A338" t="s">
        <v>4</v>
      </c>
      <c r="B338" t="s">
        <v>56</v>
      </c>
      <c r="C338" t="s">
        <v>66</v>
      </c>
      <c r="D338" t="s">
        <v>92</v>
      </c>
      <c r="E338" t="s">
        <v>814</v>
      </c>
      <c r="F338">
        <v>1</v>
      </c>
      <c r="G338" t="s">
        <v>48</v>
      </c>
      <c r="H338" t="s">
        <v>228</v>
      </c>
      <c r="O338" t="s">
        <v>4</v>
      </c>
      <c r="P338" t="s">
        <v>56</v>
      </c>
      <c r="Q338" t="s">
        <v>1355</v>
      </c>
      <c r="R338" t="s">
        <v>69</v>
      </c>
      <c r="S338">
        <v>1</v>
      </c>
    </row>
    <row r="339" spans="1:19" x14ac:dyDescent="0.2">
      <c r="A339" t="s">
        <v>4</v>
      </c>
      <c r="B339" t="s">
        <v>56</v>
      </c>
      <c r="C339" t="s">
        <v>66</v>
      </c>
      <c r="D339" t="s">
        <v>92</v>
      </c>
      <c r="E339" t="s">
        <v>815</v>
      </c>
      <c r="F339">
        <v>1</v>
      </c>
      <c r="G339" t="s">
        <v>48</v>
      </c>
      <c r="H339" t="s">
        <v>228</v>
      </c>
      <c r="O339" t="s">
        <v>4</v>
      </c>
      <c r="P339" t="s">
        <v>56</v>
      </c>
      <c r="Q339" t="s">
        <v>298</v>
      </c>
      <c r="R339" t="s">
        <v>66</v>
      </c>
      <c r="S339">
        <v>5</v>
      </c>
    </row>
    <row r="340" spans="1:19" x14ac:dyDescent="0.2">
      <c r="A340" t="s">
        <v>4</v>
      </c>
      <c r="B340" t="s">
        <v>56</v>
      </c>
      <c r="C340" t="s">
        <v>66</v>
      </c>
      <c r="D340" t="s">
        <v>92</v>
      </c>
      <c r="E340" t="s">
        <v>816</v>
      </c>
      <c r="F340">
        <v>1</v>
      </c>
      <c r="G340" t="s">
        <v>48</v>
      </c>
      <c r="H340" t="s">
        <v>228</v>
      </c>
      <c r="O340" t="s">
        <v>4</v>
      </c>
      <c r="P340" t="s">
        <v>56</v>
      </c>
      <c r="Q340" t="s">
        <v>133</v>
      </c>
      <c r="R340" t="s">
        <v>69</v>
      </c>
      <c r="S340">
        <v>4</v>
      </c>
    </row>
    <row r="341" spans="1:19" x14ac:dyDescent="0.2">
      <c r="A341" t="s">
        <v>4</v>
      </c>
      <c r="B341" t="s">
        <v>56</v>
      </c>
      <c r="C341" t="s">
        <v>66</v>
      </c>
      <c r="D341" t="s">
        <v>92</v>
      </c>
      <c r="E341" t="s">
        <v>817</v>
      </c>
      <c r="F341">
        <v>1</v>
      </c>
      <c r="G341" t="s">
        <v>48</v>
      </c>
      <c r="H341" t="s">
        <v>228</v>
      </c>
      <c r="O341" t="s">
        <v>4</v>
      </c>
      <c r="P341" t="s">
        <v>56</v>
      </c>
      <c r="Q341" t="s">
        <v>124</v>
      </c>
      <c r="R341" t="s">
        <v>69</v>
      </c>
      <c r="S341">
        <v>4</v>
      </c>
    </row>
    <row r="342" spans="1:19" x14ac:dyDescent="0.2">
      <c r="A342" t="s">
        <v>4</v>
      </c>
      <c r="B342" t="s">
        <v>56</v>
      </c>
      <c r="C342" t="s">
        <v>66</v>
      </c>
      <c r="D342" t="s">
        <v>92</v>
      </c>
      <c r="E342" t="s">
        <v>818</v>
      </c>
      <c r="F342">
        <v>1</v>
      </c>
      <c r="G342" t="s">
        <v>48</v>
      </c>
      <c r="H342" t="s">
        <v>228</v>
      </c>
      <c r="O342" t="s">
        <v>4</v>
      </c>
      <c r="P342" t="s">
        <v>56</v>
      </c>
      <c r="Q342" t="s">
        <v>1835</v>
      </c>
      <c r="R342" t="s">
        <v>70</v>
      </c>
      <c r="S342">
        <v>2</v>
      </c>
    </row>
    <row r="343" spans="1:19" x14ac:dyDescent="0.2">
      <c r="A343" t="s">
        <v>4</v>
      </c>
      <c r="B343" t="s">
        <v>56</v>
      </c>
      <c r="C343" t="s">
        <v>66</v>
      </c>
      <c r="D343" t="s">
        <v>92</v>
      </c>
      <c r="E343" t="s">
        <v>819</v>
      </c>
      <c r="F343">
        <v>1</v>
      </c>
      <c r="G343" t="s">
        <v>48</v>
      </c>
      <c r="H343" t="s">
        <v>228</v>
      </c>
      <c r="O343" t="s">
        <v>4</v>
      </c>
      <c r="P343" t="s">
        <v>56</v>
      </c>
      <c r="Q343" t="s">
        <v>1365</v>
      </c>
      <c r="R343" t="s">
        <v>69</v>
      </c>
      <c r="S343">
        <v>5</v>
      </c>
    </row>
    <row r="344" spans="1:19" x14ac:dyDescent="0.2">
      <c r="A344" t="s">
        <v>4</v>
      </c>
      <c r="B344" t="s">
        <v>56</v>
      </c>
      <c r="C344" t="s">
        <v>66</v>
      </c>
      <c r="D344" t="s">
        <v>318</v>
      </c>
      <c r="E344" t="s">
        <v>820</v>
      </c>
      <c r="F344">
        <v>1</v>
      </c>
      <c r="G344" t="s">
        <v>48</v>
      </c>
      <c r="H344" t="s">
        <v>228</v>
      </c>
      <c r="O344" t="s">
        <v>4</v>
      </c>
      <c r="P344" t="s">
        <v>56</v>
      </c>
      <c r="Q344" t="s">
        <v>120</v>
      </c>
      <c r="R344" t="s">
        <v>69</v>
      </c>
      <c r="S344">
        <v>5</v>
      </c>
    </row>
    <row r="345" spans="1:19" x14ac:dyDescent="0.2">
      <c r="A345" t="s">
        <v>4</v>
      </c>
      <c r="B345" t="s">
        <v>56</v>
      </c>
      <c r="C345" t="s">
        <v>66</v>
      </c>
      <c r="D345" t="s">
        <v>318</v>
      </c>
      <c r="E345" t="s">
        <v>821</v>
      </c>
      <c r="F345">
        <v>1</v>
      </c>
      <c r="G345" t="s">
        <v>48</v>
      </c>
      <c r="H345" t="s">
        <v>228</v>
      </c>
      <c r="O345" t="s">
        <v>4</v>
      </c>
      <c r="P345" t="s">
        <v>56</v>
      </c>
      <c r="Q345" t="s">
        <v>1838</v>
      </c>
      <c r="R345" t="s">
        <v>70</v>
      </c>
      <c r="S345">
        <v>4</v>
      </c>
    </row>
    <row r="346" spans="1:19" x14ac:dyDescent="0.2">
      <c r="A346" t="s">
        <v>4</v>
      </c>
      <c r="B346" t="s">
        <v>56</v>
      </c>
      <c r="C346" t="s">
        <v>66</v>
      </c>
      <c r="D346" t="s">
        <v>318</v>
      </c>
      <c r="E346" t="s">
        <v>822</v>
      </c>
      <c r="F346">
        <v>1</v>
      </c>
      <c r="G346" t="s">
        <v>48</v>
      </c>
      <c r="H346" t="s">
        <v>228</v>
      </c>
      <c r="O346" t="s">
        <v>4</v>
      </c>
      <c r="P346" t="s">
        <v>56</v>
      </c>
      <c r="Q346" t="s">
        <v>129</v>
      </c>
      <c r="R346" t="s">
        <v>70</v>
      </c>
      <c r="S346">
        <v>7</v>
      </c>
    </row>
    <row r="347" spans="1:19" x14ac:dyDescent="0.2">
      <c r="A347" t="s">
        <v>4</v>
      </c>
      <c r="B347" t="s">
        <v>56</v>
      </c>
      <c r="C347" t="s">
        <v>66</v>
      </c>
      <c r="D347" t="s">
        <v>318</v>
      </c>
      <c r="E347" t="s">
        <v>823</v>
      </c>
      <c r="F347">
        <v>1</v>
      </c>
      <c r="G347" t="s">
        <v>48</v>
      </c>
      <c r="H347" t="s">
        <v>228</v>
      </c>
      <c r="O347" t="s">
        <v>4</v>
      </c>
      <c r="P347" t="s">
        <v>56</v>
      </c>
      <c r="Q347" t="s">
        <v>117</v>
      </c>
      <c r="R347" t="s">
        <v>66</v>
      </c>
      <c r="S347">
        <v>2</v>
      </c>
    </row>
    <row r="348" spans="1:19" x14ac:dyDescent="0.2">
      <c r="A348" t="s">
        <v>4</v>
      </c>
      <c r="B348" t="s">
        <v>56</v>
      </c>
      <c r="C348" t="s">
        <v>66</v>
      </c>
      <c r="D348" t="s">
        <v>84</v>
      </c>
      <c r="E348" t="s">
        <v>824</v>
      </c>
      <c r="F348">
        <v>1</v>
      </c>
      <c r="G348" t="s">
        <v>69</v>
      </c>
      <c r="H348" t="s">
        <v>228</v>
      </c>
      <c r="O348" t="s">
        <v>4</v>
      </c>
      <c r="P348" t="s">
        <v>56</v>
      </c>
      <c r="Q348" t="s">
        <v>1850</v>
      </c>
      <c r="R348" t="s">
        <v>70</v>
      </c>
      <c r="S348">
        <v>2</v>
      </c>
    </row>
    <row r="349" spans="1:19" x14ac:dyDescent="0.2">
      <c r="A349" t="s">
        <v>4</v>
      </c>
      <c r="B349" t="s">
        <v>56</v>
      </c>
      <c r="C349" t="s">
        <v>66</v>
      </c>
      <c r="D349" t="s">
        <v>84</v>
      </c>
      <c r="E349" t="s">
        <v>825</v>
      </c>
      <c r="F349">
        <v>1</v>
      </c>
      <c r="G349" t="s">
        <v>48</v>
      </c>
      <c r="H349" t="s">
        <v>228</v>
      </c>
      <c r="O349" t="s">
        <v>4</v>
      </c>
      <c r="P349" t="s">
        <v>56</v>
      </c>
      <c r="Q349" t="s">
        <v>333</v>
      </c>
      <c r="R349" t="s">
        <v>69</v>
      </c>
      <c r="S349">
        <v>4</v>
      </c>
    </row>
    <row r="350" spans="1:19" x14ac:dyDescent="0.2">
      <c r="A350" t="s">
        <v>4</v>
      </c>
      <c r="B350" t="s">
        <v>56</v>
      </c>
      <c r="C350" t="s">
        <v>66</v>
      </c>
      <c r="D350" t="s">
        <v>84</v>
      </c>
      <c r="E350" t="s">
        <v>826</v>
      </c>
      <c r="F350">
        <v>1</v>
      </c>
      <c r="G350" t="s">
        <v>48</v>
      </c>
      <c r="H350" t="s">
        <v>228</v>
      </c>
      <c r="O350" t="s">
        <v>4</v>
      </c>
      <c r="P350" t="s">
        <v>56</v>
      </c>
      <c r="Q350" t="s">
        <v>1380</v>
      </c>
      <c r="R350" t="s">
        <v>69</v>
      </c>
      <c r="S350">
        <v>2</v>
      </c>
    </row>
    <row r="351" spans="1:19" x14ac:dyDescent="0.2">
      <c r="A351" t="s">
        <v>4</v>
      </c>
      <c r="B351" t="s">
        <v>56</v>
      </c>
      <c r="C351" t="s">
        <v>66</v>
      </c>
      <c r="D351" t="s">
        <v>84</v>
      </c>
      <c r="E351" t="s">
        <v>827</v>
      </c>
      <c r="F351">
        <v>1</v>
      </c>
      <c r="G351" t="s">
        <v>68</v>
      </c>
      <c r="H351" t="s">
        <v>228</v>
      </c>
      <c r="O351" t="s">
        <v>4</v>
      </c>
      <c r="P351" t="s">
        <v>56</v>
      </c>
      <c r="Q351" t="s">
        <v>1383</v>
      </c>
      <c r="R351" t="s">
        <v>69</v>
      </c>
      <c r="S351">
        <v>4</v>
      </c>
    </row>
    <row r="352" spans="1:19" x14ac:dyDescent="0.2">
      <c r="A352" t="s">
        <v>4</v>
      </c>
      <c r="B352" t="s">
        <v>56</v>
      </c>
      <c r="C352" t="s">
        <v>66</v>
      </c>
      <c r="D352" t="s">
        <v>828</v>
      </c>
      <c r="E352" t="s">
        <v>829</v>
      </c>
      <c r="F352">
        <v>1</v>
      </c>
      <c r="G352" t="s">
        <v>48</v>
      </c>
      <c r="H352" t="s">
        <v>228</v>
      </c>
      <c r="O352" t="s">
        <v>4</v>
      </c>
      <c r="P352" t="s">
        <v>56</v>
      </c>
      <c r="Q352" t="s">
        <v>870</v>
      </c>
      <c r="R352" t="s">
        <v>66</v>
      </c>
      <c r="S352">
        <v>3</v>
      </c>
    </row>
    <row r="353" spans="1:19" x14ac:dyDescent="0.2">
      <c r="A353" t="s">
        <v>4</v>
      </c>
      <c r="B353" t="s">
        <v>56</v>
      </c>
      <c r="C353" t="s">
        <v>66</v>
      </c>
      <c r="D353" t="s">
        <v>828</v>
      </c>
      <c r="E353" t="s">
        <v>830</v>
      </c>
      <c r="F353">
        <v>1</v>
      </c>
      <c r="G353" t="s">
        <v>48</v>
      </c>
      <c r="H353" t="s">
        <v>228</v>
      </c>
      <c r="O353" t="s">
        <v>4</v>
      </c>
      <c r="P353" t="s">
        <v>56</v>
      </c>
      <c r="Q353" t="s">
        <v>1388</v>
      </c>
      <c r="R353" t="s">
        <v>69</v>
      </c>
      <c r="S353">
        <v>1</v>
      </c>
    </row>
    <row r="354" spans="1:19" x14ac:dyDescent="0.2">
      <c r="A354" t="s">
        <v>4</v>
      </c>
      <c r="B354" t="s">
        <v>56</v>
      </c>
      <c r="C354" t="s">
        <v>66</v>
      </c>
      <c r="D354" t="s">
        <v>828</v>
      </c>
      <c r="E354" t="s">
        <v>831</v>
      </c>
      <c r="F354">
        <v>1</v>
      </c>
      <c r="G354" t="s">
        <v>48</v>
      </c>
      <c r="H354" t="s">
        <v>228</v>
      </c>
      <c r="O354" t="s">
        <v>4</v>
      </c>
      <c r="P354" t="s">
        <v>56</v>
      </c>
      <c r="Q354" t="s">
        <v>1390</v>
      </c>
      <c r="R354" t="s">
        <v>69</v>
      </c>
      <c r="S354">
        <v>2</v>
      </c>
    </row>
    <row r="355" spans="1:19" x14ac:dyDescent="0.2">
      <c r="A355" t="s">
        <v>4</v>
      </c>
      <c r="B355" t="s">
        <v>56</v>
      </c>
      <c r="C355" t="s">
        <v>66</v>
      </c>
      <c r="D355" t="s">
        <v>290</v>
      </c>
      <c r="E355" t="s">
        <v>832</v>
      </c>
      <c r="F355">
        <v>1</v>
      </c>
      <c r="G355" t="s">
        <v>48</v>
      </c>
      <c r="H355" t="s">
        <v>228</v>
      </c>
      <c r="O355" t="s">
        <v>4</v>
      </c>
      <c r="P355" t="s">
        <v>56</v>
      </c>
      <c r="Q355" t="s">
        <v>1393</v>
      </c>
      <c r="R355" t="s">
        <v>69</v>
      </c>
      <c r="S355">
        <v>6</v>
      </c>
    </row>
    <row r="356" spans="1:19" x14ac:dyDescent="0.2">
      <c r="A356" t="s">
        <v>4</v>
      </c>
      <c r="B356" t="s">
        <v>56</v>
      </c>
      <c r="C356" t="s">
        <v>66</v>
      </c>
      <c r="D356" t="s">
        <v>833</v>
      </c>
      <c r="E356" t="s">
        <v>834</v>
      </c>
      <c r="F356">
        <v>1</v>
      </c>
      <c r="G356" t="s">
        <v>48</v>
      </c>
      <c r="H356" t="s">
        <v>228</v>
      </c>
      <c r="O356" t="s">
        <v>4</v>
      </c>
      <c r="P356" t="s">
        <v>56</v>
      </c>
      <c r="Q356" t="s">
        <v>352</v>
      </c>
      <c r="R356" t="s">
        <v>70</v>
      </c>
      <c r="S356">
        <v>5</v>
      </c>
    </row>
    <row r="357" spans="1:19" x14ac:dyDescent="0.2">
      <c r="A357" t="s">
        <v>4</v>
      </c>
      <c r="B357" t="s">
        <v>56</v>
      </c>
      <c r="C357" t="s">
        <v>66</v>
      </c>
      <c r="D357" t="s">
        <v>833</v>
      </c>
      <c r="E357" t="s">
        <v>835</v>
      </c>
      <c r="F357">
        <v>1</v>
      </c>
      <c r="G357" t="s">
        <v>48</v>
      </c>
      <c r="H357" t="s">
        <v>228</v>
      </c>
      <c r="O357" t="s">
        <v>4</v>
      </c>
      <c r="P357" t="s">
        <v>56</v>
      </c>
      <c r="Q357" t="s">
        <v>1400</v>
      </c>
      <c r="R357" t="s">
        <v>69</v>
      </c>
      <c r="S357">
        <v>1</v>
      </c>
    </row>
    <row r="358" spans="1:19" x14ac:dyDescent="0.2">
      <c r="A358" t="s">
        <v>4</v>
      </c>
      <c r="B358" t="s">
        <v>56</v>
      </c>
      <c r="C358" t="s">
        <v>66</v>
      </c>
      <c r="D358" t="s">
        <v>833</v>
      </c>
      <c r="E358" t="s">
        <v>836</v>
      </c>
      <c r="F358">
        <v>1</v>
      </c>
      <c r="G358" t="s">
        <v>48</v>
      </c>
      <c r="H358" t="s">
        <v>228</v>
      </c>
      <c r="O358" t="s">
        <v>4</v>
      </c>
      <c r="P358" t="s">
        <v>56</v>
      </c>
      <c r="Q358" t="s">
        <v>287</v>
      </c>
      <c r="R358" t="s">
        <v>69</v>
      </c>
      <c r="S358">
        <v>2</v>
      </c>
    </row>
    <row r="359" spans="1:19" x14ac:dyDescent="0.2">
      <c r="A359" t="s">
        <v>4</v>
      </c>
      <c r="B359" t="s">
        <v>56</v>
      </c>
      <c r="C359" t="s">
        <v>66</v>
      </c>
      <c r="D359" t="s">
        <v>833</v>
      </c>
      <c r="E359" t="s">
        <v>837</v>
      </c>
      <c r="F359">
        <v>1</v>
      </c>
      <c r="G359" t="s">
        <v>48</v>
      </c>
      <c r="H359" t="s">
        <v>228</v>
      </c>
      <c r="O359" t="s">
        <v>4</v>
      </c>
      <c r="P359" t="s">
        <v>56</v>
      </c>
      <c r="Q359" t="s">
        <v>1404</v>
      </c>
      <c r="R359" t="s">
        <v>69</v>
      </c>
      <c r="S359">
        <v>2</v>
      </c>
    </row>
    <row r="360" spans="1:19" x14ac:dyDescent="0.2">
      <c r="A360" t="s">
        <v>4</v>
      </c>
      <c r="B360" t="s">
        <v>56</v>
      </c>
      <c r="C360" t="s">
        <v>66</v>
      </c>
      <c r="D360" t="s">
        <v>833</v>
      </c>
      <c r="E360" t="s">
        <v>838</v>
      </c>
      <c r="F360">
        <v>1</v>
      </c>
      <c r="G360" t="s">
        <v>48</v>
      </c>
      <c r="H360" t="s">
        <v>228</v>
      </c>
      <c r="O360" t="s">
        <v>4</v>
      </c>
      <c r="P360" t="s">
        <v>56</v>
      </c>
      <c r="Q360" t="s">
        <v>334</v>
      </c>
      <c r="R360" t="s">
        <v>69</v>
      </c>
      <c r="S360">
        <v>5</v>
      </c>
    </row>
    <row r="361" spans="1:19" x14ac:dyDescent="0.2">
      <c r="A361" t="s">
        <v>4</v>
      </c>
      <c r="B361" t="s">
        <v>56</v>
      </c>
      <c r="C361" t="s">
        <v>66</v>
      </c>
      <c r="D361" t="s">
        <v>839</v>
      </c>
      <c r="E361" t="s">
        <v>840</v>
      </c>
      <c r="F361">
        <v>1</v>
      </c>
      <c r="G361" t="s">
        <v>48</v>
      </c>
      <c r="H361" t="s">
        <v>228</v>
      </c>
      <c r="O361" t="s">
        <v>4</v>
      </c>
      <c r="P361" t="s">
        <v>56</v>
      </c>
      <c r="Q361" t="s">
        <v>1858</v>
      </c>
      <c r="R361" t="s">
        <v>70</v>
      </c>
      <c r="S361">
        <v>1</v>
      </c>
    </row>
    <row r="362" spans="1:19" x14ac:dyDescent="0.2">
      <c r="A362" t="s">
        <v>4</v>
      </c>
      <c r="B362" t="s">
        <v>56</v>
      </c>
      <c r="C362" t="s">
        <v>66</v>
      </c>
      <c r="D362" t="s">
        <v>839</v>
      </c>
      <c r="E362" t="s">
        <v>841</v>
      </c>
      <c r="F362">
        <v>1</v>
      </c>
      <c r="G362" t="s">
        <v>48</v>
      </c>
      <c r="H362" t="s">
        <v>228</v>
      </c>
      <c r="O362" t="s">
        <v>4</v>
      </c>
      <c r="P362" t="s">
        <v>56</v>
      </c>
      <c r="Q362" t="s">
        <v>335</v>
      </c>
      <c r="R362" t="s">
        <v>69</v>
      </c>
      <c r="S362">
        <v>9</v>
      </c>
    </row>
    <row r="363" spans="1:19" x14ac:dyDescent="0.2">
      <c r="A363" t="s">
        <v>4</v>
      </c>
      <c r="B363" t="s">
        <v>56</v>
      </c>
      <c r="C363" t="s">
        <v>66</v>
      </c>
      <c r="D363" t="s">
        <v>842</v>
      </c>
      <c r="E363" t="s">
        <v>843</v>
      </c>
      <c r="F363">
        <v>1</v>
      </c>
      <c r="G363" t="s">
        <v>48</v>
      </c>
      <c r="H363" t="s">
        <v>228</v>
      </c>
      <c r="O363" t="s">
        <v>4</v>
      </c>
      <c r="P363" t="s">
        <v>56</v>
      </c>
      <c r="Q363" t="s">
        <v>353</v>
      </c>
      <c r="R363" t="s">
        <v>70</v>
      </c>
      <c r="S363">
        <v>3</v>
      </c>
    </row>
    <row r="364" spans="1:19" x14ac:dyDescent="0.2">
      <c r="A364" t="s">
        <v>4</v>
      </c>
      <c r="B364" t="s">
        <v>56</v>
      </c>
      <c r="C364" t="s">
        <v>66</v>
      </c>
      <c r="D364" t="s">
        <v>842</v>
      </c>
      <c r="E364" t="s">
        <v>844</v>
      </c>
      <c r="F364">
        <v>1</v>
      </c>
      <c r="G364" t="s">
        <v>48</v>
      </c>
      <c r="H364" t="s">
        <v>228</v>
      </c>
      <c r="O364" t="s">
        <v>4</v>
      </c>
      <c r="P364" t="s">
        <v>56</v>
      </c>
      <c r="Q364" t="s">
        <v>1863</v>
      </c>
      <c r="R364" t="s">
        <v>70</v>
      </c>
      <c r="S364">
        <v>2</v>
      </c>
    </row>
    <row r="365" spans="1:19" x14ac:dyDescent="0.2">
      <c r="A365" t="s">
        <v>4</v>
      </c>
      <c r="B365" t="s">
        <v>56</v>
      </c>
      <c r="C365" t="s">
        <v>66</v>
      </c>
      <c r="D365" t="s">
        <v>842</v>
      </c>
      <c r="E365" t="s">
        <v>845</v>
      </c>
      <c r="F365">
        <v>1</v>
      </c>
      <c r="G365" t="s">
        <v>48</v>
      </c>
      <c r="H365" t="s">
        <v>228</v>
      </c>
      <c r="O365" t="s">
        <v>4</v>
      </c>
      <c r="P365" t="s">
        <v>56</v>
      </c>
      <c r="Q365" t="s">
        <v>1421</v>
      </c>
      <c r="R365" t="s">
        <v>69</v>
      </c>
      <c r="S365">
        <v>1</v>
      </c>
    </row>
    <row r="366" spans="1:19" x14ac:dyDescent="0.2">
      <c r="A366" t="s">
        <v>4</v>
      </c>
      <c r="B366" t="s">
        <v>56</v>
      </c>
      <c r="C366" t="s">
        <v>66</v>
      </c>
      <c r="D366" t="s">
        <v>842</v>
      </c>
      <c r="E366" t="s">
        <v>846</v>
      </c>
      <c r="F366">
        <v>1</v>
      </c>
      <c r="G366" t="s">
        <v>48</v>
      </c>
      <c r="H366" t="s">
        <v>228</v>
      </c>
      <c r="O366" t="s">
        <v>4</v>
      </c>
      <c r="P366" t="s">
        <v>56</v>
      </c>
      <c r="Q366" t="s">
        <v>146</v>
      </c>
      <c r="R366" t="s">
        <v>69</v>
      </c>
      <c r="S366">
        <v>1</v>
      </c>
    </row>
    <row r="367" spans="1:19" x14ac:dyDescent="0.2">
      <c r="A367" t="s">
        <v>4</v>
      </c>
      <c r="B367" t="s">
        <v>56</v>
      </c>
      <c r="C367" t="s">
        <v>66</v>
      </c>
      <c r="D367" t="s">
        <v>842</v>
      </c>
      <c r="E367" t="s">
        <v>847</v>
      </c>
      <c r="F367">
        <v>1</v>
      </c>
      <c r="G367" t="s">
        <v>48</v>
      </c>
      <c r="H367" t="s">
        <v>228</v>
      </c>
      <c r="O367" t="s">
        <v>4</v>
      </c>
      <c r="P367" t="s">
        <v>56</v>
      </c>
      <c r="Q367" t="s">
        <v>1424</v>
      </c>
      <c r="R367" t="s">
        <v>69</v>
      </c>
      <c r="S367">
        <v>1</v>
      </c>
    </row>
    <row r="368" spans="1:19" x14ac:dyDescent="0.2">
      <c r="A368" t="s">
        <v>4</v>
      </c>
      <c r="B368" t="s">
        <v>56</v>
      </c>
      <c r="C368" t="s">
        <v>66</v>
      </c>
      <c r="D368" t="s">
        <v>293</v>
      </c>
      <c r="E368" t="s">
        <v>848</v>
      </c>
      <c r="F368">
        <v>1</v>
      </c>
      <c r="G368" t="s">
        <v>48</v>
      </c>
      <c r="H368" t="s">
        <v>228</v>
      </c>
      <c r="O368" t="s">
        <v>4</v>
      </c>
      <c r="P368" t="s">
        <v>56</v>
      </c>
      <c r="Q368" t="s">
        <v>338</v>
      </c>
      <c r="R368" t="s">
        <v>69</v>
      </c>
      <c r="S368">
        <v>3</v>
      </c>
    </row>
    <row r="369" spans="1:19" x14ac:dyDescent="0.2">
      <c r="A369" t="s">
        <v>4</v>
      </c>
      <c r="B369" t="s">
        <v>56</v>
      </c>
      <c r="C369" t="s">
        <v>66</v>
      </c>
      <c r="D369" t="s">
        <v>294</v>
      </c>
      <c r="E369" t="s">
        <v>849</v>
      </c>
      <c r="F369">
        <v>1</v>
      </c>
      <c r="G369" t="s">
        <v>48</v>
      </c>
      <c r="H369" t="s">
        <v>228</v>
      </c>
      <c r="O369" t="s">
        <v>4</v>
      </c>
      <c r="P369" t="s">
        <v>56</v>
      </c>
      <c r="Q369" t="s">
        <v>1429</v>
      </c>
      <c r="R369" t="s">
        <v>69</v>
      </c>
      <c r="S369">
        <v>3</v>
      </c>
    </row>
    <row r="370" spans="1:19" x14ac:dyDescent="0.2">
      <c r="A370" t="s">
        <v>4</v>
      </c>
      <c r="B370" t="s">
        <v>56</v>
      </c>
      <c r="C370" t="s">
        <v>66</v>
      </c>
      <c r="D370" t="s">
        <v>294</v>
      </c>
      <c r="E370" t="s">
        <v>850</v>
      </c>
      <c r="F370">
        <v>1</v>
      </c>
      <c r="G370" t="s">
        <v>48</v>
      </c>
      <c r="H370" t="s">
        <v>228</v>
      </c>
      <c r="O370" t="s">
        <v>4</v>
      </c>
      <c r="P370" t="s">
        <v>56</v>
      </c>
      <c r="Q370" t="s">
        <v>1433</v>
      </c>
      <c r="R370" t="s">
        <v>69</v>
      </c>
      <c r="S370">
        <v>1</v>
      </c>
    </row>
    <row r="371" spans="1:19" x14ac:dyDescent="0.2">
      <c r="A371" t="s">
        <v>4</v>
      </c>
      <c r="B371" t="s">
        <v>56</v>
      </c>
      <c r="C371" t="s">
        <v>66</v>
      </c>
      <c r="D371" t="s">
        <v>294</v>
      </c>
      <c r="E371" t="s">
        <v>851</v>
      </c>
      <c r="F371">
        <v>1</v>
      </c>
      <c r="G371" t="s">
        <v>48</v>
      </c>
      <c r="H371" t="s">
        <v>228</v>
      </c>
      <c r="O371" t="s">
        <v>4</v>
      </c>
      <c r="P371" t="s">
        <v>56</v>
      </c>
      <c r="Q371" t="s">
        <v>339</v>
      </c>
      <c r="R371" t="s">
        <v>69</v>
      </c>
      <c r="S371">
        <v>2</v>
      </c>
    </row>
    <row r="372" spans="1:19" x14ac:dyDescent="0.2">
      <c r="A372" t="s">
        <v>4</v>
      </c>
      <c r="B372" t="s">
        <v>56</v>
      </c>
      <c r="C372" t="s">
        <v>66</v>
      </c>
      <c r="D372" t="s">
        <v>294</v>
      </c>
      <c r="E372" t="s">
        <v>852</v>
      </c>
      <c r="F372">
        <v>1</v>
      </c>
      <c r="G372" t="s">
        <v>48</v>
      </c>
      <c r="H372" t="s">
        <v>228</v>
      </c>
      <c r="O372" t="s">
        <v>4</v>
      </c>
      <c r="P372" t="s">
        <v>56</v>
      </c>
      <c r="Q372" t="s">
        <v>158</v>
      </c>
      <c r="R372" t="s">
        <v>69</v>
      </c>
      <c r="S372">
        <v>2</v>
      </c>
    </row>
    <row r="373" spans="1:19" x14ac:dyDescent="0.2">
      <c r="A373" t="s">
        <v>4</v>
      </c>
      <c r="B373" t="s">
        <v>56</v>
      </c>
      <c r="C373" t="s">
        <v>66</v>
      </c>
      <c r="D373" t="s">
        <v>296</v>
      </c>
      <c r="E373" t="s">
        <v>853</v>
      </c>
      <c r="F373">
        <v>1</v>
      </c>
      <c r="G373" t="s">
        <v>48</v>
      </c>
      <c r="H373" t="s">
        <v>228</v>
      </c>
      <c r="O373" t="s">
        <v>4</v>
      </c>
      <c r="P373" t="s">
        <v>56</v>
      </c>
      <c r="Q373" t="s">
        <v>874</v>
      </c>
      <c r="R373" t="s">
        <v>66</v>
      </c>
      <c r="S373">
        <v>2</v>
      </c>
    </row>
    <row r="374" spans="1:19" x14ac:dyDescent="0.2">
      <c r="A374" t="s">
        <v>4</v>
      </c>
      <c r="B374" t="s">
        <v>56</v>
      </c>
      <c r="C374" t="s">
        <v>66</v>
      </c>
      <c r="D374" t="s">
        <v>854</v>
      </c>
      <c r="E374" t="s">
        <v>855</v>
      </c>
      <c r="F374">
        <v>1</v>
      </c>
      <c r="G374" t="s">
        <v>48</v>
      </c>
      <c r="H374" t="s">
        <v>228</v>
      </c>
      <c r="O374" t="s">
        <v>4</v>
      </c>
      <c r="P374" t="s">
        <v>56</v>
      </c>
      <c r="Q374" t="s">
        <v>340</v>
      </c>
      <c r="R374" t="s">
        <v>69</v>
      </c>
      <c r="S374">
        <v>2</v>
      </c>
    </row>
    <row r="375" spans="1:19" x14ac:dyDescent="0.2">
      <c r="A375" t="s">
        <v>4</v>
      </c>
      <c r="B375" t="s">
        <v>56</v>
      </c>
      <c r="C375" t="s">
        <v>66</v>
      </c>
      <c r="D375" t="s">
        <v>854</v>
      </c>
      <c r="E375" t="s">
        <v>856</v>
      </c>
      <c r="F375">
        <v>1</v>
      </c>
      <c r="G375" t="s">
        <v>69</v>
      </c>
      <c r="H375" t="s">
        <v>228</v>
      </c>
      <c r="O375" t="s">
        <v>4</v>
      </c>
      <c r="P375" t="s">
        <v>56</v>
      </c>
      <c r="Q375" t="s">
        <v>1866</v>
      </c>
      <c r="R375" t="s">
        <v>70</v>
      </c>
      <c r="S375">
        <v>1</v>
      </c>
    </row>
    <row r="376" spans="1:19" x14ac:dyDescent="0.2">
      <c r="A376" t="s">
        <v>4</v>
      </c>
      <c r="B376" t="s">
        <v>56</v>
      </c>
      <c r="C376" t="s">
        <v>66</v>
      </c>
      <c r="D376" t="s">
        <v>854</v>
      </c>
      <c r="E376" t="s">
        <v>857</v>
      </c>
      <c r="F376">
        <v>1</v>
      </c>
      <c r="G376" t="s">
        <v>69</v>
      </c>
      <c r="H376" t="s">
        <v>228</v>
      </c>
      <c r="O376" t="s">
        <v>4</v>
      </c>
      <c r="P376" t="s">
        <v>56</v>
      </c>
      <c r="Q376" t="s">
        <v>206</v>
      </c>
      <c r="R376" t="s">
        <v>69</v>
      </c>
      <c r="S376">
        <v>5</v>
      </c>
    </row>
    <row r="377" spans="1:19" x14ac:dyDescent="0.2">
      <c r="A377" t="s">
        <v>4</v>
      </c>
      <c r="B377" t="s">
        <v>56</v>
      </c>
      <c r="C377" t="s">
        <v>66</v>
      </c>
      <c r="D377" t="s">
        <v>854</v>
      </c>
      <c r="E377" t="s">
        <v>858</v>
      </c>
      <c r="F377">
        <v>1</v>
      </c>
      <c r="G377" t="s">
        <v>69</v>
      </c>
      <c r="H377" t="s">
        <v>228</v>
      </c>
      <c r="O377" t="s">
        <v>4</v>
      </c>
      <c r="P377" t="s">
        <v>56</v>
      </c>
      <c r="Q377" t="s">
        <v>1446</v>
      </c>
      <c r="R377" t="s">
        <v>69</v>
      </c>
      <c r="S377">
        <v>6</v>
      </c>
    </row>
    <row r="378" spans="1:19" x14ac:dyDescent="0.2">
      <c r="A378" t="s">
        <v>4</v>
      </c>
      <c r="B378" t="s">
        <v>56</v>
      </c>
      <c r="C378" t="s">
        <v>66</v>
      </c>
      <c r="D378" t="s">
        <v>854</v>
      </c>
      <c r="E378" t="s">
        <v>859</v>
      </c>
      <c r="F378">
        <v>1</v>
      </c>
      <c r="G378" t="s">
        <v>69</v>
      </c>
      <c r="H378" t="s">
        <v>228</v>
      </c>
      <c r="O378" t="s">
        <v>4</v>
      </c>
      <c r="P378" t="s">
        <v>56</v>
      </c>
      <c r="Q378" t="s">
        <v>1453</v>
      </c>
      <c r="R378" t="s">
        <v>69</v>
      </c>
      <c r="S378">
        <v>4</v>
      </c>
    </row>
    <row r="379" spans="1:19" x14ac:dyDescent="0.2">
      <c r="A379" t="s">
        <v>4</v>
      </c>
      <c r="B379" t="s">
        <v>56</v>
      </c>
      <c r="C379" t="s">
        <v>66</v>
      </c>
      <c r="D379" t="s">
        <v>854</v>
      </c>
      <c r="E379" t="s">
        <v>860</v>
      </c>
      <c r="F379">
        <v>1</v>
      </c>
      <c r="G379" t="s">
        <v>69</v>
      </c>
      <c r="H379" t="s">
        <v>228</v>
      </c>
      <c r="O379" t="s">
        <v>4</v>
      </c>
      <c r="P379" t="s">
        <v>56</v>
      </c>
      <c r="Q379" t="s">
        <v>1458</v>
      </c>
      <c r="R379" t="s">
        <v>69</v>
      </c>
      <c r="S379">
        <v>4</v>
      </c>
    </row>
    <row r="380" spans="1:19" x14ac:dyDescent="0.2">
      <c r="A380" t="s">
        <v>4</v>
      </c>
      <c r="B380" t="s">
        <v>56</v>
      </c>
      <c r="C380" t="s">
        <v>66</v>
      </c>
      <c r="D380" t="s">
        <v>861</v>
      </c>
      <c r="E380" t="s">
        <v>862</v>
      </c>
      <c r="F380">
        <v>1</v>
      </c>
      <c r="G380" t="s">
        <v>69</v>
      </c>
      <c r="H380" t="s">
        <v>228</v>
      </c>
      <c r="O380" t="s">
        <v>4</v>
      </c>
      <c r="P380" t="s">
        <v>56</v>
      </c>
      <c r="Q380" t="s">
        <v>207</v>
      </c>
      <c r="R380" t="s">
        <v>69</v>
      </c>
      <c r="S380">
        <v>3</v>
      </c>
    </row>
    <row r="381" spans="1:19" x14ac:dyDescent="0.2">
      <c r="A381" t="s">
        <v>4</v>
      </c>
      <c r="B381" t="s">
        <v>56</v>
      </c>
      <c r="C381" t="s">
        <v>66</v>
      </c>
      <c r="D381" t="s">
        <v>298</v>
      </c>
      <c r="E381" t="s">
        <v>863</v>
      </c>
      <c r="F381">
        <v>1</v>
      </c>
      <c r="G381" t="s">
        <v>48</v>
      </c>
      <c r="H381" t="s">
        <v>228</v>
      </c>
      <c r="O381" t="s">
        <v>4</v>
      </c>
      <c r="P381" t="s">
        <v>56</v>
      </c>
      <c r="Q381" t="s">
        <v>1868</v>
      </c>
      <c r="R381" t="s">
        <v>70</v>
      </c>
      <c r="S381">
        <v>4</v>
      </c>
    </row>
    <row r="382" spans="1:19" x14ac:dyDescent="0.2">
      <c r="A382" t="s">
        <v>4</v>
      </c>
      <c r="B382" t="s">
        <v>56</v>
      </c>
      <c r="C382" t="s">
        <v>66</v>
      </c>
      <c r="D382" t="s">
        <v>298</v>
      </c>
      <c r="E382" t="s">
        <v>864</v>
      </c>
      <c r="F382">
        <v>1</v>
      </c>
      <c r="G382" t="s">
        <v>48</v>
      </c>
      <c r="H382" t="s">
        <v>228</v>
      </c>
      <c r="O382" t="s">
        <v>4</v>
      </c>
      <c r="P382" t="s">
        <v>56</v>
      </c>
      <c r="Q382" t="s">
        <v>1873</v>
      </c>
      <c r="R382" t="s">
        <v>70</v>
      </c>
      <c r="S382">
        <v>2</v>
      </c>
    </row>
    <row r="383" spans="1:19" x14ac:dyDescent="0.2">
      <c r="A383" t="s">
        <v>4</v>
      </c>
      <c r="B383" t="s">
        <v>56</v>
      </c>
      <c r="C383" t="s">
        <v>66</v>
      </c>
      <c r="D383" t="s">
        <v>298</v>
      </c>
      <c r="E383" t="s">
        <v>865</v>
      </c>
      <c r="F383">
        <v>1</v>
      </c>
      <c r="G383" t="s">
        <v>48</v>
      </c>
      <c r="H383" t="s">
        <v>228</v>
      </c>
      <c r="O383" t="s">
        <v>4</v>
      </c>
      <c r="P383" t="s">
        <v>56</v>
      </c>
      <c r="Q383" t="s">
        <v>173</v>
      </c>
      <c r="R383" t="s">
        <v>69</v>
      </c>
      <c r="S383">
        <v>5</v>
      </c>
    </row>
    <row r="384" spans="1:19" x14ac:dyDescent="0.2">
      <c r="A384" t="s">
        <v>4</v>
      </c>
      <c r="B384" t="s">
        <v>56</v>
      </c>
      <c r="C384" t="s">
        <v>66</v>
      </c>
      <c r="D384" t="s">
        <v>298</v>
      </c>
      <c r="E384" t="s">
        <v>866</v>
      </c>
      <c r="F384">
        <v>1</v>
      </c>
      <c r="G384" t="s">
        <v>48</v>
      </c>
      <c r="H384" t="s">
        <v>228</v>
      </c>
      <c r="O384" t="s">
        <v>4</v>
      </c>
      <c r="P384" t="s">
        <v>56</v>
      </c>
      <c r="Q384" t="s">
        <v>300</v>
      </c>
      <c r="R384" t="s">
        <v>66</v>
      </c>
      <c r="S384">
        <v>2</v>
      </c>
    </row>
    <row r="385" spans="1:19" x14ac:dyDescent="0.2">
      <c r="A385" t="s">
        <v>4</v>
      </c>
      <c r="B385" t="s">
        <v>56</v>
      </c>
      <c r="C385" t="s">
        <v>66</v>
      </c>
      <c r="D385" t="s">
        <v>298</v>
      </c>
      <c r="E385" t="s">
        <v>867</v>
      </c>
      <c r="F385">
        <v>1</v>
      </c>
      <c r="G385" t="s">
        <v>48</v>
      </c>
      <c r="H385" t="s">
        <v>228</v>
      </c>
      <c r="O385" t="s">
        <v>4</v>
      </c>
      <c r="P385" t="s">
        <v>56</v>
      </c>
      <c r="Q385" t="s">
        <v>154</v>
      </c>
      <c r="R385" t="s">
        <v>69</v>
      </c>
      <c r="S385">
        <v>5</v>
      </c>
    </row>
    <row r="386" spans="1:19" x14ac:dyDescent="0.2">
      <c r="A386" t="s">
        <v>4</v>
      </c>
      <c r="B386" t="s">
        <v>56</v>
      </c>
      <c r="C386" t="s">
        <v>66</v>
      </c>
      <c r="D386" t="s">
        <v>117</v>
      </c>
      <c r="E386" t="s">
        <v>868</v>
      </c>
      <c r="F386">
        <v>1</v>
      </c>
      <c r="G386" t="s">
        <v>48</v>
      </c>
      <c r="H386" t="s">
        <v>228</v>
      </c>
      <c r="O386" t="s">
        <v>4</v>
      </c>
      <c r="P386" t="s">
        <v>56</v>
      </c>
      <c r="Q386" t="s">
        <v>1876</v>
      </c>
      <c r="R386" t="s">
        <v>70</v>
      </c>
      <c r="S386">
        <v>5</v>
      </c>
    </row>
    <row r="387" spans="1:19" x14ac:dyDescent="0.2">
      <c r="A387" t="s">
        <v>4</v>
      </c>
      <c r="B387" t="s">
        <v>56</v>
      </c>
      <c r="C387" t="s">
        <v>66</v>
      </c>
      <c r="D387" t="s">
        <v>117</v>
      </c>
      <c r="E387" t="s">
        <v>869</v>
      </c>
      <c r="F387">
        <v>1</v>
      </c>
      <c r="G387" t="s">
        <v>48</v>
      </c>
      <c r="H387" t="s">
        <v>228</v>
      </c>
      <c r="O387" t="s">
        <v>4</v>
      </c>
      <c r="P387" t="s">
        <v>56</v>
      </c>
      <c r="Q387" t="s">
        <v>208</v>
      </c>
      <c r="R387" t="s">
        <v>69</v>
      </c>
      <c r="S387">
        <v>1</v>
      </c>
    </row>
    <row r="388" spans="1:19" x14ac:dyDescent="0.2">
      <c r="A388" t="s">
        <v>4</v>
      </c>
      <c r="B388" t="s">
        <v>56</v>
      </c>
      <c r="C388" t="s">
        <v>66</v>
      </c>
      <c r="D388" t="s">
        <v>870</v>
      </c>
      <c r="E388" t="s">
        <v>871</v>
      </c>
      <c r="F388">
        <v>1</v>
      </c>
      <c r="G388" t="s">
        <v>48</v>
      </c>
      <c r="H388" t="s">
        <v>228</v>
      </c>
      <c r="O388" t="s">
        <v>4</v>
      </c>
      <c r="P388" t="s">
        <v>56</v>
      </c>
      <c r="Q388" t="s">
        <v>1476</v>
      </c>
      <c r="R388" t="s">
        <v>69</v>
      </c>
      <c r="S388">
        <v>1</v>
      </c>
    </row>
    <row r="389" spans="1:19" x14ac:dyDescent="0.2">
      <c r="A389" t="s">
        <v>4</v>
      </c>
      <c r="B389" t="s">
        <v>56</v>
      </c>
      <c r="C389" t="s">
        <v>66</v>
      </c>
      <c r="D389" t="s">
        <v>870</v>
      </c>
      <c r="E389" t="s">
        <v>872</v>
      </c>
      <c r="F389">
        <v>1</v>
      </c>
      <c r="G389" t="s">
        <v>48</v>
      </c>
      <c r="H389" t="s">
        <v>228</v>
      </c>
      <c r="O389" t="s">
        <v>4</v>
      </c>
      <c r="P389" t="s">
        <v>56</v>
      </c>
      <c r="Q389" t="s">
        <v>1882</v>
      </c>
      <c r="R389" t="s">
        <v>70</v>
      </c>
      <c r="S389">
        <v>1</v>
      </c>
    </row>
    <row r="390" spans="1:19" x14ac:dyDescent="0.2">
      <c r="A390" t="s">
        <v>4</v>
      </c>
      <c r="B390" t="s">
        <v>56</v>
      </c>
      <c r="C390" t="s">
        <v>66</v>
      </c>
      <c r="D390" t="s">
        <v>870</v>
      </c>
      <c r="E390" t="s">
        <v>873</v>
      </c>
      <c r="F390">
        <v>1</v>
      </c>
      <c r="G390" t="s">
        <v>48</v>
      </c>
      <c r="H390" t="s">
        <v>228</v>
      </c>
      <c r="O390" t="s">
        <v>4</v>
      </c>
      <c r="P390" t="s">
        <v>56</v>
      </c>
      <c r="Q390" t="s">
        <v>1884</v>
      </c>
      <c r="R390" t="s">
        <v>70</v>
      </c>
      <c r="S390">
        <v>1</v>
      </c>
    </row>
    <row r="391" spans="1:19" x14ac:dyDescent="0.2">
      <c r="A391" t="s">
        <v>4</v>
      </c>
      <c r="B391" t="s">
        <v>56</v>
      </c>
      <c r="C391" t="s">
        <v>66</v>
      </c>
      <c r="D391" t="s">
        <v>874</v>
      </c>
      <c r="E391" t="s">
        <v>875</v>
      </c>
      <c r="F391">
        <v>1</v>
      </c>
      <c r="G391" t="s">
        <v>48</v>
      </c>
      <c r="H391" t="s">
        <v>228</v>
      </c>
      <c r="O391" t="s">
        <v>4</v>
      </c>
      <c r="P391" t="s">
        <v>56</v>
      </c>
      <c r="Q391" t="s">
        <v>342</v>
      </c>
      <c r="R391" t="s">
        <v>69</v>
      </c>
      <c r="S391">
        <v>1</v>
      </c>
    </row>
    <row r="392" spans="1:19" x14ac:dyDescent="0.2">
      <c r="A392" t="s">
        <v>4</v>
      </c>
      <c r="B392" t="s">
        <v>56</v>
      </c>
      <c r="C392" t="s">
        <v>66</v>
      </c>
      <c r="D392" t="s">
        <v>874</v>
      </c>
      <c r="E392" t="s">
        <v>876</v>
      </c>
      <c r="F392">
        <v>1</v>
      </c>
      <c r="G392" t="s">
        <v>48</v>
      </c>
      <c r="H392" t="s">
        <v>228</v>
      </c>
      <c r="O392" t="s">
        <v>4</v>
      </c>
      <c r="P392" t="s">
        <v>56</v>
      </c>
      <c r="Q392" t="s">
        <v>1886</v>
      </c>
      <c r="R392" t="s">
        <v>70</v>
      </c>
      <c r="S392">
        <v>1</v>
      </c>
    </row>
    <row r="393" spans="1:19" x14ac:dyDescent="0.2">
      <c r="A393" t="s">
        <v>4</v>
      </c>
      <c r="B393" t="s">
        <v>56</v>
      </c>
      <c r="C393" t="s">
        <v>66</v>
      </c>
      <c r="D393" t="s">
        <v>300</v>
      </c>
      <c r="E393" t="s">
        <v>877</v>
      </c>
      <c r="F393">
        <v>1</v>
      </c>
      <c r="G393" t="s">
        <v>69</v>
      </c>
      <c r="H393" t="s">
        <v>228</v>
      </c>
      <c r="O393" t="s">
        <v>4</v>
      </c>
      <c r="P393" t="s">
        <v>56</v>
      </c>
      <c r="Q393" t="s">
        <v>1479</v>
      </c>
      <c r="R393" t="s">
        <v>69</v>
      </c>
      <c r="S393">
        <v>2</v>
      </c>
    </row>
    <row r="394" spans="1:19" x14ac:dyDescent="0.2">
      <c r="A394" t="s">
        <v>4</v>
      </c>
      <c r="B394" t="s">
        <v>56</v>
      </c>
      <c r="C394" t="s">
        <v>66</v>
      </c>
      <c r="D394" t="s">
        <v>300</v>
      </c>
      <c r="E394" t="s">
        <v>878</v>
      </c>
      <c r="F394">
        <v>1</v>
      </c>
      <c r="G394" t="s">
        <v>48</v>
      </c>
      <c r="H394" t="s">
        <v>228</v>
      </c>
      <c r="O394" t="s">
        <v>4</v>
      </c>
      <c r="P394" t="s">
        <v>56</v>
      </c>
      <c r="Q394" t="s">
        <v>209</v>
      </c>
      <c r="R394" t="s">
        <v>69</v>
      </c>
      <c r="S394">
        <v>6</v>
      </c>
    </row>
    <row r="395" spans="1:19" x14ac:dyDescent="0.2">
      <c r="A395" t="s">
        <v>4</v>
      </c>
      <c r="B395" t="s">
        <v>56</v>
      </c>
      <c r="C395" t="s">
        <v>66</v>
      </c>
      <c r="D395" t="s">
        <v>155</v>
      </c>
      <c r="E395" t="s">
        <v>879</v>
      </c>
      <c r="F395">
        <v>1</v>
      </c>
      <c r="G395" t="s">
        <v>69</v>
      </c>
      <c r="H395" t="s">
        <v>228</v>
      </c>
      <c r="O395" t="s">
        <v>4</v>
      </c>
      <c r="P395" t="s">
        <v>56</v>
      </c>
      <c r="Q395" t="s">
        <v>1488</v>
      </c>
      <c r="R395" t="s">
        <v>69</v>
      </c>
      <c r="S395">
        <v>1</v>
      </c>
    </row>
    <row r="396" spans="1:19" x14ac:dyDescent="0.2">
      <c r="A396" t="s">
        <v>4</v>
      </c>
      <c r="B396" t="s">
        <v>56</v>
      </c>
      <c r="C396" t="s">
        <v>66</v>
      </c>
      <c r="D396" t="s">
        <v>155</v>
      </c>
      <c r="E396" t="s">
        <v>880</v>
      </c>
      <c r="F396">
        <v>1</v>
      </c>
      <c r="G396" t="s">
        <v>48</v>
      </c>
      <c r="H396" t="s">
        <v>228</v>
      </c>
      <c r="O396" t="s">
        <v>4</v>
      </c>
      <c r="P396" t="s">
        <v>56</v>
      </c>
      <c r="Q396" t="s">
        <v>189</v>
      </c>
      <c r="R396" t="s">
        <v>69</v>
      </c>
      <c r="S396">
        <v>1</v>
      </c>
    </row>
    <row r="397" spans="1:19" x14ac:dyDescent="0.2">
      <c r="A397" t="s">
        <v>4</v>
      </c>
      <c r="B397" t="s">
        <v>56</v>
      </c>
      <c r="C397" t="s">
        <v>66</v>
      </c>
      <c r="D397" t="s">
        <v>155</v>
      </c>
      <c r="E397" t="s">
        <v>881</v>
      </c>
      <c r="F397">
        <v>1</v>
      </c>
      <c r="G397" t="s">
        <v>48</v>
      </c>
      <c r="H397" t="s">
        <v>228</v>
      </c>
      <c r="O397" t="s">
        <v>4</v>
      </c>
      <c r="P397" t="s">
        <v>56</v>
      </c>
      <c r="Q397" t="s">
        <v>1491</v>
      </c>
      <c r="R397" t="s">
        <v>69</v>
      </c>
      <c r="S397">
        <v>4</v>
      </c>
    </row>
    <row r="398" spans="1:19" x14ac:dyDescent="0.2">
      <c r="A398" t="s">
        <v>4</v>
      </c>
      <c r="B398" t="s">
        <v>56</v>
      </c>
      <c r="C398" t="s">
        <v>66</v>
      </c>
      <c r="D398" t="s">
        <v>882</v>
      </c>
      <c r="E398" t="s">
        <v>883</v>
      </c>
      <c r="F398">
        <v>1</v>
      </c>
      <c r="G398" t="s">
        <v>48</v>
      </c>
      <c r="H398" t="s">
        <v>228</v>
      </c>
      <c r="O398" t="s">
        <v>4</v>
      </c>
      <c r="P398" t="s">
        <v>56</v>
      </c>
      <c r="Q398" t="s">
        <v>1888</v>
      </c>
      <c r="R398" t="s">
        <v>70</v>
      </c>
      <c r="S398">
        <v>1</v>
      </c>
    </row>
    <row r="399" spans="1:19" x14ac:dyDescent="0.2">
      <c r="A399" t="s">
        <v>4</v>
      </c>
      <c r="B399" t="s">
        <v>56</v>
      </c>
      <c r="C399" t="s">
        <v>66</v>
      </c>
      <c r="D399" t="s">
        <v>166</v>
      </c>
      <c r="E399" t="s">
        <v>884</v>
      </c>
      <c r="F399">
        <v>1</v>
      </c>
      <c r="G399" t="s">
        <v>48</v>
      </c>
      <c r="H399" t="s">
        <v>228</v>
      </c>
      <c r="O399" t="s">
        <v>4</v>
      </c>
      <c r="P399" t="s">
        <v>56</v>
      </c>
      <c r="Q399" t="s">
        <v>155</v>
      </c>
      <c r="R399" t="s">
        <v>66</v>
      </c>
      <c r="S399">
        <v>3</v>
      </c>
    </row>
    <row r="400" spans="1:19" x14ac:dyDescent="0.2">
      <c r="A400" t="s">
        <v>4</v>
      </c>
      <c r="B400" t="s">
        <v>56</v>
      </c>
      <c r="C400" t="s">
        <v>66</v>
      </c>
      <c r="D400" t="s">
        <v>166</v>
      </c>
      <c r="E400" t="s">
        <v>885</v>
      </c>
      <c r="F400">
        <v>1</v>
      </c>
      <c r="G400" t="s">
        <v>48</v>
      </c>
      <c r="H400" t="s">
        <v>228</v>
      </c>
      <c r="O400" t="s">
        <v>4</v>
      </c>
      <c r="P400" t="s">
        <v>56</v>
      </c>
      <c r="Q400" t="s">
        <v>1890</v>
      </c>
      <c r="R400" t="s">
        <v>70</v>
      </c>
      <c r="S400">
        <v>1</v>
      </c>
    </row>
    <row r="401" spans="1:19" x14ac:dyDescent="0.2">
      <c r="A401" t="s">
        <v>4</v>
      </c>
      <c r="B401" t="s">
        <v>56</v>
      </c>
      <c r="C401" t="s">
        <v>66</v>
      </c>
      <c r="D401" t="s">
        <v>166</v>
      </c>
      <c r="E401" t="s">
        <v>886</v>
      </c>
      <c r="F401">
        <v>1</v>
      </c>
      <c r="G401" t="s">
        <v>69</v>
      </c>
      <c r="H401" t="s">
        <v>228</v>
      </c>
      <c r="O401" t="s">
        <v>4</v>
      </c>
      <c r="P401" t="s">
        <v>56</v>
      </c>
      <c r="Q401" t="s">
        <v>1892</v>
      </c>
      <c r="R401" t="s">
        <v>70</v>
      </c>
      <c r="S401">
        <v>4</v>
      </c>
    </row>
    <row r="402" spans="1:19" x14ac:dyDescent="0.2">
      <c r="A402" t="s">
        <v>4</v>
      </c>
      <c r="B402" t="s">
        <v>56</v>
      </c>
      <c r="C402" t="s">
        <v>66</v>
      </c>
      <c r="D402" t="s">
        <v>166</v>
      </c>
      <c r="E402" t="s">
        <v>887</v>
      </c>
      <c r="F402">
        <v>1</v>
      </c>
      <c r="G402" t="s">
        <v>48</v>
      </c>
      <c r="H402" t="s">
        <v>228</v>
      </c>
      <c r="O402" t="s">
        <v>4</v>
      </c>
      <c r="P402" t="s">
        <v>56</v>
      </c>
      <c r="Q402" t="s">
        <v>882</v>
      </c>
      <c r="R402" t="s">
        <v>66</v>
      </c>
      <c r="S402">
        <v>1</v>
      </c>
    </row>
    <row r="403" spans="1:19" x14ac:dyDescent="0.2">
      <c r="A403" t="s">
        <v>4</v>
      </c>
      <c r="B403" t="s">
        <v>56</v>
      </c>
      <c r="C403" t="s">
        <v>66</v>
      </c>
      <c r="D403" t="s">
        <v>166</v>
      </c>
      <c r="E403" t="s">
        <v>888</v>
      </c>
      <c r="F403">
        <v>1</v>
      </c>
      <c r="G403" t="s">
        <v>48</v>
      </c>
      <c r="H403" t="s">
        <v>228</v>
      </c>
      <c r="O403" t="s">
        <v>4</v>
      </c>
      <c r="P403" t="s">
        <v>56</v>
      </c>
      <c r="Q403" t="s">
        <v>1496</v>
      </c>
      <c r="R403" t="s">
        <v>69</v>
      </c>
      <c r="S403">
        <v>2</v>
      </c>
    </row>
    <row r="404" spans="1:19" x14ac:dyDescent="0.2">
      <c r="A404" t="s">
        <v>4</v>
      </c>
      <c r="B404" t="s">
        <v>56</v>
      </c>
      <c r="C404" t="s">
        <v>66</v>
      </c>
      <c r="D404" t="s">
        <v>193</v>
      </c>
      <c r="E404" t="s">
        <v>889</v>
      </c>
      <c r="F404">
        <v>1</v>
      </c>
      <c r="G404" t="s">
        <v>66</v>
      </c>
      <c r="H404" t="s">
        <v>228</v>
      </c>
      <c r="O404" t="s">
        <v>4</v>
      </c>
      <c r="P404" t="s">
        <v>56</v>
      </c>
      <c r="Q404" t="s">
        <v>156</v>
      </c>
      <c r="R404" t="s">
        <v>69</v>
      </c>
      <c r="S404">
        <v>2</v>
      </c>
    </row>
    <row r="405" spans="1:19" x14ac:dyDescent="0.2">
      <c r="A405" t="s">
        <v>4</v>
      </c>
      <c r="B405" t="s">
        <v>56</v>
      </c>
      <c r="C405" t="s">
        <v>66</v>
      </c>
      <c r="D405" t="s">
        <v>193</v>
      </c>
      <c r="E405" t="s">
        <v>890</v>
      </c>
      <c r="F405">
        <v>1</v>
      </c>
      <c r="G405" t="s">
        <v>48</v>
      </c>
      <c r="H405" t="s">
        <v>228</v>
      </c>
      <c r="O405" t="s">
        <v>4</v>
      </c>
      <c r="P405" t="s">
        <v>56</v>
      </c>
      <c r="Q405" t="s">
        <v>210</v>
      </c>
      <c r="R405" t="s">
        <v>70</v>
      </c>
      <c r="S405">
        <v>5</v>
      </c>
    </row>
    <row r="406" spans="1:19" x14ac:dyDescent="0.2">
      <c r="A406" t="s">
        <v>4</v>
      </c>
      <c r="B406" t="s">
        <v>56</v>
      </c>
      <c r="C406" t="s">
        <v>66</v>
      </c>
      <c r="D406" t="s">
        <v>249</v>
      </c>
      <c r="E406" t="s">
        <v>891</v>
      </c>
      <c r="F406">
        <v>1</v>
      </c>
      <c r="G406" t="s">
        <v>48</v>
      </c>
      <c r="H406" t="s">
        <v>228</v>
      </c>
      <c r="O406" t="s">
        <v>4</v>
      </c>
      <c r="P406" t="s">
        <v>56</v>
      </c>
      <c r="Q406" t="s">
        <v>174</v>
      </c>
      <c r="R406" t="s">
        <v>69</v>
      </c>
      <c r="S406">
        <v>7</v>
      </c>
    </row>
    <row r="407" spans="1:19" x14ac:dyDescent="0.2">
      <c r="A407" t="s">
        <v>4</v>
      </c>
      <c r="B407" t="s">
        <v>56</v>
      </c>
      <c r="C407" t="s">
        <v>66</v>
      </c>
      <c r="D407" t="s">
        <v>249</v>
      </c>
      <c r="E407" t="s">
        <v>892</v>
      </c>
      <c r="F407">
        <v>1</v>
      </c>
      <c r="G407" t="s">
        <v>48</v>
      </c>
      <c r="H407" t="s">
        <v>228</v>
      </c>
      <c r="O407" t="s">
        <v>4</v>
      </c>
      <c r="P407" t="s">
        <v>56</v>
      </c>
      <c r="Q407" t="s">
        <v>1508</v>
      </c>
      <c r="R407" t="s">
        <v>69</v>
      </c>
      <c r="S407">
        <v>1</v>
      </c>
    </row>
    <row r="408" spans="1:19" x14ac:dyDescent="0.2">
      <c r="A408" t="s">
        <v>4</v>
      </c>
      <c r="B408" t="s">
        <v>56</v>
      </c>
      <c r="C408" t="s">
        <v>66</v>
      </c>
      <c r="D408" t="s">
        <v>249</v>
      </c>
      <c r="E408" t="s">
        <v>893</v>
      </c>
      <c r="F408">
        <v>1</v>
      </c>
      <c r="G408" t="s">
        <v>48</v>
      </c>
      <c r="H408" t="s">
        <v>228</v>
      </c>
      <c r="O408" t="s">
        <v>4</v>
      </c>
      <c r="P408" t="s">
        <v>56</v>
      </c>
      <c r="Q408" t="s">
        <v>1902</v>
      </c>
      <c r="R408" t="s">
        <v>70</v>
      </c>
      <c r="S408">
        <v>1</v>
      </c>
    </row>
    <row r="409" spans="1:19" x14ac:dyDescent="0.2">
      <c r="A409" t="s">
        <v>4</v>
      </c>
      <c r="B409" t="s">
        <v>56</v>
      </c>
      <c r="C409" t="s">
        <v>66</v>
      </c>
      <c r="D409" t="s">
        <v>288</v>
      </c>
      <c r="E409" t="s">
        <v>894</v>
      </c>
      <c r="F409">
        <v>1</v>
      </c>
      <c r="G409" t="s">
        <v>69</v>
      </c>
      <c r="H409" t="s">
        <v>228</v>
      </c>
      <c r="O409" t="s">
        <v>4</v>
      </c>
      <c r="P409" t="s">
        <v>56</v>
      </c>
      <c r="Q409" t="s">
        <v>1904</v>
      </c>
      <c r="R409" t="s">
        <v>70</v>
      </c>
      <c r="S409">
        <v>3</v>
      </c>
    </row>
    <row r="410" spans="1:19" x14ac:dyDescent="0.2">
      <c r="A410" t="s">
        <v>4</v>
      </c>
      <c r="B410" t="s">
        <v>56</v>
      </c>
      <c r="C410" t="s">
        <v>66</v>
      </c>
      <c r="D410" t="s">
        <v>288</v>
      </c>
      <c r="E410" t="s">
        <v>895</v>
      </c>
      <c r="F410">
        <v>1</v>
      </c>
      <c r="G410" t="s">
        <v>48</v>
      </c>
      <c r="H410" t="s">
        <v>228</v>
      </c>
      <c r="O410" t="s">
        <v>4</v>
      </c>
      <c r="P410" t="s">
        <v>56</v>
      </c>
      <c r="Q410" t="s">
        <v>1510</v>
      </c>
      <c r="R410" t="s">
        <v>69</v>
      </c>
      <c r="S410">
        <v>4</v>
      </c>
    </row>
    <row r="411" spans="1:19" x14ac:dyDescent="0.2">
      <c r="A411" t="s">
        <v>4</v>
      </c>
      <c r="B411" t="s">
        <v>56</v>
      </c>
      <c r="C411" t="s">
        <v>66</v>
      </c>
      <c r="D411" t="s">
        <v>288</v>
      </c>
      <c r="E411" t="s">
        <v>896</v>
      </c>
      <c r="F411">
        <v>1</v>
      </c>
      <c r="G411" t="s">
        <v>48</v>
      </c>
      <c r="H411" t="s">
        <v>228</v>
      </c>
      <c r="O411" t="s">
        <v>4</v>
      </c>
      <c r="P411" t="s">
        <v>56</v>
      </c>
      <c r="Q411" t="s">
        <v>165</v>
      </c>
      <c r="R411" t="s">
        <v>69</v>
      </c>
      <c r="S411">
        <v>4</v>
      </c>
    </row>
    <row r="412" spans="1:19" x14ac:dyDescent="0.2">
      <c r="A412" t="s">
        <v>4</v>
      </c>
      <c r="B412" t="s">
        <v>56</v>
      </c>
      <c r="C412" t="s">
        <v>66</v>
      </c>
      <c r="D412" t="s">
        <v>288</v>
      </c>
      <c r="E412" t="s">
        <v>897</v>
      </c>
      <c r="F412">
        <v>1</v>
      </c>
      <c r="G412" t="s">
        <v>48</v>
      </c>
      <c r="H412" t="s">
        <v>228</v>
      </c>
      <c r="O412" t="s">
        <v>4</v>
      </c>
      <c r="P412" t="s">
        <v>56</v>
      </c>
      <c r="Q412" t="s">
        <v>1519</v>
      </c>
      <c r="R412" t="s">
        <v>69</v>
      </c>
      <c r="S412">
        <v>1</v>
      </c>
    </row>
    <row r="413" spans="1:19" x14ac:dyDescent="0.2">
      <c r="A413" t="s">
        <v>4</v>
      </c>
      <c r="B413" t="s">
        <v>56</v>
      </c>
      <c r="C413" t="s">
        <v>66</v>
      </c>
      <c r="D413" t="s">
        <v>288</v>
      </c>
      <c r="E413" t="s">
        <v>898</v>
      </c>
      <c r="F413">
        <v>1</v>
      </c>
      <c r="G413" t="s">
        <v>48</v>
      </c>
      <c r="H413" t="s">
        <v>228</v>
      </c>
      <c r="O413" t="s">
        <v>4</v>
      </c>
      <c r="P413" t="s">
        <v>56</v>
      </c>
      <c r="Q413" t="s">
        <v>1908</v>
      </c>
      <c r="R413" t="s">
        <v>70</v>
      </c>
      <c r="S413">
        <v>3</v>
      </c>
    </row>
    <row r="414" spans="1:19" x14ac:dyDescent="0.2">
      <c r="A414" t="s">
        <v>4</v>
      </c>
      <c r="B414" t="s">
        <v>56</v>
      </c>
      <c r="C414" t="s">
        <v>66</v>
      </c>
      <c r="D414" t="s">
        <v>299</v>
      </c>
      <c r="E414" t="s">
        <v>899</v>
      </c>
      <c r="F414">
        <v>1</v>
      </c>
      <c r="G414" t="s">
        <v>69</v>
      </c>
      <c r="H414" t="s">
        <v>228</v>
      </c>
      <c r="O414" t="s">
        <v>4</v>
      </c>
      <c r="P414" t="s">
        <v>56</v>
      </c>
      <c r="Q414" t="s">
        <v>1521</v>
      </c>
      <c r="R414" t="s">
        <v>69</v>
      </c>
      <c r="S414">
        <v>1</v>
      </c>
    </row>
    <row r="415" spans="1:19" x14ac:dyDescent="0.2">
      <c r="A415" t="s">
        <v>4</v>
      </c>
      <c r="B415" t="s">
        <v>56</v>
      </c>
      <c r="C415" t="s">
        <v>66</v>
      </c>
      <c r="D415" t="s">
        <v>299</v>
      </c>
      <c r="E415" t="s">
        <v>900</v>
      </c>
      <c r="F415">
        <v>1</v>
      </c>
      <c r="G415" t="s">
        <v>48</v>
      </c>
      <c r="H415" t="s">
        <v>228</v>
      </c>
      <c r="O415" t="s">
        <v>4</v>
      </c>
      <c r="P415" t="s">
        <v>56</v>
      </c>
      <c r="Q415" t="s">
        <v>1523</v>
      </c>
      <c r="R415" t="s">
        <v>69</v>
      </c>
      <c r="S415">
        <v>1</v>
      </c>
    </row>
    <row r="416" spans="1:19" x14ac:dyDescent="0.2">
      <c r="A416" t="s">
        <v>4</v>
      </c>
      <c r="B416" t="s">
        <v>56</v>
      </c>
      <c r="C416" t="s">
        <v>66</v>
      </c>
      <c r="D416" t="s">
        <v>299</v>
      </c>
      <c r="E416" t="s">
        <v>901</v>
      </c>
      <c r="F416">
        <v>1</v>
      </c>
      <c r="G416" t="s">
        <v>48</v>
      </c>
      <c r="H416" t="s">
        <v>228</v>
      </c>
      <c r="O416" t="s">
        <v>4</v>
      </c>
      <c r="P416" t="s">
        <v>56</v>
      </c>
      <c r="Q416" t="s">
        <v>1912</v>
      </c>
      <c r="R416" t="s">
        <v>70</v>
      </c>
      <c r="S416">
        <v>5</v>
      </c>
    </row>
    <row r="417" spans="1:19" x14ac:dyDescent="0.2">
      <c r="A417" t="s">
        <v>4</v>
      </c>
      <c r="B417" t="s">
        <v>56</v>
      </c>
      <c r="C417" t="s">
        <v>66</v>
      </c>
      <c r="D417" t="s">
        <v>889</v>
      </c>
      <c r="E417" t="s">
        <v>902</v>
      </c>
      <c r="F417">
        <v>1</v>
      </c>
      <c r="G417" t="s">
        <v>48</v>
      </c>
      <c r="H417" t="s">
        <v>228</v>
      </c>
      <c r="O417" t="s">
        <v>4</v>
      </c>
      <c r="P417" t="s">
        <v>56</v>
      </c>
      <c r="Q417" t="s">
        <v>1918</v>
      </c>
      <c r="R417" t="s">
        <v>70</v>
      </c>
      <c r="S417">
        <v>3</v>
      </c>
    </row>
    <row r="418" spans="1:19" x14ac:dyDescent="0.2">
      <c r="A418" t="s">
        <v>4</v>
      </c>
      <c r="B418" t="s">
        <v>56</v>
      </c>
      <c r="C418" t="s">
        <v>66</v>
      </c>
      <c r="D418" t="s">
        <v>889</v>
      </c>
      <c r="E418" t="s">
        <v>903</v>
      </c>
      <c r="F418">
        <v>1</v>
      </c>
      <c r="G418" t="s">
        <v>48</v>
      </c>
      <c r="H418" t="s">
        <v>228</v>
      </c>
      <c r="O418" t="s">
        <v>4</v>
      </c>
      <c r="P418" t="s">
        <v>56</v>
      </c>
      <c r="Q418" t="s">
        <v>343</v>
      </c>
      <c r="R418" t="s">
        <v>69</v>
      </c>
      <c r="S418">
        <v>4</v>
      </c>
    </row>
    <row r="419" spans="1:19" x14ac:dyDescent="0.2">
      <c r="A419" t="s">
        <v>4</v>
      </c>
      <c r="B419" t="s">
        <v>56</v>
      </c>
      <c r="C419" t="s">
        <v>66</v>
      </c>
      <c r="D419" t="s">
        <v>889</v>
      </c>
      <c r="E419" t="s">
        <v>904</v>
      </c>
      <c r="F419">
        <v>1</v>
      </c>
      <c r="G419" t="s">
        <v>48</v>
      </c>
      <c r="H419" t="s">
        <v>228</v>
      </c>
      <c r="O419" t="s">
        <v>4</v>
      </c>
      <c r="P419" t="s">
        <v>56</v>
      </c>
      <c r="Q419" t="s">
        <v>1529</v>
      </c>
      <c r="R419" t="s">
        <v>69</v>
      </c>
      <c r="S419">
        <v>2</v>
      </c>
    </row>
    <row r="420" spans="1:19" x14ac:dyDescent="0.2">
      <c r="A420" t="s">
        <v>4</v>
      </c>
      <c r="B420" t="s">
        <v>56</v>
      </c>
      <c r="C420" t="s">
        <v>66</v>
      </c>
      <c r="D420" t="s">
        <v>889</v>
      </c>
      <c r="E420" t="s">
        <v>905</v>
      </c>
      <c r="F420">
        <v>1</v>
      </c>
      <c r="G420" t="s">
        <v>48</v>
      </c>
      <c r="H420" t="s">
        <v>228</v>
      </c>
      <c r="O420" t="s">
        <v>4</v>
      </c>
      <c r="P420" t="s">
        <v>56</v>
      </c>
      <c r="Q420" t="s">
        <v>1922</v>
      </c>
      <c r="R420" t="s">
        <v>70</v>
      </c>
      <c r="S420">
        <v>1</v>
      </c>
    </row>
    <row r="421" spans="1:19" x14ac:dyDescent="0.2">
      <c r="A421" t="s">
        <v>4</v>
      </c>
      <c r="B421" t="s">
        <v>56</v>
      </c>
      <c r="C421" t="s">
        <v>66</v>
      </c>
      <c r="D421" t="s">
        <v>790</v>
      </c>
      <c r="E421" t="s">
        <v>906</v>
      </c>
      <c r="F421">
        <v>1</v>
      </c>
      <c r="G421" t="s">
        <v>48</v>
      </c>
      <c r="H421" t="s">
        <v>228</v>
      </c>
      <c r="O421" t="s">
        <v>4</v>
      </c>
      <c r="P421" t="s">
        <v>56</v>
      </c>
      <c r="Q421" t="s">
        <v>1924</v>
      </c>
      <c r="R421" t="s">
        <v>70</v>
      </c>
      <c r="S421">
        <v>4</v>
      </c>
    </row>
    <row r="422" spans="1:19" x14ac:dyDescent="0.2">
      <c r="A422" t="s">
        <v>4</v>
      </c>
      <c r="B422" t="s">
        <v>56</v>
      </c>
      <c r="C422" t="s">
        <v>66</v>
      </c>
      <c r="D422" t="s">
        <v>790</v>
      </c>
      <c r="E422" t="s">
        <v>907</v>
      </c>
      <c r="F422">
        <v>1</v>
      </c>
      <c r="G422" t="s">
        <v>48</v>
      </c>
      <c r="H422" t="s">
        <v>228</v>
      </c>
      <c r="O422" t="s">
        <v>4</v>
      </c>
      <c r="P422" t="s">
        <v>56</v>
      </c>
      <c r="Q422" t="s">
        <v>166</v>
      </c>
      <c r="R422" t="s">
        <v>66</v>
      </c>
      <c r="S422">
        <v>5</v>
      </c>
    </row>
    <row r="423" spans="1:19" x14ac:dyDescent="0.2">
      <c r="A423" t="s">
        <v>4</v>
      </c>
      <c r="B423" t="s">
        <v>56</v>
      </c>
      <c r="C423" t="s">
        <v>66</v>
      </c>
      <c r="D423" t="s">
        <v>790</v>
      </c>
      <c r="E423" t="s">
        <v>908</v>
      </c>
      <c r="F423">
        <v>1</v>
      </c>
      <c r="G423" t="s">
        <v>48</v>
      </c>
      <c r="H423" t="s">
        <v>228</v>
      </c>
      <c r="O423" t="s">
        <v>4</v>
      </c>
      <c r="P423" t="s">
        <v>56</v>
      </c>
      <c r="Q423" t="s">
        <v>1929</v>
      </c>
      <c r="R423" t="s">
        <v>70</v>
      </c>
      <c r="S423">
        <v>3</v>
      </c>
    </row>
    <row r="424" spans="1:19" x14ac:dyDescent="0.2">
      <c r="A424" t="s">
        <v>4</v>
      </c>
      <c r="B424" t="s">
        <v>56</v>
      </c>
      <c r="C424" t="s">
        <v>66</v>
      </c>
      <c r="D424" t="s">
        <v>795</v>
      </c>
      <c r="E424" t="s">
        <v>909</v>
      </c>
      <c r="F424">
        <v>1</v>
      </c>
      <c r="G424" t="s">
        <v>48</v>
      </c>
      <c r="H424" t="s">
        <v>228</v>
      </c>
      <c r="O424" t="s">
        <v>4</v>
      </c>
      <c r="P424" t="s">
        <v>56</v>
      </c>
      <c r="Q424" t="s">
        <v>167</v>
      </c>
      <c r="R424" t="s">
        <v>69</v>
      </c>
      <c r="S424">
        <v>9</v>
      </c>
    </row>
    <row r="425" spans="1:19" x14ac:dyDescent="0.2">
      <c r="A425" t="s">
        <v>4</v>
      </c>
      <c r="B425" t="s">
        <v>56</v>
      </c>
      <c r="C425" t="s">
        <v>66</v>
      </c>
      <c r="D425" t="s">
        <v>795</v>
      </c>
      <c r="E425" t="s">
        <v>910</v>
      </c>
      <c r="F425">
        <v>1</v>
      </c>
      <c r="G425" t="s">
        <v>69</v>
      </c>
      <c r="H425" t="s">
        <v>228</v>
      </c>
      <c r="O425" t="s">
        <v>4</v>
      </c>
      <c r="P425" t="s">
        <v>56</v>
      </c>
      <c r="Q425" t="s">
        <v>1541</v>
      </c>
      <c r="R425" t="s">
        <v>69</v>
      </c>
      <c r="S425">
        <v>2</v>
      </c>
    </row>
    <row r="426" spans="1:19" x14ac:dyDescent="0.2">
      <c r="A426" t="s">
        <v>4</v>
      </c>
      <c r="B426" t="s">
        <v>56</v>
      </c>
      <c r="C426" t="s">
        <v>69</v>
      </c>
      <c r="D426" t="s">
        <v>304</v>
      </c>
      <c r="E426" t="s">
        <v>911</v>
      </c>
      <c r="F426">
        <v>1</v>
      </c>
      <c r="G426" t="s">
        <v>48</v>
      </c>
      <c r="H426" t="s">
        <v>228</v>
      </c>
      <c r="O426" t="s">
        <v>4</v>
      </c>
      <c r="P426" t="s">
        <v>56</v>
      </c>
      <c r="Q426" t="s">
        <v>1544</v>
      </c>
      <c r="R426" t="s">
        <v>69</v>
      </c>
      <c r="S426">
        <v>3</v>
      </c>
    </row>
    <row r="427" spans="1:19" x14ac:dyDescent="0.2">
      <c r="A427" t="s">
        <v>4</v>
      </c>
      <c r="B427" t="s">
        <v>56</v>
      </c>
      <c r="C427" t="s">
        <v>69</v>
      </c>
      <c r="D427" t="s">
        <v>305</v>
      </c>
      <c r="E427" t="s">
        <v>912</v>
      </c>
      <c r="F427">
        <v>1</v>
      </c>
      <c r="G427" t="s">
        <v>48</v>
      </c>
      <c r="H427" t="s">
        <v>228</v>
      </c>
      <c r="O427" t="s">
        <v>4</v>
      </c>
      <c r="P427" t="s">
        <v>56</v>
      </c>
      <c r="Q427" t="s">
        <v>1933</v>
      </c>
      <c r="R427" t="s">
        <v>70</v>
      </c>
      <c r="S427">
        <v>15</v>
      </c>
    </row>
    <row r="428" spans="1:19" x14ac:dyDescent="0.2">
      <c r="A428" t="s">
        <v>4</v>
      </c>
      <c r="B428" t="s">
        <v>56</v>
      </c>
      <c r="C428" t="s">
        <v>69</v>
      </c>
      <c r="D428" t="s">
        <v>305</v>
      </c>
      <c r="E428" t="s">
        <v>913</v>
      </c>
      <c r="F428">
        <v>1</v>
      </c>
      <c r="G428" t="s">
        <v>48</v>
      </c>
      <c r="H428" t="s">
        <v>228</v>
      </c>
      <c r="O428" t="s">
        <v>4</v>
      </c>
      <c r="P428" t="s">
        <v>56</v>
      </c>
      <c r="Q428" t="s">
        <v>1548</v>
      </c>
      <c r="R428" t="s">
        <v>69</v>
      </c>
      <c r="S428">
        <v>3</v>
      </c>
    </row>
    <row r="429" spans="1:19" x14ac:dyDescent="0.2">
      <c r="A429" t="s">
        <v>4</v>
      </c>
      <c r="B429" t="s">
        <v>56</v>
      </c>
      <c r="C429" t="s">
        <v>69</v>
      </c>
      <c r="D429" t="s">
        <v>914</v>
      </c>
      <c r="E429" t="s">
        <v>915</v>
      </c>
      <c r="F429">
        <v>1</v>
      </c>
      <c r="G429" t="s">
        <v>48</v>
      </c>
      <c r="H429" t="s">
        <v>228</v>
      </c>
      <c r="O429" t="s">
        <v>4</v>
      </c>
      <c r="P429" t="s">
        <v>56</v>
      </c>
      <c r="Q429" t="s">
        <v>1552</v>
      </c>
      <c r="R429" t="s">
        <v>69</v>
      </c>
      <c r="S429">
        <v>2</v>
      </c>
    </row>
    <row r="430" spans="1:19" x14ac:dyDescent="0.2">
      <c r="A430" t="s">
        <v>4</v>
      </c>
      <c r="B430" t="s">
        <v>56</v>
      </c>
      <c r="C430" t="s">
        <v>69</v>
      </c>
      <c r="D430" t="s">
        <v>914</v>
      </c>
      <c r="E430" t="s">
        <v>916</v>
      </c>
      <c r="F430">
        <v>1</v>
      </c>
      <c r="G430" t="s">
        <v>48</v>
      </c>
      <c r="H430" t="s">
        <v>228</v>
      </c>
      <c r="O430" t="s">
        <v>4</v>
      </c>
      <c r="P430" t="s">
        <v>56</v>
      </c>
      <c r="Q430" t="s">
        <v>191</v>
      </c>
      <c r="R430" t="s">
        <v>69</v>
      </c>
      <c r="S430">
        <v>3</v>
      </c>
    </row>
    <row r="431" spans="1:19" x14ac:dyDescent="0.2">
      <c r="A431" t="s">
        <v>4</v>
      </c>
      <c r="B431" t="s">
        <v>56</v>
      </c>
      <c r="C431" t="s">
        <v>69</v>
      </c>
      <c r="D431" t="s">
        <v>917</v>
      </c>
      <c r="E431" t="s">
        <v>918</v>
      </c>
      <c r="F431">
        <v>1</v>
      </c>
      <c r="G431" t="s">
        <v>48</v>
      </c>
      <c r="H431" t="s">
        <v>228</v>
      </c>
      <c r="O431" t="s">
        <v>4</v>
      </c>
      <c r="P431" t="s">
        <v>56</v>
      </c>
      <c r="Q431" t="s">
        <v>192</v>
      </c>
      <c r="R431" t="s">
        <v>69</v>
      </c>
      <c r="S431">
        <v>2</v>
      </c>
    </row>
    <row r="432" spans="1:19" x14ac:dyDescent="0.2">
      <c r="A432" t="s">
        <v>4</v>
      </c>
      <c r="B432" t="s">
        <v>56</v>
      </c>
      <c r="C432" t="s">
        <v>69</v>
      </c>
      <c r="D432" t="s">
        <v>919</v>
      </c>
      <c r="E432" t="s">
        <v>920</v>
      </c>
      <c r="F432">
        <v>1</v>
      </c>
      <c r="G432" t="s">
        <v>48</v>
      </c>
      <c r="H432" t="s">
        <v>228</v>
      </c>
      <c r="O432" t="s">
        <v>4</v>
      </c>
      <c r="P432" t="s">
        <v>56</v>
      </c>
      <c r="Q432" t="s">
        <v>1560</v>
      </c>
      <c r="R432" t="s">
        <v>69</v>
      </c>
      <c r="S432">
        <v>3</v>
      </c>
    </row>
    <row r="433" spans="1:19" x14ac:dyDescent="0.2">
      <c r="A433" t="s">
        <v>4</v>
      </c>
      <c r="B433" t="s">
        <v>56</v>
      </c>
      <c r="C433" t="s">
        <v>69</v>
      </c>
      <c r="D433" t="s">
        <v>921</v>
      </c>
      <c r="E433" t="s">
        <v>922</v>
      </c>
      <c r="F433">
        <v>1</v>
      </c>
      <c r="G433" t="s">
        <v>48</v>
      </c>
      <c r="H433" t="s">
        <v>228</v>
      </c>
      <c r="O433" t="s">
        <v>4</v>
      </c>
      <c r="P433" t="s">
        <v>56</v>
      </c>
      <c r="Q433" t="s">
        <v>193</v>
      </c>
      <c r="R433" t="s">
        <v>66</v>
      </c>
      <c r="S433">
        <v>2</v>
      </c>
    </row>
    <row r="434" spans="1:19" x14ac:dyDescent="0.2">
      <c r="A434" t="s">
        <v>4</v>
      </c>
      <c r="B434" t="s">
        <v>56</v>
      </c>
      <c r="C434" t="s">
        <v>69</v>
      </c>
      <c r="D434" t="s">
        <v>923</v>
      </c>
      <c r="E434" t="s">
        <v>924</v>
      </c>
      <c r="F434">
        <v>1</v>
      </c>
      <c r="G434" t="s">
        <v>48</v>
      </c>
      <c r="H434" t="s">
        <v>228</v>
      </c>
      <c r="O434" t="s">
        <v>4</v>
      </c>
      <c r="P434" t="s">
        <v>56</v>
      </c>
      <c r="Q434" t="s">
        <v>1564</v>
      </c>
      <c r="R434" t="s">
        <v>69</v>
      </c>
      <c r="S434">
        <v>4</v>
      </c>
    </row>
    <row r="435" spans="1:19" x14ac:dyDescent="0.2">
      <c r="A435" t="s">
        <v>4</v>
      </c>
      <c r="B435" t="s">
        <v>56</v>
      </c>
      <c r="C435" t="s">
        <v>69</v>
      </c>
      <c r="D435" t="s">
        <v>923</v>
      </c>
      <c r="E435" t="s">
        <v>925</v>
      </c>
      <c r="F435">
        <v>1</v>
      </c>
      <c r="G435" t="s">
        <v>48</v>
      </c>
      <c r="H435" t="s">
        <v>228</v>
      </c>
      <c r="O435" t="s">
        <v>4</v>
      </c>
      <c r="P435" t="s">
        <v>56</v>
      </c>
      <c r="Q435" t="s">
        <v>1949</v>
      </c>
      <c r="R435" t="s">
        <v>70</v>
      </c>
      <c r="S435">
        <v>2</v>
      </c>
    </row>
    <row r="436" spans="1:19" x14ac:dyDescent="0.2">
      <c r="A436" t="s">
        <v>4</v>
      </c>
      <c r="B436" t="s">
        <v>56</v>
      </c>
      <c r="C436" t="s">
        <v>69</v>
      </c>
      <c r="D436" t="s">
        <v>923</v>
      </c>
      <c r="E436" t="s">
        <v>926</v>
      </c>
      <c r="F436">
        <v>1</v>
      </c>
      <c r="G436" t="s">
        <v>48</v>
      </c>
      <c r="H436" t="s">
        <v>228</v>
      </c>
      <c r="O436" t="s">
        <v>4</v>
      </c>
      <c r="P436" t="s">
        <v>56</v>
      </c>
      <c r="Q436" t="s">
        <v>1952</v>
      </c>
      <c r="R436" t="s">
        <v>70</v>
      </c>
      <c r="S436">
        <v>2</v>
      </c>
    </row>
    <row r="437" spans="1:19" x14ac:dyDescent="0.2">
      <c r="A437" t="s">
        <v>4</v>
      </c>
      <c r="B437" t="s">
        <v>56</v>
      </c>
      <c r="C437" t="s">
        <v>69</v>
      </c>
      <c r="D437" t="s">
        <v>923</v>
      </c>
      <c r="E437" t="s">
        <v>927</v>
      </c>
      <c r="F437">
        <v>1</v>
      </c>
      <c r="G437" t="s">
        <v>48</v>
      </c>
      <c r="H437" t="s">
        <v>228</v>
      </c>
      <c r="O437" t="s">
        <v>4</v>
      </c>
      <c r="P437" t="s">
        <v>56</v>
      </c>
      <c r="Q437" t="s">
        <v>232</v>
      </c>
      <c r="R437" t="s">
        <v>69</v>
      </c>
      <c r="S437">
        <v>1</v>
      </c>
    </row>
    <row r="438" spans="1:19" x14ac:dyDescent="0.2">
      <c r="A438" t="s">
        <v>4</v>
      </c>
      <c r="B438" t="s">
        <v>56</v>
      </c>
      <c r="C438" t="s">
        <v>69</v>
      </c>
      <c r="D438" t="s">
        <v>928</v>
      </c>
      <c r="E438" t="s">
        <v>929</v>
      </c>
      <c r="F438">
        <v>1</v>
      </c>
      <c r="G438" t="s">
        <v>48</v>
      </c>
      <c r="H438" t="s">
        <v>228</v>
      </c>
      <c r="O438" t="s">
        <v>4</v>
      </c>
      <c r="P438" t="s">
        <v>56</v>
      </c>
      <c r="Q438" t="s">
        <v>230</v>
      </c>
      <c r="R438" t="s">
        <v>69</v>
      </c>
      <c r="S438">
        <v>1</v>
      </c>
    </row>
    <row r="439" spans="1:19" x14ac:dyDescent="0.2">
      <c r="A439" t="s">
        <v>4</v>
      </c>
      <c r="B439" t="s">
        <v>56</v>
      </c>
      <c r="C439" t="s">
        <v>69</v>
      </c>
      <c r="D439" t="s">
        <v>928</v>
      </c>
      <c r="E439" t="s">
        <v>930</v>
      </c>
      <c r="F439">
        <v>1</v>
      </c>
      <c r="G439" t="s">
        <v>48</v>
      </c>
      <c r="H439" t="s">
        <v>228</v>
      </c>
      <c r="O439" t="s">
        <v>4</v>
      </c>
      <c r="P439" t="s">
        <v>56</v>
      </c>
      <c r="Q439" t="s">
        <v>1955</v>
      </c>
      <c r="R439" t="s">
        <v>70</v>
      </c>
      <c r="S439">
        <v>6</v>
      </c>
    </row>
    <row r="440" spans="1:19" x14ac:dyDescent="0.2">
      <c r="A440" t="s">
        <v>4</v>
      </c>
      <c r="B440" t="s">
        <v>56</v>
      </c>
      <c r="C440" t="s">
        <v>69</v>
      </c>
      <c r="D440" t="s">
        <v>928</v>
      </c>
      <c r="E440" t="s">
        <v>931</v>
      </c>
      <c r="F440">
        <v>1</v>
      </c>
      <c r="G440" t="s">
        <v>48</v>
      </c>
      <c r="H440" t="s">
        <v>228</v>
      </c>
      <c r="O440" t="s">
        <v>4</v>
      </c>
      <c r="P440" t="s">
        <v>56</v>
      </c>
      <c r="Q440" t="s">
        <v>1962</v>
      </c>
      <c r="R440" t="s">
        <v>70</v>
      </c>
      <c r="S440">
        <v>7</v>
      </c>
    </row>
    <row r="441" spans="1:19" x14ac:dyDescent="0.2">
      <c r="A441" t="s">
        <v>4</v>
      </c>
      <c r="B441" t="s">
        <v>56</v>
      </c>
      <c r="C441" t="s">
        <v>69</v>
      </c>
      <c r="D441" t="s">
        <v>928</v>
      </c>
      <c r="E441" t="s">
        <v>932</v>
      </c>
      <c r="F441">
        <v>1</v>
      </c>
      <c r="G441" t="s">
        <v>48</v>
      </c>
      <c r="H441" t="s">
        <v>228</v>
      </c>
      <c r="O441" t="s">
        <v>4</v>
      </c>
      <c r="P441" t="s">
        <v>56</v>
      </c>
      <c r="Q441" t="s">
        <v>211</v>
      </c>
      <c r="R441" t="s">
        <v>69</v>
      </c>
      <c r="S441">
        <v>2</v>
      </c>
    </row>
    <row r="442" spans="1:19" x14ac:dyDescent="0.2">
      <c r="A442" t="s">
        <v>4</v>
      </c>
      <c r="B442" t="s">
        <v>56</v>
      </c>
      <c r="C442" t="s">
        <v>69</v>
      </c>
      <c r="D442" t="s">
        <v>928</v>
      </c>
      <c r="E442" t="s">
        <v>933</v>
      </c>
      <c r="F442">
        <v>1</v>
      </c>
      <c r="G442" t="s">
        <v>48</v>
      </c>
      <c r="H442" t="s">
        <v>228</v>
      </c>
      <c r="O442" t="s">
        <v>4</v>
      </c>
      <c r="P442" t="s">
        <v>56</v>
      </c>
      <c r="Q442" t="s">
        <v>212</v>
      </c>
      <c r="R442" t="s">
        <v>69</v>
      </c>
      <c r="S442">
        <v>1</v>
      </c>
    </row>
    <row r="443" spans="1:19" x14ac:dyDescent="0.2">
      <c r="A443" t="s">
        <v>4</v>
      </c>
      <c r="B443" t="s">
        <v>56</v>
      </c>
      <c r="C443" t="s">
        <v>69</v>
      </c>
      <c r="D443" t="s">
        <v>934</v>
      </c>
      <c r="E443" t="s">
        <v>935</v>
      </c>
      <c r="F443">
        <v>1</v>
      </c>
      <c r="G443" t="s">
        <v>48</v>
      </c>
      <c r="H443" t="s">
        <v>228</v>
      </c>
      <c r="O443" t="s">
        <v>4</v>
      </c>
      <c r="P443" t="s">
        <v>56</v>
      </c>
      <c r="Q443" t="s">
        <v>1574</v>
      </c>
      <c r="R443" t="s">
        <v>69</v>
      </c>
      <c r="S443">
        <v>6</v>
      </c>
    </row>
    <row r="444" spans="1:19" x14ac:dyDescent="0.2">
      <c r="A444" t="s">
        <v>4</v>
      </c>
      <c r="B444" t="s">
        <v>56</v>
      </c>
      <c r="C444" t="s">
        <v>69</v>
      </c>
      <c r="D444" t="s">
        <v>934</v>
      </c>
      <c r="E444" t="s">
        <v>936</v>
      </c>
      <c r="F444">
        <v>1</v>
      </c>
      <c r="G444" t="s">
        <v>48</v>
      </c>
      <c r="H444" t="s">
        <v>228</v>
      </c>
      <c r="O444" t="s">
        <v>4</v>
      </c>
      <c r="P444" t="s">
        <v>56</v>
      </c>
      <c r="Q444" t="s">
        <v>1581</v>
      </c>
      <c r="R444" t="s">
        <v>69</v>
      </c>
      <c r="S444">
        <v>4</v>
      </c>
    </row>
    <row r="445" spans="1:19" x14ac:dyDescent="0.2">
      <c r="A445" t="s">
        <v>4</v>
      </c>
      <c r="B445" t="s">
        <v>56</v>
      </c>
      <c r="C445" t="s">
        <v>69</v>
      </c>
      <c r="D445" t="s">
        <v>934</v>
      </c>
      <c r="E445" t="s">
        <v>937</v>
      </c>
      <c r="F445">
        <v>1</v>
      </c>
      <c r="G445" t="s">
        <v>48</v>
      </c>
      <c r="H445" t="s">
        <v>228</v>
      </c>
      <c r="O445" t="s">
        <v>4</v>
      </c>
      <c r="P445" t="s">
        <v>56</v>
      </c>
      <c r="Q445" t="s">
        <v>1970</v>
      </c>
      <c r="R445" t="s">
        <v>70</v>
      </c>
      <c r="S445">
        <v>3</v>
      </c>
    </row>
    <row r="446" spans="1:19" x14ac:dyDescent="0.2">
      <c r="A446" t="s">
        <v>4</v>
      </c>
      <c r="B446" t="s">
        <v>56</v>
      </c>
      <c r="C446" t="s">
        <v>69</v>
      </c>
      <c r="D446" t="s">
        <v>938</v>
      </c>
      <c r="E446" t="s">
        <v>939</v>
      </c>
      <c r="F446">
        <v>1</v>
      </c>
      <c r="G446" t="s">
        <v>48</v>
      </c>
      <c r="H446" t="s">
        <v>228</v>
      </c>
      <c r="O446" t="s">
        <v>4</v>
      </c>
      <c r="P446" t="s">
        <v>56</v>
      </c>
      <c r="Q446" t="s">
        <v>1586</v>
      </c>
      <c r="R446" t="s">
        <v>69</v>
      </c>
      <c r="S446">
        <v>5</v>
      </c>
    </row>
    <row r="447" spans="1:19" x14ac:dyDescent="0.2">
      <c r="A447" t="s">
        <v>4</v>
      </c>
      <c r="B447" t="s">
        <v>56</v>
      </c>
      <c r="C447" t="s">
        <v>69</v>
      </c>
      <c r="D447" t="s">
        <v>940</v>
      </c>
      <c r="E447" t="s">
        <v>941</v>
      </c>
      <c r="F447">
        <v>1</v>
      </c>
      <c r="G447" t="s">
        <v>48</v>
      </c>
      <c r="H447" t="s">
        <v>228</v>
      </c>
      <c r="O447" t="s">
        <v>4</v>
      </c>
      <c r="P447" t="s">
        <v>56</v>
      </c>
      <c r="Q447" t="s">
        <v>195</v>
      </c>
      <c r="R447" t="s">
        <v>69</v>
      </c>
      <c r="S447">
        <v>1</v>
      </c>
    </row>
    <row r="448" spans="1:19" x14ac:dyDescent="0.2">
      <c r="A448" t="s">
        <v>4</v>
      </c>
      <c r="B448" t="s">
        <v>56</v>
      </c>
      <c r="C448" t="s">
        <v>69</v>
      </c>
      <c r="D448" t="s">
        <v>940</v>
      </c>
      <c r="E448" t="s">
        <v>942</v>
      </c>
      <c r="F448">
        <v>1</v>
      </c>
      <c r="G448" t="s">
        <v>48</v>
      </c>
      <c r="H448" t="s">
        <v>228</v>
      </c>
      <c r="O448" t="s">
        <v>4</v>
      </c>
      <c r="P448" t="s">
        <v>56</v>
      </c>
      <c r="Q448" t="s">
        <v>1593</v>
      </c>
      <c r="R448" t="s">
        <v>69</v>
      </c>
      <c r="S448">
        <v>1</v>
      </c>
    </row>
    <row r="449" spans="1:19" x14ac:dyDescent="0.2">
      <c r="A449" t="s">
        <v>4</v>
      </c>
      <c r="B449" t="s">
        <v>56</v>
      </c>
      <c r="C449" t="s">
        <v>69</v>
      </c>
      <c r="D449" t="s">
        <v>940</v>
      </c>
      <c r="E449" t="s">
        <v>943</v>
      </c>
      <c r="F449">
        <v>1</v>
      </c>
      <c r="G449" t="s">
        <v>48</v>
      </c>
      <c r="H449" t="s">
        <v>228</v>
      </c>
      <c r="O449" t="s">
        <v>4</v>
      </c>
      <c r="P449" t="s">
        <v>56</v>
      </c>
      <c r="Q449" t="s">
        <v>231</v>
      </c>
      <c r="R449" t="s">
        <v>69</v>
      </c>
      <c r="S449">
        <v>3</v>
      </c>
    </row>
    <row r="450" spans="1:19" x14ac:dyDescent="0.2">
      <c r="A450" t="s">
        <v>4</v>
      </c>
      <c r="B450" t="s">
        <v>56</v>
      </c>
      <c r="C450" t="s">
        <v>69</v>
      </c>
      <c r="D450" t="s">
        <v>944</v>
      </c>
      <c r="E450" t="s">
        <v>945</v>
      </c>
      <c r="F450">
        <v>1</v>
      </c>
      <c r="G450" t="s">
        <v>48</v>
      </c>
      <c r="H450" t="s">
        <v>228</v>
      </c>
      <c r="O450" t="s">
        <v>4</v>
      </c>
      <c r="P450" t="s">
        <v>56</v>
      </c>
      <c r="Q450" t="s">
        <v>229</v>
      </c>
      <c r="R450" t="s">
        <v>69</v>
      </c>
      <c r="S450">
        <v>3</v>
      </c>
    </row>
    <row r="451" spans="1:19" x14ac:dyDescent="0.2">
      <c r="A451" t="s">
        <v>4</v>
      </c>
      <c r="B451" t="s">
        <v>56</v>
      </c>
      <c r="C451" t="s">
        <v>69</v>
      </c>
      <c r="D451" t="s">
        <v>946</v>
      </c>
      <c r="E451" t="s">
        <v>947</v>
      </c>
      <c r="F451">
        <v>1</v>
      </c>
      <c r="G451" t="s">
        <v>48</v>
      </c>
      <c r="H451" t="s">
        <v>228</v>
      </c>
      <c r="O451" t="s">
        <v>4</v>
      </c>
      <c r="P451" t="s">
        <v>56</v>
      </c>
      <c r="Q451" t="s">
        <v>1974</v>
      </c>
      <c r="R451" t="s">
        <v>70</v>
      </c>
      <c r="S451">
        <v>3</v>
      </c>
    </row>
    <row r="452" spans="1:19" x14ac:dyDescent="0.2">
      <c r="A452" t="s">
        <v>4</v>
      </c>
      <c r="B452" t="s">
        <v>56</v>
      </c>
      <c r="C452" t="s">
        <v>69</v>
      </c>
      <c r="D452" t="s">
        <v>946</v>
      </c>
      <c r="E452" t="s">
        <v>948</v>
      </c>
      <c r="F452">
        <v>1</v>
      </c>
      <c r="G452" t="s">
        <v>48</v>
      </c>
      <c r="H452" t="s">
        <v>228</v>
      </c>
      <c r="O452" t="s">
        <v>4</v>
      </c>
      <c r="P452" t="s">
        <v>56</v>
      </c>
      <c r="Q452" t="s">
        <v>213</v>
      </c>
      <c r="R452" t="s">
        <v>69</v>
      </c>
      <c r="S452">
        <v>4</v>
      </c>
    </row>
    <row r="453" spans="1:19" x14ac:dyDescent="0.2">
      <c r="A453" t="s">
        <v>4</v>
      </c>
      <c r="B453" t="s">
        <v>56</v>
      </c>
      <c r="C453" t="s">
        <v>69</v>
      </c>
      <c r="D453" t="s">
        <v>946</v>
      </c>
      <c r="E453" t="s">
        <v>949</v>
      </c>
      <c r="F453">
        <v>1</v>
      </c>
      <c r="G453" t="s">
        <v>48</v>
      </c>
      <c r="H453" t="s">
        <v>228</v>
      </c>
      <c r="O453" t="s">
        <v>4</v>
      </c>
      <c r="P453" t="s">
        <v>56</v>
      </c>
      <c r="Q453" t="s">
        <v>1978</v>
      </c>
      <c r="R453" t="s">
        <v>70</v>
      </c>
      <c r="S453">
        <v>1</v>
      </c>
    </row>
    <row r="454" spans="1:19" x14ac:dyDescent="0.2">
      <c r="A454" t="s">
        <v>4</v>
      </c>
      <c r="B454" t="s">
        <v>56</v>
      </c>
      <c r="C454" t="s">
        <v>69</v>
      </c>
      <c r="D454" t="s">
        <v>946</v>
      </c>
      <c r="E454" t="s">
        <v>950</v>
      </c>
      <c r="F454">
        <v>1</v>
      </c>
      <c r="G454" t="s">
        <v>48</v>
      </c>
      <c r="H454" t="s">
        <v>228</v>
      </c>
      <c r="O454" t="s">
        <v>4</v>
      </c>
      <c r="P454" t="s">
        <v>56</v>
      </c>
      <c r="Q454" t="s">
        <v>1605</v>
      </c>
      <c r="R454" t="s">
        <v>69</v>
      </c>
      <c r="S454">
        <v>1</v>
      </c>
    </row>
    <row r="455" spans="1:19" x14ac:dyDescent="0.2">
      <c r="A455" t="s">
        <v>4</v>
      </c>
      <c r="B455" t="s">
        <v>56</v>
      </c>
      <c r="C455" t="s">
        <v>69</v>
      </c>
      <c r="D455" t="s">
        <v>946</v>
      </c>
      <c r="E455" t="s">
        <v>951</v>
      </c>
      <c r="F455">
        <v>1</v>
      </c>
      <c r="G455" t="s">
        <v>48</v>
      </c>
      <c r="H455" t="s">
        <v>228</v>
      </c>
      <c r="O455" t="s">
        <v>4</v>
      </c>
      <c r="P455" t="s">
        <v>56</v>
      </c>
      <c r="Q455" t="s">
        <v>319</v>
      </c>
      <c r="R455" t="s">
        <v>69</v>
      </c>
      <c r="S455">
        <v>2</v>
      </c>
    </row>
    <row r="456" spans="1:19" x14ac:dyDescent="0.2">
      <c r="A456" t="s">
        <v>4</v>
      </c>
      <c r="B456" t="s">
        <v>56</v>
      </c>
      <c r="C456" t="s">
        <v>69</v>
      </c>
      <c r="D456" t="s">
        <v>952</v>
      </c>
      <c r="E456" t="s">
        <v>953</v>
      </c>
      <c r="F456">
        <v>1</v>
      </c>
      <c r="G456" t="s">
        <v>48</v>
      </c>
      <c r="H456" t="s">
        <v>228</v>
      </c>
      <c r="O456" t="s">
        <v>4</v>
      </c>
      <c r="P456" t="s">
        <v>56</v>
      </c>
      <c r="Q456" t="s">
        <v>249</v>
      </c>
      <c r="R456" t="s">
        <v>66</v>
      </c>
      <c r="S456">
        <v>3</v>
      </c>
    </row>
    <row r="457" spans="1:19" x14ac:dyDescent="0.2">
      <c r="A457" t="s">
        <v>4</v>
      </c>
      <c r="B457" t="s">
        <v>56</v>
      </c>
      <c r="C457" t="s">
        <v>69</v>
      </c>
      <c r="D457" t="s">
        <v>952</v>
      </c>
      <c r="E457" t="s">
        <v>954</v>
      </c>
      <c r="F457">
        <v>1</v>
      </c>
      <c r="G457" t="s">
        <v>48</v>
      </c>
      <c r="H457" t="s">
        <v>228</v>
      </c>
      <c r="O457" t="s">
        <v>4</v>
      </c>
      <c r="P457" t="s">
        <v>56</v>
      </c>
      <c r="Q457" t="s">
        <v>289</v>
      </c>
      <c r="R457" t="s">
        <v>69</v>
      </c>
      <c r="S457">
        <v>3</v>
      </c>
    </row>
    <row r="458" spans="1:19" x14ac:dyDescent="0.2">
      <c r="A458" t="s">
        <v>4</v>
      </c>
      <c r="B458" t="s">
        <v>56</v>
      </c>
      <c r="C458" t="s">
        <v>69</v>
      </c>
      <c r="D458" t="s">
        <v>952</v>
      </c>
      <c r="E458" t="s">
        <v>955</v>
      </c>
      <c r="F458">
        <v>1</v>
      </c>
      <c r="G458" t="s">
        <v>48</v>
      </c>
      <c r="H458" t="s">
        <v>228</v>
      </c>
      <c r="O458" t="s">
        <v>4</v>
      </c>
      <c r="P458" t="s">
        <v>56</v>
      </c>
      <c r="Q458" t="s">
        <v>286</v>
      </c>
      <c r="R458" t="s">
        <v>69</v>
      </c>
      <c r="S458">
        <v>4</v>
      </c>
    </row>
    <row r="459" spans="1:19" x14ac:dyDescent="0.2">
      <c r="A459" t="s">
        <v>4</v>
      </c>
      <c r="B459" t="s">
        <v>56</v>
      </c>
      <c r="C459" t="s">
        <v>69</v>
      </c>
      <c r="D459" t="s">
        <v>306</v>
      </c>
      <c r="E459" t="s">
        <v>956</v>
      </c>
      <c r="F459">
        <v>1</v>
      </c>
      <c r="G459" t="s">
        <v>48</v>
      </c>
      <c r="H459" t="s">
        <v>228</v>
      </c>
      <c r="O459" t="s">
        <v>4</v>
      </c>
      <c r="P459" t="s">
        <v>56</v>
      </c>
      <c r="Q459" t="s">
        <v>288</v>
      </c>
      <c r="R459" t="s">
        <v>66</v>
      </c>
      <c r="S459">
        <v>5</v>
      </c>
    </row>
    <row r="460" spans="1:19" x14ac:dyDescent="0.2">
      <c r="A460" t="s">
        <v>4</v>
      </c>
      <c r="B460" t="s">
        <v>56</v>
      </c>
      <c r="C460" t="s">
        <v>69</v>
      </c>
      <c r="D460" t="s">
        <v>957</v>
      </c>
      <c r="E460" t="s">
        <v>958</v>
      </c>
      <c r="F460">
        <v>1</v>
      </c>
      <c r="G460" t="s">
        <v>48</v>
      </c>
      <c r="H460" t="s">
        <v>228</v>
      </c>
      <c r="O460" t="s">
        <v>4</v>
      </c>
      <c r="P460" t="s">
        <v>56</v>
      </c>
      <c r="Q460" t="s">
        <v>251</v>
      </c>
      <c r="R460" t="s">
        <v>69</v>
      </c>
      <c r="S460">
        <v>3</v>
      </c>
    </row>
    <row r="461" spans="1:19" x14ac:dyDescent="0.2">
      <c r="A461" t="s">
        <v>4</v>
      </c>
      <c r="B461" t="s">
        <v>56</v>
      </c>
      <c r="C461" t="s">
        <v>69</v>
      </c>
      <c r="D461" t="s">
        <v>307</v>
      </c>
      <c r="E461" t="s">
        <v>959</v>
      </c>
      <c r="F461">
        <v>1</v>
      </c>
      <c r="G461" t="s">
        <v>48</v>
      </c>
      <c r="H461" t="s">
        <v>228</v>
      </c>
      <c r="O461" t="s">
        <v>4</v>
      </c>
      <c r="P461" t="s">
        <v>56</v>
      </c>
      <c r="Q461" t="s">
        <v>336</v>
      </c>
      <c r="R461" t="s">
        <v>69</v>
      </c>
      <c r="S461">
        <v>2</v>
      </c>
    </row>
    <row r="462" spans="1:19" x14ac:dyDescent="0.2">
      <c r="A462" t="s">
        <v>4</v>
      </c>
      <c r="B462" t="s">
        <v>56</v>
      </c>
      <c r="C462" t="s">
        <v>69</v>
      </c>
      <c r="D462" t="s">
        <v>308</v>
      </c>
      <c r="E462" t="s">
        <v>960</v>
      </c>
      <c r="F462">
        <v>1</v>
      </c>
      <c r="G462" t="s">
        <v>48</v>
      </c>
      <c r="H462" t="s">
        <v>228</v>
      </c>
      <c r="O462" t="s">
        <v>4</v>
      </c>
      <c r="P462" t="s">
        <v>56</v>
      </c>
      <c r="Q462" t="s">
        <v>301</v>
      </c>
      <c r="R462" t="s">
        <v>69</v>
      </c>
      <c r="S462">
        <v>3</v>
      </c>
    </row>
    <row r="463" spans="1:19" x14ac:dyDescent="0.2">
      <c r="A463" t="s">
        <v>4</v>
      </c>
      <c r="B463" t="s">
        <v>56</v>
      </c>
      <c r="C463" t="s">
        <v>69</v>
      </c>
      <c r="D463" t="s">
        <v>961</v>
      </c>
      <c r="E463" t="s">
        <v>962</v>
      </c>
      <c r="F463">
        <v>1</v>
      </c>
      <c r="G463" t="s">
        <v>48</v>
      </c>
      <c r="H463" t="s">
        <v>228</v>
      </c>
      <c r="O463" t="s">
        <v>4</v>
      </c>
      <c r="P463" t="s">
        <v>56</v>
      </c>
      <c r="Q463" t="s">
        <v>337</v>
      </c>
      <c r="R463" t="s">
        <v>69</v>
      </c>
      <c r="S463">
        <v>3</v>
      </c>
    </row>
    <row r="464" spans="1:19" x14ac:dyDescent="0.2">
      <c r="A464" t="s">
        <v>4</v>
      </c>
      <c r="B464" t="s">
        <v>56</v>
      </c>
      <c r="C464" t="s">
        <v>69</v>
      </c>
      <c r="D464" t="s">
        <v>961</v>
      </c>
      <c r="E464" t="s">
        <v>963</v>
      </c>
      <c r="F464">
        <v>1</v>
      </c>
      <c r="G464" t="s">
        <v>48</v>
      </c>
      <c r="H464" t="s">
        <v>228</v>
      </c>
      <c r="O464" t="s">
        <v>4</v>
      </c>
      <c r="P464" t="s">
        <v>56</v>
      </c>
      <c r="Q464" t="s">
        <v>311</v>
      </c>
      <c r="R464" t="s">
        <v>69</v>
      </c>
      <c r="S464">
        <v>4</v>
      </c>
    </row>
    <row r="465" spans="1:19" x14ac:dyDescent="0.2">
      <c r="A465" t="s">
        <v>4</v>
      </c>
      <c r="B465" t="s">
        <v>56</v>
      </c>
      <c r="C465" t="s">
        <v>69</v>
      </c>
      <c r="D465" t="s">
        <v>964</v>
      </c>
      <c r="E465" t="s">
        <v>965</v>
      </c>
      <c r="F465">
        <v>1</v>
      </c>
      <c r="G465" t="s">
        <v>48</v>
      </c>
      <c r="H465" t="s">
        <v>228</v>
      </c>
      <c r="O465" t="s">
        <v>4</v>
      </c>
      <c r="P465" t="s">
        <v>56</v>
      </c>
      <c r="Q465" t="s">
        <v>241</v>
      </c>
      <c r="R465" t="s">
        <v>69</v>
      </c>
      <c r="S465">
        <v>3</v>
      </c>
    </row>
    <row r="466" spans="1:19" x14ac:dyDescent="0.2">
      <c r="A466" t="s">
        <v>4</v>
      </c>
      <c r="B466" t="s">
        <v>56</v>
      </c>
      <c r="C466" t="s">
        <v>69</v>
      </c>
      <c r="D466" t="s">
        <v>966</v>
      </c>
      <c r="E466" t="s">
        <v>967</v>
      </c>
      <c r="F466">
        <v>1</v>
      </c>
      <c r="G466" t="s">
        <v>48</v>
      </c>
      <c r="H466" t="s">
        <v>228</v>
      </c>
      <c r="O466" t="s">
        <v>4</v>
      </c>
      <c r="P466" t="s">
        <v>56</v>
      </c>
      <c r="Q466" t="s">
        <v>276</v>
      </c>
      <c r="R466" t="s">
        <v>69</v>
      </c>
      <c r="S466">
        <v>2</v>
      </c>
    </row>
    <row r="467" spans="1:19" x14ac:dyDescent="0.2">
      <c r="A467" t="s">
        <v>4</v>
      </c>
      <c r="B467" t="s">
        <v>56</v>
      </c>
      <c r="C467" t="s">
        <v>69</v>
      </c>
      <c r="D467" t="s">
        <v>108</v>
      </c>
      <c r="E467" t="s">
        <v>968</v>
      </c>
      <c r="F467">
        <v>1</v>
      </c>
      <c r="G467" t="s">
        <v>48</v>
      </c>
      <c r="H467" t="s">
        <v>228</v>
      </c>
      <c r="O467" t="s">
        <v>4</v>
      </c>
      <c r="P467" t="s">
        <v>56</v>
      </c>
      <c r="Q467" t="s">
        <v>299</v>
      </c>
      <c r="R467" t="s">
        <v>66</v>
      </c>
      <c r="S467">
        <v>3</v>
      </c>
    </row>
    <row r="468" spans="1:19" x14ac:dyDescent="0.2">
      <c r="A468" t="s">
        <v>4</v>
      </c>
      <c r="B468" t="s">
        <v>56</v>
      </c>
      <c r="C468" t="s">
        <v>69</v>
      </c>
      <c r="D468" t="s">
        <v>108</v>
      </c>
      <c r="E468" t="s">
        <v>969</v>
      </c>
      <c r="F468">
        <v>1</v>
      </c>
      <c r="G468" t="s">
        <v>48</v>
      </c>
      <c r="H468" t="s">
        <v>228</v>
      </c>
      <c r="O468" t="s">
        <v>4</v>
      </c>
      <c r="P468" t="s">
        <v>56</v>
      </c>
      <c r="Q468" t="s">
        <v>302</v>
      </c>
      <c r="R468" t="s">
        <v>69</v>
      </c>
      <c r="S468">
        <v>2</v>
      </c>
    </row>
    <row r="469" spans="1:19" x14ac:dyDescent="0.2">
      <c r="A469" t="s">
        <v>4</v>
      </c>
      <c r="B469" t="s">
        <v>56</v>
      </c>
      <c r="C469" t="s">
        <v>69</v>
      </c>
      <c r="D469" t="s">
        <v>108</v>
      </c>
      <c r="E469" t="s">
        <v>970</v>
      </c>
      <c r="F469">
        <v>1</v>
      </c>
      <c r="G469" t="s">
        <v>48</v>
      </c>
      <c r="H469" t="s">
        <v>228</v>
      </c>
      <c r="O469" t="s">
        <v>4</v>
      </c>
      <c r="P469" t="s">
        <v>56</v>
      </c>
      <c r="Q469" t="s">
        <v>303</v>
      </c>
      <c r="R469" t="s">
        <v>69</v>
      </c>
      <c r="S469">
        <v>5</v>
      </c>
    </row>
    <row r="470" spans="1:19" x14ac:dyDescent="0.2">
      <c r="A470" t="s">
        <v>4</v>
      </c>
      <c r="B470" t="s">
        <v>56</v>
      </c>
      <c r="C470" t="s">
        <v>69</v>
      </c>
      <c r="D470" t="s">
        <v>971</v>
      </c>
      <c r="E470" t="s">
        <v>972</v>
      </c>
      <c r="F470">
        <v>1</v>
      </c>
      <c r="G470" t="s">
        <v>48</v>
      </c>
      <c r="H470" t="s">
        <v>228</v>
      </c>
      <c r="O470" t="s">
        <v>4</v>
      </c>
      <c r="P470" t="s">
        <v>56</v>
      </c>
      <c r="Q470" t="s">
        <v>295</v>
      </c>
      <c r="R470" t="s">
        <v>69</v>
      </c>
      <c r="S470">
        <v>1</v>
      </c>
    </row>
    <row r="471" spans="1:19" x14ac:dyDescent="0.2">
      <c r="A471" t="s">
        <v>4</v>
      </c>
      <c r="B471" t="s">
        <v>56</v>
      </c>
      <c r="C471" t="s">
        <v>69</v>
      </c>
      <c r="D471" t="s">
        <v>971</v>
      </c>
      <c r="E471" t="s">
        <v>973</v>
      </c>
      <c r="F471">
        <v>1</v>
      </c>
      <c r="G471" t="s">
        <v>48</v>
      </c>
      <c r="H471" t="s">
        <v>228</v>
      </c>
      <c r="O471" t="s">
        <v>4</v>
      </c>
      <c r="P471" t="s">
        <v>56</v>
      </c>
      <c r="Q471" t="s">
        <v>297</v>
      </c>
      <c r="R471" t="s">
        <v>69</v>
      </c>
      <c r="S471">
        <v>3</v>
      </c>
    </row>
    <row r="472" spans="1:19" x14ac:dyDescent="0.2">
      <c r="A472" t="s">
        <v>4</v>
      </c>
      <c r="B472" t="s">
        <v>56</v>
      </c>
      <c r="C472" t="s">
        <v>69</v>
      </c>
      <c r="D472" t="s">
        <v>100</v>
      </c>
      <c r="E472" t="s">
        <v>974</v>
      </c>
      <c r="F472">
        <v>1</v>
      </c>
      <c r="G472" t="s">
        <v>48</v>
      </c>
      <c r="H472" t="s">
        <v>228</v>
      </c>
      <c r="O472" t="s">
        <v>4</v>
      </c>
      <c r="P472" t="s">
        <v>56</v>
      </c>
      <c r="Q472" t="s">
        <v>277</v>
      </c>
      <c r="R472" t="s">
        <v>69</v>
      </c>
      <c r="S472">
        <v>2</v>
      </c>
    </row>
    <row r="473" spans="1:19" x14ac:dyDescent="0.2">
      <c r="A473" t="s">
        <v>4</v>
      </c>
      <c r="B473" t="s">
        <v>56</v>
      </c>
      <c r="C473" t="s">
        <v>69</v>
      </c>
      <c r="D473" t="s">
        <v>100</v>
      </c>
      <c r="E473" t="s">
        <v>975</v>
      </c>
      <c r="F473">
        <v>1</v>
      </c>
      <c r="G473" t="s">
        <v>48</v>
      </c>
      <c r="H473" t="s">
        <v>228</v>
      </c>
      <c r="O473" t="s">
        <v>4</v>
      </c>
      <c r="P473" t="s">
        <v>56</v>
      </c>
      <c r="Q473" t="s">
        <v>327</v>
      </c>
      <c r="R473" t="s">
        <v>69</v>
      </c>
      <c r="S473">
        <v>9</v>
      </c>
    </row>
    <row r="474" spans="1:19" x14ac:dyDescent="0.2">
      <c r="A474" t="s">
        <v>4</v>
      </c>
      <c r="B474" t="s">
        <v>56</v>
      </c>
      <c r="C474" t="s">
        <v>69</v>
      </c>
      <c r="D474" t="s">
        <v>100</v>
      </c>
      <c r="E474" t="s">
        <v>976</v>
      </c>
      <c r="F474">
        <v>1</v>
      </c>
      <c r="G474" t="s">
        <v>48</v>
      </c>
      <c r="H474" t="s">
        <v>228</v>
      </c>
      <c r="O474" t="s">
        <v>4</v>
      </c>
      <c r="P474" t="s">
        <v>56</v>
      </c>
      <c r="Q474" t="s">
        <v>250</v>
      </c>
      <c r="R474" t="s">
        <v>69</v>
      </c>
      <c r="S474">
        <v>9</v>
      </c>
    </row>
    <row r="475" spans="1:19" x14ac:dyDescent="0.2">
      <c r="A475" t="s">
        <v>4</v>
      </c>
      <c r="B475" t="s">
        <v>56</v>
      </c>
      <c r="C475" t="s">
        <v>69</v>
      </c>
      <c r="D475" t="s">
        <v>100</v>
      </c>
      <c r="E475" t="s">
        <v>977</v>
      </c>
      <c r="F475">
        <v>1</v>
      </c>
      <c r="G475" t="s">
        <v>48</v>
      </c>
      <c r="H475" t="s">
        <v>228</v>
      </c>
      <c r="O475" t="s">
        <v>4</v>
      </c>
      <c r="P475" t="s">
        <v>56</v>
      </c>
      <c r="Q475" t="s">
        <v>285</v>
      </c>
      <c r="R475" t="s">
        <v>69</v>
      </c>
      <c r="S475">
        <v>1</v>
      </c>
    </row>
    <row r="476" spans="1:19" x14ac:dyDescent="0.2">
      <c r="A476" t="s">
        <v>4</v>
      </c>
      <c r="B476" t="s">
        <v>56</v>
      </c>
      <c r="C476" t="s">
        <v>69</v>
      </c>
      <c r="D476" t="s">
        <v>100</v>
      </c>
      <c r="E476" t="s">
        <v>978</v>
      </c>
      <c r="F476">
        <v>1</v>
      </c>
      <c r="G476" t="s">
        <v>48</v>
      </c>
      <c r="H476" t="s">
        <v>228</v>
      </c>
      <c r="O476" t="s">
        <v>4</v>
      </c>
      <c r="P476" t="s">
        <v>56</v>
      </c>
      <c r="Q476" t="s">
        <v>291</v>
      </c>
      <c r="R476" t="s">
        <v>69</v>
      </c>
      <c r="S476">
        <v>7</v>
      </c>
    </row>
    <row r="477" spans="1:19" x14ac:dyDescent="0.2">
      <c r="A477" t="s">
        <v>4</v>
      </c>
      <c r="B477" t="s">
        <v>56</v>
      </c>
      <c r="C477" t="s">
        <v>69</v>
      </c>
      <c r="D477" t="s">
        <v>100</v>
      </c>
      <c r="E477" t="s">
        <v>979</v>
      </c>
      <c r="F477">
        <v>1</v>
      </c>
      <c r="G477" t="s">
        <v>48</v>
      </c>
      <c r="H477" t="s">
        <v>228</v>
      </c>
      <c r="O477" t="s">
        <v>4</v>
      </c>
      <c r="P477" t="s">
        <v>56</v>
      </c>
      <c r="Q477" t="s">
        <v>252</v>
      </c>
      <c r="R477" t="s">
        <v>69</v>
      </c>
      <c r="S477">
        <v>1</v>
      </c>
    </row>
    <row r="478" spans="1:19" x14ac:dyDescent="0.2">
      <c r="A478" t="s">
        <v>4</v>
      </c>
      <c r="B478" t="s">
        <v>56</v>
      </c>
      <c r="C478" t="s">
        <v>69</v>
      </c>
      <c r="D478" t="s">
        <v>980</v>
      </c>
      <c r="E478" t="s">
        <v>981</v>
      </c>
      <c r="F478">
        <v>1</v>
      </c>
      <c r="G478" t="s">
        <v>48</v>
      </c>
      <c r="H478" t="s">
        <v>228</v>
      </c>
      <c r="O478" t="s">
        <v>4</v>
      </c>
      <c r="P478" t="s">
        <v>56</v>
      </c>
      <c r="Q478" t="s">
        <v>344</v>
      </c>
      <c r="R478" t="s">
        <v>69</v>
      </c>
      <c r="S478">
        <v>1</v>
      </c>
    </row>
    <row r="479" spans="1:19" x14ac:dyDescent="0.2">
      <c r="A479" t="s">
        <v>4</v>
      </c>
      <c r="B479" t="s">
        <v>56</v>
      </c>
      <c r="C479" t="s">
        <v>69</v>
      </c>
      <c r="D479" t="s">
        <v>980</v>
      </c>
      <c r="E479" t="s">
        <v>982</v>
      </c>
      <c r="F479">
        <v>1</v>
      </c>
      <c r="G479" t="s">
        <v>48</v>
      </c>
      <c r="H479" t="s">
        <v>228</v>
      </c>
      <c r="O479" t="s">
        <v>4</v>
      </c>
      <c r="P479" t="s">
        <v>56</v>
      </c>
      <c r="Q479" t="s">
        <v>292</v>
      </c>
      <c r="R479" t="s">
        <v>69</v>
      </c>
      <c r="S479">
        <v>11</v>
      </c>
    </row>
    <row r="480" spans="1:19" x14ac:dyDescent="0.2">
      <c r="A480" t="s">
        <v>4</v>
      </c>
      <c r="B480" t="s">
        <v>56</v>
      </c>
      <c r="C480" t="s">
        <v>69</v>
      </c>
      <c r="D480" t="s">
        <v>980</v>
      </c>
      <c r="E480" t="s">
        <v>983</v>
      </c>
      <c r="F480">
        <v>1</v>
      </c>
      <c r="G480" t="s">
        <v>48</v>
      </c>
      <c r="H480" t="s">
        <v>228</v>
      </c>
      <c r="O480" t="s">
        <v>4</v>
      </c>
      <c r="P480" t="s">
        <v>56</v>
      </c>
      <c r="Q480" t="s">
        <v>889</v>
      </c>
      <c r="R480" t="s">
        <v>66</v>
      </c>
      <c r="S480">
        <v>4</v>
      </c>
    </row>
    <row r="481" spans="1:19" x14ac:dyDescent="0.2">
      <c r="A481" t="s">
        <v>4</v>
      </c>
      <c r="B481" t="s">
        <v>56</v>
      </c>
      <c r="C481" t="s">
        <v>69</v>
      </c>
      <c r="D481" t="s">
        <v>980</v>
      </c>
      <c r="E481" t="s">
        <v>984</v>
      </c>
      <c r="F481">
        <v>1</v>
      </c>
      <c r="G481" t="s">
        <v>48</v>
      </c>
      <c r="H481" t="s">
        <v>228</v>
      </c>
      <c r="O481" t="s">
        <v>4</v>
      </c>
      <c r="P481" t="s">
        <v>56</v>
      </c>
      <c r="Q481" t="s">
        <v>1291</v>
      </c>
      <c r="R481" t="s">
        <v>69</v>
      </c>
      <c r="S481">
        <v>1</v>
      </c>
    </row>
    <row r="482" spans="1:19" x14ac:dyDescent="0.2">
      <c r="A482" t="s">
        <v>4</v>
      </c>
      <c r="B482" t="s">
        <v>56</v>
      </c>
      <c r="C482" t="s">
        <v>69</v>
      </c>
      <c r="D482" t="s">
        <v>980</v>
      </c>
      <c r="E482" t="s">
        <v>985</v>
      </c>
      <c r="F482">
        <v>1</v>
      </c>
      <c r="G482" t="s">
        <v>48</v>
      </c>
      <c r="H482" t="s">
        <v>228</v>
      </c>
      <c r="O482" t="s">
        <v>4</v>
      </c>
      <c r="P482" t="s">
        <v>56</v>
      </c>
      <c r="Q482" t="s">
        <v>797</v>
      </c>
      <c r="R482" t="s">
        <v>69</v>
      </c>
      <c r="S482">
        <v>1</v>
      </c>
    </row>
    <row r="483" spans="1:19" x14ac:dyDescent="0.2">
      <c r="A483" t="s">
        <v>4</v>
      </c>
      <c r="B483" t="s">
        <v>56</v>
      </c>
      <c r="C483" t="s">
        <v>69</v>
      </c>
      <c r="D483" t="s">
        <v>980</v>
      </c>
      <c r="E483" t="s">
        <v>986</v>
      </c>
      <c r="F483">
        <v>1</v>
      </c>
      <c r="G483" t="s">
        <v>48</v>
      </c>
      <c r="H483" t="s">
        <v>228</v>
      </c>
      <c r="O483" t="s">
        <v>4</v>
      </c>
      <c r="P483" t="s">
        <v>56</v>
      </c>
      <c r="Q483" t="s">
        <v>1638</v>
      </c>
      <c r="R483" t="s">
        <v>69</v>
      </c>
      <c r="S483">
        <v>8</v>
      </c>
    </row>
    <row r="484" spans="1:19" x14ac:dyDescent="0.2">
      <c r="A484" t="s">
        <v>4</v>
      </c>
      <c r="B484" t="s">
        <v>56</v>
      </c>
      <c r="C484" t="s">
        <v>69</v>
      </c>
      <c r="D484" t="s">
        <v>309</v>
      </c>
      <c r="E484" t="s">
        <v>987</v>
      </c>
      <c r="F484">
        <v>1</v>
      </c>
      <c r="G484" t="s">
        <v>48</v>
      </c>
      <c r="H484" t="s">
        <v>228</v>
      </c>
      <c r="O484" t="s">
        <v>4</v>
      </c>
      <c r="P484" t="s">
        <v>56</v>
      </c>
      <c r="Q484" t="s">
        <v>899</v>
      </c>
      <c r="R484" t="s">
        <v>69</v>
      </c>
      <c r="S484">
        <v>1</v>
      </c>
    </row>
    <row r="485" spans="1:19" x14ac:dyDescent="0.2">
      <c r="A485" t="s">
        <v>4</v>
      </c>
      <c r="B485" t="s">
        <v>56</v>
      </c>
      <c r="C485" t="s">
        <v>69</v>
      </c>
      <c r="D485" t="s">
        <v>309</v>
      </c>
      <c r="E485" t="s">
        <v>988</v>
      </c>
      <c r="F485">
        <v>1</v>
      </c>
      <c r="G485" t="s">
        <v>48</v>
      </c>
      <c r="H485" t="s">
        <v>228</v>
      </c>
      <c r="O485" t="s">
        <v>4</v>
      </c>
      <c r="P485" t="s">
        <v>56</v>
      </c>
      <c r="Q485" t="s">
        <v>1278</v>
      </c>
      <c r="R485" t="s">
        <v>70</v>
      </c>
      <c r="S485">
        <v>6</v>
      </c>
    </row>
    <row r="486" spans="1:19" x14ac:dyDescent="0.2">
      <c r="A486" t="s">
        <v>4</v>
      </c>
      <c r="B486" t="s">
        <v>56</v>
      </c>
      <c r="C486" t="s">
        <v>69</v>
      </c>
      <c r="D486" t="s">
        <v>309</v>
      </c>
      <c r="E486" t="s">
        <v>989</v>
      </c>
      <c r="F486">
        <v>1</v>
      </c>
      <c r="G486" t="s">
        <v>48</v>
      </c>
      <c r="H486" t="s">
        <v>228</v>
      </c>
      <c r="O486" t="s">
        <v>4</v>
      </c>
      <c r="P486" t="s">
        <v>56</v>
      </c>
      <c r="Q486" t="s">
        <v>1609</v>
      </c>
      <c r="R486" t="s">
        <v>69</v>
      </c>
      <c r="S486">
        <v>2</v>
      </c>
    </row>
    <row r="487" spans="1:19" x14ac:dyDescent="0.2">
      <c r="A487" t="s">
        <v>4</v>
      </c>
      <c r="B487" t="s">
        <v>56</v>
      </c>
      <c r="C487" t="s">
        <v>69</v>
      </c>
      <c r="D487" t="s">
        <v>309</v>
      </c>
      <c r="E487" t="s">
        <v>990</v>
      </c>
      <c r="F487">
        <v>1</v>
      </c>
      <c r="G487" t="s">
        <v>48</v>
      </c>
      <c r="H487" t="s">
        <v>228</v>
      </c>
      <c r="O487" t="s">
        <v>4</v>
      </c>
      <c r="P487" t="s">
        <v>56</v>
      </c>
      <c r="Q487" t="s">
        <v>790</v>
      </c>
      <c r="R487" t="s">
        <v>66</v>
      </c>
      <c r="S487">
        <v>3</v>
      </c>
    </row>
    <row r="488" spans="1:19" x14ac:dyDescent="0.2">
      <c r="A488" t="s">
        <v>4</v>
      </c>
      <c r="B488" t="s">
        <v>56</v>
      </c>
      <c r="C488" t="s">
        <v>69</v>
      </c>
      <c r="D488" t="s">
        <v>309</v>
      </c>
      <c r="E488" t="s">
        <v>991</v>
      </c>
      <c r="F488">
        <v>1</v>
      </c>
      <c r="G488" t="s">
        <v>48</v>
      </c>
      <c r="H488" t="s">
        <v>228</v>
      </c>
      <c r="O488" t="s">
        <v>4</v>
      </c>
      <c r="P488" t="s">
        <v>56</v>
      </c>
      <c r="Q488" t="s">
        <v>856</v>
      </c>
      <c r="R488" t="s">
        <v>69</v>
      </c>
      <c r="S488">
        <v>1</v>
      </c>
    </row>
    <row r="489" spans="1:19" x14ac:dyDescent="0.2">
      <c r="A489" t="s">
        <v>4</v>
      </c>
      <c r="B489" t="s">
        <v>56</v>
      </c>
      <c r="C489" t="s">
        <v>69</v>
      </c>
      <c r="D489" t="s">
        <v>309</v>
      </c>
      <c r="E489" t="s">
        <v>992</v>
      </c>
      <c r="F489">
        <v>1</v>
      </c>
      <c r="G489" t="s">
        <v>48</v>
      </c>
      <c r="H489" t="s">
        <v>228</v>
      </c>
      <c r="O489" t="s">
        <v>4</v>
      </c>
      <c r="P489" t="s">
        <v>56</v>
      </c>
      <c r="Q489" t="s">
        <v>894</v>
      </c>
      <c r="R489" t="s">
        <v>69</v>
      </c>
      <c r="S489">
        <v>2</v>
      </c>
    </row>
    <row r="490" spans="1:19" x14ac:dyDescent="0.2">
      <c r="A490" t="s">
        <v>4</v>
      </c>
      <c r="B490" t="s">
        <v>56</v>
      </c>
      <c r="C490" t="s">
        <v>69</v>
      </c>
      <c r="D490" t="s">
        <v>993</v>
      </c>
      <c r="E490" t="s">
        <v>994</v>
      </c>
      <c r="F490">
        <v>1</v>
      </c>
      <c r="G490" t="s">
        <v>48</v>
      </c>
      <c r="H490" t="s">
        <v>228</v>
      </c>
      <c r="O490" t="s">
        <v>4</v>
      </c>
      <c r="P490" t="s">
        <v>56</v>
      </c>
      <c r="Q490" t="s">
        <v>879</v>
      </c>
      <c r="R490" t="s">
        <v>69</v>
      </c>
      <c r="S490">
        <v>2</v>
      </c>
    </row>
    <row r="491" spans="1:19" x14ac:dyDescent="0.2">
      <c r="A491" t="s">
        <v>4</v>
      </c>
      <c r="B491" t="s">
        <v>56</v>
      </c>
      <c r="C491" t="s">
        <v>69</v>
      </c>
      <c r="D491" t="s">
        <v>993</v>
      </c>
      <c r="E491" t="s">
        <v>995</v>
      </c>
      <c r="F491">
        <v>1</v>
      </c>
      <c r="G491" t="s">
        <v>48</v>
      </c>
      <c r="H491" t="s">
        <v>228</v>
      </c>
      <c r="O491" t="s">
        <v>4</v>
      </c>
      <c r="P491" t="s">
        <v>56</v>
      </c>
      <c r="Q491" t="s">
        <v>857</v>
      </c>
      <c r="R491" t="s">
        <v>69</v>
      </c>
      <c r="S491">
        <v>2</v>
      </c>
    </row>
    <row r="492" spans="1:19" x14ac:dyDescent="0.2">
      <c r="A492" t="s">
        <v>4</v>
      </c>
      <c r="B492" t="s">
        <v>56</v>
      </c>
      <c r="C492" t="s">
        <v>69</v>
      </c>
      <c r="D492" t="s">
        <v>993</v>
      </c>
      <c r="E492" t="s">
        <v>996</v>
      </c>
      <c r="F492">
        <v>1</v>
      </c>
      <c r="G492" t="s">
        <v>48</v>
      </c>
      <c r="H492" t="s">
        <v>228</v>
      </c>
      <c r="O492" t="s">
        <v>4</v>
      </c>
      <c r="P492" t="s">
        <v>56</v>
      </c>
      <c r="Q492" t="s">
        <v>1633</v>
      </c>
      <c r="R492" t="s">
        <v>69</v>
      </c>
      <c r="S492">
        <v>1</v>
      </c>
    </row>
    <row r="493" spans="1:19" x14ac:dyDescent="0.2">
      <c r="A493" t="s">
        <v>4</v>
      </c>
      <c r="B493" t="s">
        <v>56</v>
      </c>
      <c r="C493" t="s">
        <v>69</v>
      </c>
      <c r="D493" t="s">
        <v>993</v>
      </c>
      <c r="E493" t="s">
        <v>997</v>
      </c>
      <c r="F493">
        <v>1</v>
      </c>
      <c r="G493" t="s">
        <v>48</v>
      </c>
      <c r="H493" t="s">
        <v>228</v>
      </c>
      <c r="O493" t="s">
        <v>4</v>
      </c>
      <c r="P493" t="s">
        <v>56</v>
      </c>
      <c r="Q493" t="s">
        <v>827</v>
      </c>
      <c r="R493" t="s">
        <v>69</v>
      </c>
      <c r="S493">
        <v>8</v>
      </c>
    </row>
    <row r="494" spans="1:19" x14ac:dyDescent="0.2">
      <c r="A494" t="s">
        <v>4</v>
      </c>
      <c r="B494" t="s">
        <v>56</v>
      </c>
      <c r="C494" t="s">
        <v>69</v>
      </c>
      <c r="D494" t="s">
        <v>310</v>
      </c>
      <c r="E494" t="s">
        <v>998</v>
      </c>
      <c r="F494">
        <v>1</v>
      </c>
      <c r="G494" t="s">
        <v>48</v>
      </c>
      <c r="H494" t="s">
        <v>228</v>
      </c>
      <c r="O494" t="s">
        <v>4</v>
      </c>
      <c r="P494" t="s">
        <v>56</v>
      </c>
      <c r="Q494" t="s">
        <v>795</v>
      </c>
      <c r="R494" t="s">
        <v>66</v>
      </c>
      <c r="S494">
        <v>2</v>
      </c>
    </row>
    <row r="495" spans="1:19" x14ac:dyDescent="0.2">
      <c r="A495" t="s">
        <v>4</v>
      </c>
      <c r="B495" t="s">
        <v>56</v>
      </c>
      <c r="C495" t="s">
        <v>69</v>
      </c>
      <c r="D495" t="s">
        <v>999</v>
      </c>
      <c r="E495" t="s">
        <v>1000</v>
      </c>
      <c r="F495">
        <v>1</v>
      </c>
      <c r="G495" t="s">
        <v>48</v>
      </c>
      <c r="H495" t="s">
        <v>228</v>
      </c>
      <c r="O495" t="s">
        <v>4</v>
      </c>
      <c r="P495" t="s">
        <v>56</v>
      </c>
      <c r="Q495" t="s">
        <v>859</v>
      </c>
      <c r="R495" t="s">
        <v>69</v>
      </c>
      <c r="S495">
        <v>2</v>
      </c>
    </row>
    <row r="496" spans="1:19" x14ac:dyDescent="0.2">
      <c r="A496" t="s">
        <v>4</v>
      </c>
      <c r="B496" t="s">
        <v>56</v>
      </c>
      <c r="C496" t="s">
        <v>69</v>
      </c>
      <c r="D496" t="s">
        <v>312</v>
      </c>
      <c r="E496" t="s">
        <v>1001</v>
      </c>
      <c r="F496">
        <v>1</v>
      </c>
      <c r="G496" t="s">
        <v>48</v>
      </c>
      <c r="H496" t="s">
        <v>228</v>
      </c>
      <c r="O496" t="s">
        <v>4</v>
      </c>
      <c r="P496" t="s">
        <v>56</v>
      </c>
      <c r="Q496" t="s">
        <v>860</v>
      </c>
      <c r="R496" t="s">
        <v>69</v>
      </c>
      <c r="S496">
        <v>2</v>
      </c>
    </row>
    <row r="497" spans="1:19" x14ac:dyDescent="0.2">
      <c r="A497" t="s">
        <v>4</v>
      </c>
      <c r="B497" t="s">
        <v>56</v>
      </c>
      <c r="C497" t="s">
        <v>69</v>
      </c>
      <c r="D497" t="s">
        <v>312</v>
      </c>
      <c r="E497" t="s">
        <v>1002</v>
      </c>
      <c r="F497">
        <v>1</v>
      </c>
      <c r="G497" t="s">
        <v>48</v>
      </c>
      <c r="H497" t="s">
        <v>228</v>
      </c>
      <c r="O497" t="s">
        <v>4</v>
      </c>
      <c r="P497" t="s">
        <v>56</v>
      </c>
      <c r="Q497" t="s">
        <v>1039</v>
      </c>
      <c r="R497" t="s">
        <v>69</v>
      </c>
      <c r="S497">
        <v>2</v>
      </c>
    </row>
    <row r="498" spans="1:19" x14ac:dyDescent="0.2">
      <c r="A498" t="s">
        <v>4</v>
      </c>
      <c r="B498" t="s">
        <v>56</v>
      </c>
      <c r="C498" t="s">
        <v>69</v>
      </c>
      <c r="D498" t="s">
        <v>313</v>
      </c>
      <c r="E498" t="s">
        <v>1003</v>
      </c>
      <c r="F498">
        <v>1</v>
      </c>
      <c r="G498" t="s">
        <v>48</v>
      </c>
      <c r="H498" t="s">
        <v>228</v>
      </c>
      <c r="O498" t="s">
        <v>4</v>
      </c>
      <c r="P498" t="s">
        <v>56</v>
      </c>
      <c r="Q498" t="s">
        <v>910</v>
      </c>
      <c r="R498" t="s">
        <v>69</v>
      </c>
      <c r="S498">
        <v>3</v>
      </c>
    </row>
    <row r="499" spans="1:19" x14ac:dyDescent="0.2">
      <c r="A499" t="s">
        <v>4</v>
      </c>
      <c r="B499" t="s">
        <v>56</v>
      </c>
      <c r="C499" t="s">
        <v>69</v>
      </c>
      <c r="D499" t="s">
        <v>313</v>
      </c>
      <c r="E499" t="s">
        <v>1004</v>
      </c>
      <c r="F499">
        <v>1</v>
      </c>
      <c r="G499" t="s">
        <v>48</v>
      </c>
      <c r="H499" t="s">
        <v>228</v>
      </c>
      <c r="O499" t="s">
        <v>13</v>
      </c>
      <c r="P499" t="s">
        <v>55</v>
      </c>
      <c r="S499">
        <v>2</v>
      </c>
    </row>
    <row r="500" spans="1:19" x14ac:dyDescent="0.2">
      <c r="A500" t="s">
        <v>4</v>
      </c>
      <c r="B500" t="s">
        <v>56</v>
      </c>
      <c r="C500" t="s">
        <v>69</v>
      </c>
      <c r="D500" t="s">
        <v>313</v>
      </c>
      <c r="E500" t="s">
        <v>1005</v>
      </c>
      <c r="F500">
        <v>1</v>
      </c>
      <c r="G500" t="s">
        <v>48</v>
      </c>
      <c r="H500" t="s">
        <v>228</v>
      </c>
      <c r="O500" t="s">
        <v>13</v>
      </c>
      <c r="P500" t="s">
        <v>55</v>
      </c>
      <c r="Q500" t="s">
        <v>2018</v>
      </c>
      <c r="R500" t="s">
        <v>69</v>
      </c>
      <c r="S500">
        <v>1</v>
      </c>
    </row>
    <row r="501" spans="1:19" x14ac:dyDescent="0.2">
      <c r="A501" t="s">
        <v>4</v>
      </c>
      <c r="B501" t="s">
        <v>56</v>
      </c>
      <c r="C501" t="s">
        <v>69</v>
      </c>
      <c r="D501" t="s">
        <v>313</v>
      </c>
      <c r="E501" t="s">
        <v>1006</v>
      </c>
      <c r="F501">
        <v>1</v>
      </c>
      <c r="G501" t="s">
        <v>48</v>
      </c>
      <c r="H501" t="s">
        <v>228</v>
      </c>
      <c r="O501" t="s">
        <v>13</v>
      </c>
      <c r="P501" t="s">
        <v>55</v>
      </c>
      <c r="Q501" t="s">
        <v>2020</v>
      </c>
      <c r="R501" t="s">
        <v>69</v>
      </c>
      <c r="S501">
        <v>2</v>
      </c>
    </row>
    <row r="502" spans="1:19" x14ac:dyDescent="0.2">
      <c r="A502" t="s">
        <v>4</v>
      </c>
      <c r="B502" t="s">
        <v>56</v>
      </c>
      <c r="C502" t="s">
        <v>69</v>
      </c>
      <c r="D502" t="s">
        <v>314</v>
      </c>
      <c r="E502" t="s">
        <v>1007</v>
      </c>
      <c r="F502">
        <v>1</v>
      </c>
      <c r="G502" t="s">
        <v>48</v>
      </c>
      <c r="H502" t="s">
        <v>228</v>
      </c>
      <c r="O502" t="s">
        <v>13</v>
      </c>
      <c r="P502" t="s">
        <v>55</v>
      </c>
      <c r="Q502" t="s">
        <v>2023</v>
      </c>
      <c r="R502" t="s">
        <v>69</v>
      </c>
      <c r="S502">
        <v>1</v>
      </c>
    </row>
    <row r="503" spans="1:19" x14ac:dyDescent="0.2">
      <c r="A503" t="s">
        <v>4</v>
      </c>
      <c r="B503" t="s">
        <v>56</v>
      </c>
      <c r="C503" t="s">
        <v>69</v>
      </c>
      <c r="D503" t="s">
        <v>1008</v>
      </c>
      <c r="E503" t="s">
        <v>1009</v>
      </c>
      <c r="F503">
        <v>1</v>
      </c>
      <c r="G503" t="s">
        <v>48</v>
      </c>
      <c r="H503" t="s">
        <v>228</v>
      </c>
      <c r="O503" t="s">
        <v>13</v>
      </c>
      <c r="P503" t="s">
        <v>55</v>
      </c>
      <c r="Q503" t="s">
        <v>2025</v>
      </c>
      <c r="R503" t="s">
        <v>69</v>
      </c>
      <c r="S503">
        <v>2</v>
      </c>
    </row>
    <row r="504" spans="1:19" x14ac:dyDescent="0.2">
      <c r="A504" t="s">
        <v>4</v>
      </c>
      <c r="B504" t="s">
        <v>56</v>
      </c>
      <c r="C504" t="s">
        <v>69</v>
      </c>
      <c r="D504" t="s">
        <v>1008</v>
      </c>
      <c r="E504" t="s">
        <v>1010</v>
      </c>
      <c r="F504">
        <v>1</v>
      </c>
      <c r="G504" t="s">
        <v>48</v>
      </c>
      <c r="H504" t="s">
        <v>228</v>
      </c>
      <c r="O504" t="s">
        <v>13</v>
      </c>
      <c r="P504" t="s">
        <v>55</v>
      </c>
      <c r="Q504" t="s">
        <v>2028</v>
      </c>
      <c r="R504" t="s">
        <v>69</v>
      </c>
      <c r="S504">
        <v>1</v>
      </c>
    </row>
    <row r="505" spans="1:19" x14ac:dyDescent="0.2">
      <c r="A505" t="s">
        <v>4</v>
      </c>
      <c r="B505" t="s">
        <v>56</v>
      </c>
      <c r="C505" t="s">
        <v>69</v>
      </c>
      <c r="D505" t="s">
        <v>1011</v>
      </c>
      <c r="E505" t="s">
        <v>1012</v>
      </c>
      <c r="F505">
        <v>1</v>
      </c>
      <c r="G505" t="s">
        <v>48</v>
      </c>
      <c r="H505" t="s">
        <v>228</v>
      </c>
      <c r="O505" t="s">
        <v>13</v>
      </c>
      <c r="P505" t="s">
        <v>55</v>
      </c>
      <c r="Q505" t="s">
        <v>2030</v>
      </c>
      <c r="R505" t="s">
        <v>69</v>
      </c>
      <c r="S505">
        <v>1</v>
      </c>
    </row>
    <row r="506" spans="1:19" x14ac:dyDescent="0.2">
      <c r="A506" t="s">
        <v>4</v>
      </c>
      <c r="B506" t="s">
        <v>56</v>
      </c>
      <c r="C506" t="s">
        <v>69</v>
      </c>
      <c r="D506" t="s">
        <v>126</v>
      </c>
      <c r="E506" t="s">
        <v>1013</v>
      </c>
      <c r="F506">
        <v>1</v>
      </c>
      <c r="G506" t="s">
        <v>48</v>
      </c>
      <c r="H506" t="s">
        <v>228</v>
      </c>
      <c r="O506" t="s">
        <v>13</v>
      </c>
      <c r="P506" t="s">
        <v>55</v>
      </c>
      <c r="Q506" t="s">
        <v>2032</v>
      </c>
      <c r="R506" t="s">
        <v>69</v>
      </c>
      <c r="S506">
        <v>1</v>
      </c>
    </row>
    <row r="507" spans="1:19" x14ac:dyDescent="0.2">
      <c r="A507" t="s">
        <v>4</v>
      </c>
      <c r="B507" t="s">
        <v>56</v>
      </c>
      <c r="C507" t="s">
        <v>69</v>
      </c>
      <c r="D507" t="s">
        <v>126</v>
      </c>
      <c r="E507" t="s">
        <v>1014</v>
      </c>
      <c r="F507">
        <v>1</v>
      </c>
      <c r="G507" t="s">
        <v>48</v>
      </c>
      <c r="H507" t="s">
        <v>228</v>
      </c>
      <c r="O507" t="s">
        <v>13</v>
      </c>
      <c r="P507" t="s">
        <v>55</v>
      </c>
      <c r="Q507" t="s">
        <v>2163</v>
      </c>
      <c r="R507" t="s">
        <v>70</v>
      </c>
      <c r="S507">
        <v>3</v>
      </c>
    </row>
    <row r="508" spans="1:19" x14ac:dyDescent="0.2">
      <c r="A508" t="s">
        <v>4</v>
      </c>
      <c r="B508" t="s">
        <v>56</v>
      </c>
      <c r="C508" t="s">
        <v>69</v>
      </c>
      <c r="D508" t="s">
        <v>126</v>
      </c>
      <c r="E508" t="s">
        <v>1015</v>
      </c>
      <c r="F508">
        <v>1</v>
      </c>
      <c r="G508" t="s">
        <v>48</v>
      </c>
      <c r="H508" t="s">
        <v>228</v>
      </c>
      <c r="O508" t="s">
        <v>13</v>
      </c>
      <c r="P508" t="s">
        <v>55</v>
      </c>
      <c r="Q508" t="s">
        <v>2034</v>
      </c>
      <c r="R508" t="s">
        <v>69</v>
      </c>
      <c r="S508">
        <v>1</v>
      </c>
    </row>
    <row r="509" spans="1:19" x14ac:dyDescent="0.2">
      <c r="A509" t="s">
        <v>4</v>
      </c>
      <c r="B509" t="s">
        <v>56</v>
      </c>
      <c r="C509" t="s">
        <v>69</v>
      </c>
      <c r="D509" t="s">
        <v>126</v>
      </c>
      <c r="E509" t="s">
        <v>1016</v>
      </c>
      <c r="F509">
        <v>1</v>
      </c>
      <c r="G509" t="s">
        <v>48</v>
      </c>
      <c r="H509" t="s">
        <v>228</v>
      </c>
      <c r="O509" t="s">
        <v>13</v>
      </c>
      <c r="P509" t="s">
        <v>55</v>
      </c>
      <c r="Q509" t="s">
        <v>2036</v>
      </c>
      <c r="R509" t="s">
        <v>69</v>
      </c>
      <c r="S509">
        <v>1</v>
      </c>
    </row>
    <row r="510" spans="1:19" x14ac:dyDescent="0.2">
      <c r="A510" t="s">
        <v>4</v>
      </c>
      <c r="B510" t="s">
        <v>56</v>
      </c>
      <c r="C510" t="s">
        <v>69</v>
      </c>
      <c r="D510" t="s">
        <v>126</v>
      </c>
      <c r="E510" t="s">
        <v>1017</v>
      </c>
      <c r="F510">
        <v>1</v>
      </c>
      <c r="G510" t="s">
        <v>48</v>
      </c>
      <c r="H510" t="s">
        <v>228</v>
      </c>
      <c r="O510" t="s">
        <v>13</v>
      </c>
      <c r="P510" t="s">
        <v>55</v>
      </c>
      <c r="Q510" t="s">
        <v>140</v>
      </c>
      <c r="R510" t="s">
        <v>70</v>
      </c>
      <c r="S510">
        <v>2</v>
      </c>
    </row>
    <row r="511" spans="1:19" x14ac:dyDescent="0.2">
      <c r="A511" t="s">
        <v>4</v>
      </c>
      <c r="B511" t="s">
        <v>56</v>
      </c>
      <c r="C511" t="s">
        <v>69</v>
      </c>
      <c r="D511" t="s">
        <v>126</v>
      </c>
      <c r="E511" t="s">
        <v>1018</v>
      </c>
      <c r="F511">
        <v>1</v>
      </c>
      <c r="G511" t="s">
        <v>48</v>
      </c>
      <c r="H511" t="s">
        <v>228</v>
      </c>
      <c r="O511" t="s">
        <v>13</v>
      </c>
      <c r="P511" t="s">
        <v>55</v>
      </c>
      <c r="Q511" t="s">
        <v>1988</v>
      </c>
      <c r="R511" t="s">
        <v>66</v>
      </c>
      <c r="S511">
        <v>3</v>
      </c>
    </row>
    <row r="512" spans="1:19" x14ac:dyDescent="0.2">
      <c r="A512" t="s">
        <v>4</v>
      </c>
      <c r="B512" t="s">
        <v>56</v>
      </c>
      <c r="C512" t="s">
        <v>69</v>
      </c>
      <c r="D512" t="s">
        <v>126</v>
      </c>
      <c r="E512" t="s">
        <v>1019</v>
      </c>
      <c r="F512">
        <v>1</v>
      </c>
      <c r="G512" t="s">
        <v>48</v>
      </c>
      <c r="H512" t="s">
        <v>228</v>
      </c>
      <c r="O512" t="s">
        <v>13</v>
      </c>
      <c r="P512" t="s">
        <v>55</v>
      </c>
      <c r="Q512" t="s">
        <v>360</v>
      </c>
      <c r="R512" t="s">
        <v>69</v>
      </c>
      <c r="S512">
        <v>2</v>
      </c>
    </row>
    <row r="513" spans="1:19" x14ac:dyDescent="0.2">
      <c r="A513" t="s">
        <v>4</v>
      </c>
      <c r="B513" t="s">
        <v>56</v>
      </c>
      <c r="C513" t="s">
        <v>69</v>
      </c>
      <c r="D513" t="s">
        <v>126</v>
      </c>
      <c r="E513" t="s">
        <v>1020</v>
      </c>
      <c r="F513">
        <v>1</v>
      </c>
      <c r="G513" t="s">
        <v>48</v>
      </c>
      <c r="H513" t="s">
        <v>228</v>
      </c>
      <c r="O513" t="s">
        <v>13</v>
      </c>
      <c r="P513" t="s">
        <v>55</v>
      </c>
      <c r="Q513" t="s">
        <v>361</v>
      </c>
      <c r="R513" t="s">
        <v>69</v>
      </c>
      <c r="S513">
        <v>1</v>
      </c>
    </row>
    <row r="514" spans="1:19" x14ac:dyDescent="0.2">
      <c r="A514" t="s">
        <v>4</v>
      </c>
      <c r="B514" t="s">
        <v>56</v>
      </c>
      <c r="C514" t="s">
        <v>69</v>
      </c>
      <c r="D514" t="s">
        <v>126</v>
      </c>
      <c r="E514" t="s">
        <v>1021</v>
      </c>
      <c r="F514">
        <v>1</v>
      </c>
      <c r="G514" t="s">
        <v>48</v>
      </c>
      <c r="H514" t="s">
        <v>228</v>
      </c>
      <c r="O514" t="s">
        <v>13</v>
      </c>
      <c r="P514" t="s">
        <v>55</v>
      </c>
      <c r="Q514" t="s">
        <v>134</v>
      </c>
      <c r="R514" t="s">
        <v>66</v>
      </c>
      <c r="S514">
        <v>1</v>
      </c>
    </row>
    <row r="515" spans="1:19" x14ac:dyDescent="0.2">
      <c r="A515" t="s">
        <v>4</v>
      </c>
      <c r="B515" t="s">
        <v>56</v>
      </c>
      <c r="C515" t="s">
        <v>69</v>
      </c>
      <c r="D515" t="s">
        <v>126</v>
      </c>
      <c r="E515" t="s">
        <v>1022</v>
      </c>
      <c r="F515">
        <v>1</v>
      </c>
      <c r="G515" t="s">
        <v>48</v>
      </c>
      <c r="H515" t="s">
        <v>228</v>
      </c>
      <c r="O515" t="s">
        <v>13</v>
      </c>
      <c r="P515" t="s">
        <v>55</v>
      </c>
      <c r="Q515" t="s">
        <v>2041</v>
      </c>
      <c r="R515" t="s">
        <v>69</v>
      </c>
      <c r="S515">
        <v>2</v>
      </c>
    </row>
    <row r="516" spans="1:19" x14ac:dyDescent="0.2">
      <c r="A516" t="s">
        <v>4</v>
      </c>
      <c r="B516" t="s">
        <v>56</v>
      </c>
      <c r="C516" t="s">
        <v>69</v>
      </c>
      <c r="D516" t="s">
        <v>126</v>
      </c>
      <c r="E516" t="s">
        <v>1023</v>
      </c>
      <c r="F516">
        <v>1</v>
      </c>
      <c r="G516" t="s">
        <v>48</v>
      </c>
      <c r="H516" t="s">
        <v>228</v>
      </c>
      <c r="O516" t="s">
        <v>13</v>
      </c>
      <c r="P516" t="s">
        <v>55</v>
      </c>
      <c r="Q516" t="s">
        <v>2044</v>
      </c>
      <c r="R516" t="s">
        <v>69</v>
      </c>
      <c r="S516">
        <v>3</v>
      </c>
    </row>
    <row r="517" spans="1:19" x14ac:dyDescent="0.2">
      <c r="A517" t="s">
        <v>4</v>
      </c>
      <c r="B517" t="s">
        <v>56</v>
      </c>
      <c r="C517" t="s">
        <v>69</v>
      </c>
      <c r="D517" t="s">
        <v>1024</v>
      </c>
      <c r="E517" t="s">
        <v>1025</v>
      </c>
      <c r="F517">
        <v>1</v>
      </c>
      <c r="G517" t="s">
        <v>48</v>
      </c>
      <c r="H517" t="s">
        <v>228</v>
      </c>
      <c r="O517" t="s">
        <v>13</v>
      </c>
      <c r="P517" t="s">
        <v>55</v>
      </c>
      <c r="Q517" t="s">
        <v>2169</v>
      </c>
      <c r="R517" t="s">
        <v>70</v>
      </c>
      <c r="S517">
        <v>1</v>
      </c>
    </row>
    <row r="518" spans="1:19" x14ac:dyDescent="0.2">
      <c r="A518" t="s">
        <v>4</v>
      </c>
      <c r="B518" t="s">
        <v>56</v>
      </c>
      <c r="C518" t="s">
        <v>69</v>
      </c>
      <c r="D518" t="s">
        <v>1026</v>
      </c>
      <c r="E518" t="s">
        <v>1027</v>
      </c>
      <c r="F518">
        <v>1</v>
      </c>
      <c r="G518" t="s">
        <v>48</v>
      </c>
      <c r="H518" t="s">
        <v>228</v>
      </c>
      <c r="O518" t="s">
        <v>13</v>
      </c>
      <c r="P518" t="s">
        <v>55</v>
      </c>
      <c r="Q518" t="s">
        <v>2048</v>
      </c>
      <c r="R518" t="s">
        <v>69</v>
      </c>
      <c r="S518">
        <v>1</v>
      </c>
    </row>
    <row r="519" spans="1:19" x14ac:dyDescent="0.2">
      <c r="A519" t="s">
        <v>4</v>
      </c>
      <c r="B519" t="s">
        <v>56</v>
      </c>
      <c r="C519" t="s">
        <v>69</v>
      </c>
      <c r="D519" t="s">
        <v>315</v>
      </c>
      <c r="E519" t="s">
        <v>1028</v>
      </c>
      <c r="F519">
        <v>1</v>
      </c>
      <c r="G519" t="s">
        <v>48</v>
      </c>
      <c r="H519" t="s">
        <v>228</v>
      </c>
      <c r="O519" t="s">
        <v>13</v>
      </c>
      <c r="P519" t="s">
        <v>55</v>
      </c>
      <c r="Q519" t="s">
        <v>2050</v>
      </c>
      <c r="R519" t="s">
        <v>69</v>
      </c>
      <c r="S519">
        <v>1</v>
      </c>
    </row>
    <row r="520" spans="1:19" x14ac:dyDescent="0.2">
      <c r="A520" t="s">
        <v>4</v>
      </c>
      <c r="B520" t="s">
        <v>56</v>
      </c>
      <c r="C520" t="s">
        <v>69</v>
      </c>
      <c r="D520" t="s">
        <v>315</v>
      </c>
      <c r="E520" t="s">
        <v>1029</v>
      </c>
      <c r="F520">
        <v>1</v>
      </c>
      <c r="G520" t="s">
        <v>48</v>
      </c>
      <c r="H520" t="s">
        <v>228</v>
      </c>
      <c r="O520" t="s">
        <v>13</v>
      </c>
      <c r="P520" t="s">
        <v>55</v>
      </c>
      <c r="Q520" t="s">
        <v>362</v>
      </c>
      <c r="R520" t="s">
        <v>69</v>
      </c>
      <c r="S520">
        <v>1</v>
      </c>
    </row>
    <row r="521" spans="1:19" x14ac:dyDescent="0.2">
      <c r="A521" t="s">
        <v>4</v>
      </c>
      <c r="B521" t="s">
        <v>56</v>
      </c>
      <c r="C521" t="s">
        <v>69</v>
      </c>
      <c r="D521" t="s">
        <v>315</v>
      </c>
      <c r="E521" t="s">
        <v>1030</v>
      </c>
      <c r="F521">
        <v>1</v>
      </c>
      <c r="G521" t="s">
        <v>48</v>
      </c>
      <c r="H521" t="s">
        <v>228</v>
      </c>
      <c r="O521" t="s">
        <v>13</v>
      </c>
      <c r="P521" t="s">
        <v>55</v>
      </c>
      <c r="Q521" t="s">
        <v>367</v>
      </c>
      <c r="R521" t="s">
        <v>70</v>
      </c>
      <c r="S521">
        <v>3</v>
      </c>
    </row>
    <row r="522" spans="1:19" x14ac:dyDescent="0.2">
      <c r="A522" t="s">
        <v>4</v>
      </c>
      <c r="B522" t="s">
        <v>56</v>
      </c>
      <c r="C522" t="s">
        <v>69</v>
      </c>
      <c r="D522" t="s">
        <v>315</v>
      </c>
      <c r="E522" t="s">
        <v>1031</v>
      </c>
      <c r="F522">
        <v>1</v>
      </c>
      <c r="G522" t="s">
        <v>48</v>
      </c>
      <c r="H522" t="s">
        <v>228</v>
      </c>
      <c r="O522" t="s">
        <v>13</v>
      </c>
      <c r="P522" t="s">
        <v>55</v>
      </c>
      <c r="Q522" t="s">
        <v>141</v>
      </c>
      <c r="R522" t="s">
        <v>70</v>
      </c>
      <c r="S522">
        <v>1</v>
      </c>
    </row>
    <row r="523" spans="1:19" x14ac:dyDescent="0.2">
      <c r="A523" t="s">
        <v>4</v>
      </c>
      <c r="B523" t="s">
        <v>56</v>
      </c>
      <c r="C523" t="s">
        <v>69</v>
      </c>
      <c r="D523" t="s">
        <v>315</v>
      </c>
      <c r="E523" t="s">
        <v>1032</v>
      </c>
      <c r="F523">
        <v>1</v>
      </c>
      <c r="G523" t="s">
        <v>48</v>
      </c>
      <c r="H523" t="s">
        <v>228</v>
      </c>
      <c r="O523" t="s">
        <v>13</v>
      </c>
      <c r="P523" t="s">
        <v>55</v>
      </c>
      <c r="Q523" t="s">
        <v>2175</v>
      </c>
      <c r="R523" t="s">
        <v>70</v>
      </c>
      <c r="S523">
        <v>2</v>
      </c>
    </row>
    <row r="524" spans="1:19" x14ac:dyDescent="0.2">
      <c r="A524" t="s">
        <v>4</v>
      </c>
      <c r="B524" t="s">
        <v>56</v>
      </c>
      <c r="C524" t="s">
        <v>69</v>
      </c>
      <c r="D524" t="s">
        <v>1033</v>
      </c>
      <c r="E524" t="s">
        <v>1034</v>
      </c>
      <c r="F524">
        <v>1</v>
      </c>
      <c r="G524" t="s">
        <v>48</v>
      </c>
      <c r="H524" t="s">
        <v>228</v>
      </c>
      <c r="O524" t="s">
        <v>13</v>
      </c>
      <c r="P524" t="s">
        <v>55</v>
      </c>
      <c r="Q524" t="s">
        <v>2178</v>
      </c>
      <c r="R524" t="s">
        <v>70</v>
      </c>
      <c r="S524">
        <v>1</v>
      </c>
    </row>
    <row r="525" spans="1:19" x14ac:dyDescent="0.2">
      <c r="A525" t="s">
        <v>4</v>
      </c>
      <c r="B525" t="s">
        <v>56</v>
      </c>
      <c r="C525" t="s">
        <v>69</v>
      </c>
      <c r="D525" t="s">
        <v>1033</v>
      </c>
      <c r="E525" t="s">
        <v>1035</v>
      </c>
      <c r="F525">
        <v>1</v>
      </c>
      <c r="G525" t="s">
        <v>48</v>
      </c>
      <c r="H525" t="s">
        <v>228</v>
      </c>
      <c r="O525" t="s">
        <v>13</v>
      </c>
      <c r="P525" t="s">
        <v>55</v>
      </c>
      <c r="Q525" t="s">
        <v>2180</v>
      </c>
      <c r="R525" t="s">
        <v>70</v>
      </c>
      <c r="S525">
        <v>1</v>
      </c>
    </row>
    <row r="526" spans="1:19" x14ac:dyDescent="0.2">
      <c r="A526" t="s">
        <v>4</v>
      </c>
      <c r="B526" t="s">
        <v>56</v>
      </c>
      <c r="C526" t="s">
        <v>69</v>
      </c>
      <c r="D526" t="s">
        <v>1033</v>
      </c>
      <c r="E526" t="s">
        <v>1036</v>
      </c>
      <c r="F526">
        <v>1</v>
      </c>
      <c r="G526" t="s">
        <v>48</v>
      </c>
      <c r="H526" t="s">
        <v>228</v>
      </c>
      <c r="O526" t="s">
        <v>13</v>
      </c>
      <c r="P526" t="s">
        <v>55</v>
      </c>
      <c r="Q526" t="s">
        <v>2182</v>
      </c>
      <c r="R526" t="s">
        <v>70</v>
      </c>
      <c r="S526">
        <v>4</v>
      </c>
    </row>
    <row r="527" spans="1:19" x14ac:dyDescent="0.2">
      <c r="A527" t="s">
        <v>4</v>
      </c>
      <c r="B527" t="s">
        <v>56</v>
      </c>
      <c r="C527" t="s">
        <v>69</v>
      </c>
      <c r="D527" t="s">
        <v>1037</v>
      </c>
      <c r="E527" t="s">
        <v>1038</v>
      </c>
      <c r="F527">
        <v>1</v>
      </c>
      <c r="G527" t="s">
        <v>48</v>
      </c>
      <c r="H527" t="s">
        <v>228</v>
      </c>
      <c r="O527" t="s">
        <v>13</v>
      </c>
      <c r="P527" t="s">
        <v>55</v>
      </c>
      <c r="Q527" t="s">
        <v>142</v>
      </c>
      <c r="R527" t="s">
        <v>69</v>
      </c>
      <c r="S527">
        <v>1</v>
      </c>
    </row>
    <row r="528" spans="1:19" x14ac:dyDescent="0.2">
      <c r="A528" t="s">
        <v>4</v>
      </c>
      <c r="B528" t="s">
        <v>56</v>
      </c>
      <c r="C528" t="s">
        <v>69</v>
      </c>
      <c r="D528" t="s">
        <v>1037</v>
      </c>
      <c r="E528" t="s">
        <v>1039</v>
      </c>
      <c r="F528">
        <v>1</v>
      </c>
      <c r="G528" t="s">
        <v>69</v>
      </c>
      <c r="H528" t="s">
        <v>228</v>
      </c>
      <c r="O528" t="s">
        <v>13</v>
      </c>
      <c r="P528" t="s">
        <v>55</v>
      </c>
      <c r="Q528" t="s">
        <v>2054</v>
      </c>
      <c r="R528" t="s">
        <v>69</v>
      </c>
      <c r="S528">
        <v>1</v>
      </c>
    </row>
    <row r="529" spans="1:19" x14ac:dyDescent="0.2">
      <c r="A529" t="s">
        <v>4</v>
      </c>
      <c r="B529" t="s">
        <v>56</v>
      </c>
      <c r="C529" t="s">
        <v>69</v>
      </c>
      <c r="D529" t="s">
        <v>1040</v>
      </c>
      <c r="E529" t="s">
        <v>1041</v>
      </c>
      <c r="F529">
        <v>1</v>
      </c>
      <c r="G529" t="s">
        <v>48</v>
      </c>
      <c r="H529" t="s">
        <v>228</v>
      </c>
      <c r="O529" t="s">
        <v>13</v>
      </c>
      <c r="P529" t="s">
        <v>55</v>
      </c>
      <c r="Q529" t="s">
        <v>2056</v>
      </c>
      <c r="R529" t="s">
        <v>69</v>
      </c>
      <c r="S529">
        <v>1</v>
      </c>
    </row>
    <row r="530" spans="1:19" x14ac:dyDescent="0.2">
      <c r="A530" t="s">
        <v>4</v>
      </c>
      <c r="B530" t="s">
        <v>56</v>
      </c>
      <c r="C530" t="s">
        <v>69</v>
      </c>
      <c r="D530" t="s">
        <v>1042</v>
      </c>
      <c r="E530" t="s">
        <v>1043</v>
      </c>
      <c r="F530">
        <v>1</v>
      </c>
      <c r="G530" t="s">
        <v>48</v>
      </c>
      <c r="H530" t="s">
        <v>228</v>
      </c>
      <c r="O530" t="s">
        <v>13</v>
      </c>
      <c r="P530" t="s">
        <v>55</v>
      </c>
      <c r="Q530" t="s">
        <v>2058</v>
      </c>
      <c r="R530" t="s">
        <v>69</v>
      </c>
      <c r="S530">
        <v>2</v>
      </c>
    </row>
    <row r="531" spans="1:19" x14ac:dyDescent="0.2">
      <c r="A531" t="s">
        <v>4</v>
      </c>
      <c r="B531" t="s">
        <v>56</v>
      </c>
      <c r="C531" t="s">
        <v>69</v>
      </c>
      <c r="D531" t="s">
        <v>1042</v>
      </c>
      <c r="E531" t="s">
        <v>1044</v>
      </c>
      <c r="F531">
        <v>1</v>
      </c>
      <c r="G531" t="s">
        <v>48</v>
      </c>
      <c r="H531" t="s">
        <v>228</v>
      </c>
      <c r="O531" t="s">
        <v>13</v>
      </c>
      <c r="P531" t="s">
        <v>55</v>
      </c>
      <c r="Q531" t="s">
        <v>2061</v>
      </c>
      <c r="R531" t="s">
        <v>69</v>
      </c>
      <c r="S531">
        <v>1</v>
      </c>
    </row>
    <row r="532" spans="1:19" x14ac:dyDescent="0.2">
      <c r="A532" t="s">
        <v>4</v>
      </c>
      <c r="B532" t="s">
        <v>56</v>
      </c>
      <c r="C532" t="s">
        <v>69</v>
      </c>
      <c r="D532" t="s">
        <v>198</v>
      </c>
      <c r="E532" t="s">
        <v>1045</v>
      </c>
      <c r="F532">
        <v>1</v>
      </c>
      <c r="G532" t="s">
        <v>48</v>
      </c>
      <c r="H532" t="s">
        <v>228</v>
      </c>
      <c r="O532" t="s">
        <v>13</v>
      </c>
      <c r="P532" t="s">
        <v>55</v>
      </c>
      <c r="Q532" t="s">
        <v>214</v>
      </c>
      <c r="R532" t="s">
        <v>70</v>
      </c>
      <c r="S532">
        <v>1</v>
      </c>
    </row>
    <row r="533" spans="1:19" x14ac:dyDescent="0.2">
      <c r="A533" t="s">
        <v>4</v>
      </c>
      <c r="B533" t="s">
        <v>56</v>
      </c>
      <c r="C533" t="s">
        <v>69</v>
      </c>
      <c r="D533" t="s">
        <v>1046</v>
      </c>
      <c r="E533" t="s">
        <v>1047</v>
      </c>
      <c r="F533">
        <v>1</v>
      </c>
      <c r="G533" t="s">
        <v>48</v>
      </c>
      <c r="H533" t="s">
        <v>228</v>
      </c>
      <c r="O533" t="s">
        <v>13</v>
      </c>
      <c r="P533" t="s">
        <v>55</v>
      </c>
      <c r="Q533" t="s">
        <v>215</v>
      </c>
      <c r="R533" t="s">
        <v>69</v>
      </c>
      <c r="S533">
        <v>1</v>
      </c>
    </row>
    <row r="534" spans="1:19" x14ac:dyDescent="0.2">
      <c r="A534" t="s">
        <v>4</v>
      </c>
      <c r="B534" t="s">
        <v>56</v>
      </c>
      <c r="C534" t="s">
        <v>69</v>
      </c>
      <c r="D534" t="s">
        <v>316</v>
      </c>
      <c r="E534" t="s">
        <v>1048</v>
      </c>
      <c r="F534">
        <v>1</v>
      </c>
      <c r="G534" t="s">
        <v>48</v>
      </c>
      <c r="H534" t="s">
        <v>228</v>
      </c>
      <c r="O534" t="s">
        <v>13</v>
      </c>
      <c r="P534" t="s">
        <v>55</v>
      </c>
      <c r="Q534" t="s">
        <v>2188</v>
      </c>
      <c r="R534" t="s">
        <v>70</v>
      </c>
      <c r="S534">
        <v>3</v>
      </c>
    </row>
    <row r="535" spans="1:19" x14ac:dyDescent="0.2">
      <c r="A535" t="s">
        <v>4</v>
      </c>
      <c r="B535" t="s">
        <v>56</v>
      </c>
      <c r="C535" t="s">
        <v>69</v>
      </c>
      <c r="D535" t="s">
        <v>127</v>
      </c>
      <c r="E535" t="s">
        <v>1049</v>
      </c>
      <c r="F535">
        <v>1</v>
      </c>
      <c r="G535" t="s">
        <v>48</v>
      </c>
      <c r="H535" t="s">
        <v>228</v>
      </c>
      <c r="O535" t="s">
        <v>13</v>
      </c>
      <c r="P535" t="s">
        <v>55</v>
      </c>
      <c r="Q535" t="s">
        <v>363</v>
      </c>
      <c r="R535" t="s">
        <v>69</v>
      </c>
      <c r="S535">
        <v>1</v>
      </c>
    </row>
    <row r="536" spans="1:19" x14ac:dyDescent="0.2">
      <c r="A536" t="s">
        <v>4</v>
      </c>
      <c r="B536" t="s">
        <v>56</v>
      </c>
      <c r="C536" t="s">
        <v>69</v>
      </c>
      <c r="D536" t="s">
        <v>127</v>
      </c>
      <c r="E536" t="s">
        <v>1050</v>
      </c>
      <c r="F536">
        <v>1</v>
      </c>
      <c r="G536" t="s">
        <v>48</v>
      </c>
      <c r="H536" t="s">
        <v>228</v>
      </c>
      <c r="O536" t="s">
        <v>13</v>
      </c>
      <c r="P536" t="s">
        <v>55</v>
      </c>
      <c r="Q536" t="s">
        <v>2065</v>
      </c>
      <c r="R536" t="s">
        <v>69</v>
      </c>
      <c r="S536">
        <v>1</v>
      </c>
    </row>
    <row r="537" spans="1:19" x14ac:dyDescent="0.2">
      <c r="A537" t="s">
        <v>4</v>
      </c>
      <c r="B537" t="s">
        <v>56</v>
      </c>
      <c r="C537" t="s">
        <v>69</v>
      </c>
      <c r="D537" t="s">
        <v>128</v>
      </c>
      <c r="E537" t="s">
        <v>1051</v>
      </c>
      <c r="F537">
        <v>1</v>
      </c>
      <c r="G537" t="s">
        <v>48</v>
      </c>
      <c r="H537" t="s">
        <v>228</v>
      </c>
      <c r="O537" t="s">
        <v>13</v>
      </c>
      <c r="P537" t="s">
        <v>55</v>
      </c>
      <c r="Q537" t="s">
        <v>115</v>
      </c>
      <c r="R537" t="s">
        <v>69</v>
      </c>
      <c r="S537">
        <v>2</v>
      </c>
    </row>
    <row r="538" spans="1:19" x14ac:dyDescent="0.2">
      <c r="A538" t="s">
        <v>4</v>
      </c>
      <c r="B538" t="s">
        <v>56</v>
      </c>
      <c r="C538" t="s">
        <v>69</v>
      </c>
      <c r="D538" t="s">
        <v>1052</v>
      </c>
      <c r="E538" t="s">
        <v>1053</v>
      </c>
      <c r="F538">
        <v>1</v>
      </c>
      <c r="G538" t="s">
        <v>48</v>
      </c>
      <c r="H538" t="s">
        <v>228</v>
      </c>
      <c r="O538" t="s">
        <v>13</v>
      </c>
      <c r="P538" t="s">
        <v>55</v>
      </c>
      <c r="Q538" t="s">
        <v>175</v>
      </c>
      <c r="R538" t="s">
        <v>70</v>
      </c>
      <c r="S538">
        <v>1</v>
      </c>
    </row>
    <row r="539" spans="1:19" x14ac:dyDescent="0.2">
      <c r="A539" t="s">
        <v>4</v>
      </c>
      <c r="B539" t="s">
        <v>56</v>
      </c>
      <c r="C539" t="s">
        <v>69</v>
      </c>
      <c r="D539" t="s">
        <v>1052</v>
      </c>
      <c r="E539" t="s">
        <v>1054</v>
      </c>
      <c r="F539">
        <v>1</v>
      </c>
      <c r="G539" t="s">
        <v>48</v>
      </c>
      <c r="H539" t="s">
        <v>228</v>
      </c>
      <c r="O539" t="s">
        <v>13</v>
      </c>
      <c r="P539" t="s">
        <v>55</v>
      </c>
      <c r="Q539" t="s">
        <v>2193</v>
      </c>
      <c r="R539" t="s">
        <v>70</v>
      </c>
      <c r="S539">
        <v>2</v>
      </c>
    </row>
    <row r="540" spans="1:19" x14ac:dyDescent="0.2">
      <c r="A540" t="s">
        <v>4</v>
      </c>
      <c r="B540" t="s">
        <v>56</v>
      </c>
      <c r="C540" t="s">
        <v>69</v>
      </c>
      <c r="D540" t="s">
        <v>1052</v>
      </c>
      <c r="E540" t="s">
        <v>1055</v>
      </c>
      <c r="F540">
        <v>1</v>
      </c>
      <c r="G540" t="s">
        <v>48</v>
      </c>
      <c r="H540" t="s">
        <v>228</v>
      </c>
      <c r="O540" t="s">
        <v>13</v>
      </c>
      <c r="P540" t="s">
        <v>55</v>
      </c>
      <c r="Q540" t="s">
        <v>2069</v>
      </c>
      <c r="R540" t="s">
        <v>69</v>
      </c>
      <c r="S540">
        <v>1</v>
      </c>
    </row>
    <row r="541" spans="1:19" x14ac:dyDescent="0.2">
      <c r="A541" t="s">
        <v>4</v>
      </c>
      <c r="B541" t="s">
        <v>56</v>
      </c>
      <c r="C541" t="s">
        <v>69</v>
      </c>
      <c r="D541" t="s">
        <v>1056</v>
      </c>
      <c r="E541" t="s">
        <v>1057</v>
      </c>
      <c r="F541">
        <v>1</v>
      </c>
      <c r="G541" t="s">
        <v>48</v>
      </c>
      <c r="H541" t="s">
        <v>228</v>
      </c>
      <c r="O541" t="s">
        <v>13</v>
      </c>
      <c r="P541" t="s">
        <v>55</v>
      </c>
      <c r="Q541" t="s">
        <v>2071</v>
      </c>
      <c r="R541" t="s">
        <v>69</v>
      </c>
      <c r="S541">
        <v>1</v>
      </c>
    </row>
    <row r="542" spans="1:19" x14ac:dyDescent="0.2">
      <c r="A542" t="s">
        <v>4</v>
      </c>
      <c r="B542" t="s">
        <v>56</v>
      </c>
      <c r="C542" t="s">
        <v>69</v>
      </c>
      <c r="D542" t="s">
        <v>1056</v>
      </c>
      <c r="E542" t="s">
        <v>1058</v>
      </c>
      <c r="F542">
        <v>1</v>
      </c>
      <c r="G542" t="s">
        <v>48</v>
      </c>
      <c r="H542" t="s">
        <v>228</v>
      </c>
      <c r="O542" t="s">
        <v>13</v>
      </c>
      <c r="P542" t="s">
        <v>55</v>
      </c>
      <c r="Q542" t="s">
        <v>2073</v>
      </c>
      <c r="R542" t="s">
        <v>69</v>
      </c>
      <c r="S542">
        <v>1</v>
      </c>
    </row>
    <row r="543" spans="1:19" x14ac:dyDescent="0.2">
      <c r="A543" t="s">
        <v>4</v>
      </c>
      <c r="B543" t="s">
        <v>56</v>
      </c>
      <c r="C543" t="s">
        <v>69</v>
      </c>
      <c r="D543" t="s">
        <v>1056</v>
      </c>
      <c r="E543" t="s">
        <v>1059</v>
      </c>
      <c r="F543">
        <v>1</v>
      </c>
      <c r="G543" t="s">
        <v>48</v>
      </c>
      <c r="H543" t="s">
        <v>228</v>
      </c>
      <c r="O543" t="s">
        <v>13</v>
      </c>
      <c r="P543" t="s">
        <v>55</v>
      </c>
      <c r="Q543" t="s">
        <v>2196</v>
      </c>
      <c r="R543" t="s">
        <v>70</v>
      </c>
      <c r="S543">
        <v>1</v>
      </c>
    </row>
    <row r="544" spans="1:19" x14ac:dyDescent="0.2">
      <c r="A544" t="s">
        <v>4</v>
      </c>
      <c r="B544" t="s">
        <v>56</v>
      </c>
      <c r="C544" t="s">
        <v>69</v>
      </c>
      <c r="D544" t="s">
        <v>1056</v>
      </c>
      <c r="E544" t="s">
        <v>1060</v>
      </c>
      <c r="F544">
        <v>1</v>
      </c>
      <c r="G544" t="s">
        <v>48</v>
      </c>
      <c r="H544" t="s">
        <v>228</v>
      </c>
      <c r="O544" t="s">
        <v>13</v>
      </c>
      <c r="P544" t="s">
        <v>55</v>
      </c>
      <c r="Q544" t="s">
        <v>2075</v>
      </c>
      <c r="R544" t="s">
        <v>69</v>
      </c>
      <c r="S544">
        <v>2</v>
      </c>
    </row>
    <row r="545" spans="1:19" x14ac:dyDescent="0.2">
      <c r="A545" t="s">
        <v>4</v>
      </c>
      <c r="B545" t="s">
        <v>56</v>
      </c>
      <c r="C545" t="s">
        <v>69</v>
      </c>
      <c r="D545" t="s">
        <v>1061</v>
      </c>
      <c r="E545" t="s">
        <v>1062</v>
      </c>
      <c r="F545">
        <v>1</v>
      </c>
      <c r="G545" t="s">
        <v>48</v>
      </c>
      <c r="H545" t="s">
        <v>228</v>
      </c>
      <c r="O545" t="s">
        <v>13</v>
      </c>
      <c r="P545" t="s">
        <v>55</v>
      </c>
      <c r="Q545" t="s">
        <v>2078</v>
      </c>
      <c r="R545" t="s">
        <v>69</v>
      </c>
      <c r="S545">
        <v>1</v>
      </c>
    </row>
    <row r="546" spans="1:19" x14ac:dyDescent="0.2">
      <c r="A546" t="s">
        <v>4</v>
      </c>
      <c r="B546" t="s">
        <v>56</v>
      </c>
      <c r="C546" t="s">
        <v>69</v>
      </c>
      <c r="D546" t="s">
        <v>199</v>
      </c>
      <c r="E546" t="s">
        <v>1063</v>
      </c>
      <c r="F546">
        <v>1</v>
      </c>
      <c r="G546" t="s">
        <v>48</v>
      </c>
      <c r="H546" t="s">
        <v>228</v>
      </c>
      <c r="O546" t="s">
        <v>13</v>
      </c>
      <c r="P546" t="s">
        <v>55</v>
      </c>
      <c r="Q546" t="s">
        <v>216</v>
      </c>
      <c r="R546" t="s">
        <v>70</v>
      </c>
      <c r="S546">
        <v>1</v>
      </c>
    </row>
    <row r="547" spans="1:19" x14ac:dyDescent="0.2">
      <c r="A547" t="s">
        <v>4</v>
      </c>
      <c r="B547" t="s">
        <v>56</v>
      </c>
      <c r="C547" t="s">
        <v>69</v>
      </c>
      <c r="D547" t="s">
        <v>199</v>
      </c>
      <c r="E547" t="s">
        <v>1064</v>
      </c>
      <c r="F547">
        <v>1</v>
      </c>
      <c r="G547" t="s">
        <v>48</v>
      </c>
      <c r="H547" t="s">
        <v>228</v>
      </c>
      <c r="O547" t="s">
        <v>13</v>
      </c>
      <c r="P547" t="s">
        <v>55</v>
      </c>
      <c r="Q547" t="s">
        <v>2199</v>
      </c>
      <c r="R547" t="s">
        <v>70</v>
      </c>
      <c r="S547">
        <v>2</v>
      </c>
    </row>
    <row r="548" spans="1:19" x14ac:dyDescent="0.2">
      <c r="A548" t="s">
        <v>4</v>
      </c>
      <c r="B548" t="s">
        <v>56</v>
      </c>
      <c r="C548" t="s">
        <v>69</v>
      </c>
      <c r="D548" t="s">
        <v>317</v>
      </c>
      <c r="E548" t="s">
        <v>1065</v>
      </c>
      <c r="F548">
        <v>1</v>
      </c>
      <c r="G548" t="s">
        <v>48</v>
      </c>
      <c r="H548" t="s">
        <v>228</v>
      </c>
      <c r="O548" t="s">
        <v>13</v>
      </c>
      <c r="P548" t="s">
        <v>55</v>
      </c>
      <c r="Q548" t="s">
        <v>138</v>
      </c>
      <c r="R548" t="s">
        <v>69</v>
      </c>
      <c r="S548">
        <v>2</v>
      </c>
    </row>
    <row r="549" spans="1:19" x14ac:dyDescent="0.2">
      <c r="A549" t="s">
        <v>4</v>
      </c>
      <c r="B549" t="s">
        <v>56</v>
      </c>
      <c r="C549" t="s">
        <v>69</v>
      </c>
      <c r="D549" t="s">
        <v>317</v>
      </c>
      <c r="E549" t="s">
        <v>1066</v>
      </c>
      <c r="F549">
        <v>1</v>
      </c>
      <c r="G549" t="s">
        <v>48</v>
      </c>
      <c r="H549" t="s">
        <v>228</v>
      </c>
      <c r="O549" t="s">
        <v>13</v>
      </c>
      <c r="P549" t="s">
        <v>55</v>
      </c>
      <c r="Q549" t="s">
        <v>2082</v>
      </c>
      <c r="R549" t="s">
        <v>69</v>
      </c>
      <c r="S549">
        <v>2</v>
      </c>
    </row>
    <row r="550" spans="1:19" x14ac:dyDescent="0.2">
      <c r="A550" t="s">
        <v>4</v>
      </c>
      <c r="B550" t="s">
        <v>56</v>
      </c>
      <c r="C550" t="s">
        <v>69</v>
      </c>
      <c r="D550" t="s">
        <v>317</v>
      </c>
      <c r="E550" t="s">
        <v>1067</v>
      </c>
      <c r="F550">
        <v>1</v>
      </c>
      <c r="G550" t="s">
        <v>48</v>
      </c>
      <c r="H550" t="s">
        <v>228</v>
      </c>
      <c r="O550" t="s">
        <v>13</v>
      </c>
      <c r="P550" t="s">
        <v>55</v>
      </c>
      <c r="Q550" t="s">
        <v>368</v>
      </c>
      <c r="R550" t="s">
        <v>70</v>
      </c>
      <c r="S550">
        <v>1</v>
      </c>
    </row>
    <row r="551" spans="1:19" x14ac:dyDescent="0.2">
      <c r="A551" t="s">
        <v>4</v>
      </c>
      <c r="B551" t="s">
        <v>56</v>
      </c>
      <c r="C551" t="s">
        <v>69</v>
      </c>
      <c r="D551" t="s">
        <v>317</v>
      </c>
      <c r="E551" t="s">
        <v>1068</v>
      </c>
      <c r="F551">
        <v>1</v>
      </c>
      <c r="G551" t="s">
        <v>48</v>
      </c>
      <c r="H551" t="s">
        <v>228</v>
      </c>
      <c r="O551" t="s">
        <v>13</v>
      </c>
      <c r="P551" t="s">
        <v>55</v>
      </c>
      <c r="Q551" t="s">
        <v>2085</v>
      </c>
      <c r="R551" t="s">
        <v>69</v>
      </c>
      <c r="S551">
        <v>1</v>
      </c>
    </row>
    <row r="552" spans="1:19" x14ac:dyDescent="0.2">
      <c r="A552" t="s">
        <v>4</v>
      </c>
      <c r="B552" t="s">
        <v>56</v>
      </c>
      <c r="C552" t="s">
        <v>69</v>
      </c>
      <c r="D552" t="s">
        <v>317</v>
      </c>
      <c r="E552" t="s">
        <v>1069</v>
      </c>
      <c r="F552">
        <v>1</v>
      </c>
      <c r="G552" t="s">
        <v>48</v>
      </c>
      <c r="H552" t="s">
        <v>228</v>
      </c>
      <c r="O552" t="s">
        <v>13</v>
      </c>
      <c r="P552" t="s">
        <v>55</v>
      </c>
      <c r="Q552" t="s">
        <v>137</v>
      </c>
      <c r="R552" t="s">
        <v>70</v>
      </c>
      <c r="S552">
        <v>2</v>
      </c>
    </row>
    <row r="553" spans="1:19" x14ac:dyDescent="0.2">
      <c r="A553" t="s">
        <v>4</v>
      </c>
      <c r="B553" t="s">
        <v>56</v>
      </c>
      <c r="C553" t="s">
        <v>69</v>
      </c>
      <c r="D553" t="s">
        <v>101</v>
      </c>
      <c r="E553" t="s">
        <v>1070</v>
      </c>
      <c r="F553">
        <v>1</v>
      </c>
      <c r="G553" t="s">
        <v>70</v>
      </c>
      <c r="H553" t="s">
        <v>228</v>
      </c>
      <c r="O553" t="s">
        <v>13</v>
      </c>
      <c r="P553" t="s">
        <v>55</v>
      </c>
      <c r="Q553" t="s">
        <v>135</v>
      </c>
      <c r="R553" t="s">
        <v>70</v>
      </c>
      <c r="S553">
        <v>1</v>
      </c>
    </row>
    <row r="554" spans="1:19" x14ac:dyDescent="0.2">
      <c r="A554" t="s">
        <v>4</v>
      </c>
      <c r="B554" t="s">
        <v>56</v>
      </c>
      <c r="C554" t="s">
        <v>69</v>
      </c>
      <c r="D554" t="s">
        <v>101</v>
      </c>
      <c r="E554" t="s">
        <v>1071</v>
      </c>
      <c r="F554">
        <v>1</v>
      </c>
      <c r="G554" t="s">
        <v>48</v>
      </c>
      <c r="H554" t="s">
        <v>228</v>
      </c>
      <c r="O554" t="s">
        <v>13</v>
      </c>
      <c r="P554" t="s">
        <v>55</v>
      </c>
      <c r="Q554" t="s">
        <v>136</v>
      </c>
      <c r="R554" t="s">
        <v>69</v>
      </c>
      <c r="S554">
        <v>4</v>
      </c>
    </row>
    <row r="555" spans="1:19" x14ac:dyDescent="0.2">
      <c r="A555" t="s">
        <v>4</v>
      </c>
      <c r="B555" t="s">
        <v>56</v>
      </c>
      <c r="C555" t="s">
        <v>69</v>
      </c>
      <c r="D555" t="s">
        <v>101</v>
      </c>
      <c r="E555" t="s">
        <v>1072</v>
      </c>
      <c r="F555">
        <v>1</v>
      </c>
      <c r="G555" t="s">
        <v>48</v>
      </c>
      <c r="H555" t="s">
        <v>228</v>
      </c>
      <c r="O555" t="s">
        <v>13</v>
      </c>
      <c r="P555" t="s">
        <v>55</v>
      </c>
      <c r="Q555" t="s">
        <v>2091</v>
      </c>
      <c r="R555" t="s">
        <v>69</v>
      </c>
      <c r="S555">
        <v>5</v>
      </c>
    </row>
    <row r="556" spans="1:19" x14ac:dyDescent="0.2">
      <c r="A556" t="s">
        <v>4</v>
      </c>
      <c r="B556" t="s">
        <v>56</v>
      </c>
      <c r="C556" t="s">
        <v>69</v>
      </c>
      <c r="D556" t="s">
        <v>101</v>
      </c>
      <c r="E556" t="s">
        <v>1073</v>
      </c>
      <c r="F556">
        <v>1</v>
      </c>
      <c r="G556" t="s">
        <v>48</v>
      </c>
      <c r="H556" t="s">
        <v>228</v>
      </c>
      <c r="O556" t="s">
        <v>13</v>
      </c>
      <c r="P556" t="s">
        <v>55</v>
      </c>
      <c r="Q556" t="s">
        <v>2206</v>
      </c>
      <c r="R556" t="s">
        <v>70</v>
      </c>
      <c r="S556">
        <v>1</v>
      </c>
    </row>
    <row r="557" spans="1:19" x14ac:dyDescent="0.2">
      <c r="A557" t="s">
        <v>4</v>
      </c>
      <c r="B557" t="s">
        <v>56</v>
      </c>
      <c r="C557" t="s">
        <v>69</v>
      </c>
      <c r="D557" t="s">
        <v>101</v>
      </c>
      <c r="E557" t="s">
        <v>1074</v>
      </c>
      <c r="F557">
        <v>1</v>
      </c>
      <c r="G557" t="s">
        <v>48</v>
      </c>
      <c r="H557" t="s">
        <v>228</v>
      </c>
      <c r="O557" t="s">
        <v>13</v>
      </c>
      <c r="P557" t="s">
        <v>55</v>
      </c>
      <c r="Q557" t="s">
        <v>139</v>
      </c>
      <c r="R557" t="s">
        <v>69</v>
      </c>
      <c r="S557">
        <v>2</v>
      </c>
    </row>
    <row r="558" spans="1:19" x14ac:dyDescent="0.2">
      <c r="A558" t="s">
        <v>4</v>
      </c>
      <c r="B558" t="s">
        <v>56</v>
      </c>
      <c r="C558" t="s">
        <v>69</v>
      </c>
      <c r="D558" t="s">
        <v>113</v>
      </c>
      <c r="E558" t="s">
        <v>1075</v>
      </c>
      <c r="F558">
        <v>1</v>
      </c>
      <c r="G558" t="s">
        <v>48</v>
      </c>
      <c r="H558" t="s">
        <v>228</v>
      </c>
      <c r="O558" t="s">
        <v>13</v>
      </c>
      <c r="P558" t="s">
        <v>55</v>
      </c>
      <c r="Q558" t="s">
        <v>2099</v>
      </c>
      <c r="R558" t="s">
        <v>69</v>
      </c>
      <c r="S558">
        <v>1</v>
      </c>
    </row>
    <row r="559" spans="1:19" x14ac:dyDescent="0.2">
      <c r="A559" t="s">
        <v>4</v>
      </c>
      <c r="B559" t="s">
        <v>56</v>
      </c>
      <c r="C559" t="s">
        <v>69</v>
      </c>
      <c r="D559" t="s">
        <v>113</v>
      </c>
      <c r="E559" t="s">
        <v>1076</v>
      </c>
      <c r="F559">
        <v>1</v>
      </c>
      <c r="G559" t="s">
        <v>48</v>
      </c>
      <c r="H559" t="s">
        <v>228</v>
      </c>
      <c r="O559" t="s">
        <v>13</v>
      </c>
      <c r="P559" t="s">
        <v>55</v>
      </c>
      <c r="Q559" t="s">
        <v>2208</v>
      </c>
      <c r="R559" t="s">
        <v>70</v>
      </c>
      <c r="S559">
        <v>1</v>
      </c>
    </row>
    <row r="560" spans="1:19" x14ac:dyDescent="0.2">
      <c r="A560" t="s">
        <v>4</v>
      </c>
      <c r="B560" t="s">
        <v>56</v>
      </c>
      <c r="C560" t="s">
        <v>69</v>
      </c>
      <c r="D560" t="s">
        <v>113</v>
      </c>
      <c r="E560" t="s">
        <v>1077</v>
      </c>
      <c r="F560">
        <v>1</v>
      </c>
      <c r="G560" t="s">
        <v>48</v>
      </c>
      <c r="H560" t="s">
        <v>228</v>
      </c>
      <c r="O560" t="s">
        <v>13</v>
      </c>
      <c r="P560" t="s">
        <v>55</v>
      </c>
      <c r="Q560" t="s">
        <v>2101</v>
      </c>
      <c r="R560" t="s">
        <v>69</v>
      </c>
      <c r="S560">
        <v>3</v>
      </c>
    </row>
    <row r="561" spans="1:19" x14ac:dyDescent="0.2">
      <c r="A561" t="s">
        <v>4</v>
      </c>
      <c r="B561" t="s">
        <v>56</v>
      </c>
      <c r="C561" t="s">
        <v>69</v>
      </c>
      <c r="D561" t="s">
        <v>97</v>
      </c>
      <c r="E561" t="s">
        <v>1078</v>
      </c>
      <c r="F561">
        <v>1</v>
      </c>
      <c r="G561" t="s">
        <v>48</v>
      </c>
      <c r="H561" t="s">
        <v>228</v>
      </c>
      <c r="O561" t="s">
        <v>13</v>
      </c>
      <c r="P561" t="s">
        <v>55</v>
      </c>
      <c r="Q561" t="s">
        <v>159</v>
      </c>
      <c r="R561" t="s">
        <v>66</v>
      </c>
      <c r="S561">
        <v>1</v>
      </c>
    </row>
    <row r="562" spans="1:19" x14ac:dyDescent="0.2">
      <c r="A562" t="s">
        <v>4</v>
      </c>
      <c r="B562" t="s">
        <v>56</v>
      </c>
      <c r="C562" t="s">
        <v>69</v>
      </c>
      <c r="D562" t="s">
        <v>97</v>
      </c>
      <c r="E562" t="s">
        <v>1079</v>
      </c>
      <c r="F562">
        <v>1</v>
      </c>
      <c r="G562" t="s">
        <v>48</v>
      </c>
      <c r="H562" t="s">
        <v>228</v>
      </c>
      <c r="O562" t="s">
        <v>13</v>
      </c>
      <c r="P562" t="s">
        <v>55</v>
      </c>
      <c r="Q562" t="s">
        <v>364</v>
      </c>
      <c r="R562" t="s">
        <v>69</v>
      </c>
      <c r="S562">
        <v>1</v>
      </c>
    </row>
    <row r="563" spans="1:19" x14ac:dyDescent="0.2">
      <c r="A563" t="s">
        <v>4</v>
      </c>
      <c r="B563" t="s">
        <v>56</v>
      </c>
      <c r="C563" t="s">
        <v>69</v>
      </c>
      <c r="D563" t="s">
        <v>97</v>
      </c>
      <c r="E563" t="s">
        <v>1080</v>
      </c>
      <c r="F563">
        <v>1</v>
      </c>
      <c r="G563" t="s">
        <v>48</v>
      </c>
      <c r="H563" t="s">
        <v>228</v>
      </c>
      <c r="O563" t="s">
        <v>13</v>
      </c>
      <c r="P563" t="s">
        <v>55</v>
      </c>
      <c r="Q563" t="s">
        <v>2210</v>
      </c>
      <c r="R563" t="s">
        <v>70</v>
      </c>
      <c r="S563">
        <v>3</v>
      </c>
    </row>
    <row r="564" spans="1:19" x14ac:dyDescent="0.2">
      <c r="A564" t="s">
        <v>4</v>
      </c>
      <c r="B564" t="s">
        <v>56</v>
      </c>
      <c r="C564" t="s">
        <v>69</v>
      </c>
      <c r="D564" t="s">
        <v>97</v>
      </c>
      <c r="E564" t="s">
        <v>1081</v>
      </c>
      <c r="F564">
        <v>1</v>
      </c>
      <c r="G564" t="s">
        <v>48</v>
      </c>
      <c r="H564" t="s">
        <v>228</v>
      </c>
      <c r="O564" t="s">
        <v>13</v>
      </c>
      <c r="P564" t="s">
        <v>55</v>
      </c>
      <c r="Q564" t="s">
        <v>2214</v>
      </c>
      <c r="R564" t="s">
        <v>70</v>
      </c>
      <c r="S564">
        <v>2</v>
      </c>
    </row>
    <row r="565" spans="1:19" x14ac:dyDescent="0.2">
      <c r="A565" t="s">
        <v>4</v>
      </c>
      <c r="B565" t="s">
        <v>56</v>
      </c>
      <c r="C565" t="s">
        <v>69</v>
      </c>
      <c r="D565" t="s">
        <v>97</v>
      </c>
      <c r="E565" t="s">
        <v>1082</v>
      </c>
      <c r="F565">
        <v>1</v>
      </c>
      <c r="G565" t="s">
        <v>48</v>
      </c>
      <c r="H565" t="s">
        <v>228</v>
      </c>
      <c r="O565" t="s">
        <v>13</v>
      </c>
      <c r="P565" t="s">
        <v>55</v>
      </c>
      <c r="Q565" t="s">
        <v>2106</v>
      </c>
      <c r="R565" t="s">
        <v>69</v>
      </c>
      <c r="S565">
        <v>2</v>
      </c>
    </row>
    <row r="566" spans="1:19" x14ac:dyDescent="0.2">
      <c r="A566" t="s">
        <v>4</v>
      </c>
      <c r="B566" t="s">
        <v>56</v>
      </c>
      <c r="C566" t="s">
        <v>69</v>
      </c>
      <c r="D566" t="s">
        <v>97</v>
      </c>
      <c r="E566" t="s">
        <v>1083</v>
      </c>
      <c r="F566">
        <v>1</v>
      </c>
      <c r="G566" t="s">
        <v>48</v>
      </c>
      <c r="H566" t="s">
        <v>228</v>
      </c>
      <c r="O566" t="s">
        <v>13</v>
      </c>
      <c r="P566" t="s">
        <v>55</v>
      </c>
      <c r="Q566" t="s">
        <v>1994</v>
      </c>
      <c r="R566" t="s">
        <v>66</v>
      </c>
      <c r="S566">
        <v>2</v>
      </c>
    </row>
    <row r="567" spans="1:19" x14ac:dyDescent="0.2">
      <c r="A567" t="s">
        <v>4</v>
      </c>
      <c r="B567" t="s">
        <v>56</v>
      </c>
      <c r="C567" t="s">
        <v>69</v>
      </c>
      <c r="D567" t="s">
        <v>97</v>
      </c>
      <c r="E567" t="s">
        <v>1084</v>
      </c>
      <c r="F567">
        <v>1</v>
      </c>
      <c r="G567" t="s">
        <v>48</v>
      </c>
      <c r="H567" t="s">
        <v>228</v>
      </c>
      <c r="O567" t="s">
        <v>13</v>
      </c>
      <c r="P567" t="s">
        <v>55</v>
      </c>
      <c r="Q567" t="s">
        <v>217</v>
      </c>
      <c r="R567" t="s">
        <v>69</v>
      </c>
      <c r="S567">
        <v>2</v>
      </c>
    </row>
    <row r="568" spans="1:19" x14ac:dyDescent="0.2">
      <c r="A568" t="s">
        <v>4</v>
      </c>
      <c r="B568" t="s">
        <v>56</v>
      </c>
      <c r="C568" t="s">
        <v>69</v>
      </c>
      <c r="D568" t="s">
        <v>97</v>
      </c>
      <c r="E568" t="s">
        <v>1085</v>
      </c>
      <c r="F568">
        <v>1</v>
      </c>
      <c r="G568" t="s">
        <v>48</v>
      </c>
      <c r="H568" t="s">
        <v>228</v>
      </c>
      <c r="O568" t="s">
        <v>13</v>
      </c>
      <c r="P568" t="s">
        <v>55</v>
      </c>
      <c r="Q568" t="s">
        <v>160</v>
      </c>
      <c r="R568" t="s">
        <v>66</v>
      </c>
      <c r="S568">
        <v>1</v>
      </c>
    </row>
    <row r="569" spans="1:19" x14ac:dyDescent="0.2">
      <c r="A569" t="s">
        <v>4</v>
      </c>
      <c r="B569" t="s">
        <v>56</v>
      </c>
      <c r="C569" t="s">
        <v>69</v>
      </c>
      <c r="D569" t="s">
        <v>97</v>
      </c>
      <c r="E569" t="s">
        <v>1086</v>
      </c>
      <c r="F569">
        <v>1</v>
      </c>
      <c r="G569" t="s">
        <v>48</v>
      </c>
      <c r="H569" t="s">
        <v>228</v>
      </c>
      <c r="O569" t="s">
        <v>13</v>
      </c>
      <c r="P569" t="s">
        <v>55</v>
      </c>
      <c r="Q569" t="s">
        <v>2111</v>
      </c>
      <c r="R569" t="s">
        <v>69</v>
      </c>
      <c r="S569">
        <v>3</v>
      </c>
    </row>
    <row r="570" spans="1:19" x14ac:dyDescent="0.2">
      <c r="A570" t="s">
        <v>4</v>
      </c>
      <c r="B570" t="s">
        <v>56</v>
      </c>
      <c r="C570" t="s">
        <v>69</v>
      </c>
      <c r="D570" t="s">
        <v>97</v>
      </c>
      <c r="E570" t="s">
        <v>1087</v>
      </c>
      <c r="F570">
        <v>1</v>
      </c>
      <c r="G570" t="s">
        <v>48</v>
      </c>
      <c r="H570" t="s">
        <v>228</v>
      </c>
      <c r="O570" t="s">
        <v>13</v>
      </c>
      <c r="P570" t="s">
        <v>55</v>
      </c>
      <c r="Q570" t="s">
        <v>2115</v>
      </c>
      <c r="R570" t="s">
        <v>69</v>
      </c>
      <c r="S570">
        <v>1</v>
      </c>
    </row>
    <row r="571" spans="1:19" x14ac:dyDescent="0.2">
      <c r="A571" t="s">
        <v>4</v>
      </c>
      <c r="B571" t="s">
        <v>56</v>
      </c>
      <c r="C571" t="s">
        <v>69</v>
      </c>
      <c r="D571" t="s">
        <v>1088</v>
      </c>
      <c r="E571" t="s">
        <v>1089</v>
      </c>
      <c r="F571">
        <v>1</v>
      </c>
      <c r="G571" t="s">
        <v>48</v>
      </c>
      <c r="H571" t="s">
        <v>228</v>
      </c>
      <c r="O571" t="s">
        <v>13</v>
      </c>
      <c r="P571" t="s">
        <v>55</v>
      </c>
      <c r="Q571" t="s">
        <v>161</v>
      </c>
      <c r="R571" t="s">
        <v>69</v>
      </c>
      <c r="S571">
        <v>1</v>
      </c>
    </row>
    <row r="572" spans="1:19" x14ac:dyDescent="0.2">
      <c r="A572" t="s">
        <v>4</v>
      </c>
      <c r="B572" t="s">
        <v>56</v>
      </c>
      <c r="C572" t="s">
        <v>69</v>
      </c>
      <c r="D572" t="s">
        <v>1088</v>
      </c>
      <c r="E572" t="s">
        <v>1090</v>
      </c>
      <c r="F572">
        <v>1</v>
      </c>
      <c r="G572" t="s">
        <v>48</v>
      </c>
      <c r="H572" t="s">
        <v>228</v>
      </c>
      <c r="O572" t="s">
        <v>13</v>
      </c>
      <c r="P572" t="s">
        <v>55</v>
      </c>
      <c r="Q572" t="s">
        <v>365</v>
      </c>
      <c r="R572" t="s">
        <v>69</v>
      </c>
      <c r="S572">
        <v>4</v>
      </c>
    </row>
    <row r="573" spans="1:19" x14ac:dyDescent="0.2">
      <c r="A573" t="s">
        <v>4</v>
      </c>
      <c r="B573" t="s">
        <v>56</v>
      </c>
      <c r="C573" t="s">
        <v>69</v>
      </c>
      <c r="D573" t="s">
        <v>1088</v>
      </c>
      <c r="E573" t="s">
        <v>1091</v>
      </c>
      <c r="F573">
        <v>1</v>
      </c>
      <c r="G573" t="s">
        <v>48</v>
      </c>
      <c r="H573" t="s">
        <v>228</v>
      </c>
      <c r="O573" t="s">
        <v>13</v>
      </c>
      <c r="P573" t="s">
        <v>55</v>
      </c>
      <c r="Q573" t="s">
        <v>176</v>
      </c>
      <c r="R573" t="s">
        <v>69</v>
      </c>
      <c r="S573">
        <v>2</v>
      </c>
    </row>
    <row r="574" spans="1:19" x14ac:dyDescent="0.2">
      <c r="A574" t="s">
        <v>4</v>
      </c>
      <c r="B574" t="s">
        <v>56</v>
      </c>
      <c r="C574" t="s">
        <v>69</v>
      </c>
      <c r="D574" t="s">
        <v>1092</v>
      </c>
      <c r="E574" t="s">
        <v>1093</v>
      </c>
      <c r="F574">
        <v>1</v>
      </c>
      <c r="G574" t="s">
        <v>48</v>
      </c>
      <c r="H574" t="s">
        <v>228</v>
      </c>
      <c r="O574" t="s">
        <v>13</v>
      </c>
      <c r="P574" t="s">
        <v>55</v>
      </c>
      <c r="Q574" t="s">
        <v>2217</v>
      </c>
      <c r="R574" t="s">
        <v>70</v>
      </c>
      <c r="S574">
        <v>1</v>
      </c>
    </row>
    <row r="575" spans="1:19" x14ac:dyDescent="0.2">
      <c r="A575" t="s">
        <v>4</v>
      </c>
      <c r="B575" t="s">
        <v>56</v>
      </c>
      <c r="C575" t="s">
        <v>69</v>
      </c>
      <c r="D575" t="s">
        <v>1092</v>
      </c>
      <c r="E575" t="s">
        <v>1094</v>
      </c>
      <c r="F575">
        <v>1</v>
      </c>
      <c r="G575" t="s">
        <v>48</v>
      </c>
      <c r="H575" t="s">
        <v>228</v>
      </c>
      <c r="O575" t="s">
        <v>13</v>
      </c>
      <c r="P575" t="s">
        <v>55</v>
      </c>
      <c r="Q575" t="s">
        <v>2219</v>
      </c>
      <c r="R575" t="s">
        <v>70</v>
      </c>
      <c r="S575">
        <v>2</v>
      </c>
    </row>
    <row r="576" spans="1:19" x14ac:dyDescent="0.2">
      <c r="A576" t="s">
        <v>4</v>
      </c>
      <c r="B576" t="s">
        <v>56</v>
      </c>
      <c r="C576" t="s">
        <v>69</v>
      </c>
      <c r="D576" t="s">
        <v>1092</v>
      </c>
      <c r="E576" t="s">
        <v>1095</v>
      </c>
      <c r="F576">
        <v>1</v>
      </c>
      <c r="G576" t="s">
        <v>48</v>
      </c>
      <c r="H576" t="s">
        <v>228</v>
      </c>
      <c r="O576" t="s">
        <v>13</v>
      </c>
      <c r="P576" t="s">
        <v>55</v>
      </c>
      <c r="Q576" t="s">
        <v>2124</v>
      </c>
      <c r="R576" t="s">
        <v>69</v>
      </c>
      <c r="S576">
        <v>2</v>
      </c>
    </row>
    <row r="577" spans="1:19" x14ac:dyDescent="0.2">
      <c r="A577" t="s">
        <v>4</v>
      </c>
      <c r="B577" t="s">
        <v>56</v>
      </c>
      <c r="C577" t="s">
        <v>69</v>
      </c>
      <c r="D577" t="s">
        <v>1096</v>
      </c>
      <c r="E577" t="s">
        <v>1097</v>
      </c>
      <c r="F577">
        <v>1</v>
      </c>
      <c r="G577" t="s">
        <v>48</v>
      </c>
      <c r="H577" t="s">
        <v>228</v>
      </c>
      <c r="O577" t="s">
        <v>13</v>
      </c>
      <c r="P577" t="s">
        <v>55</v>
      </c>
      <c r="Q577" t="s">
        <v>218</v>
      </c>
      <c r="R577" t="s">
        <v>66</v>
      </c>
      <c r="S577">
        <v>3</v>
      </c>
    </row>
    <row r="578" spans="1:19" x14ac:dyDescent="0.2">
      <c r="A578" t="s">
        <v>4</v>
      </c>
      <c r="B578" t="s">
        <v>56</v>
      </c>
      <c r="C578" t="s">
        <v>69</v>
      </c>
      <c r="D578" t="s">
        <v>95</v>
      </c>
      <c r="E578" t="s">
        <v>1098</v>
      </c>
      <c r="F578">
        <v>1</v>
      </c>
      <c r="G578" t="s">
        <v>48</v>
      </c>
      <c r="H578" t="s">
        <v>228</v>
      </c>
      <c r="O578" t="s">
        <v>13</v>
      </c>
      <c r="P578" t="s">
        <v>55</v>
      </c>
      <c r="Q578" t="s">
        <v>219</v>
      </c>
      <c r="R578" t="s">
        <v>66</v>
      </c>
      <c r="S578">
        <v>1</v>
      </c>
    </row>
    <row r="579" spans="1:19" x14ac:dyDescent="0.2">
      <c r="A579" t="s">
        <v>4</v>
      </c>
      <c r="B579" t="s">
        <v>56</v>
      </c>
      <c r="C579" t="s">
        <v>69</v>
      </c>
      <c r="D579" t="s">
        <v>95</v>
      </c>
      <c r="E579" t="s">
        <v>1099</v>
      </c>
      <c r="F579">
        <v>1</v>
      </c>
      <c r="G579" t="s">
        <v>48</v>
      </c>
      <c r="H579" t="s">
        <v>228</v>
      </c>
      <c r="O579" t="s">
        <v>13</v>
      </c>
      <c r="P579" t="s">
        <v>55</v>
      </c>
      <c r="Q579" t="s">
        <v>220</v>
      </c>
      <c r="R579" t="s">
        <v>66</v>
      </c>
      <c r="S579">
        <v>2</v>
      </c>
    </row>
    <row r="580" spans="1:19" x14ac:dyDescent="0.2">
      <c r="A580" t="s">
        <v>4</v>
      </c>
      <c r="B580" t="s">
        <v>56</v>
      </c>
      <c r="C580" t="s">
        <v>69</v>
      </c>
      <c r="D580" t="s">
        <v>95</v>
      </c>
      <c r="E580" t="s">
        <v>1100</v>
      </c>
      <c r="F580">
        <v>1</v>
      </c>
      <c r="G580" t="s">
        <v>48</v>
      </c>
      <c r="H580" t="s">
        <v>228</v>
      </c>
      <c r="O580" t="s">
        <v>13</v>
      </c>
      <c r="P580" t="s">
        <v>55</v>
      </c>
      <c r="Q580" t="s">
        <v>221</v>
      </c>
      <c r="R580" t="s">
        <v>69</v>
      </c>
      <c r="S580">
        <v>1</v>
      </c>
    </row>
    <row r="581" spans="1:19" x14ac:dyDescent="0.2">
      <c r="A581" t="s">
        <v>4</v>
      </c>
      <c r="B581" t="s">
        <v>56</v>
      </c>
      <c r="C581" t="s">
        <v>69</v>
      </c>
      <c r="D581" t="s">
        <v>131</v>
      </c>
      <c r="E581" t="s">
        <v>1101</v>
      </c>
      <c r="F581">
        <v>1</v>
      </c>
      <c r="G581" t="s">
        <v>48</v>
      </c>
      <c r="H581" t="s">
        <v>228</v>
      </c>
      <c r="O581" t="s">
        <v>13</v>
      </c>
      <c r="P581" t="s">
        <v>55</v>
      </c>
      <c r="Q581" t="s">
        <v>222</v>
      </c>
      <c r="R581" t="s">
        <v>69</v>
      </c>
      <c r="S581">
        <v>4</v>
      </c>
    </row>
    <row r="582" spans="1:19" x14ac:dyDescent="0.2">
      <c r="A582" t="s">
        <v>4</v>
      </c>
      <c r="B582" t="s">
        <v>56</v>
      </c>
      <c r="C582" t="s">
        <v>69</v>
      </c>
      <c r="D582" t="s">
        <v>131</v>
      </c>
      <c r="E582" t="s">
        <v>1102</v>
      </c>
      <c r="F582">
        <v>1</v>
      </c>
      <c r="G582" t="s">
        <v>48</v>
      </c>
      <c r="H582" t="s">
        <v>228</v>
      </c>
      <c r="O582" t="s">
        <v>13</v>
      </c>
      <c r="P582" t="s">
        <v>55</v>
      </c>
      <c r="Q582" t="s">
        <v>2222</v>
      </c>
      <c r="R582" t="s">
        <v>70</v>
      </c>
      <c r="S582">
        <v>2</v>
      </c>
    </row>
    <row r="583" spans="1:19" x14ac:dyDescent="0.2">
      <c r="A583" t="s">
        <v>4</v>
      </c>
      <c r="B583" t="s">
        <v>56</v>
      </c>
      <c r="C583" t="s">
        <v>69</v>
      </c>
      <c r="D583" t="s">
        <v>131</v>
      </c>
      <c r="E583" t="s">
        <v>1103</v>
      </c>
      <c r="F583">
        <v>1</v>
      </c>
      <c r="G583" t="s">
        <v>48</v>
      </c>
      <c r="H583" t="s">
        <v>228</v>
      </c>
      <c r="O583" t="s">
        <v>13</v>
      </c>
      <c r="P583" t="s">
        <v>55</v>
      </c>
      <c r="Q583" t="s">
        <v>2132</v>
      </c>
      <c r="R583" t="s">
        <v>69</v>
      </c>
      <c r="S583">
        <v>1</v>
      </c>
    </row>
    <row r="584" spans="1:19" x14ac:dyDescent="0.2">
      <c r="A584" t="s">
        <v>4</v>
      </c>
      <c r="B584" t="s">
        <v>56</v>
      </c>
      <c r="C584" t="s">
        <v>69</v>
      </c>
      <c r="D584" t="s">
        <v>320</v>
      </c>
      <c r="E584" t="s">
        <v>1104</v>
      </c>
      <c r="F584">
        <v>1</v>
      </c>
      <c r="G584" t="s">
        <v>48</v>
      </c>
      <c r="H584" t="s">
        <v>228</v>
      </c>
      <c r="O584" t="s">
        <v>13</v>
      </c>
      <c r="P584" t="s">
        <v>55</v>
      </c>
      <c r="Q584" t="s">
        <v>223</v>
      </c>
      <c r="R584" t="s">
        <v>66</v>
      </c>
      <c r="S584">
        <v>3</v>
      </c>
    </row>
    <row r="585" spans="1:19" x14ac:dyDescent="0.2">
      <c r="A585" t="s">
        <v>4</v>
      </c>
      <c r="B585" t="s">
        <v>56</v>
      </c>
      <c r="C585" t="s">
        <v>69</v>
      </c>
      <c r="D585" t="s">
        <v>320</v>
      </c>
      <c r="E585" t="s">
        <v>1105</v>
      </c>
      <c r="F585">
        <v>1</v>
      </c>
      <c r="G585" t="s">
        <v>48</v>
      </c>
      <c r="H585" t="s">
        <v>228</v>
      </c>
      <c r="O585" t="s">
        <v>13</v>
      </c>
      <c r="P585" t="s">
        <v>55</v>
      </c>
      <c r="Q585" t="s">
        <v>2225</v>
      </c>
      <c r="R585" t="s">
        <v>70</v>
      </c>
      <c r="S585">
        <v>2</v>
      </c>
    </row>
    <row r="586" spans="1:19" x14ac:dyDescent="0.2">
      <c r="A586" t="s">
        <v>4</v>
      </c>
      <c r="B586" t="s">
        <v>56</v>
      </c>
      <c r="C586" t="s">
        <v>69</v>
      </c>
      <c r="D586" t="s">
        <v>321</v>
      </c>
      <c r="E586" t="s">
        <v>1106</v>
      </c>
      <c r="F586">
        <v>1</v>
      </c>
      <c r="G586" t="s">
        <v>48</v>
      </c>
      <c r="H586" t="s">
        <v>228</v>
      </c>
      <c r="O586" t="s">
        <v>13</v>
      </c>
      <c r="P586" t="s">
        <v>55</v>
      </c>
      <c r="Q586" t="s">
        <v>358</v>
      </c>
      <c r="R586" t="s">
        <v>69</v>
      </c>
      <c r="S586">
        <v>2</v>
      </c>
    </row>
    <row r="587" spans="1:19" x14ac:dyDescent="0.2">
      <c r="A587" t="s">
        <v>4</v>
      </c>
      <c r="B587" t="s">
        <v>56</v>
      </c>
      <c r="C587" t="s">
        <v>69</v>
      </c>
      <c r="D587" t="s">
        <v>321</v>
      </c>
      <c r="E587" t="s">
        <v>1107</v>
      </c>
      <c r="F587">
        <v>1</v>
      </c>
      <c r="G587" t="s">
        <v>48</v>
      </c>
      <c r="H587" t="s">
        <v>228</v>
      </c>
      <c r="O587" t="s">
        <v>13</v>
      </c>
      <c r="P587" t="s">
        <v>55</v>
      </c>
      <c r="Q587" t="s">
        <v>366</v>
      </c>
      <c r="R587" t="s">
        <v>69</v>
      </c>
      <c r="S587">
        <v>1</v>
      </c>
    </row>
    <row r="588" spans="1:19" x14ac:dyDescent="0.2">
      <c r="A588" t="s">
        <v>4</v>
      </c>
      <c r="B588" t="s">
        <v>56</v>
      </c>
      <c r="C588" t="s">
        <v>69</v>
      </c>
      <c r="D588" t="s">
        <v>321</v>
      </c>
      <c r="E588" t="s">
        <v>1108</v>
      </c>
      <c r="F588">
        <v>1</v>
      </c>
      <c r="G588" t="s">
        <v>48</v>
      </c>
      <c r="H588" t="s">
        <v>228</v>
      </c>
      <c r="O588" t="s">
        <v>13</v>
      </c>
      <c r="P588" t="s">
        <v>55</v>
      </c>
      <c r="Q588" t="s">
        <v>357</v>
      </c>
      <c r="R588" t="s">
        <v>69</v>
      </c>
      <c r="S588">
        <v>6</v>
      </c>
    </row>
    <row r="589" spans="1:19" x14ac:dyDescent="0.2">
      <c r="A589" t="s">
        <v>4</v>
      </c>
      <c r="B589" t="s">
        <v>56</v>
      </c>
      <c r="C589" t="s">
        <v>69</v>
      </c>
      <c r="D589" t="s">
        <v>321</v>
      </c>
      <c r="E589" t="s">
        <v>1109</v>
      </c>
      <c r="F589">
        <v>1</v>
      </c>
      <c r="G589" t="s">
        <v>48</v>
      </c>
      <c r="H589" t="s">
        <v>228</v>
      </c>
      <c r="O589" t="s">
        <v>13</v>
      </c>
      <c r="P589" t="s">
        <v>55</v>
      </c>
      <c r="Q589" t="s">
        <v>359</v>
      </c>
      <c r="R589" t="s">
        <v>69</v>
      </c>
      <c r="S589">
        <v>1</v>
      </c>
    </row>
    <row r="590" spans="1:19" x14ac:dyDescent="0.2">
      <c r="A590" t="s">
        <v>4</v>
      </c>
      <c r="B590" t="s">
        <v>56</v>
      </c>
      <c r="C590" t="s">
        <v>69</v>
      </c>
      <c r="D590" t="s">
        <v>1110</v>
      </c>
      <c r="E590" t="s">
        <v>1111</v>
      </c>
      <c r="F590">
        <v>1</v>
      </c>
      <c r="G590" t="s">
        <v>48</v>
      </c>
      <c r="H590" t="s">
        <v>228</v>
      </c>
      <c r="O590" t="s">
        <v>13</v>
      </c>
      <c r="P590" t="s">
        <v>55</v>
      </c>
      <c r="Q590" t="s">
        <v>354</v>
      </c>
      <c r="R590" t="s">
        <v>66</v>
      </c>
      <c r="S590">
        <v>6</v>
      </c>
    </row>
    <row r="591" spans="1:19" x14ac:dyDescent="0.2">
      <c r="A591" t="s">
        <v>4</v>
      </c>
      <c r="B591" t="s">
        <v>56</v>
      </c>
      <c r="C591" t="s">
        <v>69</v>
      </c>
      <c r="D591" t="s">
        <v>1110</v>
      </c>
      <c r="E591" t="s">
        <v>1112</v>
      </c>
      <c r="F591">
        <v>1</v>
      </c>
      <c r="G591" t="s">
        <v>48</v>
      </c>
      <c r="H591" t="s">
        <v>228</v>
      </c>
      <c r="O591" t="s">
        <v>13</v>
      </c>
      <c r="P591" t="s">
        <v>55</v>
      </c>
      <c r="Q591" t="s">
        <v>355</v>
      </c>
      <c r="R591" t="s">
        <v>66</v>
      </c>
      <c r="S591">
        <v>4</v>
      </c>
    </row>
    <row r="592" spans="1:19" x14ac:dyDescent="0.2">
      <c r="A592" t="s">
        <v>4</v>
      </c>
      <c r="B592" t="s">
        <v>56</v>
      </c>
      <c r="C592" t="s">
        <v>69</v>
      </c>
      <c r="D592" t="s">
        <v>1110</v>
      </c>
      <c r="E592" t="s">
        <v>1113</v>
      </c>
      <c r="F592">
        <v>1</v>
      </c>
      <c r="G592" t="s">
        <v>48</v>
      </c>
      <c r="H592" t="s">
        <v>228</v>
      </c>
      <c r="O592" t="s">
        <v>13</v>
      </c>
      <c r="P592" t="s">
        <v>55</v>
      </c>
      <c r="Q592" t="s">
        <v>356</v>
      </c>
      <c r="R592" t="s">
        <v>69</v>
      </c>
      <c r="S592">
        <v>2</v>
      </c>
    </row>
    <row r="593" spans="1:19" x14ac:dyDescent="0.2">
      <c r="A593" t="s">
        <v>4</v>
      </c>
      <c r="B593" t="s">
        <v>56</v>
      </c>
      <c r="C593" t="s">
        <v>69</v>
      </c>
      <c r="D593" t="s">
        <v>1110</v>
      </c>
      <c r="E593" t="s">
        <v>1114</v>
      </c>
      <c r="F593">
        <v>1</v>
      </c>
      <c r="G593" t="s">
        <v>48</v>
      </c>
      <c r="H593" t="s">
        <v>228</v>
      </c>
      <c r="O593" t="s">
        <v>13</v>
      </c>
      <c r="P593" t="s">
        <v>55</v>
      </c>
      <c r="Q593" t="s">
        <v>1992</v>
      </c>
      <c r="R593" t="s">
        <v>69</v>
      </c>
      <c r="S593">
        <v>2</v>
      </c>
    </row>
    <row r="594" spans="1:19" x14ac:dyDescent="0.2">
      <c r="A594" t="s">
        <v>4</v>
      </c>
      <c r="B594" t="s">
        <v>56</v>
      </c>
      <c r="C594" t="s">
        <v>69</v>
      </c>
      <c r="D594" t="s">
        <v>1115</v>
      </c>
      <c r="E594" t="s">
        <v>1116</v>
      </c>
      <c r="F594">
        <v>1</v>
      </c>
      <c r="G594" t="s">
        <v>48</v>
      </c>
      <c r="H594" t="s">
        <v>228</v>
      </c>
      <c r="O594" t="s">
        <v>13</v>
      </c>
      <c r="P594" t="s">
        <v>55</v>
      </c>
      <c r="Q594" t="s">
        <v>2007</v>
      </c>
      <c r="R594" t="s">
        <v>69</v>
      </c>
      <c r="S594">
        <v>2</v>
      </c>
    </row>
    <row r="595" spans="1:19" x14ac:dyDescent="0.2">
      <c r="A595" t="s">
        <v>4</v>
      </c>
      <c r="B595" t="s">
        <v>56</v>
      </c>
      <c r="C595" t="s">
        <v>69</v>
      </c>
      <c r="D595" t="s">
        <v>1115</v>
      </c>
      <c r="E595" t="s">
        <v>1117</v>
      </c>
      <c r="F595">
        <v>1</v>
      </c>
      <c r="G595" t="s">
        <v>48</v>
      </c>
      <c r="H595" t="s">
        <v>228</v>
      </c>
      <c r="O595" t="s">
        <v>13</v>
      </c>
      <c r="P595" t="s">
        <v>55</v>
      </c>
      <c r="Q595" t="s">
        <v>2083</v>
      </c>
      <c r="R595" t="s">
        <v>69</v>
      </c>
      <c r="S595">
        <v>1</v>
      </c>
    </row>
    <row r="596" spans="1:19" x14ac:dyDescent="0.2">
      <c r="A596" t="s">
        <v>4</v>
      </c>
      <c r="B596" t="s">
        <v>56</v>
      </c>
      <c r="C596" t="s">
        <v>69</v>
      </c>
      <c r="D596" t="s">
        <v>1118</v>
      </c>
      <c r="E596" t="s">
        <v>1119</v>
      </c>
      <c r="F596">
        <v>1</v>
      </c>
      <c r="G596" t="s">
        <v>48</v>
      </c>
      <c r="H596" t="s">
        <v>228</v>
      </c>
      <c r="O596" t="s">
        <v>13</v>
      </c>
      <c r="P596" t="s">
        <v>55</v>
      </c>
      <c r="Q596" t="s">
        <v>2009</v>
      </c>
      <c r="R596" t="s">
        <v>69</v>
      </c>
      <c r="S596">
        <v>2</v>
      </c>
    </row>
    <row r="597" spans="1:19" x14ac:dyDescent="0.2">
      <c r="A597" t="s">
        <v>4</v>
      </c>
      <c r="B597" t="s">
        <v>56</v>
      </c>
      <c r="C597" t="s">
        <v>69</v>
      </c>
      <c r="D597" t="s">
        <v>200</v>
      </c>
      <c r="E597" t="s">
        <v>1120</v>
      </c>
      <c r="F597">
        <v>1</v>
      </c>
      <c r="G597" t="s">
        <v>48</v>
      </c>
      <c r="H597" t="s">
        <v>228</v>
      </c>
      <c r="O597" t="s">
        <v>13</v>
      </c>
      <c r="P597" t="s">
        <v>55</v>
      </c>
      <c r="Q597" t="s">
        <v>2117</v>
      </c>
      <c r="R597" t="s">
        <v>69</v>
      </c>
      <c r="S597">
        <v>2</v>
      </c>
    </row>
    <row r="598" spans="1:19" x14ac:dyDescent="0.2">
      <c r="A598" t="s">
        <v>4</v>
      </c>
      <c r="B598" t="s">
        <v>56</v>
      </c>
      <c r="C598" t="s">
        <v>69</v>
      </c>
      <c r="D598" t="s">
        <v>200</v>
      </c>
      <c r="E598" t="s">
        <v>1121</v>
      </c>
      <c r="F598">
        <v>1</v>
      </c>
      <c r="G598" t="s">
        <v>48</v>
      </c>
      <c r="H598" t="s">
        <v>228</v>
      </c>
      <c r="O598" t="s">
        <v>13</v>
      </c>
      <c r="P598" t="s">
        <v>55</v>
      </c>
      <c r="Q598" t="s">
        <v>2002</v>
      </c>
      <c r="R598" t="s">
        <v>69</v>
      </c>
      <c r="S598">
        <v>2</v>
      </c>
    </row>
    <row r="599" spans="1:19" x14ac:dyDescent="0.2">
      <c r="A599" t="s">
        <v>4</v>
      </c>
      <c r="B599" t="s">
        <v>56</v>
      </c>
      <c r="C599" t="s">
        <v>69</v>
      </c>
      <c r="D599" t="s">
        <v>200</v>
      </c>
      <c r="E599" t="s">
        <v>1122</v>
      </c>
      <c r="F599">
        <v>1</v>
      </c>
      <c r="G599" t="s">
        <v>48</v>
      </c>
      <c r="H599" t="s">
        <v>228</v>
      </c>
      <c r="O599" t="s">
        <v>13</v>
      </c>
      <c r="P599" t="s">
        <v>55</v>
      </c>
      <c r="Q599" t="s">
        <v>2003</v>
      </c>
      <c r="R599" t="s">
        <v>69</v>
      </c>
      <c r="S599">
        <v>2</v>
      </c>
    </row>
    <row r="600" spans="1:19" x14ac:dyDescent="0.2">
      <c r="A600" t="s">
        <v>4</v>
      </c>
      <c r="B600" t="s">
        <v>56</v>
      </c>
      <c r="C600" t="s">
        <v>69</v>
      </c>
      <c r="D600" t="s">
        <v>200</v>
      </c>
      <c r="E600" t="s">
        <v>1123</v>
      </c>
      <c r="F600">
        <v>1</v>
      </c>
      <c r="G600" t="s">
        <v>48</v>
      </c>
      <c r="H600" t="s">
        <v>228</v>
      </c>
      <c r="O600" t="s">
        <v>13</v>
      </c>
      <c r="P600" t="s">
        <v>55</v>
      </c>
      <c r="Q600" t="s">
        <v>1986</v>
      </c>
      <c r="R600" t="s">
        <v>69</v>
      </c>
      <c r="S600">
        <v>2</v>
      </c>
    </row>
    <row r="601" spans="1:19" x14ac:dyDescent="0.2">
      <c r="A601" t="s">
        <v>4</v>
      </c>
      <c r="B601" t="s">
        <v>56</v>
      </c>
      <c r="C601" t="s">
        <v>69</v>
      </c>
      <c r="D601" t="s">
        <v>200</v>
      </c>
      <c r="E601" t="s">
        <v>1124</v>
      </c>
      <c r="F601">
        <v>1</v>
      </c>
      <c r="G601" t="s">
        <v>48</v>
      </c>
      <c r="H601" t="s">
        <v>228</v>
      </c>
      <c r="O601" t="s">
        <v>13</v>
      </c>
      <c r="P601" t="s">
        <v>55</v>
      </c>
      <c r="Q601" t="s">
        <v>1987</v>
      </c>
      <c r="R601" t="s">
        <v>66</v>
      </c>
      <c r="S601">
        <v>1</v>
      </c>
    </row>
    <row r="602" spans="1:19" x14ac:dyDescent="0.2">
      <c r="A602" t="s">
        <v>4</v>
      </c>
      <c r="B602" t="s">
        <v>56</v>
      </c>
      <c r="C602" t="s">
        <v>69</v>
      </c>
      <c r="D602" t="s">
        <v>1125</v>
      </c>
      <c r="E602" t="s">
        <v>1126</v>
      </c>
      <c r="F602">
        <v>1</v>
      </c>
      <c r="G602" t="s">
        <v>48</v>
      </c>
      <c r="H602" t="s">
        <v>228</v>
      </c>
      <c r="O602" t="s">
        <v>13</v>
      </c>
      <c r="P602" t="s">
        <v>55</v>
      </c>
      <c r="Q602" t="s">
        <v>2017</v>
      </c>
      <c r="R602" t="s">
        <v>69</v>
      </c>
      <c r="S602">
        <v>2</v>
      </c>
    </row>
    <row r="603" spans="1:19" x14ac:dyDescent="0.2">
      <c r="A603" t="s">
        <v>4</v>
      </c>
      <c r="B603" t="s">
        <v>56</v>
      </c>
      <c r="C603" t="s">
        <v>69</v>
      </c>
      <c r="D603" t="s">
        <v>1127</v>
      </c>
      <c r="E603" t="s">
        <v>1128</v>
      </c>
      <c r="F603">
        <v>1</v>
      </c>
      <c r="G603" t="s">
        <v>48</v>
      </c>
      <c r="H603" t="s">
        <v>228</v>
      </c>
      <c r="O603" t="s">
        <v>13</v>
      </c>
      <c r="P603" t="s">
        <v>56</v>
      </c>
      <c r="Q603" t="s">
        <v>2228</v>
      </c>
      <c r="R603" t="s">
        <v>66</v>
      </c>
      <c r="S603">
        <v>1</v>
      </c>
    </row>
    <row r="604" spans="1:19" x14ac:dyDescent="0.2">
      <c r="A604" t="s">
        <v>4</v>
      </c>
      <c r="B604" t="s">
        <v>56</v>
      </c>
      <c r="C604" t="s">
        <v>69</v>
      </c>
      <c r="D604" t="s">
        <v>1129</v>
      </c>
      <c r="E604" t="s">
        <v>1130</v>
      </c>
      <c r="F604">
        <v>1</v>
      </c>
      <c r="G604" t="s">
        <v>48</v>
      </c>
      <c r="H604" t="s">
        <v>228</v>
      </c>
      <c r="O604" t="s">
        <v>13</v>
      </c>
      <c r="P604" t="s">
        <v>56</v>
      </c>
      <c r="Q604" t="s">
        <v>369</v>
      </c>
      <c r="R604" t="s">
        <v>66</v>
      </c>
      <c r="S604">
        <v>2</v>
      </c>
    </row>
    <row r="605" spans="1:19" x14ac:dyDescent="0.2">
      <c r="A605" t="s">
        <v>4</v>
      </c>
      <c r="B605" t="s">
        <v>56</v>
      </c>
      <c r="C605" t="s">
        <v>69</v>
      </c>
      <c r="D605" t="s">
        <v>169</v>
      </c>
      <c r="E605" t="s">
        <v>1131</v>
      </c>
      <c r="F605">
        <v>1</v>
      </c>
      <c r="G605" t="s">
        <v>48</v>
      </c>
      <c r="H605" t="s">
        <v>228</v>
      </c>
      <c r="O605" t="s">
        <v>13</v>
      </c>
      <c r="P605" t="s">
        <v>56</v>
      </c>
      <c r="Q605" t="s">
        <v>373</v>
      </c>
      <c r="R605" t="s">
        <v>69</v>
      </c>
      <c r="S605">
        <v>2</v>
      </c>
    </row>
    <row r="606" spans="1:19" x14ac:dyDescent="0.2">
      <c r="A606" t="s">
        <v>4</v>
      </c>
      <c r="B606" t="s">
        <v>56</v>
      </c>
      <c r="C606" t="s">
        <v>69</v>
      </c>
      <c r="D606" t="s">
        <v>169</v>
      </c>
      <c r="E606" t="s">
        <v>1132</v>
      </c>
      <c r="F606">
        <v>1</v>
      </c>
      <c r="G606" t="s">
        <v>48</v>
      </c>
      <c r="H606" t="s">
        <v>228</v>
      </c>
      <c r="O606" t="s">
        <v>13</v>
      </c>
      <c r="P606" t="s">
        <v>56</v>
      </c>
      <c r="Q606" t="s">
        <v>2232</v>
      </c>
      <c r="R606" t="s">
        <v>66</v>
      </c>
      <c r="S606">
        <v>1</v>
      </c>
    </row>
    <row r="607" spans="1:19" x14ac:dyDescent="0.2">
      <c r="A607" t="s">
        <v>4</v>
      </c>
      <c r="B607" t="s">
        <v>56</v>
      </c>
      <c r="C607" t="s">
        <v>69</v>
      </c>
      <c r="D607" t="s">
        <v>169</v>
      </c>
      <c r="E607" t="s">
        <v>1133</v>
      </c>
      <c r="F607">
        <v>1</v>
      </c>
      <c r="G607" t="s">
        <v>48</v>
      </c>
      <c r="H607" t="s">
        <v>228</v>
      </c>
      <c r="O607" t="s">
        <v>13</v>
      </c>
      <c r="P607" t="s">
        <v>56</v>
      </c>
      <c r="Q607" t="s">
        <v>2253</v>
      </c>
      <c r="R607" t="s">
        <v>69</v>
      </c>
      <c r="S607">
        <v>1</v>
      </c>
    </row>
    <row r="608" spans="1:19" x14ac:dyDescent="0.2">
      <c r="A608" t="s">
        <v>4</v>
      </c>
      <c r="B608" t="s">
        <v>56</v>
      </c>
      <c r="C608" t="s">
        <v>69</v>
      </c>
      <c r="D608" t="s">
        <v>169</v>
      </c>
      <c r="E608" t="s">
        <v>1134</v>
      </c>
      <c r="F608">
        <v>1</v>
      </c>
      <c r="G608" t="s">
        <v>48</v>
      </c>
      <c r="H608" t="s">
        <v>228</v>
      </c>
      <c r="O608" t="s">
        <v>13</v>
      </c>
      <c r="P608" t="s">
        <v>56</v>
      </c>
      <c r="Q608" t="s">
        <v>2255</v>
      </c>
      <c r="R608" t="s">
        <v>69</v>
      </c>
      <c r="S608">
        <v>1</v>
      </c>
    </row>
    <row r="609" spans="1:19" x14ac:dyDescent="0.2">
      <c r="A609" t="s">
        <v>4</v>
      </c>
      <c r="B609" t="s">
        <v>56</v>
      </c>
      <c r="C609" t="s">
        <v>69</v>
      </c>
      <c r="D609" t="s">
        <v>1135</v>
      </c>
      <c r="E609" t="s">
        <v>1136</v>
      </c>
      <c r="F609">
        <v>1</v>
      </c>
      <c r="G609" t="s">
        <v>48</v>
      </c>
      <c r="H609" t="s">
        <v>228</v>
      </c>
      <c r="O609" t="s">
        <v>13</v>
      </c>
      <c r="P609" t="s">
        <v>56</v>
      </c>
      <c r="Q609" t="s">
        <v>147</v>
      </c>
      <c r="R609" t="s">
        <v>69</v>
      </c>
      <c r="S609">
        <v>1</v>
      </c>
    </row>
    <row r="610" spans="1:19" x14ac:dyDescent="0.2">
      <c r="A610" t="s">
        <v>4</v>
      </c>
      <c r="B610" t="s">
        <v>56</v>
      </c>
      <c r="C610" t="s">
        <v>69</v>
      </c>
      <c r="D610" t="s">
        <v>201</v>
      </c>
      <c r="E610" t="s">
        <v>1137</v>
      </c>
      <c r="F610">
        <v>1</v>
      </c>
      <c r="G610" t="s">
        <v>48</v>
      </c>
      <c r="H610" t="s">
        <v>228</v>
      </c>
      <c r="O610" t="s">
        <v>13</v>
      </c>
      <c r="P610" t="s">
        <v>56</v>
      </c>
      <c r="Q610" t="s">
        <v>2258</v>
      </c>
      <c r="R610" t="s">
        <v>69</v>
      </c>
      <c r="S610">
        <v>1</v>
      </c>
    </row>
    <row r="611" spans="1:19" x14ac:dyDescent="0.2">
      <c r="A611" t="s">
        <v>4</v>
      </c>
      <c r="B611" t="s">
        <v>56</v>
      </c>
      <c r="C611" t="s">
        <v>69</v>
      </c>
      <c r="D611" t="s">
        <v>201</v>
      </c>
      <c r="E611" t="s">
        <v>1138</v>
      </c>
      <c r="F611">
        <v>1</v>
      </c>
      <c r="G611" t="s">
        <v>48</v>
      </c>
      <c r="H611" t="s">
        <v>228</v>
      </c>
      <c r="O611" t="s">
        <v>13</v>
      </c>
      <c r="P611" t="s">
        <v>56</v>
      </c>
      <c r="Q611" t="s">
        <v>2260</v>
      </c>
      <c r="R611" t="s">
        <v>69</v>
      </c>
      <c r="S611">
        <v>1</v>
      </c>
    </row>
    <row r="612" spans="1:19" x14ac:dyDescent="0.2">
      <c r="A612" t="s">
        <v>4</v>
      </c>
      <c r="B612" t="s">
        <v>56</v>
      </c>
      <c r="C612" t="s">
        <v>69</v>
      </c>
      <c r="D612" t="s">
        <v>201</v>
      </c>
      <c r="E612" t="s">
        <v>1139</v>
      </c>
      <c r="F612">
        <v>1</v>
      </c>
      <c r="G612" t="s">
        <v>48</v>
      </c>
      <c r="H612" t="s">
        <v>228</v>
      </c>
      <c r="O612" t="s">
        <v>13</v>
      </c>
      <c r="P612" t="s">
        <v>56</v>
      </c>
      <c r="Q612" t="s">
        <v>2262</v>
      </c>
      <c r="R612" t="s">
        <v>69</v>
      </c>
      <c r="S612">
        <v>2</v>
      </c>
    </row>
    <row r="613" spans="1:19" x14ac:dyDescent="0.2">
      <c r="A613" t="s">
        <v>4</v>
      </c>
      <c r="B613" t="s">
        <v>56</v>
      </c>
      <c r="C613" t="s">
        <v>69</v>
      </c>
      <c r="D613" t="s">
        <v>201</v>
      </c>
      <c r="E613" t="s">
        <v>1140</v>
      </c>
      <c r="F613">
        <v>1</v>
      </c>
      <c r="G613" t="s">
        <v>48</v>
      </c>
      <c r="H613" t="s">
        <v>228</v>
      </c>
      <c r="O613" t="s">
        <v>13</v>
      </c>
      <c r="P613" t="s">
        <v>56</v>
      </c>
      <c r="Q613" t="s">
        <v>2265</v>
      </c>
      <c r="R613" t="s">
        <v>69</v>
      </c>
      <c r="S613">
        <v>2</v>
      </c>
    </row>
    <row r="614" spans="1:19" x14ac:dyDescent="0.2">
      <c r="A614" t="s">
        <v>4</v>
      </c>
      <c r="B614" t="s">
        <v>56</v>
      </c>
      <c r="C614" t="s">
        <v>69</v>
      </c>
      <c r="D614" t="s">
        <v>201</v>
      </c>
      <c r="E614" t="s">
        <v>1141</v>
      </c>
      <c r="F614">
        <v>1</v>
      </c>
      <c r="G614" t="s">
        <v>48</v>
      </c>
      <c r="H614" t="s">
        <v>228</v>
      </c>
      <c r="O614" t="s">
        <v>13</v>
      </c>
      <c r="P614" t="s">
        <v>56</v>
      </c>
      <c r="Q614" t="s">
        <v>94</v>
      </c>
      <c r="R614" t="s">
        <v>66</v>
      </c>
      <c r="S614">
        <v>1</v>
      </c>
    </row>
    <row r="615" spans="1:19" x14ac:dyDescent="0.2">
      <c r="A615" t="s">
        <v>4</v>
      </c>
      <c r="B615" t="s">
        <v>56</v>
      </c>
      <c r="C615" t="s">
        <v>69</v>
      </c>
      <c r="D615" t="s">
        <v>201</v>
      </c>
      <c r="E615" t="s">
        <v>1142</v>
      </c>
      <c r="F615">
        <v>1</v>
      </c>
      <c r="G615" t="s">
        <v>48</v>
      </c>
      <c r="H615" t="s">
        <v>228</v>
      </c>
      <c r="O615" t="s">
        <v>13</v>
      </c>
      <c r="P615" t="s">
        <v>56</v>
      </c>
      <c r="Q615" t="s">
        <v>2268</v>
      </c>
      <c r="R615" t="s">
        <v>69</v>
      </c>
      <c r="S615">
        <v>1</v>
      </c>
    </row>
    <row r="616" spans="1:19" x14ac:dyDescent="0.2">
      <c r="A616" t="s">
        <v>4</v>
      </c>
      <c r="B616" t="s">
        <v>56</v>
      </c>
      <c r="C616" t="s">
        <v>69</v>
      </c>
      <c r="D616" t="s">
        <v>201</v>
      </c>
      <c r="E616" t="s">
        <v>1143</v>
      </c>
      <c r="F616">
        <v>1</v>
      </c>
      <c r="G616" t="s">
        <v>48</v>
      </c>
      <c r="H616" t="s">
        <v>228</v>
      </c>
      <c r="O616" t="s">
        <v>13</v>
      </c>
      <c r="P616" t="s">
        <v>56</v>
      </c>
      <c r="Q616" t="s">
        <v>374</v>
      </c>
      <c r="R616" t="s">
        <v>69</v>
      </c>
      <c r="S616">
        <v>5</v>
      </c>
    </row>
    <row r="617" spans="1:19" x14ac:dyDescent="0.2">
      <c r="A617" t="s">
        <v>4</v>
      </c>
      <c r="B617" t="s">
        <v>56</v>
      </c>
      <c r="C617" t="s">
        <v>69</v>
      </c>
      <c r="D617" t="s">
        <v>201</v>
      </c>
      <c r="E617" t="s">
        <v>1144</v>
      </c>
      <c r="F617">
        <v>1</v>
      </c>
      <c r="G617" t="s">
        <v>48</v>
      </c>
      <c r="H617" t="s">
        <v>228</v>
      </c>
      <c r="O617" t="s">
        <v>13</v>
      </c>
      <c r="P617" t="s">
        <v>56</v>
      </c>
      <c r="Q617" t="s">
        <v>2275</v>
      </c>
      <c r="R617" t="s">
        <v>69</v>
      </c>
      <c r="S617">
        <v>3</v>
      </c>
    </row>
    <row r="618" spans="1:19" x14ac:dyDescent="0.2">
      <c r="A618" t="s">
        <v>4</v>
      </c>
      <c r="B618" t="s">
        <v>56</v>
      </c>
      <c r="C618" t="s">
        <v>69</v>
      </c>
      <c r="D618" t="s">
        <v>201</v>
      </c>
      <c r="E618" t="s">
        <v>1145</v>
      </c>
      <c r="F618">
        <v>1</v>
      </c>
      <c r="G618" t="s">
        <v>48</v>
      </c>
      <c r="H618" t="s">
        <v>228</v>
      </c>
      <c r="O618" t="s">
        <v>13</v>
      </c>
      <c r="P618" t="s">
        <v>56</v>
      </c>
      <c r="Q618" t="s">
        <v>2279</v>
      </c>
      <c r="R618" t="s">
        <v>69</v>
      </c>
      <c r="S618">
        <v>2</v>
      </c>
    </row>
    <row r="619" spans="1:19" x14ac:dyDescent="0.2">
      <c r="A619" t="s">
        <v>4</v>
      </c>
      <c r="B619" t="s">
        <v>56</v>
      </c>
      <c r="C619" t="s">
        <v>69</v>
      </c>
      <c r="D619" t="s">
        <v>201</v>
      </c>
      <c r="E619" t="s">
        <v>1146</v>
      </c>
      <c r="F619">
        <v>1</v>
      </c>
      <c r="G619" t="s">
        <v>48</v>
      </c>
      <c r="H619" t="s">
        <v>228</v>
      </c>
      <c r="O619" t="s">
        <v>13</v>
      </c>
      <c r="P619" t="s">
        <v>56</v>
      </c>
      <c r="Q619" t="s">
        <v>2282</v>
      </c>
      <c r="R619" t="s">
        <v>69</v>
      </c>
      <c r="S619">
        <v>1</v>
      </c>
    </row>
    <row r="620" spans="1:19" x14ac:dyDescent="0.2">
      <c r="A620" t="s">
        <v>4</v>
      </c>
      <c r="B620" t="s">
        <v>56</v>
      </c>
      <c r="C620" t="s">
        <v>69</v>
      </c>
      <c r="D620" t="s">
        <v>1147</v>
      </c>
      <c r="E620" t="s">
        <v>1148</v>
      </c>
      <c r="F620">
        <v>1</v>
      </c>
      <c r="G620" t="s">
        <v>48</v>
      </c>
      <c r="H620" t="s">
        <v>228</v>
      </c>
      <c r="O620" t="s">
        <v>13</v>
      </c>
      <c r="P620" t="s">
        <v>56</v>
      </c>
      <c r="Q620" t="s">
        <v>224</v>
      </c>
      <c r="R620" t="s">
        <v>70</v>
      </c>
      <c r="S620">
        <v>1</v>
      </c>
    </row>
    <row r="621" spans="1:19" x14ac:dyDescent="0.2">
      <c r="A621" t="s">
        <v>4</v>
      </c>
      <c r="B621" t="s">
        <v>56</v>
      </c>
      <c r="C621" t="s">
        <v>69</v>
      </c>
      <c r="D621" t="s">
        <v>322</v>
      </c>
      <c r="E621" t="s">
        <v>1149</v>
      </c>
      <c r="F621">
        <v>1</v>
      </c>
      <c r="G621" t="s">
        <v>48</v>
      </c>
      <c r="H621" t="s">
        <v>228</v>
      </c>
      <c r="O621" t="s">
        <v>13</v>
      </c>
      <c r="P621" t="s">
        <v>56</v>
      </c>
      <c r="Q621" t="s">
        <v>375</v>
      </c>
      <c r="R621" t="s">
        <v>69</v>
      </c>
      <c r="S621">
        <v>4</v>
      </c>
    </row>
    <row r="622" spans="1:19" x14ac:dyDescent="0.2">
      <c r="A622" t="s">
        <v>4</v>
      </c>
      <c r="B622" t="s">
        <v>56</v>
      </c>
      <c r="C622" t="s">
        <v>69</v>
      </c>
      <c r="D622" t="s">
        <v>322</v>
      </c>
      <c r="E622" t="s">
        <v>1150</v>
      </c>
      <c r="F622">
        <v>1</v>
      </c>
      <c r="G622" t="s">
        <v>48</v>
      </c>
      <c r="H622" t="s">
        <v>228</v>
      </c>
      <c r="O622" t="s">
        <v>13</v>
      </c>
      <c r="P622" t="s">
        <v>56</v>
      </c>
      <c r="Q622" t="s">
        <v>376</v>
      </c>
      <c r="R622" t="s">
        <v>69</v>
      </c>
      <c r="S622">
        <v>2</v>
      </c>
    </row>
    <row r="623" spans="1:19" x14ac:dyDescent="0.2">
      <c r="A623" t="s">
        <v>4</v>
      </c>
      <c r="B623" t="s">
        <v>56</v>
      </c>
      <c r="C623" t="s">
        <v>69</v>
      </c>
      <c r="D623" t="s">
        <v>323</v>
      </c>
      <c r="E623" t="s">
        <v>1151</v>
      </c>
      <c r="F623">
        <v>1</v>
      </c>
      <c r="G623" t="s">
        <v>48</v>
      </c>
      <c r="H623" t="s">
        <v>228</v>
      </c>
      <c r="O623" t="s">
        <v>13</v>
      </c>
      <c r="P623" t="s">
        <v>56</v>
      </c>
      <c r="Q623" t="s">
        <v>377</v>
      </c>
      <c r="R623" t="s">
        <v>69</v>
      </c>
      <c r="S623">
        <v>1</v>
      </c>
    </row>
    <row r="624" spans="1:19" x14ac:dyDescent="0.2">
      <c r="A624" t="s">
        <v>4</v>
      </c>
      <c r="B624" t="s">
        <v>56</v>
      </c>
      <c r="C624" t="s">
        <v>69</v>
      </c>
      <c r="D624" t="s">
        <v>1152</v>
      </c>
      <c r="E624" t="s">
        <v>1153</v>
      </c>
      <c r="F624">
        <v>1</v>
      </c>
      <c r="G624" t="s">
        <v>48</v>
      </c>
      <c r="H624" t="s">
        <v>228</v>
      </c>
      <c r="O624" t="s">
        <v>13</v>
      </c>
      <c r="P624" t="s">
        <v>56</v>
      </c>
      <c r="Q624" t="s">
        <v>378</v>
      </c>
      <c r="R624" t="s">
        <v>69</v>
      </c>
      <c r="S624">
        <v>7</v>
      </c>
    </row>
    <row r="625" spans="1:19" x14ac:dyDescent="0.2">
      <c r="A625" t="s">
        <v>4</v>
      </c>
      <c r="B625" t="s">
        <v>56</v>
      </c>
      <c r="C625" t="s">
        <v>69</v>
      </c>
      <c r="D625" t="s">
        <v>1152</v>
      </c>
      <c r="E625" t="s">
        <v>1154</v>
      </c>
      <c r="F625">
        <v>1</v>
      </c>
      <c r="G625" t="s">
        <v>48</v>
      </c>
      <c r="H625" t="s">
        <v>228</v>
      </c>
      <c r="O625" t="s">
        <v>13</v>
      </c>
      <c r="P625" t="s">
        <v>56</v>
      </c>
      <c r="Q625" t="s">
        <v>379</v>
      </c>
      <c r="R625" t="s">
        <v>69</v>
      </c>
      <c r="S625">
        <v>12</v>
      </c>
    </row>
    <row r="626" spans="1:19" x14ac:dyDescent="0.2">
      <c r="A626" t="s">
        <v>4</v>
      </c>
      <c r="B626" t="s">
        <v>56</v>
      </c>
      <c r="C626" t="s">
        <v>69</v>
      </c>
      <c r="D626" t="s">
        <v>1152</v>
      </c>
      <c r="E626" t="s">
        <v>1155</v>
      </c>
      <c r="F626">
        <v>1</v>
      </c>
      <c r="G626" t="s">
        <v>48</v>
      </c>
      <c r="H626" t="s">
        <v>228</v>
      </c>
      <c r="O626" t="s">
        <v>13</v>
      </c>
      <c r="P626" t="s">
        <v>56</v>
      </c>
      <c r="Q626" t="s">
        <v>380</v>
      </c>
      <c r="R626" t="s">
        <v>69</v>
      </c>
      <c r="S626">
        <v>1</v>
      </c>
    </row>
    <row r="627" spans="1:19" x14ac:dyDescent="0.2">
      <c r="A627" t="s">
        <v>4</v>
      </c>
      <c r="B627" t="s">
        <v>56</v>
      </c>
      <c r="C627" t="s">
        <v>69</v>
      </c>
      <c r="D627" t="s">
        <v>1152</v>
      </c>
      <c r="E627" t="s">
        <v>1156</v>
      </c>
      <c r="F627">
        <v>1</v>
      </c>
      <c r="G627" t="s">
        <v>48</v>
      </c>
      <c r="H627" t="s">
        <v>228</v>
      </c>
      <c r="O627" t="s">
        <v>13</v>
      </c>
      <c r="P627" t="s">
        <v>56</v>
      </c>
      <c r="Q627" t="s">
        <v>162</v>
      </c>
      <c r="R627" t="s">
        <v>69</v>
      </c>
      <c r="S627">
        <v>9</v>
      </c>
    </row>
    <row r="628" spans="1:19" x14ac:dyDescent="0.2">
      <c r="A628" t="s">
        <v>4</v>
      </c>
      <c r="B628" t="s">
        <v>56</v>
      </c>
      <c r="C628" t="s">
        <v>69</v>
      </c>
      <c r="D628" t="s">
        <v>1157</v>
      </c>
      <c r="E628" t="s">
        <v>1158</v>
      </c>
      <c r="F628">
        <v>1</v>
      </c>
      <c r="G628" t="s">
        <v>48</v>
      </c>
      <c r="H628" t="s">
        <v>228</v>
      </c>
      <c r="O628" t="s">
        <v>13</v>
      </c>
      <c r="P628" t="s">
        <v>56</v>
      </c>
      <c r="Q628" t="s">
        <v>381</v>
      </c>
      <c r="R628" t="s">
        <v>69</v>
      </c>
      <c r="S628">
        <v>12</v>
      </c>
    </row>
    <row r="629" spans="1:19" x14ac:dyDescent="0.2">
      <c r="A629" t="s">
        <v>4</v>
      </c>
      <c r="B629" t="s">
        <v>56</v>
      </c>
      <c r="C629" t="s">
        <v>69</v>
      </c>
      <c r="D629" t="s">
        <v>1157</v>
      </c>
      <c r="E629" t="s">
        <v>1159</v>
      </c>
      <c r="F629">
        <v>1</v>
      </c>
      <c r="G629" t="s">
        <v>48</v>
      </c>
      <c r="H629" t="s">
        <v>228</v>
      </c>
      <c r="O629" t="s">
        <v>13</v>
      </c>
      <c r="P629" t="s">
        <v>56</v>
      </c>
      <c r="Q629" t="s">
        <v>2332</v>
      </c>
      <c r="R629" t="s">
        <v>69</v>
      </c>
      <c r="S629">
        <v>19</v>
      </c>
    </row>
    <row r="630" spans="1:19" x14ac:dyDescent="0.2">
      <c r="A630" t="s">
        <v>4</v>
      </c>
      <c r="B630" t="s">
        <v>56</v>
      </c>
      <c r="C630" t="s">
        <v>69</v>
      </c>
      <c r="D630" t="s">
        <v>1157</v>
      </c>
      <c r="E630" t="s">
        <v>1160</v>
      </c>
      <c r="F630">
        <v>1</v>
      </c>
      <c r="G630" t="s">
        <v>48</v>
      </c>
      <c r="H630" t="s">
        <v>228</v>
      </c>
      <c r="O630" t="s">
        <v>13</v>
      </c>
      <c r="P630" t="s">
        <v>56</v>
      </c>
      <c r="Q630" t="s">
        <v>2438</v>
      </c>
      <c r="R630" t="s">
        <v>70</v>
      </c>
      <c r="S630">
        <v>3</v>
      </c>
    </row>
    <row r="631" spans="1:19" x14ac:dyDescent="0.2">
      <c r="A631" t="s">
        <v>4</v>
      </c>
      <c r="B631" t="s">
        <v>56</v>
      </c>
      <c r="C631" t="s">
        <v>69</v>
      </c>
      <c r="D631" t="s">
        <v>202</v>
      </c>
      <c r="E631" t="s">
        <v>1161</v>
      </c>
      <c r="F631">
        <v>1</v>
      </c>
      <c r="G631" t="s">
        <v>48</v>
      </c>
      <c r="H631" t="s">
        <v>228</v>
      </c>
      <c r="O631" t="s">
        <v>13</v>
      </c>
      <c r="P631" t="s">
        <v>56</v>
      </c>
      <c r="Q631" t="s">
        <v>177</v>
      </c>
      <c r="R631" t="s">
        <v>69</v>
      </c>
      <c r="S631">
        <v>1</v>
      </c>
    </row>
    <row r="632" spans="1:19" x14ac:dyDescent="0.2">
      <c r="A632" t="s">
        <v>4</v>
      </c>
      <c r="B632" t="s">
        <v>56</v>
      </c>
      <c r="C632" t="s">
        <v>69</v>
      </c>
      <c r="D632" t="s">
        <v>202</v>
      </c>
      <c r="E632" t="s">
        <v>1162</v>
      </c>
      <c r="F632">
        <v>1</v>
      </c>
      <c r="G632" t="s">
        <v>48</v>
      </c>
      <c r="H632" t="s">
        <v>228</v>
      </c>
      <c r="O632" t="s">
        <v>13</v>
      </c>
      <c r="P632" t="s">
        <v>56</v>
      </c>
      <c r="Q632" t="s">
        <v>2353</v>
      </c>
      <c r="R632" t="s">
        <v>69</v>
      </c>
      <c r="S632">
        <v>2</v>
      </c>
    </row>
    <row r="633" spans="1:19" x14ac:dyDescent="0.2">
      <c r="A633" t="s">
        <v>4</v>
      </c>
      <c r="B633" t="s">
        <v>56</v>
      </c>
      <c r="C633" t="s">
        <v>69</v>
      </c>
      <c r="D633" t="s">
        <v>202</v>
      </c>
      <c r="E633" t="s">
        <v>1163</v>
      </c>
      <c r="F633">
        <v>1</v>
      </c>
      <c r="G633" t="s">
        <v>48</v>
      </c>
      <c r="H633" t="s">
        <v>228</v>
      </c>
      <c r="O633" t="s">
        <v>13</v>
      </c>
      <c r="P633" t="s">
        <v>56</v>
      </c>
      <c r="Q633" t="s">
        <v>2356</v>
      </c>
      <c r="R633" t="s">
        <v>69</v>
      </c>
      <c r="S633">
        <v>1</v>
      </c>
    </row>
    <row r="634" spans="1:19" x14ac:dyDescent="0.2">
      <c r="A634" t="s">
        <v>4</v>
      </c>
      <c r="B634" t="s">
        <v>56</v>
      </c>
      <c r="C634" t="s">
        <v>69</v>
      </c>
      <c r="D634" t="s">
        <v>202</v>
      </c>
      <c r="E634" t="s">
        <v>1164</v>
      </c>
      <c r="F634">
        <v>1</v>
      </c>
      <c r="G634" t="s">
        <v>48</v>
      </c>
      <c r="H634" t="s">
        <v>228</v>
      </c>
      <c r="O634" t="s">
        <v>13</v>
      </c>
      <c r="P634" t="s">
        <v>56</v>
      </c>
      <c r="Q634" t="s">
        <v>225</v>
      </c>
      <c r="R634" t="s">
        <v>70</v>
      </c>
      <c r="S634">
        <v>5</v>
      </c>
    </row>
    <row r="635" spans="1:19" x14ac:dyDescent="0.2">
      <c r="A635" t="s">
        <v>4</v>
      </c>
      <c r="B635" t="s">
        <v>56</v>
      </c>
      <c r="C635" t="s">
        <v>69</v>
      </c>
      <c r="D635" t="s">
        <v>1165</v>
      </c>
      <c r="E635" t="s">
        <v>1166</v>
      </c>
      <c r="F635">
        <v>1</v>
      </c>
      <c r="G635" t="s">
        <v>48</v>
      </c>
      <c r="H635" t="s">
        <v>228</v>
      </c>
      <c r="O635" t="s">
        <v>13</v>
      </c>
      <c r="P635" t="s">
        <v>56</v>
      </c>
      <c r="Q635" t="s">
        <v>387</v>
      </c>
      <c r="R635" t="s">
        <v>70</v>
      </c>
      <c r="S635">
        <v>2</v>
      </c>
    </row>
    <row r="636" spans="1:19" x14ac:dyDescent="0.2">
      <c r="A636" t="s">
        <v>4</v>
      </c>
      <c r="B636" t="s">
        <v>56</v>
      </c>
      <c r="C636" t="s">
        <v>69</v>
      </c>
      <c r="D636" t="s">
        <v>1165</v>
      </c>
      <c r="E636" t="s">
        <v>1167</v>
      </c>
      <c r="F636">
        <v>1</v>
      </c>
      <c r="G636" t="s">
        <v>48</v>
      </c>
      <c r="H636" t="s">
        <v>228</v>
      </c>
      <c r="O636" t="s">
        <v>13</v>
      </c>
      <c r="P636" t="s">
        <v>56</v>
      </c>
      <c r="Q636" t="s">
        <v>388</v>
      </c>
      <c r="R636" t="s">
        <v>70</v>
      </c>
      <c r="S636">
        <v>4</v>
      </c>
    </row>
    <row r="637" spans="1:19" x14ac:dyDescent="0.2">
      <c r="A637" t="s">
        <v>4</v>
      </c>
      <c r="B637" t="s">
        <v>56</v>
      </c>
      <c r="C637" t="s">
        <v>69</v>
      </c>
      <c r="D637" t="s">
        <v>1165</v>
      </c>
      <c r="E637" t="s">
        <v>1168</v>
      </c>
      <c r="F637">
        <v>1</v>
      </c>
      <c r="G637" t="s">
        <v>48</v>
      </c>
      <c r="H637" t="s">
        <v>228</v>
      </c>
      <c r="O637" t="s">
        <v>13</v>
      </c>
      <c r="P637" t="s">
        <v>56</v>
      </c>
      <c r="Q637" t="s">
        <v>2358</v>
      </c>
      <c r="R637" t="s">
        <v>69</v>
      </c>
      <c r="S637">
        <v>1</v>
      </c>
    </row>
    <row r="638" spans="1:19" x14ac:dyDescent="0.2">
      <c r="A638" t="s">
        <v>4</v>
      </c>
      <c r="B638" t="s">
        <v>56</v>
      </c>
      <c r="C638" t="s">
        <v>69</v>
      </c>
      <c r="D638" t="s">
        <v>1169</v>
      </c>
      <c r="E638" t="s">
        <v>1170</v>
      </c>
      <c r="F638">
        <v>1</v>
      </c>
      <c r="G638" t="s">
        <v>48</v>
      </c>
      <c r="H638" t="s">
        <v>228</v>
      </c>
      <c r="O638" t="s">
        <v>13</v>
      </c>
      <c r="P638" t="s">
        <v>56</v>
      </c>
      <c r="Q638" t="s">
        <v>2453</v>
      </c>
      <c r="R638" t="s">
        <v>70</v>
      </c>
      <c r="S638">
        <v>2</v>
      </c>
    </row>
    <row r="639" spans="1:19" x14ac:dyDescent="0.2">
      <c r="A639" t="s">
        <v>4</v>
      </c>
      <c r="B639" t="s">
        <v>56</v>
      </c>
      <c r="C639" t="s">
        <v>69</v>
      </c>
      <c r="D639" t="s">
        <v>1169</v>
      </c>
      <c r="E639" t="s">
        <v>1171</v>
      </c>
      <c r="F639">
        <v>1</v>
      </c>
      <c r="G639" t="s">
        <v>48</v>
      </c>
      <c r="H639" t="s">
        <v>228</v>
      </c>
      <c r="O639" t="s">
        <v>13</v>
      </c>
      <c r="P639" t="s">
        <v>56</v>
      </c>
      <c r="Q639" t="s">
        <v>178</v>
      </c>
      <c r="R639" t="s">
        <v>69</v>
      </c>
      <c r="S639">
        <v>3</v>
      </c>
    </row>
    <row r="640" spans="1:19" x14ac:dyDescent="0.2">
      <c r="A640" t="s">
        <v>4</v>
      </c>
      <c r="B640" t="s">
        <v>56</v>
      </c>
      <c r="C640" t="s">
        <v>69</v>
      </c>
      <c r="D640" t="s">
        <v>1169</v>
      </c>
      <c r="E640" t="s">
        <v>1172</v>
      </c>
      <c r="F640">
        <v>1</v>
      </c>
      <c r="G640" t="s">
        <v>48</v>
      </c>
      <c r="H640" t="s">
        <v>228</v>
      </c>
      <c r="O640" t="s">
        <v>13</v>
      </c>
      <c r="P640" t="s">
        <v>56</v>
      </c>
      <c r="Q640" t="s">
        <v>103</v>
      </c>
      <c r="R640" t="s">
        <v>69</v>
      </c>
      <c r="S640">
        <v>2</v>
      </c>
    </row>
    <row r="641" spans="1:19" x14ac:dyDescent="0.2">
      <c r="A641" t="s">
        <v>4</v>
      </c>
      <c r="B641" t="s">
        <v>56</v>
      </c>
      <c r="C641" t="s">
        <v>69</v>
      </c>
      <c r="D641" t="s">
        <v>1169</v>
      </c>
      <c r="E641" t="s">
        <v>1173</v>
      </c>
      <c r="F641">
        <v>1</v>
      </c>
      <c r="G641" t="s">
        <v>48</v>
      </c>
      <c r="H641" t="s">
        <v>228</v>
      </c>
      <c r="O641" t="s">
        <v>13</v>
      </c>
      <c r="P641" t="s">
        <v>56</v>
      </c>
      <c r="Q641" t="s">
        <v>382</v>
      </c>
      <c r="R641" t="s">
        <v>69</v>
      </c>
      <c r="S641">
        <v>3</v>
      </c>
    </row>
    <row r="642" spans="1:19" x14ac:dyDescent="0.2">
      <c r="A642" t="s">
        <v>4</v>
      </c>
      <c r="B642" t="s">
        <v>56</v>
      </c>
      <c r="C642" t="s">
        <v>69</v>
      </c>
      <c r="D642" t="s">
        <v>1169</v>
      </c>
      <c r="E642" t="s">
        <v>1174</v>
      </c>
      <c r="F642">
        <v>1</v>
      </c>
      <c r="G642" t="s">
        <v>48</v>
      </c>
      <c r="H642" t="s">
        <v>228</v>
      </c>
      <c r="O642" t="s">
        <v>13</v>
      </c>
      <c r="P642" t="s">
        <v>56</v>
      </c>
      <c r="Q642" t="s">
        <v>143</v>
      </c>
      <c r="R642" t="s">
        <v>69</v>
      </c>
      <c r="S642">
        <v>1</v>
      </c>
    </row>
    <row r="643" spans="1:19" x14ac:dyDescent="0.2">
      <c r="A643" t="s">
        <v>4</v>
      </c>
      <c r="B643" t="s">
        <v>56</v>
      </c>
      <c r="C643" t="s">
        <v>69</v>
      </c>
      <c r="D643" t="s">
        <v>204</v>
      </c>
      <c r="E643" t="s">
        <v>1175</v>
      </c>
      <c r="F643">
        <v>1</v>
      </c>
      <c r="G643" t="s">
        <v>48</v>
      </c>
      <c r="H643" t="s">
        <v>228</v>
      </c>
      <c r="O643" t="s">
        <v>13</v>
      </c>
      <c r="P643" t="s">
        <v>56</v>
      </c>
      <c r="Q643" t="s">
        <v>2456</v>
      </c>
      <c r="R643" t="s">
        <v>70</v>
      </c>
      <c r="S643">
        <v>3</v>
      </c>
    </row>
    <row r="644" spans="1:19" x14ac:dyDescent="0.2">
      <c r="A644" t="s">
        <v>4</v>
      </c>
      <c r="B644" t="s">
        <v>56</v>
      </c>
      <c r="C644" t="s">
        <v>69</v>
      </c>
      <c r="D644" t="s">
        <v>1176</v>
      </c>
      <c r="E644" t="s">
        <v>1177</v>
      </c>
      <c r="F644">
        <v>1</v>
      </c>
      <c r="G644" t="s">
        <v>48</v>
      </c>
      <c r="H644" t="s">
        <v>228</v>
      </c>
      <c r="O644" t="s">
        <v>13</v>
      </c>
      <c r="P644" t="s">
        <v>56</v>
      </c>
      <c r="Q644" t="s">
        <v>389</v>
      </c>
      <c r="R644" t="s">
        <v>69</v>
      </c>
      <c r="S644">
        <v>1</v>
      </c>
    </row>
    <row r="645" spans="1:19" x14ac:dyDescent="0.2">
      <c r="A645" t="s">
        <v>4</v>
      </c>
      <c r="B645" t="s">
        <v>56</v>
      </c>
      <c r="C645" t="s">
        <v>69</v>
      </c>
      <c r="D645" t="s">
        <v>1176</v>
      </c>
      <c r="E645" t="s">
        <v>1178</v>
      </c>
      <c r="F645">
        <v>1</v>
      </c>
      <c r="G645" t="s">
        <v>48</v>
      </c>
      <c r="H645" t="s">
        <v>228</v>
      </c>
      <c r="O645" t="s">
        <v>13</v>
      </c>
      <c r="P645" t="s">
        <v>56</v>
      </c>
      <c r="Q645" t="s">
        <v>2460</v>
      </c>
      <c r="R645" t="s">
        <v>70</v>
      </c>
      <c r="S645">
        <v>1</v>
      </c>
    </row>
    <row r="646" spans="1:19" x14ac:dyDescent="0.2">
      <c r="A646" t="s">
        <v>4</v>
      </c>
      <c r="B646" t="s">
        <v>56</v>
      </c>
      <c r="C646" t="s">
        <v>69</v>
      </c>
      <c r="D646" t="s">
        <v>1176</v>
      </c>
      <c r="E646" t="s">
        <v>1179</v>
      </c>
      <c r="F646">
        <v>1</v>
      </c>
      <c r="G646" t="s">
        <v>48</v>
      </c>
      <c r="H646" t="s">
        <v>228</v>
      </c>
      <c r="O646" t="s">
        <v>13</v>
      </c>
      <c r="P646" t="s">
        <v>56</v>
      </c>
      <c r="Q646" t="s">
        <v>2370</v>
      </c>
      <c r="R646" t="s">
        <v>69</v>
      </c>
      <c r="S646">
        <v>1</v>
      </c>
    </row>
    <row r="647" spans="1:19" x14ac:dyDescent="0.2">
      <c r="A647" t="s">
        <v>4</v>
      </c>
      <c r="B647" t="s">
        <v>56</v>
      </c>
      <c r="C647" t="s">
        <v>69</v>
      </c>
      <c r="D647" t="s">
        <v>1176</v>
      </c>
      <c r="E647" t="s">
        <v>1180</v>
      </c>
      <c r="F647">
        <v>1</v>
      </c>
      <c r="G647" t="s">
        <v>48</v>
      </c>
      <c r="H647" t="s">
        <v>228</v>
      </c>
      <c r="O647" t="s">
        <v>13</v>
      </c>
      <c r="P647" t="s">
        <v>56</v>
      </c>
      <c r="Q647" t="s">
        <v>2372</v>
      </c>
      <c r="R647" t="s">
        <v>69</v>
      </c>
      <c r="S647">
        <v>3</v>
      </c>
    </row>
    <row r="648" spans="1:19" x14ac:dyDescent="0.2">
      <c r="A648" t="s">
        <v>4</v>
      </c>
      <c r="B648" t="s">
        <v>56</v>
      </c>
      <c r="C648" t="s">
        <v>69</v>
      </c>
      <c r="D648" t="s">
        <v>1181</v>
      </c>
      <c r="E648" t="s">
        <v>1182</v>
      </c>
      <c r="F648">
        <v>1</v>
      </c>
      <c r="G648" t="s">
        <v>48</v>
      </c>
      <c r="H648" t="s">
        <v>228</v>
      </c>
      <c r="O648" t="s">
        <v>13</v>
      </c>
      <c r="P648" t="s">
        <v>56</v>
      </c>
      <c r="Q648" t="s">
        <v>390</v>
      </c>
      <c r="R648" t="s">
        <v>70</v>
      </c>
      <c r="S648">
        <v>1</v>
      </c>
    </row>
    <row r="649" spans="1:19" x14ac:dyDescent="0.2">
      <c r="A649" t="s">
        <v>4</v>
      </c>
      <c r="B649" t="s">
        <v>56</v>
      </c>
      <c r="C649" t="s">
        <v>69</v>
      </c>
      <c r="D649" t="s">
        <v>114</v>
      </c>
      <c r="E649" t="s">
        <v>1183</v>
      </c>
      <c r="F649">
        <v>1</v>
      </c>
      <c r="G649" t="s">
        <v>48</v>
      </c>
      <c r="H649" t="s">
        <v>228</v>
      </c>
      <c r="O649" t="s">
        <v>13</v>
      </c>
      <c r="P649" t="s">
        <v>56</v>
      </c>
      <c r="Q649" t="s">
        <v>2376</v>
      </c>
      <c r="R649" t="s">
        <v>69</v>
      </c>
      <c r="S649">
        <v>3</v>
      </c>
    </row>
    <row r="650" spans="1:19" x14ac:dyDescent="0.2">
      <c r="A650" t="s">
        <v>4</v>
      </c>
      <c r="B650" t="s">
        <v>56</v>
      </c>
      <c r="C650" t="s">
        <v>69</v>
      </c>
      <c r="D650" t="s">
        <v>1184</v>
      </c>
      <c r="E650" t="s">
        <v>1185</v>
      </c>
      <c r="F650">
        <v>1</v>
      </c>
      <c r="G650" t="s">
        <v>48</v>
      </c>
      <c r="H650" t="s">
        <v>228</v>
      </c>
      <c r="O650" t="s">
        <v>13</v>
      </c>
      <c r="P650" t="s">
        <v>56</v>
      </c>
      <c r="Q650" t="s">
        <v>2380</v>
      </c>
      <c r="R650" t="s">
        <v>69</v>
      </c>
      <c r="S650">
        <v>1</v>
      </c>
    </row>
    <row r="651" spans="1:19" x14ac:dyDescent="0.2">
      <c r="A651" t="s">
        <v>4</v>
      </c>
      <c r="B651" t="s">
        <v>56</v>
      </c>
      <c r="C651" t="s">
        <v>69</v>
      </c>
      <c r="D651" t="s">
        <v>1184</v>
      </c>
      <c r="E651" t="s">
        <v>1186</v>
      </c>
      <c r="F651">
        <v>1</v>
      </c>
      <c r="G651" t="s">
        <v>48</v>
      </c>
      <c r="H651" t="s">
        <v>228</v>
      </c>
      <c r="O651" t="s">
        <v>13</v>
      </c>
      <c r="P651" t="s">
        <v>56</v>
      </c>
      <c r="Q651" t="s">
        <v>2463</v>
      </c>
      <c r="R651" t="s">
        <v>70</v>
      </c>
      <c r="S651">
        <v>3</v>
      </c>
    </row>
    <row r="652" spans="1:19" x14ac:dyDescent="0.2">
      <c r="A652" t="s">
        <v>4</v>
      </c>
      <c r="B652" t="s">
        <v>56</v>
      </c>
      <c r="C652" t="s">
        <v>69</v>
      </c>
      <c r="D652" t="s">
        <v>1184</v>
      </c>
      <c r="E652" t="s">
        <v>1187</v>
      </c>
      <c r="F652">
        <v>1</v>
      </c>
      <c r="G652" t="s">
        <v>48</v>
      </c>
      <c r="H652" t="s">
        <v>228</v>
      </c>
      <c r="O652" t="s">
        <v>13</v>
      </c>
      <c r="P652" t="s">
        <v>56</v>
      </c>
      <c r="Q652" t="s">
        <v>2382</v>
      </c>
      <c r="R652" t="s">
        <v>69</v>
      </c>
      <c r="S652">
        <v>1</v>
      </c>
    </row>
    <row r="653" spans="1:19" x14ac:dyDescent="0.2">
      <c r="A653" t="s">
        <v>4</v>
      </c>
      <c r="B653" t="s">
        <v>56</v>
      </c>
      <c r="C653" t="s">
        <v>69</v>
      </c>
      <c r="D653" t="s">
        <v>1184</v>
      </c>
      <c r="E653" t="s">
        <v>1188</v>
      </c>
      <c r="F653">
        <v>1</v>
      </c>
      <c r="G653" t="s">
        <v>48</v>
      </c>
      <c r="H653" t="s">
        <v>228</v>
      </c>
      <c r="O653" t="s">
        <v>13</v>
      </c>
      <c r="P653" t="s">
        <v>56</v>
      </c>
      <c r="Q653" t="s">
        <v>2467</v>
      </c>
      <c r="R653" t="s">
        <v>70</v>
      </c>
      <c r="S653">
        <v>2</v>
      </c>
    </row>
    <row r="654" spans="1:19" x14ac:dyDescent="0.2">
      <c r="A654" t="s">
        <v>4</v>
      </c>
      <c r="B654" t="s">
        <v>56</v>
      </c>
      <c r="C654" t="s">
        <v>69</v>
      </c>
      <c r="D654" t="s">
        <v>1189</v>
      </c>
      <c r="E654" t="s">
        <v>1190</v>
      </c>
      <c r="F654">
        <v>1</v>
      </c>
      <c r="G654" t="s">
        <v>48</v>
      </c>
      <c r="H654" t="s">
        <v>228</v>
      </c>
      <c r="O654" t="s">
        <v>13</v>
      </c>
      <c r="P654" t="s">
        <v>56</v>
      </c>
      <c r="Q654" t="s">
        <v>2384</v>
      </c>
      <c r="R654" t="s">
        <v>69</v>
      </c>
      <c r="S654">
        <v>2</v>
      </c>
    </row>
    <row r="655" spans="1:19" x14ac:dyDescent="0.2">
      <c r="A655" t="s">
        <v>4</v>
      </c>
      <c r="B655" t="s">
        <v>56</v>
      </c>
      <c r="C655" t="s">
        <v>69</v>
      </c>
      <c r="D655" t="s">
        <v>1189</v>
      </c>
      <c r="E655" t="s">
        <v>1191</v>
      </c>
      <c r="F655">
        <v>1</v>
      </c>
      <c r="G655" t="s">
        <v>48</v>
      </c>
      <c r="H655" t="s">
        <v>228</v>
      </c>
      <c r="O655" t="s">
        <v>13</v>
      </c>
      <c r="P655" t="s">
        <v>56</v>
      </c>
      <c r="Q655" t="s">
        <v>163</v>
      </c>
      <c r="R655" t="s">
        <v>66</v>
      </c>
      <c r="S655">
        <v>4</v>
      </c>
    </row>
    <row r="656" spans="1:19" x14ac:dyDescent="0.2">
      <c r="A656" t="s">
        <v>4</v>
      </c>
      <c r="B656" t="s">
        <v>56</v>
      </c>
      <c r="C656" t="s">
        <v>69</v>
      </c>
      <c r="D656" t="s">
        <v>1192</v>
      </c>
      <c r="E656" t="s">
        <v>1193</v>
      </c>
      <c r="F656">
        <v>1</v>
      </c>
      <c r="G656" t="s">
        <v>48</v>
      </c>
      <c r="H656" t="s">
        <v>228</v>
      </c>
      <c r="O656" t="s">
        <v>13</v>
      </c>
      <c r="P656" t="s">
        <v>56</v>
      </c>
      <c r="Q656" t="s">
        <v>179</v>
      </c>
      <c r="R656" t="s">
        <v>66</v>
      </c>
      <c r="S656">
        <v>2</v>
      </c>
    </row>
    <row r="657" spans="1:19" x14ac:dyDescent="0.2">
      <c r="A657" t="s">
        <v>4</v>
      </c>
      <c r="B657" t="s">
        <v>56</v>
      </c>
      <c r="C657" t="s">
        <v>69</v>
      </c>
      <c r="D657" t="s">
        <v>1194</v>
      </c>
      <c r="E657" t="s">
        <v>1195</v>
      </c>
      <c r="F657">
        <v>1</v>
      </c>
      <c r="G657" t="s">
        <v>48</v>
      </c>
      <c r="H657" t="s">
        <v>228</v>
      </c>
      <c r="O657" t="s">
        <v>13</v>
      </c>
      <c r="P657" t="s">
        <v>56</v>
      </c>
      <c r="Q657" t="s">
        <v>2470</v>
      </c>
      <c r="R657" t="s">
        <v>70</v>
      </c>
      <c r="S657">
        <v>5</v>
      </c>
    </row>
    <row r="658" spans="1:19" x14ac:dyDescent="0.2">
      <c r="A658" t="s">
        <v>4</v>
      </c>
      <c r="B658" t="s">
        <v>56</v>
      </c>
      <c r="C658" t="s">
        <v>69</v>
      </c>
      <c r="D658" t="s">
        <v>1194</v>
      </c>
      <c r="E658" t="s">
        <v>1196</v>
      </c>
      <c r="F658">
        <v>1</v>
      </c>
      <c r="G658" t="s">
        <v>48</v>
      </c>
      <c r="H658" t="s">
        <v>228</v>
      </c>
      <c r="O658" t="s">
        <v>13</v>
      </c>
      <c r="P658" t="s">
        <v>56</v>
      </c>
      <c r="Q658" t="s">
        <v>391</v>
      </c>
      <c r="R658" t="s">
        <v>70</v>
      </c>
      <c r="S658">
        <v>2</v>
      </c>
    </row>
    <row r="659" spans="1:19" x14ac:dyDescent="0.2">
      <c r="A659" t="s">
        <v>4</v>
      </c>
      <c r="B659" t="s">
        <v>56</v>
      </c>
      <c r="C659" t="s">
        <v>69</v>
      </c>
      <c r="D659" t="s">
        <v>1197</v>
      </c>
      <c r="E659" t="s">
        <v>1198</v>
      </c>
      <c r="F659">
        <v>1</v>
      </c>
      <c r="G659" t="s">
        <v>48</v>
      </c>
      <c r="H659" t="s">
        <v>228</v>
      </c>
      <c r="O659" t="s">
        <v>13</v>
      </c>
      <c r="P659" t="s">
        <v>56</v>
      </c>
      <c r="Q659" t="s">
        <v>392</v>
      </c>
      <c r="R659" t="s">
        <v>70</v>
      </c>
      <c r="S659">
        <v>2</v>
      </c>
    </row>
    <row r="660" spans="1:19" x14ac:dyDescent="0.2">
      <c r="A660" t="s">
        <v>4</v>
      </c>
      <c r="B660" t="s">
        <v>56</v>
      </c>
      <c r="C660" t="s">
        <v>69</v>
      </c>
      <c r="D660" t="s">
        <v>1197</v>
      </c>
      <c r="E660" t="s">
        <v>1199</v>
      </c>
      <c r="F660">
        <v>1</v>
      </c>
      <c r="G660" t="s">
        <v>48</v>
      </c>
      <c r="H660" t="s">
        <v>228</v>
      </c>
      <c r="O660" t="s">
        <v>13</v>
      </c>
      <c r="P660" t="s">
        <v>56</v>
      </c>
      <c r="Q660" t="s">
        <v>2387</v>
      </c>
      <c r="R660" t="s">
        <v>69</v>
      </c>
      <c r="S660">
        <v>1</v>
      </c>
    </row>
    <row r="661" spans="1:19" x14ac:dyDescent="0.2">
      <c r="A661" t="s">
        <v>4</v>
      </c>
      <c r="B661" t="s">
        <v>56</v>
      </c>
      <c r="C661" t="s">
        <v>69</v>
      </c>
      <c r="D661" t="s">
        <v>1197</v>
      </c>
      <c r="E661" t="s">
        <v>1200</v>
      </c>
      <c r="F661">
        <v>1</v>
      </c>
      <c r="G661" t="s">
        <v>48</v>
      </c>
      <c r="H661" t="s">
        <v>228</v>
      </c>
      <c r="O661" t="s">
        <v>13</v>
      </c>
      <c r="P661" t="s">
        <v>56</v>
      </c>
      <c r="Q661" t="s">
        <v>2389</v>
      </c>
      <c r="R661" t="s">
        <v>69</v>
      </c>
      <c r="S661">
        <v>1</v>
      </c>
    </row>
    <row r="662" spans="1:19" x14ac:dyDescent="0.2">
      <c r="A662" t="s">
        <v>4</v>
      </c>
      <c r="B662" t="s">
        <v>56</v>
      </c>
      <c r="C662" t="s">
        <v>69</v>
      </c>
      <c r="D662" t="s">
        <v>1197</v>
      </c>
      <c r="E662" t="s">
        <v>1201</v>
      </c>
      <c r="F662">
        <v>1</v>
      </c>
      <c r="G662" t="s">
        <v>48</v>
      </c>
      <c r="H662" t="s">
        <v>228</v>
      </c>
      <c r="O662" t="s">
        <v>13</v>
      </c>
      <c r="P662" t="s">
        <v>56</v>
      </c>
      <c r="Q662" t="s">
        <v>2391</v>
      </c>
      <c r="R662" t="s">
        <v>69</v>
      </c>
      <c r="S662">
        <v>1</v>
      </c>
    </row>
    <row r="663" spans="1:19" x14ac:dyDescent="0.2">
      <c r="A663" t="s">
        <v>4</v>
      </c>
      <c r="B663" t="s">
        <v>56</v>
      </c>
      <c r="C663" t="s">
        <v>69</v>
      </c>
      <c r="D663" t="s">
        <v>1202</v>
      </c>
      <c r="E663" t="s">
        <v>1203</v>
      </c>
      <c r="F663">
        <v>1</v>
      </c>
      <c r="G663" t="s">
        <v>48</v>
      </c>
      <c r="H663" t="s">
        <v>228</v>
      </c>
      <c r="O663" t="s">
        <v>13</v>
      </c>
      <c r="P663" t="s">
        <v>56</v>
      </c>
      <c r="Q663" t="s">
        <v>383</v>
      </c>
      <c r="R663" t="s">
        <v>69</v>
      </c>
      <c r="S663">
        <v>3</v>
      </c>
    </row>
    <row r="664" spans="1:19" x14ac:dyDescent="0.2">
      <c r="A664" t="s">
        <v>4</v>
      </c>
      <c r="B664" t="s">
        <v>56</v>
      </c>
      <c r="C664" t="s">
        <v>69</v>
      </c>
      <c r="D664" t="s">
        <v>1202</v>
      </c>
      <c r="E664" t="s">
        <v>1204</v>
      </c>
      <c r="F664">
        <v>1</v>
      </c>
      <c r="G664" t="s">
        <v>48</v>
      </c>
      <c r="H664" t="s">
        <v>228</v>
      </c>
      <c r="O664" t="s">
        <v>13</v>
      </c>
      <c r="P664" t="s">
        <v>56</v>
      </c>
      <c r="Q664" t="s">
        <v>386</v>
      </c>
      <c r="R664" t="s">
        <v>69</v>
      </c>
      <c r="S664">
        <v>2</v>
      </c>
    </row>
    <row r="665" spans="1:19" x14ac:dyDescent="0.2">
      <c r="A665" t="s">
        <v>4</v>
      </c>
      <c r="B665" t="s">
        <v>56</v>
      </c>
      <c r="C665" t="s">
        <v>69</v>
      </c>
      <c r="D665" t="s">
        <v>1205</v>
      </c>
      <c r="E665" t="s">
        <v>1206</v>
      </c>
      <c r="F665">
        <v>1</v>
      </c>
      <c r="G665" t="s">
        <v>48</v>
      </c>
      <c r="H665" t="s">
        <v>228</v>
      </c>
      <c r="O665" t="s">
        <v>13</v>
      </c>
      <c r="P665" t="s">
        <v>56</v>
      </c>
      <c r="Q665" t="s">
        <v>2480</v>
      </c>
      <c r="R665" t="s">
        <v>70</v>
      </c>
      <c r="S665">
        <v>2</v>
      </c>
    </row>
    <row r="666" spans="1:19" x14ac:dyDescent="0.2">
      <c r="A666" t="s">
        <v>4</v>
      </c>
      <c r="B666" t="s">
        <v>56</v>
      </c>
      <c r="C666" t="s">
        <v>69</v>
      </c>
      <c r="D666" t="s">
        <v>1205</v>
      </c>
      <c r="E666" t="s">
        <v>1207</v>
      </c>
      <c r="F666">
        <v>1</v>
      </c>
      <c r="G666" t="s">
        <v>48</v>
      </c>
      <c r="H666" t="s">
        <v>228</v>
      </c>
      <c r="O666" t="s">
        <v>13</v>
      </c>
      <c r="P666" t="s">
        <v>56</v>
      </c>
      <c r="Q666" t="s">
        <v>180</v>
      </c>
      <c r="R666" t="s">
        <v>66</v>
      </c>
      <c r="S666">
        <v>4</v>
      </c>
    </row>
    <row r="667" spans="1:19" x14ac:dyDescent="0.2">
      <c r="A667" t="s">
        <v>4</v>
      </c>
      <c r="B667" t="s">
        <v>56</v>
      </c>
      <c r="C667" t="s">
        <v>69</v>
      </c>
      <c r="D667" t="s">
        <v>1205</v>
      </c>
      <c r="E667" t="s">
        <v>1208</v>
      </c>
      <c r="F667">
        <v>1</v>
      </c>
      <c r="G667" t="s">
        <v>48</v>
      </c>
      <c r="H667" t="s">
        <v>228</v>
      </c>
      <c r="O667" t="s">
        <v>13</v>
      </c>
      <c r="P667" t="s">
        <v>56</v>
      </c>
      <c r="Q667" t="s">
        <v>226</v>
      </c>
      <c r="R667" t="s">
        <v>69</v>
      </c>
      <c r="S667">
        <v>1</v>
      </c>
    </row>
    <row r="668" spans="1:19" x14ac:dyDescent="0.2">
      <c r="A668" t="s">
        <v>4</v>
      </c>
      <c r="B668" t="s">
        <v>56</v>
      </c>
      <c r="C668" t="s">
        <v>69</v>
      </c>
      <c r="D668" t="s">
        <v>157</v>
      </c>
      <c r="E668" t="s">
        <v>1209</v>
      </c>
      <c r="F668">
        <v>1</v>
      </c>
      <c r="G668" t="s">
        <v>48</v>
      </c>
      <c r="H668" t="s">
        <v>228</v>
      </c>
      <c r="O668" t="s">
        <v>13</v>
      </c>
      <c r="P668" t="s">
        <v>56</v>
      </c>
      <c r="Q668" t="s">
        <v>233</v>
      </c>
      <c r="R668" t="s">
        <v>69</v>
      </c>
      <c r="S668">
        <v>3</v>
      </c>
    </row>
    <row r="669" spans="1:19" x14ac:dyDescent="0.2">
      <c r="A669" t="s">
        <v>4</v>
      </c>
      <c r="B669" t="s">
        <v>56</v>
      </c>
      <c r="C669" t="s">
        <v>69</v>
      </c>
      <c r="D669" t="s">
        <v>157</v>
      </c>
      <c r="E669" t="s">
        <v>1210</v>
      </c>
      <c r="F669">
        <v>1</v>
      </c>
      <c r="G669" t="s">
        <v>48</v>
      </c>
      <c r="H669" t="s">
        <v>228</v>
      </c>
      <c r="O669" t="s">
        <v>13</v>
      </c>
      <c r="P669" t="s">
        <v>56</v>
      </c>
      <c r="Q669" t="s">
        <v>2400</v>
      </c>
      <c r="R669" t="s">
        <v>69</v>
      </c>
      <c r="S669">
        <v>1</v>
      </c>
    </row>
    <row r="670" spans="1:19" x14ac:dyDescent="0.2">
      <c r="A670" t="s">
        <v>4</v>
      </c>
      <c r="B670" t="s">
        <v>56</v>
      </c>
      <c r="C670" t="s">
        <v>69</v>
      </c>
      <c r="D670" t="s">
        <v>324</v>
      </c>
      <c r="E670" t="s">
        <v>1211</v>
      </c>
      <c r="F670">
        <v>1</v>
      </c>
      <c r="G670" t="s">
        <v>48</v>
      </c>
      <c r="H670" t="s">
        <v>228</v>
      </c>
      <c r="O670" t="s">
        <v>13</v>
      </c>
      <c r="P670" t="s">
        <v>56</v>
      </c>
      <c r="Q670" t="s">
        <v>2483</v>
      </c>
      <c r="R670" t="s">
        <v>70</v>
      </c>
      <c r="S670">
        <v>2</v>
      </c>
    </row>
    <row r="671" spans="1:19" x14ac:dyDescent="0.2">
      <c r="A671" t="s">
        <v>4</v>
      </c>
      <c r="B671" t="s">
        <v>56</v>
      </c>
      <c r="C671" t="s">
        <v>69</v>
      </c>
      <c r="D671" t="s">
        <v>324</v>
      </c>
      <c r="E671" t="s">
        <v>1212</v>
      </c>
      <c r="F671">
        <v>1</v>
      </c>
      <c r="G671" t="s">
        <v>48</v>
      </c>
      <c r="H671" t="s">
        <v>228</v>
      </c>
      <c r="O671" t="s">
        <v>13</v>
      </c>
      <c r="P671" t="s">
        <v>56</v>
      </c>
      <c r="Q671" t="s">
        <v>2402</v>
      </c>
      <c r="R671" t="s">
        <v>69</v>
      </c>
      <c r="S671">
        <v>1</v>
      </c>
    </row>
    <row r="672" spans="1:19" x14ac:dyDescent="0.2">
      <c r="A672" t="s">
        <v>4</v>
      </c>
      <c r="B672" t="s">
        <v>56</v>
      </c>
      <c r="C672" t="s">
        <v>69</v>
      </c>
      <c r="D672" t="s">
        <v>324</v>
      </c>
      <c r="E672" t="s">
        <v>1213</v>
      </c>
      <c r="F672">
        <v>1</v>
      </c>
      <c r="G672" t="s">
        <v>48</v>
      </c>
      <c r="H672" t="s">
        <v>228</v>
      </c>
      <c r="O672" t="s">
        <v>13</v>
      </c>
      <c r="P672" t="s">
        <v>56</v>
      </c>
      <c r="Q672" t="s">
        <v>2404</v>
      </c>
      <c r="R672" t="s">
        <v>69</v>
      </c>
      <c r="S672">
        <v>3</v>
      </c>
    </row>
    <row r="673" spans="1:19" x14ac:dyDescent="0.2">
      <c r="A673" t="s">
        <v>4</v>
      </c>
      <c r="B673" t="s">
        <v>56</v>
      </c>
      <c r="C673" t="s">
        <v>69</v>
      </c>
      <c r="D673" t="s">
        <v>324</v>
      </c>
      <c r="E673" t="s">
        <v>1214</v>
      </c>
      <c r="F673">
        <v>1</v>
      </c>
      <c r="G673" t="s">
        <v>48</v>
      </c>
      <c r="H673" t="s">
        <v>228</v>
      </c>
      <c r="O673" t="s">
        <v>13</v>
      </c>
      <c r="P673" t="s">
        <v>56</v>
      </c>
      <c r="Q673" t="s">
        <v>234</v>
      </c>
      <c r="R673" t="s">
        <v>69</v>
      </c>
      <c r="S673">
        <v>5</v>
      </c>
    </row>
    <row r="674" spans="1:19" x14ac:dyDescent="0.2">
      <c r="A674" t="s">
        <v>4</v>
      </c>
      <c r="B674" t="s">
        <v>56</v>
      </c>
      <c r="C674" t="s">
        <v>69</v>
      </c>
      <c r="D674" t="s">
        <v>324</v>
      </c>
      <c r="E674" t="s">
        <v>1215</v>
      </c>
      <c r="F674">
        <v>1</v>
      </c>
      <c r="G674" t="s">
        <v>48</v>
      </c>
      <c r="H674" t="s">
        <v>228</v>
      </c>
      <c r="O674" t="s">
        <v>13</v>
      </c>
      <c r="P674" t="s">
        <v>56</v>
      </c>
      <c r="Q674" t="s">
        <v>370</v>
      </c>
      <c r="R674" t="s">
        <v>69</v>
      </c>
      <c r="S674">
        <v>4</v>
      </c>
    </row>
    <row r="675" spans="1:19" x14ac:dyDescent="0.2">
      <c r="A675" t="s">
        <v>4</v>
      </c>
      <c r="B675" t="s">
        <v>56</v>
      </c>
      <c r="C675" t="s">
        <v>69</v>
      </c>
      <c r="D675" t="s">
        <v>324</v>
      </c>
      <c r="E675" t="s">
        <v>1216</v>
      </c>
      <c r="F675">
        <v>1</v>
      </c>
      <c r="G675" t="s">
        <v>48</v>
      </c>
      <c r="H675" t="s">
        <v>228</v>
      </c>
      <c r="O675" t="s">
        <v>13</v>
      </c>
      <c r="P675" t="s">
        <v>56</v>
      </c>
      <c r="Q675" t="s">
        <v>371</v>
      </c>
      <c r="R675" t="s">
        <v>66</v>
      </c>
      <c r="S675">
        <v>5</v>
      </c>
    </row>
    <row r="676" spans="1:19" x14ac:dyDescent="0.2">
      <c r="A676" t="s">
        <v>4</v>
      </c>
      <c r="B676" t="s">
        <v>56</v>
      </c>
      <c r="C676" t="s">
        <v>69</v>
      </c>
      <c r="D676" t="s">
        <v>325</v>
      </c>
      <c r="E676" t="s">
        <v>1217</v>
      </c>
      <c r="F676">
        <v>1</v>
      </c>
      <c r="G676" t="s">
        <v>48</v>
      </c>
      <c r="H676" t="s">
        <v>228</v>
      </c>
      <c r="O676" t="s">
        <v>13</v>
      </c>
      <c r="P676" t="s">
        <v>56</v>
      </c>
      <c r="Q676" t="s">
        <v>372</v>
      </c>
      <c r="R676" t="s">
        <v>69</v>
      </c>
      <c r="S676">
        <v>1</v>
      </c>
    </row>
    <row r="677" spans="1:19" x14ac:dyDescent="0.2">
      <c r="A677" t="s">
        <v>4</v>
      </c>
      <c r="B677" t="s">
        <v>56</v>
      </c>
      <c r="C677" t="s">
        <v>69</v>
      </c>
      <c r="D677" t="s">
        <v>170</v>
      </c>
      <c r="E677" t="s">
        <v>1218</v>
      </c>
      <c r="F677">
        <v>1</v>
      </c>
      <c r="G677" t="s">
        <v>48</v>
      </c>
      <c r="H677" t="s">
        <v>228</v>
      </c>
      <c r="O677" t="s">
        <v>13</v>
      </c>
      <c r="P677" t="s">
        <v>56</v>
      </c>
      <c r="Q677" t="s">
        <v>2245</v>
      </c>
      <c r="R677" t="s">
        <v>69</v>
      </c>
      <c r="S677">
        <v>3</v>
      </c>
    </row>
    <row r="678" spans="1:19" x14ac:dyDescent="0.2">
      <c r="A678" t="s">
        <v>4</v>
      </c>
      <c r="B678" t="s">
        <v>56</v>
      </c>
      <c r="C678" t="s">
        <v>69</v>
      </c>
      <c r="D678" t="s">
        <v>326</v>
      </c>
      <c r="E678" t="s">
        <v>1219</v>
      </c>
      <c r="F678">
        <v>1</v>
      </c>
      <c r="G678" t="s">
        <v>48</v>
      </c>
      <c r="H678" t="s">
        <v>228</v>
      </c>
      <c r="O678" t="s">
        <v>13</v>
      </c>
      <c r="P678" t="s">
        <v>56</v>
      </c>
      <c r="Q678" t="s">
        <v>2244</v>
      </c>
      <c r="R678" t="s">
        <v>69</v>
      </c>
      <c r="S678">
        <v>2</v>
      </c>
    </row>
    <row r="679" spans="1:19" x14ac:dyDescent="0.2">
      <c r="A679" t="s">
        <v>4</v>
      </c>
      <c r="B679" t="s">
        <v>56</v>
      </c>
      <c r="C679" t="s">
        <v>69</v>
      </c>
      <c r="D679" t="s">
        <v>326</v>
      </c>
      <c r="E679" t="s">
        <v>1220</v>
      </c>
      <c r="F679">
        <v>1</v>
      </c>
      <c r="G679" t="s">
        <v>48</v>
      </c>
      <c r="H679" t="s">
        <v>228</v>
      </c>
      <c r="O679" t="s">
        <v>13</v>
      </c>
      <c r="P679" t="s">
        <v>56</v>
      </c>
      <c r="Q679" t="s">
        <v>2229</v>
      </c>
      <c r="R679" t="s">
        <v>69</v>
      </c>
      <c r="S679">
        <v>2</v>
      </c>
    </row>
    <row r="680" spans="1:19" x14ac:dyDescent="0.2">
      <c r="A680" t="s">
        <v>4</v>
      </c>
      <c r="B680" t="s">
        <v>56</v>
      </c>
      <c r="C680" t="s">
        <v>69</v>
      </c>
      <c r="D680" t="s">
        <v>132</v>
      </c>
      <c r="E680" t="s">
        <v>1221</v>
      </c>
      <c r="F680">
        <v>1</v>
      </c>
      <c r="G680" t="s">
        <v>48</v>
      </c>
      <c r="H680" t="s">
        <v>228</v>
      </c>
      <c r="O680" t="s">
        <v>13</v>
      </c>
      <c r="P680" t="s">
        <v>56</v>
      </c>
      <c r="Q680" t="s">
        <v>2231</v>
      </c>
      <c r="R680" t="s">
        <v>69</v>
      </c>
      <c r="S680">
        <v>3</v>
      </c>
    </row>
    <row r="681" spans="1:19" x14ac:dyDescent="0.2">
      <c r="A681" t="s">
        <v>4</v>
      </c>
      <c r="B681" t="s">
        <v>56</v>
      </c>
      <c r="C681" t="s">
        <v>69</v>
      </c>
      <c r="D681" t="s">
        <v>132</v>
      </c>
      <c r="E681" t="s">
        <v>1222</v>
      </c>
      <c r="F681">
        <v>1</v>
      </c>
      <c r="G681" t="s">
        <v>48</v>
      </c>
      <c r="H681" t="s">
        <v>228</v>
      </c>
      <c r="O681" t="s">
        <v>13</v>
      </c>
      <c r="P681" t="s">
        <v>56</v>
      </c>
      <c r="Q681" t="s">
        <v>2233</v>
      </c>
      <c r="R681" t="s">
        <v>66</v>
      </c>
      <c r="S681">
        <v>1</v>
      </c>
    </row>
    <row r="682" spans="1:19" x14ac:dyDescent="0.2">
      <c r="A682" t="s">
        <v>4</v>
      </c>
      <c r="B682" t="s">
        <v>56</v>
      </c>
      <c r="C682" t="s">
        <v>69</v>
      </c>
      <c r="D682" t="s">
        <v>132</v>
      </c>
      <c r="E682" t="s">
        <v>1223</v>
      </c>
      <c r="F682">
        <v>1</v>
      </c>
      <c r="G682" t="s">
        <v>48</v>
      </c>
      <c r="H682" t="s">
        <v>228</v>
      </c>
      <c r="O682" t="s">
        <v>13</v>
      </c>
      <c r="P682" t="s">
        <v>56</v>
      </c>
      <c r="Q682" t="s">
        <v>2250</v>
      </c>
      <c r="R682" t="s">
        <v>69</v>
      </c>
      <c r="S682">
        <v>2</v>
      </c>
    </row>
    <row r="683" spans="1:19" x14ac:dyDescent="0.2">
      <c r="A683" t="s">
        <v>4</v>
      </c>
      <c r="B683" t="s">
        <v>56</v>
      </c>
      <c r="C683" t="s">
        <v>69</v>
      </c>
      <c r="D683" t="s">
        <v>1224</v>
      </c>
      <c r="E683" t="s">
        <v>1225</v>
      </c>
      <c r="F683">
        <v>1</v>
      </c>
      <c r="G683" t="s">
        <v>48</v>
      </c>
      <c r="H683" t="s">
        <v>228</v>
      </c>
      <c r="O683" t="s">
        <v>13</v>
      </c>
      <c r="P683" t="s">
        <v>56</v>
      </c>
      <c r="Q683" t="s">
        <v>2428</v>
      </c>
      <c r="R683" t="s">
        <v>69</v>
      </c>
      <c r="S683">
        <v>3</v>
      </c>
    </row>
    <row r="684" spans="1:19" x14ac:dyDescent="0.2">
      <c r="A684" t="s">
        <v>4</v>
      </c>
      <c r="B684" t="s">
        <v>56</v>
      </c>
      <c r="C684" t="s">
        <v>69</v>
      </c>
      <c r="D684" t="s">
        <v>1224</v>
      </c>
      <c r="E684" t="s">
        <v>1226</v>
      </c>
      <c r="F684">
        <v>1</v>
      </c>
      <c r="G684" t="s">
        <v>48</v>
      </c>
      <c r="H684" t="s">
        <v>228</v>
      </c>
      <c r="O684" t="s">
        <v>13</v>
      </c>
      <c r="P684" t="s">
        <v>56</v>
      </c>
      <c r="Q684" t="s">
        <v>2429</v>
      </c>
      <c r="R684" t="s">
        <v>69</v>
      </c>
      <c r="S684">
        <v>4</v>
      </c>
    </row>
    <row r="685" spans="1:19" x14ac:dyDescent="0.2">
      <c r="A685" t="s">
        <v>4</v>
      </c>
      <c r="B685" t="s">
        <v>56</v>
      </c>
      <c r="C685" t="s">
        <v>69</v>
      </c>
      <c r="D685" t="s">
        <v>1224</v>
      </c>
      <c r="E685" t="s">
        <v>1227</v>
      </c>
      <c r="F685">
        <v>1</v>
      </c>
      <c r="G685" t="s">
        <v>48</v>
      </c>
      <c r="H685" t="s">
        <v>228</v>
      </c>
    </row>
    <row r="686" spans="1:19" x14ac:dyDescent="0.2">
      <c r="A686" t="s">
        <v>4</v>
      </c>
      <c r="B686" t="s">
        <v>56</v>
      </c>
      <c r="C686" t="s">
        <v>69</v>
      </c>
      <c r="D686" t="s">
        <v>1228</v>
      </c>
      <c r="E686" t="s">
        <v>1229</v>
      </c>
      <c r="F686">
        <v>1</v>
      </c>
      <c r="G686" t="s">
        <v>48</v>
      </c>
      <c r="H686" t="s">
        <v>228</v>
      </c>
    </row>
    <row r="687" spans="1:19" x14ac:dyDescent="0.2">
      <c r="A687" t="s">
        <v>4</v>
      </c>
      <c r="B687" t="s">
        <v>56</v>
      </c>
      <c r="C687" t="s">
        <v>69</v>
      </c>
      <c r="D687" t="s">
        <v>1230</v>
      </c>
      <c r="E687" t="s">
        <v>1231</v>
      </c>
      <c r="F687">
        <v>1</v>
      </c>
      <c r="G687" t="s">
        <v>48</v>
      </c>
      <c r="H687" t="s">
        <v>228</v>
      </c>
    </row>
    <row r="688" spans="1:19" x14ac:dyDescent="0.2">
      <c r="A688" t="s">
        <v>4</v>
      </c>
      <c r="B688" t="s">
        <v>56</v>
      </c>
      <c r="C688" t="s">
        <v>69</v>
      </c>
      <c r="D688" t="s">
        <v>1230</v>
      </c>
      <c r="E688" t="s">
        <v>1232</v>
      </c>
      <c r="F688">
        <v>1</v>
      </c>
      <c r="G688" t="s">
        <v>48</v>
      </c>
      <c r="H688" t="s">
        <v>228</v>
      </c>
    </row>
    <row r="689" spans="1:8" x14ac:dyDescent="0.2">
      <c r="A689" t="s">
        <v>4</v>
      </c>
      <c r="B689" t="s">
        <v>56</v>
      </c>
      <c r="C689" t="s">
        <v>69</v>
      </c>
      <c r="D689" t="s">
        <v>1230</v>
      </c>
      <c r="E689" t="s">
        <v>1233</v>
      </c>
      <c r="F689">
        <v>1</v>
      </c>
      <c r="G689" t="s">
        <v>48</v>
      </c>
      <c r="H689" t="s">
        <v>228</v>
      </c>
    </row>
    <row r="690" spans="1:8" x14ac:dyDescent="0.2">
      <c r="A690" t="s">
        <v>4</v>
      </c>
      <c r="B690" t="s">
        <v>56</v>
      </c>
      <c r="C690" t="s">
        <v>69</v>
      </c>
      <c r="D690" t="s">
        <v>1234</v>
      </c>
      <c r="E690" t="s">
        <v>1235</v>
      </c>
      <c r="F690">
        <v>1</v>
      </c>
      <c r="G690" t="s">
        <v>48</v>
      </c>
      <c r="H690" t="s">
        <v>228</v>
      </c>
    </row>
    <row r="691" spans="1:8" x14ac:dyDescent="0.2">
      <c r="A691" t="s">
        <v>4</v>
      </c>
      <c r="B691" t="s">
        <v>56</v>
      </c>
      <c r="C691" t="s">
        <v>69</v>
      </c>
      <c r="D691" t="s">
        <v>1236</v>
      </c>
      <c r="E691" t="s">
        <v>1237</v>
      </c>
      <c r="F691">
        <v>1</v>
      </c>
      <c r="G691" t="s">
        <v>48</v>
      </c>
      <c r="H691" t="s">
        <v>228</v>
      </c>
    </row>
    <row r="692" spans="1:8" x14ac:dyDescent="0.2">
      <c r="A692" t="s">
        <v>4</v>
      </c>
      <c r="B692" t="s">
        <v>56</v>
      </c>
      <c r="C692" t="s">
        <v>69</v>
      </c>
      <c r="D692" t="s">
        <v>1236</v>
      </c>
      <c r="E692" t="s">
        <v>1238</v>
      </c>
      <c r="F692">
        <v>1</v>
      </c>
      <c r="G692" t="s">
        <v>48</v>
      </c>
      <c r="H692" t="s">
        <v>228</v>
      </c>
    </row>
    <row r="693" spans="1:8" x14ac:dyDescent="0.2">
      <c r="A693" t="s">
        <v>4</v>
      </c>
      <c r="B693" t="s">
        <v>56</v>
      </c>
      <c r="C693" t="s">
        <v>69</v>
      </c>
      <c r="D693" t="s">
        <v>1236</v>
      </c>
      <c r="E693" t="s">
        <v>1239</v>
      </c>
      <c r="F693">
        <v>1</v>
      </c>
      <c r="G693" t="s">
        <v>48</v>
      </c>
      <c r="H693" t="s">
        <v>228</v>
      </c>
    </row>
    <row r="694" spans="1:8" x14ac:dyDescent="0.2">
      <c r="A694" t="s">
        <v>4</v>
      </c>
      <c r="B694" t="s">
        <v>56</v>
      </c>
      <c r="C694" t="s">
        <v>69</v>
      </c>
      <c r="D694" t="s">
        <v>1240</v>
      </c>
      <c r="E694" t="s">
        <v>1241</v>
      </c>
      <c r="F694">
        <v>1</v>
      </c>
      <c r="G694" t="s">
        <v>48</v>
      </c>
      <c r="H694" t="s">
        <v>228</v>
      </c>
    </row>
    <row r="695" spans="1:8" x14ac:dyDescent="0.2">
      <c r="A695" t="s">
        <v>4</v>
      </c>
      <c r="B695" t="s">
        <v>56</v>
      </c>
      <c r="C695" t="s">
        <v>69</v>
      </c>
      <c r="D695" t="s">
        <v>172</v>
      </c>
      <c r="E695" t="s">
        <v>1242</v>
      </c>
      <c r="F695">
        <v>1</v>
      </c>
      <c r="G695" t="s">
        <v>48</v>
      </c>
      <c r="H695" t="s">
        <v>228</v>
      </c>
    </row>
    <row r="696" spans="1:8" x14ac:dyDescent="0.2">
      <c r="A696" t="s">
        <v>4</v>
      </c>
      <c r="B696" t="s">
        <v>56</v>
      </c>
      <c r="C696" t="s">
        <v>69</v>
      </c>
      <c r="D696" t="s">
        <v>172</v>
      </c>
      <c r="E696" t="s">
        <v>1243</v>
      </c>
      <c r="F696">
        <v>1</v>
      </c>
      <c r="G696" t="s">
        <v>48</v>
      </c>
      <c r="H696" t="s">
        <v>228</v>
      </c>
    </row>
    <row r="697" spans="1:8" x14ac:dyDescent="0.2">
      <c r="A697" t="s">
        <v>4</v>
      </c>
      <c r="B697" t="s">
        <v>56</v>
      </c>
      <c r="C697" t="s">
        <v>69</v>
      </c>
      <c r="D697" t="s">
        <v>172</v>
      </c>
      <c r="E697" t="s">
        <v>1244</v>
      </c>
      <c r="F697">
        <v>1</v>
      </c>
      <c r="G697" t="s">
        <v>48</v>
      </c>
      <c r="H697" t="s">
        <v>228</v>
      </c>
    </row>
    <row r="698" spans="1:8" x14ac:dyDescent="0.2">
      <c r="A698" t="s">
        <v>4</v>
      </c>
      <c r="B698" t="s">
        <v>56</v>
      </c>
      <c r="C698" t="s">
        <v>69</v>
      </c>
      <c r="D698" t="s">
        <v>172</v>
      </c>
      <c r="E698" t="s">
        <v>1245</v>
      </c>
      <c r="F698">
        <v>1</v>
      </c>
      <c r="G698" t="s">
        <v>48</v>
      </c>
      <c r="H698" t="s">
        <v>228</v>
      </c>
    </row>
    <row r="699" spans="1:8" x14ac:dyDescent="0.2">
      <c r="A699" t="s">
        <v>4</v>
      </c>
      <c r="B699" t="s">
        <v>56</v>
      </c>
      <c r="C699" t="s">
        <v>69</v>
      </c>
      <c r="D699" t="s">
        <v>328</v>
      </c>
      <c r="E699" t="s">
        <v>1246</v>
      </c>
      <c r="F699">
        <v>1</v>
      </c>
      <c r="G699" t="s">
        <v>48</v>
      </c>
      <c r="H699" t="s">
        <v>228</v>
      </c>
    </row>
    <row r="700" spans="1:8" x14ac:dyDescent="0.2">
      <c r="A700" t="s">
        <v>4</v>
      </c>
      <c r="B700" t="s">
        <v>56</v>
      </c>
      <c r="C700" t="s">
        <v>69</v>
      </c>
      <c r="D700" t="s">
        <v>328</v>
      </c>
      <c r="E700" t="s">
        <v>1247</v>
      </c>
      <c r="F700">
        <v>1</v>
      </c>
      <c r="G700" t="s">
        <v>48</v>
      </c>
      <c r="H700" t="s">
        <v>228</v>
      </c>
    </row>
    <row r="701" spans="1:8" x14ac:dyDescent="0.2">
      <c r="A701" t="s">
        <v>4</v>
      </c>
      <c r="B701" t="s">
        <v>56</v>
      </c>
      <c r="C701" t="s">
        <v>69</v>
      </c>
      <c r="D701" t="s">
        <v>329</v>
      </c>
      <c r="E701" t="s">
        <v>1248</v>
      </c>
      <c r="F701">
        <v>1</v>
      </c>
      <c r="G701" t="s">
        <v>48</v>
      </c>
      <c r="H701" t="s">
        <v>228</v>
      </c>
    </row>
    <row r="702" spans="1:8" x14ac:dyDescent="0.2">
      <c r="A702" t="s">
        <v>4</v>
      </c>
      <c r="B702" t="s">
        <v>56</v>
      </c>
      <c r="C702" t="s">
        <v>69</v>
      </c>
      <c r="D702" t="s">
        <v>1249</v>
      </c>
      <c r="E702" t="s">
        <v>1250</v>
      </c>
      <c r="F702">
        <v>1</v>
      </c>
      <c r="G702" t="s">
        <v>48</v>
      </c>
      <c r="H702" t="s">
        <v>228</v>
      </c>
    </row>
    <row r="703" spans="1:8" x14ac:dyDescent="0.2">
      <c r="A703" t="s">
        <v>4</v>
      </c>
      <c r="B703" t="s">
        <v>56</v>
      </c>
      <c r="C703" t="s">
        <v>69</v>
      </c>
      <c r="D703" t="s">
        <v>1249</v>
      </c>
      <c r="E703" t="s">
        <v>1251</v>
      </c>
      <c r="F703">
        <v>1</v>
      </c>
      <c r="G703" t="s">
        <v>48</v>
      </c>
      <c r="H703" t="s">
        <v>228</v>
      </c>
    </row>
    <row r="704" spans="1:8" x14ac:dyDescent="0.2">
      <c r="A704" t="s">
        <v>4</v>
      </c>
      <c r="B704" t="s">
        <v>56</v>
      </c>
      <c r="C704" t="s">
        <v>69</v>
      </c>
      <c r="D704" t="s">
        <v>1252</v>
      </c>
      <c r="E704" t="s">
        <v>1253</v>
      </c>
      <c r="F704">
        <v>1</v>
      </c>
      <c r="G704" t="s">
        <v>48</v>
      </c>
      <c r="H704" t="s">
        <v>228</v>
      </c>
    </row>
    <row r="705" spans="1:8" x14ac:dyDescent="0.2">
      <c r="A705" t="s">
        <v>4</v>
      </c>
      <c r="B705" t="s">
        <v>56</v>
      </c>
      <c r="C705" t="s">
        <v>69</v>
      </c>
      <c r="D705" t="s">
        <v>1252</v>
      </c>
      <c r="E705" t="s">
        <v>1254</v>
      </c>
      <c r="F705">
        <v>1</v>
      </c>
      <c r="G705" t="s">
        <v>48</v>
      </c>
      <c r="H705" t="s">
        <v>228</v>
      </c>
    </row>
    <row r="706" spans="1:8" x14ac:dyDescent="0.2">
      <c r="A706" t="s">
        <v>4</v>
      </c>
      <c r="B706" t="s">
        <v>56</v>
      </c>
      <c r="C706" t="s">
        <v>69</v>
      </c>
      <c r="D706" t="s">
        <v>1255</v>
      </c>
      <c r="E706" t="s">
        <v>1256</v>
      </c>
      <c r="F706">
        <v>1</v>
      </c>
      <c r="G706" t="s">
        <v>48</v>
      </c>
      <c r="H706" t="s">
        <v>228</v>
      </c>
    </row>
    <row r="707" spans="1:8" x14ac:dyDescent="0.2">
      <c r="A707" t="s">
        <v>4</v>
      </c>
      <c r="B707" t="s">
        <v>56</v>
      </c>
      <c r="C707" t="s">
        <v>69</v>
      </c>
      <c r="D707" t="s">
        <v>1257</v>
      </c>
      <c r="E707" t="s">
        <v>1258</v>
      </c>
      <c r="F707">
        <v>1</v>
      </c>
      <c r="G707" t="s">
        <v>48</v>
      </c>
      <c r="H707" t="s">
        <v>228</v>
      </c>
    </row>
    <row r="708" spans="1:8" x14ac:dyDescent="0.2">
      <c r="A708" t="s">
        <v>4</v>
      </c>
      <c r="B708" t="s">
        <v>56</v>
      </c>
      <c r="C708" t="s">
        <v>69</v>
      </c>
      <c r="D708" t="s">
        <v>1257</v>
      </c>
      <c r="E708" t="s">
        <v>1259</v>
      </c>
      <c r="F708">
        <v>1</v>
      </c>
      <c r="G708" t="s">
        <v>48</v>
      </c>
      <c r="H708" t="s">
        <v>228</v>
      </c>
    </row>
    <row r="709" spans="1:8" x14ac:dyDescent="0.2">
      <c r="A709" t="s">
        <v>4</v>
      </c>
      <c r="B709" t="s">
        <v>56</v>
      </c>
      <c r="C709" t="s">
        <v>69</v>
      </c>
      <c r="D709" t="s">
        <v>1260</v>
      </c>
      <c r="E709" t="s">
        <v>1261</v>
      </c>
      <c r="F709">
        <v>1</v>
      </c>
      <c r="G709" t="s">
        <v>48</v>
      </c>
      <c r="H709" t="s">
        <v>228</v>
      </c>
    </row>
    <row r="710" spans="1:8" x14ac:dyDescent="0.2">
      <c r="A710" t="s">
        <v>4</v>
      </c>
      <c r="B710" t="s">
        <v>56</v>
      </c>
      <c r="C710" t="s">
        <v>69</v>
      </c>
      <c r="D710" t="s">
        <v>1260</v>
      </c>
      <c r="E710" t="s">
        <v>1262</v>
      </c>
      <c r="F710">
        <v>1</v>
      </c>
      <c r="G710" t="s">
        <v>48</v>
      </c>
      <c r="H710" t="s">
        <v>228</v>
      </c>
    </row>
    <row r="711" spans="1:8" x14ac:dyDescent="0.2">
      <c r="A711" t="s">
        <v>4</v>
      </c>
      <c r="B711" t="s">
        <v>56</v>
      </c>
      <c r="C711" t="s">
        <v>69</v>
      </c>
      <c r="D711" t="s">
        <v>1260</v>
      </c>
      <c r="E711" t="s">
        <v>1263</v>
      </c>
      <c r="F711">
        <v>1</v>
      </c>
      <c r="G711" t="s">
        <v>48</v>
      </c>
      <c r="H711" t="s">
        <v>228</v>
      </c>
    </row>
    <row r="712" spans="1:8" x14ac:dyDescent="0.2">
      <c r="A712" t="s">
        <v>4</v>
      </c>
      <c r="B712" t="s">
        <v>56</v>
      </c>
      <c r="C712" t="s">
        <v>69</v>
      </c>
      <c r="D712" t="s">
        <v>1260</v>
      </c>
      <c r="E712" t="s">
        <v>1264</v>
      </c>
      <c r="F712">
        <v>1</v>
      </c>
      <c r="G712" t="s">
        <v>48</v>
      </c>
      <c r="H712" t="s">
        <v>228</v>
      </c>
    </row>
    <row r="713" spans="1:8" x14ac:dyDescent="0.2">
      <c r="A713" t="s">
        <v>4</v>
      </c>
      <c r="B713" t="s">
        <v>56</v>
      </c>
      <c r="C713" t="s">
        <v>69</v>
      </c>
      <c r="D713" t="s">
        <v>1260</v>
      </c>
      <c r="E713" t="s">
        <v>1265</v>
      </c>
      <c r="F713">
        <v>1</v>
      </c>
      <c r="G713" t="s">
        <v>48</v>
      </c>
      <c r="H713" t="s">
        <v>228</v>
      </c>
    </row>
    <row r="714" spans="1:8" x14ac:dyDescent="0.2">
      <c r="A714" t="s">
        <v>4</v>
      </c>
      <c r="B714" t="s">
        <v>56</v>
      </c>
      <c r="C714" t="s">
        <v>69</v>
      </c>
      <c r="D714" t="s">
        <v>1260</v>
      </c>
      <c r="E714" t="s">
        <v>1266</v>
      </c>
      <c r="F714">
        <v>1</v>
      </c>
      <c r="G714" t="s">
        <v>48</v>
      </c>
      <c r="H714" t="s">
        <v>228</v>
      </c>
    </row>
    <row r="715" spans="1:8" x14ac:dyDescent="0.2">
      <c r="A715" t="s">
        <v>4</v>
      </c>
      <c r="B715" t="s">
        <v>56</v>
      </c>
      <c r="C715" t="s">
        <v>69</v>
      </c>
      <c r="D715" t="s">
        <v>1260</v>
      </c>
      <c r="E715" t="s">
        <v>1267</v>
      </c>
      <c r="F715">
        <v>1</v>
      </c>
      <c r="G715" t="s">
        <v>48</v>
      </c>
      <c r="H715" t="s">
        <v>228</v>
      </c>
    </row>
    <row r="716" spans="1:8" x14ac:dyDescent="0.2">
      <c r="A716" t="s">
        <v>4</v>
      </c>
      <c r="B716" t="s">
        <v>56</v>
      </c>
      <c r="C716" t="s">
        <v>69</v>
      </c>
      <c r="D716" t="s">
        <v>1260</v>
      </c>
      <c r="E716" t="s">
        <v>1268</v>
      </c>
      <c r="F716">
        <v>1</v>
      </c>
      <c r="G716" t="s">
        <v>48</v>
      </c>
      <c r="H716" t="s">
        <v>228</v>
      </c>
    </row>
    <row r="717" spans="1:8" x14ac:dyDescent="0.2">
      <c r="A717" t="s">
        <v>4</v>
      </c>
      <c r="B717" t="s">
        <v>56</v>
      </c>
      <c r="C717" t="s">
        <v>69</v>
      </c>
      <c r="D717" t="s">
        <v>1260</v>
      </c>
      <c r="E717" t="s">
        <v>1269</v>
      </c>
      <c r="F717">
        <v>1</v>
      </c>
      <c r="G717" t="s">
        <v>48</v>
      </c>
      <c r="H717" t="s">
        <v>228</v>
      </c>
    </row>
    <row r="718" spans="1:8" x14ac:dyDescent="0.2">
      <c r="A718" t="s">
        <v>4</v>
      </c>
      <c r="B718" t="s">
        <v>56</v>
      </c>
      <c r="C718" t="s">
        <v>69</v>
      </c>
      <c r="D718" t="s">
        <v>1260</v>
      </c>
      <c r="E718" t="s">
        <v>1270</v>
      </c>
      <c r="F718">
        <v>1</v>
      </c>
      <c r="G718" t="s">
        <v>48</v>
      </c>
      <c r="H718" t="s">
        <v>228</v>
      </c>
    </row>
    <row r="719" spans="1:8" x14ac:dyDescent="0.2">
      <c r="A719" t="s">
        <v>4</v>
      </c>
      <c r="B719" t="s">
        <v>56</v>
      </c>
      <c r="C719" t="s">
        <v>69</v>
      </c>
      <c r="D719" t="s">
        <v>1271</v>
      </c>
      <c r="E719" t="s">
        <v>1272</v>
      </c>
      <c r="F719">
        <v>1</v>
      </c>
      <c r="G719" t="s">
        <v>48</v>
      </c>
      <c r="H719" t="s">
        <v>228</v>
      </c>
    </row>
    <row r="720" spans="1:8" x14ac:dyDescent="0.2">
      <c r="A720" t="s">
        <v>4</v>
      </c>
      <c r="B720" t="s">
        <v>56</v>
      </c>
      <c r="C720" t="s">
        <v>69</v>
      </c>
      <c r="D720" t="s">
        <v>1271</v>
      </c>
      <c r="E720" t="s">
        <v>1273</v>
      </c>
      <c r="F720">
        <v>1</v>
      </c>
      <c r="G720" t="s">
        <v>48</v>
      </c>
      <c r="H720" t="s">
        <v>228</v>
      </c>
    </row>
    <row r="721" spans="1:8" x14ac:dyDescent="0.2">
      <c r="A721" t="s">
        <v>4</v>
      </c>
      <c r="B721" t="s">
        <v>56</v>
      </c>
      <c r="C721" t="s">
        <v>69</v>
      </c>
      <c r="D721" t="s">
        <v>1271</v>
      </c>
      <c r="E721" t="s">
        <v>1274</v>
      </c>
      <c r="F721">
        <v>1</v>
      </c>
      <c r="G721" t="s">
        <v>48</v>
      </c>
      <c r="H721" t="s">
        <v>228</v>
      </c>
    </row>
    <row r="722" spans="1:8" x14ac:dyDescent="0.2">
      <c r="A722" t="s">
        <v>4</v>
      </c>
      <c r="B722" t="s">
        <v>56</v>
      </c>
      <c r="C722" t="s">
        <v>69</v>
      </c>
      <c r="D722" t="s">
        <v>1275</v>
      </c>
      <c r="E722" t="s">
        <v>1276</v>
      </c>
      <c r="F722">
        <v>1</v>
      </c>
      <c r="G722" t="s">
        <v>48</v>
      </c>
      <c r="H722" t="s">
        <v>228</v>
      </c>
    </row>
    <row r="723" spans="1:8" x14ac:dyDescent="0.2">
      <c r="A723" t="s">
        <v>4</v>
      </c>
      <c r="B723" t="s">
        <v>56</v>
      </c>
      <c r="C723" t="s">
        <v>69</v>
      </c>
      <c r="D723" t="s">
        <v>1275</v>
      </c>
      <c r="E723" t="s">
        <v>1277</v>
      </c>
      <c r="F723">
        <v>1</v>
      </c>
      <c r="G723" t="s">
        <v>48</v>
      </c>
      <c r="H723" t="s">
        <v>228</v>
      </c>
    </row>
    <row r="724" spans="1:8" x14ac:dyDescent="0.2">
      <c r="A724" t="s">
        <v>4</v>
      </c>
      <c r="B724" t="s">
        <v>56</v>
      </c>
      <c r="C724" t="s">
        <v>69</v>
      </c>
      <c r="D724" t="s">
        <v>1275</v>
      </c>
      <c r="E724" t="s">
        <v>1278</v>
      </c>
      <c r="F724">
        <v>1</v>
      </c>
      <c r="G724" t="s">
        <v>70</v>
      </c>
      <c r="H724" t="s">
        <v>228</v>
      </c>
    </row>
    <row r="725" spans="1:8" x14ac:dyDescent="0.2">
      <c r="A725" t="s">
        <v>4</v>
      </c>
      <c r="B725" t="s">
        <v>56</v>
      </c>
      <c r="C725" t="s">
        <v>69</v>
      </c>
      <c r="D725" t="s">
        <v>1275</v>
      </c>
      <c r="E725" t="s">
        <v>1279</v>
      </c>
      <c r="F725">
        <v>1</v>
      </c>
      <c r="G725" t="s">
        <v>48</v>
      </c>
      <c r="H725" t="s">
        <v>228</v>
      </c>
    </row>
    <row r="726" spans="1:8" x14ac:dyDescent="0.2">
      <c r="A726" t="s">
        <v>4</v>
      </c>
      <c r="B726" t="s">
        <v>56</v>
      </c>
      <c r="C726" t="s">
        <v>69</v>
      </c>
      <c r="D726" t="s">
        <v>1280</v>
      </c>
      <c r="E726" t="s">
        <v>1281</v>
      </c>
      <c r="F726">
        <v>1</v>
      </c>
      <c r="G726" t="s">
        <v>48</v>
      </c>
      <c r="H726" t="s">
        <v>228</v>
      </c>
    </row>
    <row r="727" spans="1:8" x14ac:dyDescent="0.2">
      <c r="A727" t="s">
        <v>4</v>
      </c>
      <c r="B727" t="s">
        <v>56</v>
      </c>
      <c r="C727" t="s">
        <v>69</v>
      </c>
      <c r="D727" t="s">
        <v>1280</v>
      </c>
      <c r="E727" t="s">
        <v>1282</v>
      </c>
      <c r="F727">
        <v>1</v>
      </c>
      <c r="G727" t="s">
        <v>48</v>
      </c>
      <c r="H727" t="s">
        <v>228</v>
      </c>
    </row>
    <row r="728" spans="1:8" x14ac:dyDescent="0.2">
      <c r="A728" t="s">
        <v>4</v>
      </c>
      <c r="B728" t="s">
        <v>56</v>
      </c>
      <c r="C728" t="s">
        <v>69</v>
      </c>
      <c r="D728" t="s">
        <v>1280</v>
      </c>
      <c r="E728" t="s">
        <v>1283</v>
      </c>
      <c r="F728">
        <v>1</v>
      </c>
      <c r="G728" t="s">
        <v>48</v>
      </c>
      <c r="H728" t="s">
        <v>228</v>
      </c>
    </row>
    <row r="729" spans="1:8" x14ac:dyDescent="0.2">
      <c r="A729" t="s">
        <v>4</v>
      </c>
      <c r="B729" t="s">
        <v>56</v>
      </c>
      <c r="C729" t="s">
        <v>69</v>
      </c>
      <c r="D729" t="s">
        <v>1280</v>
      </c>
      <c r="E729" t="s">
        <v>1284</v>
      </c>
      <c r="F729">
        <v>1</v>
      </c>
      <c r="G729" t="s">
        <v>48</v>
      </c>
      <c r="H729" t="s">
        <v>228</v>
      </c>
    </row>
    <row r="730" spans="1:8" x14ac:dyDescent="0.2">
      <c r="A730" t="s">
        <v>4</v>
      </c>
      <c r="B730" t="s">
        <v>56</v>
      </c>
      <c r="C730" t="s">
        <v>69</v>
      </c>
      <c r="D730" t="s">
        <v>1280</v>
      </c>
      <c r="E730" t="s">
        <v>1285</v>
      </c>
      <c r="F730">
        <v>1</v>
      </c>
      <c r="G730" t="s">
        <v>48</v>
      </c>
      <c r="H730" t="s">
        <v>228</v>
      </c>
    </row>
    <row r="731" spans="1:8" x14ac:dyDescent="0.2">
      <c r="A731" t="s">
        <v>4</v>
      </c>
      <c r="B731" t="s">
        <v>56</v>
      </c>
      <c r="C731" t="s">
        <v>69</v>
      </c>
      <c r="D731" t="s">
        <v>1280</v>
      </c>
      <c r="E731" t="s">
        <v>1286</v>
      </c>
      <c r="F731">
        <v>1</v>
      </c>
      <c r="G731" t="s">
        <v>48</v>
      </c>
      <c r="H731" t="s">
        <v>228</v>
      </c>
    </row>
    <row r="732" spans="1:8" x14ac:dyDescent="0.2">
      <c r="A732" t="s">
        <v>4</v>
      </c>
      <c r="B732" t="s">
        <v>56</v>
      </c>
      <c r="C732" t="s">
        <v>69</v>
      </c>
      <c r="D732" t="s">
        <v>1280</v>
      </c>
      <c r="E732" t="s">
        <v>1287</v>
      </c>
      <c r="F732">
        <v>1</v>
      </c>
      <c r="G732" t="s">
        <v>48</v>
      </c>
      <c r="H732" t="s">
        <v>228</v>
      </c>
    </row>
    <row r="733" spans="1:8" x14ac:dyDescent="0.2">
      <c r="A733" t="s">
        <v>4</v>
      </c>
      <c r="B733" t="s">
        <v>56</v>
      </c>
      <c r="C733" t="s">
        <v>69</v>
      </c>
      <c r="D733" t="s">
        <v>330</v>
      </c>
      <c r="E733" t="s">
        <v>1288</v>
      </c>
      <c r="F733">
        <v>1</v>
      </c>
      <c r="G733" t="s">
        <v>48</v>
      </c>
      <c r="H733" t="s">
        <v>228</v>
      </c>
    </row>
    <row r="734" spans="1:8" x14ac:dyDescent="0.2">
      <c r="A734" t="s">
        <v>4</v>
      </c>
      <c r="B734" t="s">
        <v>56</v>
      </c>
      <c r="C734" t="s">
        <v>69</v>
      </c>
      <c r="D734" t="s">
        <v>330</v>
      </c>
      <c r="E734" t="s">
        <v>1289</v>
      </c>
      <c r="F734">
        <v>1</v>
      </c>
      <c r="G734" t="s">
        <v>48</v>
      </c>
      <c r="H734" t="s">
        <v>228</v>
      </c>
    </row>
    <row r="735" spans="1:8" x14ac:dyDescent="0.2">
      <c r="A735" t="s">
        <v>4</v>
      </c>
      <c r="B735" t="s">
        <v>56</v>
      </c>
      <c r="C735" t="s">
        <v>69</v>
      </c>
      <c r="D735" t="s">
        <v>1290</v>
      </c>
      <c r="E735" t="s">
        <v>1291</v>
      </c>
      <c r="F735">
        <v>1</v>
      </c>
      <c r="G735" t="s">
        <v>69</v>
      </c>
      <c r="H735" t="s">
        <v>228</v>
      </c>
    </row>
    <row r="736" spans="1:8" x14ac:dyDescent="0.2">
      <c r="A736" t="s">
        <v>4</v>
      </c>
      <c r="B736" t="s">
        <v>56</v>
      </c>
      <c r="C736" t="s">
        <v>69</v>
      </c>
      <c r="D736" t="s">
        <v>111</v>
      </c>
      <c r="E736" t="s">
        <v>1292</v>
      </c>
      <c r="F736">
        <v>1</v>
      </c>
      <c r="G736" t="s">
        <v>48</v>
      </c>
      <c r="H736" t="s">
        <v>228</v>
      </c>
    </row>
    <row r="737" spans="1:8" x14ac:dyDescent="0.2">
      <c r="A737" t="s">
        <v>4</v>
      </c>
      <c r="B737" t="s">
        <v>56</v>
      </c>
      <c r="C737" t="s">
        <v>69</v>
      </c>
      <c r="D737" t="s">
        <v>111</v>
      </c>
      <c r="E737" t="s">
        <v>1293</v>
      </c>
      <c r="F737">
        <v>1</v>
      </c>
      <c r="G737" t="s">
        <v>48</v>
      </c>
      <c r="H737" t="s">
        <v>228</v>
      </c>
    </row>
    <row r="738" spans="1:8" x14ac:dyDescent="0.2">
      <c r="A738" t="s">
        <v>4</v>
      </c>
      <c r="B738" t="s">
        <v>56</v>
      </c>
      <c r="C738" t="s">
        <v>69</v>
      </c>
      <c r="D738" t="s">
        <v>111</v>
      </c>
      <c r="E738" t="s">
        <v>1294</v>
      </c>
      <c r="F738">
        <v>1</v>
      </c>
      <c r="G738" t="s">
        <v>48</v>
      </c>
      <c r="H738" t="s">
        <v>228</v>
      </c>
    </row>
    <row r="739" spans="1:8" x14ac:dyDescent="0.2">
      <c r="A739" t="s">
        <v>4</v>
      </c>
      <c r="B739" t="s">
        <v>56</v>
      </c>
      <c r="C739" t="s">
        <v>69</v>
      </c>
      <c r="D739" t="s">
        <v>111</v>
      </c>
      <c r="E739" t="s">
        <v>1295</v>
      </c>
      <c r="F739">
        <v>1</v>
      </c>
      <c r="G739" t="s">
        <v>48</v>
      </c>
      <c r="H739" t="s">
        <v>228</v>
      </c>
    </row>
    <row r="740" spans="1:8" x14ac:dyDescent="0.2">
      <c r="A740" t="s">
        <v>4</v>
      </c>
      <c r="B740" t="s">
        <v>56</v>
      </c>
      <c r="C740" t="s">
        <v>69</v>
      </c>
      <c r="D740" t="s">
        <v>111</v>
      </c>
      <c r="E740" t="s">
        <v>1296</v>
      </c>
      <c r="F740">
        <v>1</v>
      </c>
      <c r="G740" t="s">
        <v>48</v>
      </c>
      <c r="H740" t="s">
        <v>228</v>
      </c>
    </row>
    <row r="741" spans="1:8" x14ac:dyDescent="0.2">
      <c r="A741" t="s">
        <v>4</v>
      </c>
      <c r="B741" t="s">
        <v>56</v>
      </c>
      <c r="C741" t="s">
        <v>69</v>
      </c>
      <c r="D741" t="s">
        <v>111</v>
      </c>
      <c r="E741" t="s">
        <v>1297</v>
      </c>
      <c r="F741">
        <v>1</v>
      </c>
      <c r="G741" t="s">
        <v>48</v>
      </c>
      <c r="H741" t="s">
        <v>228</v>
      </c>
    </row>
    <row r="742" spans="1:8" x14ac:dyDescent="0.2">
      <c r="A742" t="s">
        <v>4</v>
      </c>
      <c r="B742" t="s">
        <v>56</v>
      </c>
      <c r="C742" t="s">
        <v>69</v>
      </c>
      <c r="D742" t="s">
        <v>111</v>
      </c>
      <c r="E742" t="s">
        <v>1298</v>
      </c>
      <c r="F742">
        <v>1</v>
      </c>
      <c r="G742" t="s">
        <v>48</v>
      </c>
      <c r="H742" t="s">
        <v>228</v>
      </c>
    </row>
    <row r="743" spans="1:8" x14ac:dyDescent="0.2">
      <c r="A743" t="s">
        <v>4</v>
      </c>
      <c r="B743" t="s">
        <v>56</v>
      </c>
      <c r="C743" t="s">
        <v>69</v>
      </c>
      <c r="D743" t="s">
        <v>111</v>
      </c>
      <c r="E743" t="s">
        <v>1299</v>
      </c>
      <c r="F743">
        <v>1</v>
      </c>
      <c r="G743" t="s">
        <v>48</v>
      </c>
      <c r="H743" t="s">
        <v>228</v>
      </c>
    </row>
    <row r="744" spans="1:8" x14ac:dyDescent="0.2">
      <c r="A744" t="s">
        <v>4</v>
      </c>
      <c r="B744" t="s">
        <v>56</v>
      </c>
      <c r="C744" t="s">
        <v>69</v>
      </c>
      <c r="D744" t="s">
        <v>111</v>
      </c>
      <c r="E744" t="s">
        <v>1300</v>
      </c>
      <c r="F744">
        <v>1</v>
      </c>
      <c r="G744" t="s">
        <v>48</v>
      </c>
      <c r="H744" t="s">
        <v>228</v>
      </c>
    </row>
    <row r="745" spans="1:8" x14ac:dyDescent="0.2">
      <c r="A745" t="s">
        <v>4</v>
      </c>
      <c r="B745" t="s">
        <v>56</v>
      </c>
      <c r="C745" t="s">
        <v>69</v>
      </c>
      <c r="D745" t="s">
        <v>112</v>
      </c>
      <c r="E745" t="s">
        <v>1301</v>
      </c>
      <c r="F745">
        <v>1</v>
      </c>
      <c r="G745" t="s">
        <v>48</v>
      </c>
      <c r="H745" t="s">
        <v>228</v>
      </c>
    </row>
    <row r="746" spans="1:8" x14ac:dyDescent="0.2">
      <c r="A746" t="s">
        <v>4</v>
      </c>
      <c r="B746" t="s">
        <v>56</v>
      </c>
      <c r="C746" t="s">
        <v>69</v>
      </c>
      <c r="D746" t="s">
        <v>112</v>
      </c>
      <c r="E746" t="s">
        <v>1302</v>
      </c>
      <c r="F746">
        <v>1</v>
      </c>
      <c r="G746" t="s">
        <v>48</v>
      </c>
      <c r="H746" t="s">
        <v>228</v>
      </c>
    </row>
    <row r="747" spans="1:8" x14ac:dyDescent="0.2">
      <c r="A747" t="s">
        <v>4</v>
      </c>
      <c r="B747" t="s">
        <v>56</v>
      </c>
      <c r="C747" t="s">
        <v>69</v>
      </c>
      <c r="D747" t="s">
        <v>1303</v>
      </c>
      <c r="E747" t="s">
        <v>1304</v>
      </c>
      <c r="F747">
        <v>1</v>
      </c>
      <c r="G747" t="s">
        <v>48</v>
      </c>
      <c r="H747" t="s">
        <v>228</v>
      </c>
    </row>
    <row r="748" spans="1:8" x14ac:dyDescent="0.2">
      <c r="A748" t="s">
        <v>4</v>
      </c>
      <c r="B748" t="s">
        <v>56</v>
      </c>
      <c r="C748" t="s">
        <v>69</v>
      </c>
      <c r="D748" t="s">
        <v>1303</v>
      </c>
      <c r="E748" t="s">
        <v>1305</v>
      </c>
      <c r="F748">
        <v>1</v>
      </c>
      <c r="G748" t="s">
        <v>48</v>
      </c>
      <c r="H748" t="s">
        <v>228</v>
      </c>
    </row>
    <row r="749" spans="1:8" x14ac:dyDescent="0.2">
      <c r="A749" t="s">
        <v>4</v>
      </c>
      <c r="B749" t="s">
        <v>56</v>
      </c>
      <c r="C749" t="s">
        <v>69</v>
      </c>
      <c r="D749" t="s">
        <v>1303</v>
      </c>
      <c r="E749" t="s">
        <v>1306</v>
      </c>
      <c r="F749">
        <v>1</v>
      </c>
      <c r="G749" t="s">
        <v>48</v>
      </c>
      <c r="H749" t="s">
        <v>228</v>
      </c>
    </row>
    <row r="750" spans="1:8" x14ac:dyDescent="0.2">
      <c r="A750" t="s">
        <v>4</v>
      </c>
      <c r="B750" t="s">
        <v>56</v>
      </c>
      <c r="C750" t="s">
        <v>69</v>
      </c>
      <c r="D750" t="s">
        <v>1303</v>
      </c>
      <c r="E750" t="s">
        <v>1307</v>
      </c>
      <c r="F750">
        <v>1</v>
      </c>
      <c r="G750" t="s">
        <v>48</v>
      </c>
      <c r="H750" t="s">
        <v>228</v>
      </c>
    </row>
    <row r="751" spans="1:8" x14ac:dyDescent="0.2">
      <c r="A751" t="s">
        <v>4</v>
      </c>
      <c r="B751" t="s">
        <v>56</v>
      </c>
      <c r="C751" t="s">
        <v>69</v>
      </c>
      <c r="D751" t="s">
        <v>1303</v>
      </c>
      <c r="E751" t="s">
        <v>1308</v>
      </c>
      <c r="F751">
        <v>1</v>
      </c>
      <c r="G751" t="s">
        <v>48</v>
      </c>
      <c r="H751" t="s">
        <v>228</v>
      </c>
    </row>
    <row r="752" spans="1:8" x14ac:dyDescent="0.2">
      <c r="A752" t="s">
        <v>4</v>
      </c>
      <c r="B752" t="s">
        <v>56</v>
      </c>
      <c r="C752" t="s">
        <v>69</v>
      </c>
      <c r="D752" t="s">
        <v>1303</v>
      </c>
      <c r="E752" t="s">
        <v>1309</v>
      </c>
      <c r="F752">
        <v>1</v>
      </c>
      <c r="G752" t="s">
        <v>48</v>
      </c>
      <c r="H752" t="s">
        <v>228</v>
      </c>
    </row>
    <row r="753" spans="1:8" x14ac:dyDescent="0.2">
      <c r="A753" t="s">
        <v>4</v>
      </c>
      <c r="B753" t="s">
        <v>56</v>
      </c>
      <c r="C753" t="s">
        <v>69</v>
      </c>
      <c r="D753" t="s">
        <v>1303</v>
      </c>
      <c r="E753" t="s">
        <v>1310</v>
      </c>
      <c r="F753">
        <v>1</v>
      </c>
      <c r="G753" t="s">
        <v>48</v>
      </c>
      <c r="H753" t="s">
        <v>228</v>
      </c>
    </row>
    <row r="754" spans="1:8" x14ac:dyDescent="0.2">
      <c r="A754" t="s">
        <v>4</v>
      </c>
      <c r="B754" t="s">
        <v>56</v>
      </c>
      <c r="C754" t="s">
        <v>69</v>
      </c>
      <c r="D754" t="s">
        <v>1303</v>
      </c>
      <c r="E754" t="s">
        <v>1311</v>
      </c>
      <c r="F754">
        <v>1</v>
      </c>
      <c r="G754" t="s">
        <v>48</v>
      </c>
      <c r="H754" t="s">
        <v>228</v>
      </c>
    </row>
    <row r="755" spans="1:8" x14ac:dyDescent="0.2">
      <c r="A755" t="s">
        <v>4</v>
      </c>
      <c r="B755" t="s">
        <v>56</v>
      </c>
      <c r="C755" t="s">
        <v>69</v>
      </c>
      <c r="D755" t="s">
        <v>1303</v>
      </c>
      <c r="E755" t="s">
        <v>1312</v>
      </c>
      <c r="F755">
        <v>1</v>
      </c>
      <c r="G755" t="s">
        <v>48</v>
      </c>
      <c r="H755" t="s">
        <v>228</v>
      </c>
    </row>
    <row r="756" spans="1:8" x14ac:dyDescent="0.2">
      <c r="A756" t="s">
        <v>4</v>
      </c>
      <c r="B756" t="s">
        <v>56</v>
      </c>
      <c r="C756" t="s">
        <v>69</v>
      </c>
      <c r="D756" t="s">
        <v>1303</v>
      </c>
      <c r="E756" t="s">
        <v>1313</v>
      </c>
      <c r="F756">
        <v>1</v>
      </c>
      <c r="G756" t="s">
        <v>48</v>
      </c>
      <c r="H756" t="s">
        <v>228</v>
      </c>
    </row>
    <row r="757" spans="1:8" x14ac:dyDescent="0.2">
      <c r="A757" t="s">
        <v>4</v>
      </c>
      <c r="B757" t="s">
        <v>56</v>
      </c>
      <c r="C757" t="s">
        <v>69</v>
      </c>
      <c r="D757" t="s">
        <v>1303</v>
      </c>
      <c r="E757" t="s">
        <v>1314</v>
      </c>
      <c r="F757">
        <v>1</v>
      </c>
      <c r="G757" t="s">
        <v>48</v>
      </c>
      <c r="H757" t="s">
        <v>228</v>
      </c>
    </row>
    <row r="758" spans="1:8" x14ac:dyDescent="0.2">
      <c r="A758" t="s">
        <v>4</v>
      </c>
      <c r="B758" t="s">
        <v>56</v>
      </c>
      <c r="C758" t="s">
        <v>69</v>
      </c>
      <c r="D758" t="s">
        <v>1315</v>
      </c>
      <c r="E758" t="s">
        <v>1316</v>
      </c>
      <c r="F758">
        <v>1</v>
      </c>
      <c r="G758" t="s">
        <v>69</v>
      </c>
      <c r="H758" t="s">
        <v>228</v>
      </c>
    </row>
    <row r="759" spans="1:8" x14ac:dyDescent="0.2">
      <c r="A759" t="s">
        <v>4</v>
      </c>
      <c r="B759" t="s">
        <v>56</v>
      </c>
      <c r="C759" t="s">
        <v>69</v>
      </c>
      <c r="D759" t="s">
        <v>351</v>
      </c>
      <c r="E759" t="s">
        <v>1317</v>
      </c>
      <c r="F759">
        <v>1</v>
      </c>
      <c r="G759" t="s">
        <v>48</v>
      </c>
      <c r="H759" t="s">
        <v>228</v>
      </c>
    </row>
    <row r="760" spans="1:8" x14ac:dyDescent="0.2">
      <c r="A760" t="s">
        <v>4</v>
      </c>
      <c r="B760" t="s">
        <v>56</v>
      </c>
      <c r="C760" t="s">
        <v>69</v>
      </c>
      <c r="D760" t="s">
        <v>351</v>
      </c>
      <c r="E760" t="s">
        <v>1318</v>
      </c>
      <c r="F760">
        <v>1</v>
      </c>
      <c r="G760" t="s">
        <v>48</v>
      </c>
      <c r="H760" t="s">
        <v>228</v>
      </c>
    </row>
    <row r="761" spans="1:8" x14ac:dyDescent="0.2">
      <c r="A761" t="s">
        <v>4</v>
      </c>
      <c r="B761" t="s">
        <v>56</v>
      </c>
      <c r="C761" t="s">
        <v>69</v>
      </c>
      <c r="D761" t="s">
        <v>351</v>
      </c>
      <c r="E761" t="s">
        <v>1319</v>
      </c>
      <c r="F761">
        <v>1</v>
      </c>
      <c r="G761" t="s">
        <v>48</v>
      </c>
      <c r="H761" t="s">
        <v>228</v>
      </c>
    </row>
    <row r="762" spans="1:8" x14ac:dyDescent="0.2">
      <c r="A762" t="s">
        <v>4</v>
      </c>
      <c r="B762" t="s">
        <v>56</v>
      </c>
      <c r="C762" t="s">
        <v>69</v>
      </c>
      <c r="D762" t="s">
        <v>1320</v>
      </c>
      <c r="E762" t="s">
        <v>1321</v>
      </c>
      <c r="F762">
        <v>1</v>
      </c>
      <c r="G762" t="s">
        <v>48</v>
      </c>
      <c r="H762" t="s">
        <v>228</v>
      </c>
    </row>
    <row r="763" spans="1:8" x14ac:dyDescent="0.2">
      <c r="A763" t="s">
        <v>4</v>
      </c>
      <c r="B763" t="s">
        <v>56</v>
      </c>
      <c r="C763" t="s">
        <v>69</v>
      </c>
      <c r="D763" t="s">
        <v>121</v>
      </c>
      <c r="E763" t="s">
        <v>1322</v>
      </c>
      <c r="F763">
        <v>1</v>
      </c>
      <c r="G763" t="s">
        <v>48</v>
      </c>
      <c r="H763" t="s">
        <v>228</v>
      </c>
    </row>
    <row r="764" spans="1:8" x14ac:dyDescent="0.2">
      <c r="A764" t="s">
        <v>4</v>
      </c>
      <c r="B764" t="s">
        <v>56</v>
      </c>
      <c r="C764" t="s">
        <v>69</v>
      </c>
      <c r="D764" t="s">
        <v>121</v>
      </c>
      <c r="E764" t="s">
        <v>1323</v>
      </c>
      <c r="F764">
        <v>1</v>
      </c>
      <c r="G764" t="s">
        <v>48</v>
      </c>
      <c r="H764" t="s">
        <v>228</v>
      </c>
    </row>
    <row r="765" spans="1:8" x14ac:dyDescent="0.2">
      <c r="A765" t="s">
        <v>4</v>
      </c>
      <c r="B765" t="s">
        <v>56</v>
      </c>
      <c r="C765" t="s">
        <v>69</v>
      </c>
      <c r="D765" t="s">
        <v>121</v>
      </c>
      <c r="E765" t="s">
        <v>1324</v>
      </c>
      <c r="F765">
        <v>1</v>
      </c>
      <c r="G765" t="s">
        <v>48</v>
      </c>
      <c r="H765" t="s">
        <v>228</v>
      </c>
    </row>
    <row r="766" spans="1:8" x14ac:dyDescent="0.2">
      <c r="A766" t="s">
        <v>4</v>
      </c>
      <c r="B766" t="s">
        <v>56</v>
      </c>
      <c r="C766" t="s">
        <v>69</v>
      </c>
      <c r="D766" t="s">
        <v>121</v>
      </c>
      <c r="E766" t="s">
        <v>1325</v>
      </c>
      <c r="F766">
        <v>1</v>
      </c>
      <c r="G766" t="s">
        <v>48</v>
      </c>
      <c r="H766" t="s">
        <v>228</v>
      </c>
    </row>
    <row r="767" spans="1:8" x14ac:dyDescent="0.2">
      <c r="A767" t="s">
        <v>4</v>
      </c>
      <c r="B767" t="s">
        <v>56</v>
      </c>
      <c r="C767" t="s">
        <v>69</v>
      </c>
      <c r="D767" t="s">
        <v>331</v>
      </c>
      <c r="E767" t="s">
        <v>1326</v>
      </c>
      <c r="F767">
        <v>1</v>
      </c>
      <c r="G767" t="s">
        <v>48</v>
      </c>
      <c r="H767" t="s">
        <v>228</v>
      </c>
    </row>
    <row r="768" spans="1:8" x14ac:dyDescent="0.2">
      <c r="A768" t="s">
        <v>4</v>
      </c>
      <c r="B768" t="s">
        <v>56</v>
      </c>
      <c r="C768" t="s">
        <v>69</v>
      </c>
      <c r="D768" t="s">
        <v>331</v>
      </c>
      <c r="E768" t="s">
        <v>1327</v>
      </c>
      <c r="F768">
        <v>1</v>
      </c>
      <c r="G768" t="s">
        <v>48</v>
      </c>
      <c r="H768" t="s">
        <v>228</v>
      </c>
    </row>
    <row r="769" spans="1:8" x14ac:dyDescent="0.2">
      <c r="A769" t="s">
        <v>4</v>
      </c>
      <c r="B769" t="s">
        <v>56</v>
      </c>
      <c r="C769" t="s">
        <v>69</v>
      </c>
      <c r="D769" t="s">
        <v>331</v>
      </c>
      <c r="E769" t="s">
        <v>1328</v>
      </c>
      <c r="F769">
        <v>1</v>
      </c>
      <c r="G769" t="s">
        <v>48</v>
      </c>
      <c r="H769" t="s">
        <v>228</v>
      </c>
    </row>
    <row r="770" spans="1:8" x14ac:dyDescent="0.2">
      <c r="A770" t="s">
        <v>4</v>
      </c>
      <c r="B770" t="s">
        <v>56</v>
      </c>
      <c r="C770" t="s">
        <v>69</v>
      </c>
      <c r="D770" t="s">
        <v>125</v>
      </c>
      <c r="E770" t="s">
        <v>1329</v>
      </c>
      <c r="F770">
        <v>1</v>
      </c>
      <c r="G770" t="s">
        <v>48</v>
      </c>
      <c r="H770" t="s">
        <v>228</v>
      </c>
    </row>
    <row r="771" spans="1:8" x14ac:dyDescent="0.2">
      <c r="A771" t="s">
        <v>4</v>
      </c>
      <c r="B771" t="s">
        <v>56</v>
      </c>
      <c r="C771" t="s">
        <v>69</v>
      </c>
      <c r="D771" t="s">
        <v>125</v>
      </c>
      <c r="E771" t="s">
        <v>1330</v>
      </c>
      <c r="F771">
        <v>1</v>
      </c>
      <c r="G771" t="s">
        <v>48</v>
      </c>
      <c r="H771" t="s">
        <v>228</v>
      </c>
    </row>
    <row r="772" spans="1:8" x14ac:dyDescent="0.2">
      <c r="A772" t="s">
        <v>4</v>
      </c>
      <c r="B772" t="s">
        <v>56</v>
      </c>
      <c r="C772" t="s">
        <v>69</v>
      </c>
      <c r="D772" t="s">
        <v>125</v>
      </c>
      <c r="E772" t="s">
        <v>1331</v>
      </c>
      <c r="F772">
        <v>1</v>
      </c>
      <c r="G772" t="s">
        <v>48</v>
      </c>
      <c r="H772" t="s">
        <v>228</v>
      </c>
    </row>
    <row r="773" spans="1:8" x14ac:dyDescent="0.2">
      <c r="A773" t="s">
        <v>4</v>
      </c>
      <c r="B773" t="s">
        <v>56</v>
      </c>
      <c r="C773" t="s">
        <v>69</v>
      </c>
      <c r="D773" t="s">
        <v>125</v>
      </c>
      <c r="E773" t="s">
        <v>1332</v>
      </c>
      <c r="F773">
        <v>1</v>
      </c>
      <c r="G773" t="s">
        <v>48</v>
      </c>
      <c r="H773" t="s">
        <v>228</v>
      </c>
    </row>
    <row r="774" spans="1:8" x14ac:dyDescent="0.2">
      <c r="A774" t="s">
        <v>4</v>
      </c>
      <c r="B774" t="s">
        <v>56</v>
      </c>
      <c r="C774" t="s">
        <v>69</v>
      </c>
      <c r="D774" t="s">
        <v>125</v>
      </c>
      <c r="E774" t="s">
        <v>1333</v>
      </c>
      <c r="F774">
        <v>1</v>
      </c>
      <c r="G774" t="s">
        <v>48</v>
      </c>
      <c r="H774" t="s">
        <v>228</v>
      </c>
    </row>
    <row r="775" spans="1:8" x14ac:dyDescent="0.2">
      <c r="A775" t="s">
        <v>4</v>
      </c>
      <c r="B775" t="s">
        <v>56</v>
      </c>
      <c r="C775" t="s">
        <v>69</v>
      </c>
      <c r="D775" t="s">
        <v>1334</v>
      </c>
      <c r="E775" t="s">
        <v>1335</v>
      </c>
      <c r="F775">
        <v>1</v>
      </c>
      <c r="G775" t="s">
        <v>48</v>
      </c>
      <c r="H775" t="s">
        <v>228</v>
      </c>
    </row>
    <row r="776" spans="1:8" x14ac:dyDescent="0.2">
      <c r="A776" t="s">
        <v>4</v>
      </c>
      <c r="B776" t="s">
        <v>56</v>
      </c>
      <c r="C776" t="s">
        <v>69</v>
      </c>
      <c r="D776" t="s">
        <v>1336</v>
      </c>
      <c r="E776" t="s">
        <v>1337</v>
      </c>
      <c r="F776">
        <v>1</v>
      </c>
      <c r="G776" t="s">
        <v>48</v>
      </c>
      <c r="H776" t="s">
        <v>228</v>
      </c>
    </row>
    <row r="777" spans="1:8" x14ac:dyDescent="0.2">
      <c r="A777" t="s">
        <v>4</v>
      </c>
      <c r="B777" t="s">
        <v>56</v>
      </c>
      <c r="C777" t="s">
        <v>69</v>
      </c>
      <c r="D777" t="s">
        <v>1336</v>
      </c>
      <c r="E777" t="s">
        <v>1338</v>
      </c>
      <c r="F777">
        <v>1</v>
      </c>
      <c r="G777" t="s">
        <v>48</v>
      </c>
      <c r="H777" t="s">
        <v>228</v>
      </c>
    </row>
    <row r="778" spans="1:8" x14ac:dyDescent="0.2">
      <c r="A778" t="s">
        <v>4</v>
      </c>
      <c r="B778" t="s">
        <v>56</v>
      </c>
      <c r="C778" t="s">
        <v>69</v>
      </c>
      <c r="D778" t="s">
        <v>332</v>
      </c>
      <c r="E778" t="s">
        <v>1339</v>
      </c>
      <c r="F778">
        <v>1</v>
      </c>
      <c r="G778" t="s">
        <v>48</v>
      </c>
      <c r="H778" t="s">
        <v>228</v>
      </c>
    </row>
    <row r="779" spans="1:8" x14ac:dyDescent="0.2">
      <c r="A779" t="s">
        <v>4</v>
      </c>
      <c r="B779" t="s">
        <v>56</v>
      </c>
      <c r="C779" t="s">
        <v>69</v>
      </c>
      <c r="D779" t="s">
        <v>332</v>
      </c>
      <c r="E779" t="s">
        <v>1340</v>
      </c>
      <c r="F779">
        <v>1</v>
      </c>
      <c r="G779" t="s">
        <v>48</v>
      </c>
      <c r="H779" t="s">
        <v>228</v>
      </c>
    </row>
    <row r="780" spans="1:8" x14ac:dyDescent="0.2">
      <c r="A780" t="s">
        <v>4</v>
      </c>
      <c r="B780" t="s">
        <v>56</v>
      </c>
      <c r="C780" t="s">
        <v>69</v>
      </c>
      <c r="D780" t="s">
        <v>332</v>
      </c>
      <c r="E780" t="s">
        <v>1341</v>
      </c>
      <c r="F780">
        <v>1</v>
      </c>
      <c r="G780" t="s">
        <v>48</v>
      </c>
      <c r="H780" t="s">
        <v>228</v>
      </c>
    </row>
    <row r="781" spans="1:8" x14ac:dyDescent="0.2">
      <c r="A781" t="s">
        <v>4</v>
      </c>
      <c r="B781" t="s">
        <v>56</v>
      </c>
      <c r="C781" t="s">
        <v>69</v>
      </c>
      <c r="D781" t="s">
        <v>332</v>
      </c>
      <c r="E781" t="s">
        <v>1342</v>
      </c>
      <c r="F781">
        <v>1</v>
      </c>
      <c r="G781" t="s">
        <v>48</v>
      </c>
      <c r="H781" t="s">
        <v>228</v>
      </c>
    </row>
    <row r="782" spans="1:8" x14ac:dyDescent="0.2">
      <c r="A782" t="s">
        <v>4</v>
      </c>
      <c r="B782" t="s">
        <v>56</v>
      </c>
      <c r="C782" t="s">
        <v>69</v>
      </c>
      <c r="D782" t="s">
        <v>332</v>
      </c>
      <c r="E782" t="s">
        <v>1343</v>
      </c>
      <c r="F782">
        <v>1</v>
      </c>
      <c r="G782" t="s">
        <v>48</v>
      </c>
      <c r="H782" t="s">
        <v>228</v>
      </c>
    </row>
    <row r="783" spans="1:8" x14ac:dyDescent="0.2">
      <c r="A783" t="s">
        <v>4</v>
      </c>
      <c r="B783" t="s">
        <v>56</v>
      </c>
      <c r="C783" t="s">
        <v>69</v>
      </c>
      <c r="D783" t="s">
        <v>130</v>
      </c>
      <c r="E783" t="s">
        <v>1344</v>
      </c>
      <c r="F783">
        <v>1</v>
      </c>
      <c r="G783" t="s">
        <v>48</v>
      </c>
      <c r="H783" t="s">
        <v>228</v>
      </c>
    </row>
    <row r="784" spans="1:8" x14ac:dyDescent="0.2">
      <c r="A784" t="s">
        <v>4</v>
      </c>
      <c r="B784" t="s">
        <v>56</v>
      </c>
      <c r="C784" t="s">
        <v>69</v>
      </c>
      <c r="D784" t="s">
        <v>130</v>
      </c>
      <c r="E784" t="s">
        <v>1345</v>
      </c>
      <c r="F784">
        <v>1</v>
      </c>
      <c r="G784" t="s">
        <v>48</v>
      </c>
      <c r="H784" t="s">
        <v>228</v>
      </c>
    </row>
    <row r="785" spans="1:8" x14ac:dyDescent="0.2">
      <c r="A785" t="s">
        <v>4</v>
      </c>
      <c r="B785" t="s">
        <v>56</v>
      </c>
      <c r="C785" t="s">
        <v>69</v>
      </c>
      <c r="D785" t="s">
        <v>130</v>
      </c>
      <c r="E785" t="s">
        <v>1346</v>
      </c>
      <c r="F785">
        <v>1</v>
      </c>
      <c r="G785" t="s">
        <v>48</v>
      </c>
      <c r="H785" t="s">
        <v>228</v>
      </c>
    </row>
    <row r="786" spans="1:8" x14ac:dyDescent="0.2">
      <c r="A786" t="s">
        <v>4</v>
      </c>
      <c r="B786" t="s">
        <v>56</v>
      </c>
      <c r="C786" t="s">
        <v>69</v>
      </c>
      <c r="D786" t="s">
        <v>1347</v>
      </c>
      <c r="E786" t="s">
        <v>1348</v>
      </c>
      <c r="F786">
        <v>1</v>
      </c>
      <c r="G786" t="s">
        <v>48</v>
      </c>
      <c r="H786" t="s">
        <v>228</v>
      </c>
    </row>
    <row r="787" spans="1:8" x14ac:dyDescent="0.2">
      <c r="A787" t="s">
        <v>4</v>
      </c>
      <c r="B787" t="s">
        <v>56</v>
      </c>
      <c r="C787" t="s">
        <v>69</v>
      </c>
      <c r="D787" t="s">
        <v>119</v>
      </c>
      <c r="E787" t="s">
        <v>1349</v>
      </c>
      <c r="F787">
        <v>1</v>
      </c>
      <c r="G787" t="s">
        <v>48</v>
      </c>
      <c r="H787" t="s">
        <v>228</v>
      </c>
    </row>
    <row r="788" spans="1:8" x14ac:dyDescent="0.2">
      <c r="A788" t="s">
        <v>4</v>
      </c>
      <c r="B788" t="s">
        <v>56</v>
      </c>
      <c r="C788" t="s">
        <v>69</v>
      </c>
      <c r="D788" t="s">
        <v>119</v>
      </c>
      <c r="E788" t="s">
        <v>1350</v>
      </c>
      <c r="F788">
        <v>1</v>
      </c>
      <c r="G788" t="s">
        <v>48</v>
      </c>
      <c r="H788" t="s">
        <v>228</v>
      </c>
    </row>
    <row r="789" spans="1:8" x14ac:dyDescent="0.2">
      <c r="A789" t="s">
        <v>4</v>
      </c>
      <c r="B789" t="s">
        <v>56</v>
      </c>
      <c r="C789" t="s">
        <v>69</v>
      </c>
      <c r="D789" t="s">
        <v>119</v>
      </c>
      <c r="E789" t="s">
        <v>1351</v>
      </c>
      <c r="F789">
        <v>1</v>
      </c>
      <c r="G789" t="s">
        <v>48</v>
      </c>
      <c r="H789" t="s">
        <v>228</v>
      </c>
    </row>
    <row r="790" spans="1:8" x14ac:dyDescent="0.2">
      <c r="A790" t="s">
        <v>4</v>
      </c>
      <c r="B790" t="s">
        <v>56</v>
      </c>
      <c r="C790" t="s">
        <v>69</v>
      </c>
      <c r="D790" t="s">
        <v>119</v>
      </c>
      <c r="E790" t="s">
        <v>1352</v>
      </c>
      <c r="F790">
        <v>1</v>
      </c>
      <c r="G790" t="s">
        <v>48</v>
      </c>
      <c r="H790" t="s">
        <v>228</v>
      </c>
    </row>
    <row r="791" spans="1:8" x14ac:dyDescent="0.2">
      <c r="A791" t="s">
        <v>4</v>
      </c>
      <c r="B791" t="s">
        <v>56</v>
      </c>
      <c r="C791" t="s">
        <v>69</v>
      </c>
      <c r="D791" t="s">
        <v>119</v>
      </c>
      <c r="E791" t="s">
        <v>1353</v>
      </c>
      <c r="F791">
        <v>1</v>
      </c>
      <c r="G791" t="s">
        <v>48</v>
      </c>
      <c r="H791" t="s">
        <v>228</v>
      </c>
    </row>
    <row r="792" spans="1:8" x14ac:dyDescent="0.2">
      <c r="A792" t="s">
        <v>4</v>
      </c>
      <c r="B792" t="s">
        <v>56</v>
      </c>
      <c r="C792" t="s">
        <v>69</v>
      </c>
      <c r="D792" t="s">
        <v>119</v>
      </c>
      <c r="E792" t="s">
        <v>1354</v>
      </c>
      <c r="F792">
        <v>1</v>
      </c>
      <c r="G792" t="s">
        <v>48</v>
      </c>
      <c r="H792" t="s">
        <v>228</v>
      </c>
    </row>
    <row r="793" spans="1:8" x14ac:dyDescent="0.2">
      <c r="A793" t="s">
        <v>4</v>
      </c>
      <c r="B793" t="s">
        <v>56</v>
      </c>
      <c r="C793" t="s">
        <v>69</v>
      </c>
      <c r="D793" t="s">
        <v>1355</v>
      </c>
      <c r="E793" t="s">
        <v>1356</v>
      </c>
      <c r="F793">
        <v>1</v>
      </c>
      <c r="G793" t="s">
        <v>48</v>
      </c>
      <c r="H793" t="s">
        <v>228</v>
      </c>
    </row>
    <row r="794" spans="1:8" x14ac:dyDescent="0.2">
      <c r="A794" t="s">
        <v>4</v>
      </c>
      <c r="B794" t="s">
        <v>56</v>
      </c>
      <c r="C794" t="s">
        <v>69</v>
      </c>
      <c r="D794" t="s">
        <v>133</v>
      </c>
      <c r="E794" t="s">
        <v>1357</v>
      </c>
      <c r="F794">
        <v>1</v>
      </c>
      <c r="G794" t="s">
        <v>48</v>
      </c>
      <c r="H794" t="s">
        <v>228</v>
      </c>
    </row>
    <row r="795" spans="1:8" x14ac:dyDescent="0.2">
      <c r="A795" t="s">
        <v>4</v>
      </c>
      <c r="B795" t="s">
        <v>56</v>
      </c>
      <c r="C795" t="s">
        <v>69</v>
      </c>
      <c r="D795" t="s">
        <v>133</v>
      </c>
      <c r="E795" t="s">
        <v>1358</v>
      </c>
      <c r="F795">
        <v>1</v>
      </c>
      <c r="G795" t="s">
        <v>48</v>
      </c>
      <c r="H795" t="s">
        <v>228</v>
      </c>
    </row>
    <row r="796" spans="1:8" x14ac:dyDescent="0.2">
      <c r="A796" t="s">
        <v>4</v>
      </c>
      <c r="B796" t="s">
        <v>56</v>
      </c>
      <c r="C796" t="s">
        <v>69</v>
      </c>
      <c r="D796" t="s">
        <v>133</v>
      </c>
      <c r="E796" t="s">
        <v>1359</v>
      </c>
      <c r="F796">
        <v>1</v>
      </c>
      <c r="G796" t="s">
        <v>48</v>
      </c>
      <c r="H796" t="s">
        <v>228</v>
      </c>
    </row>
    <row r="797" spans="1:8" x14ac:dyDescent="0.2">
      <c r="A797" t="s">
        <v>4</v>
      </c>
      <c r="B797" t="s">
        <v>56</v>
      </c>
      <c r="C797" t="s">
        <v>69</v>
      </c>
      <c r="D797" t="s">
        <v>133</v>
      </c>
      <c r="E797" t="s">
        <v>1360</v>
      </c>
      <c r="F797">
        <v>1</v>
      </c>
      <c r="G797" t="s">
        <v>48</v>
      </c>
      <c r="H797" t="s">
        <v>228</v>
      </c>
    </row>
    <row r="798" spans="1:8" x14ac:dyDescent="0.2">
      <c r="A798" t="s">
        <v>4</v>
      </c>
      <c r="B798" t="s">
        <v>56</v>
      </c>
      <c r="C798" t="s">
        <v>69</v>
      </c>
      <c r="D798" t="s">
        <v>124</v>
      </c>
      <c r="E798" t="s">
        <v>1361</v>
      </c>
      <c r="F798">
        <v>1</v>
      </c>
      <c r="G798" t="s">
        <v>48</v>
      </c>
      <c r="H798" t="s">
        <v>228</v>
      </c>
    </row>
    <row r="799" spans="1:8" x14ac:dyDescent="0.2">
      <c r="A799" t="s">
        <v>4</v>
      </c>
      <c r="B799" t="s">
        <v>56</v>
      </c>
      <c r="C799" t="s">
        <v>69</v>
      </c>
      <c r="D799" t="s">
        <v>124</v>
      </c>
      <c r="E799" t="s">
        <v>1362</v>
      </c>
      <c r="F799">
        <v>1</v>
      </c>
      <c r="G799" t="s">
        <v>48</v>
      </c>
      <c r="H799" t="s">
        <v>228</v>
      </c>
    </row>
    <row r="800" spans="1:8" x14ac:dyDescent="0.2">
      <c r="A800" t="s">
        <v>4</v>
      </c>
      <c r="B800" t="s">
        <v>56</v>
      </c>
      <c r="C800" t="s">
        <v>69</v>
      </c>
      <c r="D800" t="s">
        <v>124</v>
      </c>
      <c r="E800" t="s">
        <v>1363</v>
      </c>
      <c r="F800">
        <v>1</v>
      </c>
      <c r="G800" t="s">
        <v>48</v>
      </c>
      <c r="H800" t="s">
        <v>228</v>
      </c>
    </row>
    <row r="801" spans="1:8" x14ac:dyDescent="0.2">
      <c r="A801" t="s">
        <v>4</v>
      </c>
      <c r="B801" t="s">
        <v>56</v>
      </c>
      <c r="C801" t="s">
        <v>69</v>
      </c>
      <c r="D801" t="s">
        <v>124</v>
      </c>
      <c r="E801" t="s">
        <v>1364</v>
      </c>
      <c r="F801">
        <v>1</v>
      </c>
      <c r="G801" t="s">
        <v>48</v>
      </c>
      <c r="H801" t="s">
        <v>228</v>
      </c>
    </row>
    <row r="802" spans="1:8" x14ac:dyDescent="0.2">
      <c r="A802" t="s">
        <v>4</v>
      </c>
      <c r="B802" t="s">
        <v>56</v>
      </c>
      <c r="C802" t="s">
        <v>69</v>
      </c>
      <c r="D802" t="s">
        <v>1365</v>
      </c>
      <c r="E802" t="s">
        <v>1366</v>
      </c>
      <c r="F802">
        <v>1</v>
      </c>
      <c r="G802" t="s">
        <v>48</v>
      </c>
      <c r="H802" t="s">
        <v>228</v>
      </c>
    </row>
    <row r="803" spans="1:8" x14ac:dyDescent="0.2">
      <c r="A803" t="s">
        <v>4</v>
      </c>
      <c r="B803" t="s">
        <v>56</v>
      </c>
      <c r="C803" t="s">
        <v>69</v>
      </c>
      <c r="D803" t="s">
        <v>1365</v>
      </c>
      <c r="E803" t="s">
        <v>1367</v>
      </c>
      <c r="F803">
        <v>1</v>
      </c>
      <c r="G803" t="s">
        <v>48</v>
      </c>
      <c r="H803" t="s">
        <v>228</v>
      </c>
    </row>
    <row r="804" spans="1:8" x14ac:dyDescent="0.2">
      <c r="A804" t="s">
        <v>4</v>
      </c>
      <c r="B804" t="s">
        <v>56</v>
      </c>
      <c r="C804" t="s">
        <v>69</v>
      </c>
      <c r="D804" t="s">
        <v>1365</v>
      </c>
      <c r="E804" t="s">
        <v>1368</v>
      </c>
      <c r="F804">
        <v>1</v>
      </c>
      <c r="G804" t="s">
        <v>48</v>
      </c>
      <c r="H804" t="s">
        <v>228</v>
      </c>
    </row>
    <row r="805" spans="1:8" x14ac:dyDescent="0.2">
      <c r="A805" t="s">
        <v>4</v>
      </c>
      <c r="B805" t="s">
        <v>56</v>
      </c>
      <c r="C805" t="s">
        <v>69</v>
      </c>
      <c r="D805" t="s">
        <v>1365</v>
      </c>
      <c r="E805" t="s">
        <v>1369</v>
      </c>
      <c r="F805">
        <v>1</v>
      </c>
      <c r="G805" t="s">
        <v>48</v>
      </c>
      <c r="H805" t="s">
        <v>228</v>
      </c>
    </row>
    <row r="806" spans="1:8" x14ac:dyDescent="0.2">
      <c r="A806" t="s">
        <v>4</v>
      </c>
      <c r="B806" t="s">
        <v>56</v>
      </c>
      <c r="C806" t="s">
        <v>69</v>
      </c>
      <c r="D806" t="s">
        <v>1365</v>
      </c>
      <c r="E806" t="s">
        <v>1370</v>
      </c>
      <c r="F806">
        <v>1</v>
      </c>
      <c r="G806" t="s">
        <v>48</v>
      </c>
      <c r="H806" t="s">
        <v>228</v>
      </c>
    </row>
    <row r="807" spans="1:8" x14ac:dyDescent="0.2">
      <c r="A807" t="s">
        <v>4</v>
      </c>
      <c r="B807" t="s">
        <v>56</v>
      </c>
      <c r="C807" t="s">
        <v>69</v>
      </c>
      <c r="D807" t="s">
        <v>120</v>
      </c>
      <c r="E807" t="s">
        <v>1371</v>
      </c>
      <c r="F807">
        <v>1</v>
      </c>
      <c r="G807" t="s">
        <v>48</v>
      </c>
      <c r="H807" t="s">
        <v>228</v>
      </c>
    </row>
    <row r="808" spans="1:8" x14ac:dyDescent="0.2">
      <c r="A808" t="s">
        <v>4</v>
      </c>
      <c r="B808" t="s">
        <v>56</v>
      </c>
      <c r="C808" t="s">
        <v>69</v>
      </c>
      <c r="D808" t="s">
        <v>120</v>
      </c>
      <c r="E808" t="s">
        <v>1372</v>
      </c>
      <c r="F808">
        <v>1</v>
      </c>
      <c r="G808" t="s">
        <v>48</v>
      </c>
      <c r="H808" t="s">
        <v>228</v>
      </c>
    </row>
    <row r="809" spans="1:8" x14ac:dyDescent="0.2">
      <c r="A809" t="s">
        <v>4</v>
      </c>
      <c r="B809" t="s">
        <v>56</v>
      </c>
      <c r="C809" t="s">
        <v>69</v>
      </c>
      <c r="D809" t="s">
        <v>120</v>
      </c>
      <c r="E809" t="s">
        <v>1373</v>
      </c>
      <c r="F809">
        <v>1</v>
      </c>
      <c r="G809" t="s">
        <v>48</v>
      </c>
      <c r="H809" t="s">
        <v>228</v>
      </c>
    </row>
    <row r="810" spans="1:8" x14ac:dyDescent="0.2">
      <c r="A810" t="s">
        <v>4</v>
      </c>
      <c r="B810" t="s">
        <v>56</v>
      </c>
      <c r="C810" t="s">
        <v>69</v>
      </c>
      <c r="D810" t="s">
        <v>120</v>
      </c>
      <c r="E810" t="s">
        <v>1374</v>
      </c>
      <c r="F810">
        <v>1</v>
      </c>
      <c r="G810" t="s">
        <v>48</v>
      </c>
      <c r="H810" t="s">
        <v>228</v>
      </c>
    </row>
    <row r="811" spans="1:8" x14ac:dyDescent="0.2">
      <c r="A811" t="s">
        <v>4</v>
      </c>
      <c r="B811" t="s">
        <v>56</v>
      </c>
      <c r="C811" t="s">
        <v>69</v>
      </c>
      <c r="D811" t="s">
        <v>120</v>
      </c>
      <c r="E811" t="s">
        <v>1375</v>
      </c>
      <c r="F811">
        <v>1</v>
      </c>
      <c r="G811" t="s">
        <v>48</v>
      </c>
      <c r="H811" t="s">
        <v>228</v>
      </c>
    </row>
    <row r="812" spans="1:8" x14ac:dyDescent="0.2">
      <c r="A812" t="s">
        <v>4</v>
      </c>
      <c r="B812" t="s">
        <v>56</v>
      </c>
      <c r="C812" t="s">
        <v>69</v>
      </c>
      <c r="D812" t="s">
        <v>333</v>
      </c>
      <c r="E812" t="s">
        <v>1376</v>
      </c>
      <c r="F812">
        <v>1</v>
      </c>
      <c r="G812" t="s">
        <v>48</v>
      </c>
      <c r="H812" t="s">
        <v>228</v>
      </c>
    </row>
    <row r="813" spans="1:8" x14ac:dyDescent="0.2">
      <c r="A813" t="s">
        <v>4</v>
      </c>
      <c r="B813" t="s">
        <v>56</v>
      </c>
      <c r="C813" t="s">
        <v>69</v>
      </c>
      <c r="D813" t="s">
        <v>333</v>
      </c>
      <c r="E813" t="s">
        <v>1377</v>
      </c>
      <c r="F813">
        <v>1</v>
      </c>
      <c r="G813" t="s">
        <v>48</v>
      </c>
      <c r="H813" t="s">
        <v>228</v>
      </c>
    </row>
    <row r="814" spans="1:8" x14ac:dyDescent="0.2">
      <c r="A814" t="s">
        <v>4</v>
      </c>
      <c r="B814" t="s">
        <v>56</v>
      </c>
      <c r="C814" t="s">
        <v>69</v>
      </c>
      <c r="D814" t="s">
        <v>333</v>
      </c>
      <c r="E814" t="s">
        <v>1378</v>
      </c>
      <c r="F814">
        <v>1</v>
      </c>
      <c r="G814" t="s">
        <v>48</v>
      </c>
      <c r="H814" t="s">
        <v>228</v>
      </c>
    </row>
    <row r="815" spans="1:8" x14ac:dyDescent="0.2">
      <c r="A815" t="s">
        <v>4</v>
      </c>
      <c r="B815" t="s">
        <v>56</v>
      </c>
      <c r="C815" t="s">
        <v>69</v>
      </c>
      <c r="D815" t="s">
        <v>333</v>
      </c>
      <c r="E815" t="s">
        <v>1379</v>
      </c>
      <c r="F815">
        <v>1</v>
      </c>
      <c r="G815" t="s">
        <v>48</v>
      </c>
      <c r="H815" t="s">
        <v>228</v>
      </c>
    </row>
    <row r="816" spans="1:8" x14ac:dyDescent="0.2">
      <c r="A816" t="s">
        <v>4</v>
      </c>
      <c r="B816" t="s">
        <v>56</v>
      </c>
      <c r="C816" t="s">
        <v>69</v>
      </c>
      <c r="D816" t="s">
        <v>1380</v>
      </c>
      <c r="E816" t="s">
        <v>1381</v>
      </c>
      <c r="F816">
        <v>1</v>
      </c>
      <c r="G816" t="s">
        <v>48</v>
      </c>
      <c r="H816" t="s">
        <v>228</v>
      </c>
    </row>
    <row r="817" spans="1:8" x14ac:dyDescent="0.2">
      <c r="A817" t="s">
        <v>4</v>
      </c>
      <c r="B817" t="s">
        <v>56</v>
      </c>
      <c r="C817" t="s">
        <v>69</v>
      </c>
      <c r="D817" t="s">
        <v>1380</v>
      </c>
      <c r="E817" t="s">
        <v>1382</v>
      </c>
      <c r="F817">
        <v>1</v>
      </c>
      <c r="G817" t="s">
        <v>48</v>
      </c>
      <c r="H817" t="s">
        <v>228</v>
      </c>
    </row>
    <row r="818" spans="1:8" x14ac:dyDescent="0.2">
      <c r="A818" t="s">
        <v>4</v>
      </c>
      <c r="B818" t="s">
        <v>56</v>
      </c>
      <c r="C818" t="s">
        <v>69</v>
      </c>
      <c r="D818" t="s">
        <v>1383</v>
      </c>
      <c r="E818" t="s">
        <v>1384</v>
      </c>
      <c r="F818">
        <v>1</v>
      </c>
      <c r="G818" t="s">
        <v>48</v>
      </c>
      <c r="H818" t="s">
        <v>228</v>
      </c>
    </row>
    <row r="819" spans="1:8" x14ac:dyDescent="0.2">
      <c r="A819" t="s">
        <v>4</v>
      </c>
      <c r="B819" t="s">
        <v>56</v>
      </c>
      <c r="C819" t="s">
        <v>69</v>
      </c>
      <c r="D819" t="s">
        <v>1383</v>
      </c>
      <c r="E819" t="s">
        <v>1385</v>
      </c>
      <c r="F819">
        <v>1</v>
      </c>
      <c r="G819" t="s">
        <v>48</v>
      </c>
      <c r="H819" t="s">
        <v>228</v>
      </c>
    </row>
    <row r="820" spans="1:8" x14ac:dyDescent="0.2">
      <c r="A820" t="s">
        <v>4</v>
      </c>
      <c r="B820" t="s">
        <v>56</v>
      </c>
      <c r="C820" t="s">
        <v>69</v>
      </c>
      <c r="D820" t="s">
        <v>1383</v>
      </c>
      <c r="E820" t="s">
        <v>1386</v>
      </c>
      <c r="F820">
        <v>1</v>
      </c>
      <c r="G820" t="s">
        <v>48</v>
      </c>
      <c r="H820" t="s">
        <v>228</v>
      </c>
    </row>
    <row r="821" spans="1:8" x14ac:dyDescent="0.2">
      <c r="A821" t="s">
        <v>4</v>
      </c>
      <c r="B821" t="s">
        <v>56</v>
      </c>
      <c r="C821" t="s">
        <v>69</v>
      </c>
      <c r="D821" t="s">
        <v>1383</v>
      </c>
      <c r="E821" t="s">
        <v>1387</v>
      </c>
      <c r="F821">
        <v>1</v>
      </c>
      <c r="G821" t="s">
        <v>48</v>
      </c>
      <c r="H821" t="s">
        <v>228</v>
      </c>
    </row>
    <row r="822" spans="1:8" x14ac:dyDescent="0.2">
      <c r="A822" t="s">
        <v>4</v>
      </c>
      <c r="B822" t="s">
        <v>56</v>
      </c>
      <c r="C822" t="s">
        <v>69</v>
      </c>
      <c r="D822" t="s">
        <v>1388</v>
      </c>
      <c r="E822" t="s">
        <v>1389</v>
      </c>
      <c r="F822">
        <v>1</v>
      </c>
      <c r="G822" t="s">
        <v>48</v>
      </c>
      <c r="H822" t="s">
        <v>228</v>
      </c>
    </row>
    <row r="823" spans="1:8" x14ac:dyDescent="0.2">
      <c r="A823" t="s">
        <v>4</v>
      </c>
      <c r="B823" t="s">
        <v>56</v>
      </c>
      <c r="C823" t="s">
        <v>69</v>
      </c>
      <c r="D823" t="s">
        <v>1390</v>
      </c>
      <c r="E823" t="s">
        <v>1391</v>
      </c>
      <c r="F823">
        <v>1</v>
      </c>
      <c r="G823" t="s">
        <v>48</v>
      </c>
      <c r="H823" t="s">
        <v>228</v>
      </c>
    </row>
    <row r="824" spans="1:8" x14ac:dyDescent="0.2">
      <c r="A824" t="s">
        <v>4</v>
      </c>
      <c r="B824" t="s">
        <v>56</v>
      </c>
      <c r="C824" t="s">
        <v>69</v>
      </c>
      <c r="D824" t="s">
        <v>1390</v>
      </c>
      <c r="E824" t="s">
        <v>1392</v>
      </c>
      <c r="F824">
        <v>1</v>
      </c>
      <c r="G824" t="s">
        <v>48</v>
      </c>
      <c r="H824" t="s">
        <v>228</v>
      </c>
    </row>
    <row r="825" spans="1:8" x14ac:dyDescent="0.2">
      <c r="A825" t="s">
        <v>4</v>
      </c>
      <c r="B825" t="s">
        <v>56</v>
      </c>
      <c r="C825" t="s">
        <v>69</v>
      </c>
      <c r="D825" t="s">
        <v>1393</v>
      </c>
      <c r="E825" t="s">
        <v>1394</v>
      </c>
      <c r="F825">
        <v>1</v>
      </c>
      <c r="G825" t="s">
        <v>48</v>
      </c>
      <c r="H825" t="s">
        <v>228</v>
      </c>
    </row>
    <row r="826" spans="1:8" x14ac:dyDescent="0.2">
      <c r="A826" t="s">
        <v>4</v>
      </c>
      <c r="B826" t="s">
        <v>56</v>
      </c>
      <c r="C826" t="s">
        <v>69</v>
      </c>
      <c r="D826" t="s">
        <v>1393</v>
      </c>
      <c r="E826" t="s">
        <v>1395</v>
      </c>
      <c r="F826">
        <v>1</v>
      </c>
      <c r="G826" t="s">
        <v>48</v>
      </c>
      <c r="H826" t="s">
        <v>228</v>
      </c>
    </row>
    <row r="827" spans="1:8" x14ac:dyDescent="0.2">
      <c r="A827" t="s">
        <v>4</v>
      </c>
      <c r="B827" t="s">
        <v>56</v>
      </c>
      <c r="C827" t="s">
        <v>69</v>
      </c>
      <c r="D827" t="s">
        <v>1393</v>
      </c>
      <c r="E827" t="s">
        <v>1396</v>
      </c>
      <c r="F827">
        <v>1</v>
      </c>
      <c r="G827" t="s">
        <v>48</v>
      </c>
      <c r="H827" t="s">
        <v>228</v>
      </c>
    </row>
    <row r="828" spans="1:8" x14ac:dyDescent="0.2">
      <c r="A828" t="s">
        <v>4</v>
      </c>
      <c r="B828" t="s">
        <v>56</v>
      </c>
      <c r="C828" t="s">
        <v>69</v>
      </c>
      <c r="D828" t="s">
        <v>1393</v>
      </c>
      <c r="E828" t="s">
        <v>1397</v>
      </c>
      <c r="F828">
        <v>1</v>
      </c>
      <c r="G828" t="s">
        <v>48</v>
      </c>
      <c r="H828" t="s">
        <v>228</v>
      </c>
    </row>
    <row r="829" spans="1:8" x14ac:dyDescent="0.2">
      <c r="A829" t="s">
        <v>4</v>
      </c>
      <c r="B829" t="s">
        <v>56</v>
      </c>
      <c r="C829" t="s">
        <v>69</v>
      </c>
      <c r="D829" t="s">
        <v>1393</v>
      </c>
      <c r="E829" t="s">
        <v>1398</v>
      </c>
      <c r="F829">
        <v>1</v>
      </c>
      <c r="G829" t="s">
        <v>48</v>
      </c>
      <c r="H829" t="s">
        <v>228</v>
      </c>
    </row>
    <row r="830" spans="1:8" x14ac:dyDescent="0.2">
      <c r="A830" t="s">
        <v>4</v>
      </c>
      <c r="B830" t="s">
        <v>56</v>
      </c>
      <c r="C830" t="s">
        <v>69</v>
      </c>
      <c r="D830" t="s">
        <v>1393</v>
      </c>
      <c r="E830" t="s">
        <v>1399</v>
      </c>
      <c r="F830">
        <v>1</v>
      </c>
      <c r="G830" t="s">
        <v>48</v>
      </c>
      <c r="H830" t="s">
        <v>228</v>
      </c>
    </row>
    <row r="831" spans="1:8" x14ac:dyDescent="0.2">
      <c r="A831" t="s">
        <v>4</v>
      </c>
      <c r="B831" t="s">
        <v>56</v>
      </c>
      <c r="C831" t="s">
        <v>69</v>
      </c>
      <c r="D831" t="s">
        <v>1400</v>
      </c>
      <c r="E831" t="s">
        <v>1401</v>
      </c>
      <c r="F831">
        <v>1</v>
      </c>
      <c r="G831" t="s">
        <v>48</v>
      </c>
      <c r="H831" t="s">
        <v>228</v>
      </c>
    </row>
    <row r="832" spans="1:8" x14ac:dyDescent="0.2">
      <c r="A832" t="s">
        <v>4</v>
      </c>
      <c r="B832" t="s">
        <v>56</v>
      </c>
      <c r="C832" t="s">
        <v>69</v>
      </c>
      <c r="D832" t="s">
        <v>287</v>
      </c>
      <c r="E832" t="s">
        <v>1402</v>
      </c>
      <c r="F832">
        <v>1</v>
      </c>
      <c r="G832" t="s">
        <v>48</v>
      </c>
      <c r="H832" t="s">
        <v>228</v>
      </c>
    </row>
    <row r="833" spans="1:8" x14ac:dyDescent="0.2">
      <c r="A833" t="s">
        <v>4</v>
      </c>
      <c r="B833" t="s">
        <v>56</v>
      </c>
      <c r="C833" t="s">
        <v>69</v>
      </c>
      <c r="D833" t="s">
        <v>287</v>
      </c>
      <c r="E833" t="s">
        <v>1403</v>
      </c>
      <c r="F833">
        <v>1</v>
      </c>
      <c r="G833" t="s">
        <v>48</v>
      </c>
      <c r="H833" t="s">
        <v>228</v>
      </c>
    </row>
    <row r="834" spans="1:8" x14ac:dyDescent="0.2">
      <c r="A834" t="s">
        <v>4</v>
      </c>
      <c r="B834" t="s">
        <v>56</v>
      </c>
      <c r="C834" t="s">
        <v>69</v>
      </c>
      <c r="D834" t="s">
        <v>1404</v>
      </c>
      <c r="E834" t="s">
        <v>1405</v>
      </c>
      <c r="F834">
        <v>1</v>
      </c>
      <c r="G834" t="s">
        <v>48</v>
      </c>
      <c r="H834" t="s">
        <v>228</v>
      </c>
    </row>
    <row r="835" spans="1:8" x14ac:dyDescent="0.2">
      <c r="A835" t="s">
        <v>4</v>
      </c>
      <c r="B835" t="s">
        <v>56</v>
      </c>
      <c r="C835" t="s">
        <v>69</v>
      </c>
      <c r="D835" t="s">
        <v>1404</v>
      </c>
      <c r="E835" t="s">
        <v>1406</v>
      </c>
      <c r="F835">
        <v>1</v>
      </c>
      <c r="G835" t="s">
        <v>48</v>
      </c>
      <c r="H835" t="s">
        <v>228</v>
      </c>
    </row>
    <row r="836" spans="1:8" x14ac:dyDescent="0.2">
      <c r="A836" t="s">
        <v>4</v>
      </c>
      <c r="B836" t="s">
        <v>56</v>
      </c>
      <c r="C836" t="s">
        <v>69</v>
      </c>
      <c r="D836" t="s">
        <v>334</v>
      </c>
      <c r="E836" t="s">
        <v>1407</v>
      </c>
      <c r="F836">
        <v>1</v>
      </c>
      <c r="G836" t="s">
        <v>48</v>
      </c>
      <c r="H836" t="s">
        <v>228</v>
      </c>
    </row>
    <row r="837" spans="1:8" x14ac:dyDescent="0.2">
      <c r="A837" t="s">
        <v>4</v>
      </c>
      <c r="B837" t="s">
        <v>56</v>
      </c>
      <c r="C837" t="s">
        <v>69</v>
      </c>
      <c r="D837" t="s">
        <v>334</v>
      </c>
      <c r="E837" t="s">
        <v>1408</v>
      </c>
      <c r="F837">
        <v>1</v>
      </c>
      <c r="G837" t="s">
        <v>48</v>
      </c>
      <c r="H837" t="s">
        <v>228</v>
      </c>
    </row>
    <row r="838" spans="1:8" x14ac:dyDescent="0.2">
      <c r="A838" t="s">
        <v>4</v>
      </c>
      <c r="B838" t="s">
        <v>56</v>
      </c>
      <c r="C838" t="s">
        <v>69</v>
      </c>
      <c r="D838" t="s">
        <v>334</v>
      </c>
      <c r="E838" t="s">
        <v>1409</v>
      </c>
      <c r="F838">
        <v>1</v>
      </c>
      <c r="G838" t="s">
        <v>48</v>
      </c>
      <c r="H838" t="s">
        <v>228</v>
      </c>
    </row>
    <row r="839" spans="1:8" x14ac:dyDescent="0.2">
      <c r="A839" t="s">
        <v>4</v>
      </c>
      <c r="B839" t="s">
        <v>56</v>
      </c>
      <c r="C839" t="s">
        <v>69</v>
      </c>
      <c r="D839" t="s">
        <v>334</v>
      </c>
      <c r="E839" t="s">
        <v>1410</v>
      </c>
      <c r="F839">
        <v>1</v>
      </c>
      <c r="G839" t="s">
        <v>48</v>
      </c>
      <c r="H839" t="s">
        <v>228</v>
      </c>
    </row>
    <row r="840" spans="1:8" x14ac:dyDescent="0.2">
      <c r="A840" t="s">
        <v>4</v>
      </c>
      <c r="B840" t="s">
        <v>56</v>
      </c>
      <c r="C840" t="s">
        <v>69</v>
      </c>
      <c r="D840" t="s">
        <v>334</v>
      </c>
      <c r="E840" t="s">
        <v>1411</v>
      </c>
      <c r="F840">
        <v>1</v>
      </c>
      <c r="G840" t="s">
        <v>48</v>
      </c>
      <c r="H840" t="s">
        <v>228</v>
      </c>
    </row>
    <row r="841" spans="1:8" x14ac:dyDescent="0.2">
      <c r="A841" t="s">
        <v>4</v>
      </c>
      <c r="B841" t="s">
        <v>56</v>
      </c>
      <c r="C841" t="s">
        <v>69</v>
      </c>
      <c r="D841" t="s">
        <v>335</v>
      </c>
      <c r="E841" t="s">
        <v>1412</v>
      </c>
      <c r="F841">
        <v>1</v>
      </c>
      <c r="G841" t="s">
        <v>48</v>
      </c>
      <c r="H841" t="s">
        <v>228</v>
      </c>
    </row>
    <row r="842" spans="1:8" x14ac:dyDescent="0.2">
      <c r="A842" t="s">
        <v>4</v>
      </c>
      <c r="B842" t="s">
        <v>56</v>
      </c>
      <c r="C842" t="s">
        <v>69</v>
      </c>
      <c r="D842" t="s">
        <v>335</v>
      </c>
      <c r="E842" t="s">
        <v>1413</v>
      </c>
      <c r="F842">
        <v>1</v>
      </c>
      <c r="G842" t="s">
        <v>48</v>
      </c>
      <c r="H842" t="s">
        <v>228</v>
      </c>
    </row>
    <row r="843" spans="1:8" x14ac:dyDescent="0.2">
      <c r="A843" t="s">
        <v>4</v>
      </c>
      <c r="B843" t="s">
        <v>56</v>
      </c>
      <c r="C843" t="s">
        <v>69</v>
      </c>
      <c r="D843" t="s">
        <v>335</v>
      </c>
      <c r="E843" t="s">
        <v>1414</v>
      </c>
      <c r="F843">
        <v>1</v>
      </c>
      <c r="G843" t="s">
        <v>48</v>
      </c>
      <c r="H843" t="s">
        <v>228</v>
      </c>
    </row>
    <row r="844" spans="1:8" x14ac:dyDescent="0.2">
      <c r="A844" t="s">
        <v>4</v>
      </c>
      <c r="B844" t="s">
        <v>56</v>
      </c>
      <c r="C844" t="s">
        <v>69</v>
      </c>
      <c r="D844" t="s">
        <v>335</v>
      </c>
      <c r="E844" t="s">
        <v>1415</v>
      </c>
      <c r="F844">
        <v>1</v>
      </c>
      <c r="G844" t="s">
        <v>48</v>
      </c>
      <c r="H844" t="s">
        <v>228</v>
      </c>
    </row>
    <row r="845" spans="1:8" x14ac:dyDescent="0.2">
      <c r="A845" t="s">
        <v>4</v>
      </c>
      <c r="B845" t="s">
        <v>56</v>
      </c>
      <c r="C845" t="s">
        <v>69</v>
      </c>
      <c r="D845" t="s">
        <v>335</v>
      </c>
      <c r="E845" t="s">
        <v>1416</v>
      </c>
      <c r="F845">
        <v>1</v>
      </c>
      <c r="G845" t="s">
        <v>48</v>
      </c>
      <c r="H845" t="s">
        <v>228</v>
      </c>
    </row>
    <row r="846" spans="1:8" x14ac:dyDescent="0.2">
      <c r="A846" t="s">
        <v>4</v>
      </c>
      <c r="B846" t="s">
        <v>56</v>
      </c>
      <c r="C846" t="s">
        <v>69</v>
      </c>
      <c r="D846" t="s">
        <v>335</v>
      </c>
      <c r="E846" t="s">
        <v>1417</v>
      </c>
      <c r="F846">
        <v>1</v>
      </c>
      <c r="G846" t="s">
        <v>48</v>
      </c>
      <c r="H846" t="s">
        <v>228</v>
      </c>
    </row>
    <row r="847" spans="1:8" x14ac:dyDescent="0.2">
      <c r="A847" t="s">
        <v>4</v>
      </c>
      <c r="B847" t="s">
        <v>56</v>
      </c>
      <c r="C847" t="s">
        <v>69</v>
      </c>
      <c r="D847" t="s">
        <v>335</v>
      </c>
      <c r="E847" t="s">
        <v>1418</v>
      </c>
      <c r="F847">
        <v>1</v>
      </c>
      <c r="G847" t="s">
        <v>48</v>
      </c>
      <c r="H847" t="s">
        <v>228</v>
      </c>
    </row>
    <row r="848" spans="1:8" x14ac:dyDescent="0.2">
      <c r="A848" t="s">
        <v>4</v>
      </c>
      <c r="B848" t="s">
        <v>56</v>
      </c>
      <c r="C848" t="s">
        <v>69</v>
      </c>
      <c r="D848" t="s">
        <v>335</v>
      </c>
      <c r="E848" t="s">
        <v>1419</v>
      </c>
      <c r="F848">
        <v>1</v>
      </c>
      <c r="G848" t="s">
        <v>48</v>
      </c>
      <c r="H848" t="s">
        <v>228</v>
      </c>
    </row>
    <row r="849" spans="1:8" x14ac:dyDescent="0.2">
      <c r="A849" t="s">
        <v>4</v>
      </c>
      <c r="B849" t="s">
        <v>56</v>
      </c>
      <c r="C849" t="s">
        <v>69</v>
      </c>
      <c r="D849" t="s">
        <v>335</v>
      </c>
      <c r="E849" t="s">
        <v>1420</v>
      </c>
      <c r="F849">
        <v>1</v>
      </c>
      <c r="G849" t="s">
        <v>48</v>
      </c>
      <c r="H849" t="s">
        <v>228</v>
      </c>
    </row>
    <row r="850" spans="1:8" x14ac:dyDescent="0.2">
      <c r="A850" t="s">
        <v>4</v>
      </c>
      <c r="B850" t="s">
        <v>56</v>
      </c>
      <c r="C850" t="s">
        <v>69</v>
      </c>
      <c r="D850" t="s">
        <v>1421</v>
      </c>
      <c r="E850" t="s">
        <v>1422</v>
      </c>
      <c r="F850">
        <v>1</v>
      </c>
      <c r="G850" t="s">
        <v>48</v>
      </c>
      <c r="H850" t="s">
        <v>228</v>
      </c>
    </row>
    <row r="851" spans="1:8" x14ac:dyDescent="0.2">
      <c r="A851" t="s">
        <v>4</v>
      </c>
      <c r="B851" t="s">
        <v>56</v>
      </c>
      <c r="C851" t="s">
        <v>69</v>
      </c>
      <c r="D851" t="s">
        <v>146</v>
      </c>
      <c r="E851" t="s">
        <v>1423</v>
      </c>
      <c r="F851">
        <v>1</v>
      </c>
      <c r="G851" t="s">
        <v>48</v>
      </c>
      <c r="H851" t="s">
        <v>228</v>
      </c>
    </row>
    <row r="852" spans="1:8" x14ac:dyDescent="0.2">
      <c r="A852" t="s">
        <v>4</v>
      </c>
      <c r="B852" t="s">
        <v>56</v>
      </c>
      <c r="C852" t="s">
        <v>69</v>
      </c>
      <c r="D852" t="s">
        <v>1424</v>
      </c>
      <c r="E852" t="s">
        <v>1425</v>
      </c>
      <c r="F852">
        <v>1</v>
      </c>
      <c r="G852" t="s">
        <v>48</v>
      </c>
      <c r="H852" t="s">
        <v>228</v>
      </c>
    </row>
    <row r="853" spans="1:8" x14ac:dyDescent="0.2">
      <c r="A853" t="s">
        <v>4</v>
      </c>
      <c r="B853" t="s">
        <v>56</v>
      </c>
      <c r="C853" t="s">
        <v>69</v>
      </c>
      <c r="D853" t="s">
        <v>338</v>
      </c>
      <c r="E853" t="s">
        <v>1426</v>
      </c>
      <c r="F853">
        <v>1</v>
      </c>
      <c r="G853" t="s">
        <v>48</v>
      </c>
      <c r="H853" t="s">
        <v>228</v>
      </c>
    </row>
    <row r="854" spans="1:8" x14ac:dyDescent="0.2">
      <c r="A854" t="s">
        <v>4</v>
      </c>
      <c r="B854" t="s">
        <v>56</v>
      </c>
      <c r="C854" t="s">
        <v>69</v>
      </c>
      <c r="D854" t="s">
        <v>338</v>
      </c>
      <c r="E854" t="s">
        <v>1427</v>
      </c>
      <c r="F854">
        <v>1</v>
      </c>
      <c r="G854" t="s">
        <v>48</v>
      </c>
      <c r="H854" t="s">
        <v>228</v>
      </c>
    </row>
    <row r="855" spans="1:8" x14ac:dyDescent="0.2">
      <c r="A855" t="s">
        <v>4</v>
      </c>
      <c r="B855" t="s">
        <v>56</v>
      </c>
      <c r="C855" t="s">
        <v>69</v>
      </c>
      <c r="D855" t="s">
        <v>338</v>
      </c>
      <c r="E855" t="s">
        <v>1428</v>
      </c>
      <c r="F855">
        <v>1</v>
      </c>
      <c r="G855" t="s">
        <v>48</v>
      </c>
      <c r="H855" t="s">
        <v>228</v>
      </c>
    </row>
    <row r="856" spans="1:8" x14ac:dyDescent="0.2">
      <c r="A856" t="s">
        <v>4</v>
      </c>
      <c r="B856" t="s">
        <v>56</v>
      </c>
      <c r="C856" t="s">
        <v>69</v>
      </c>
      <c r="D856" t="s">
        <v>1429</v>
      </c>
      <c r="E856" t="s">
        <v>1430</v>
      </c>
      <c r="F856">
        <v>1</v>
      </c>
      <c r="G856" t="s">
        <v>48</v>
      </c>
      <c r="H856" t="s">
        <v>228</v>
      </c>
    </row>
    <row r="857" spans="1:8" x14ac:dyDescent="0.2">
      <c r="A857" t="s">
        <v>4</v>
      </c>
      <c r="B857" t="s">
        <v>56</v>
      </c>
      <c r="C857" t="s">
        <v>69</v>
      </c>
      <c r="D857" t="s">
        <v>1429</v>
      </c>
      <c r="E857" t="s">
        <v>1431</v>
      </c>
      <c r="F857">
        <v>1</v>
      </c>
      <c r="G857" t="s">
        <v>48</v>
      </c>
      <c r="H857" t="s">
        <v>228</v>
      </c>
    </row>
    <row r="858" spans="1:8" x14ac:dyDescent="0.2">
      <c r="A858" t="s">
        <v>4</v>
      </c>
      <c r="B858" t="s">
        <v>56</v>
      </c>
      <c r="C858" t="s">
        <v>69</v>
      </c>
      <c r="D858" t="s">
        <v>1429</v>
      </c>
      <c r="E858" t="s">
        <v>1432</v>
      </c>
      <c r="F858">
        <v>1</v>
      </c>
      <c r="G858" t="s">
        <v>48</v>
      </c>
      <c r="H858" t="s">
        <v>228</v>
      </c>
    </row>
    <row r="859" spans="1:8" x14ac:dyDescent="0.2">
      <c r="A859" t="s">
        <v>4</v>
      </c>
      <c r="B859" t="s">
        <v>56</v>
      </c>
      <c r="C859" t="s">
        <v>69</v>
      </c>
      <c r="D859" t="s">
        <v>1433</v>
      </c>
      <c r="E859" t="s">
        <v>1434</v>
      </c>
      <c r="F859">
        <v>1</v>
      </c>
      <c r="G859" t="s">
        <v>48</v>
      </c>
      <c r="H859" t="s">
        <v>228</v>
      </c>
    </row>
    <row r="860" spans="1:8" x14ac:dyDescent="0.2">
      <c r="A860" t="s">
        <v>4</v>
      </c>
      <c r="B860" t="s">
        <v>56</v>
      </c>
      <c r="C860" t="s">
        <v>69</v>
      </c>
      <c r="D860" t="s">
        <v>339</v>
      </c>
      <c r="E860" t="s">
        <v>1435</v>
      </c>
      <c r="F860">
        <v>1</v>
      </c>
      <c r="G860" t="s">
        <v>48</v>
      </c>
      <c r="H860" t="s">
        <v>228</v>
      </c>
    </row>
    <row r="861" spans="1:8" x14ac:dyDescent="0.2">
      <c r="A861" t="s">
        <v>4</v>
      </c>
      <c r="B861" t="s">
        <v>56</v>
      </c>
      <c r="C861" t="s">
        <v>69</v>
      </c>
      <c r="D861" t="s">
        <v>339</v>
      </c>
      <c r="E861" t="s">
        <v>1436</v>
      </c>
      <c r="F861">
        <v>1</v>
      </c>
      <c r="G861" t="s">
        <v>48</v>
      </c>
      <c r="H861" t="s">
        <v>228</v>
      </c>
    </row>
    <row r="862" spans="1:8" x14ac:dyDescent="0.2">
      <c r="A862" t="s">
        <v>4</v>
      </c>
      <c r="B862" t="s">
        <v>56</v>
      </c>
      <c r="C862" t="s">
        <v>69</v>
      </c>
      <c r="D862" t="s">
        <v>158</v>
      </c>
      <c r="E862" t="s">
        <v>1437</v>
      </c>
      <c r="F862">
        <v>1</v>
      </c>
      <c r="G862" t="s">
        <v>48</v>
      </c>
      <c r="H862" t="s">
        <v>228</v>
      </c>
    </row>
    <row r="863" spans="1:8" x14ac:dyDescent="0.2">
      <c r="A863" t="s">
        <v>4</v>
      </c>
      <c r="B863" t="s">
        <v>56</v>
      </c>
      <c r="C863" t="s">
        <v>69</v>
      </c>
      <c r="D863" t="s">
        <v>158</v>
      </c>
      <c r="E863" t="s">
        <v>1438</v>
      </c>
      <c r="F863">
        <v>1</v>
      </c>
      <c r="G863" t="s">
        <v>48</v>
      </c>
      <c r="H863" t="s">
        <v>228</v>
      </c>
    </row>
    <row r="864" spans="1:8" x14ac:dyDescent="0.2">
      <c r="A864" t="s">
        <v>4</v>
      </c>
      <c r="B864" t="s">
        <v>56</v>
      </c>
      <c r="C864" t="s">
        <v>69</v>
      </c>
      <c r="D864" t="s">
        <v>340</v>
      </c>
      <c r="E864" t="s">
        <v>1439</v>
      </c>
      <c r="F864">
        <v>1</v>
      </c>
      <c r="G864" t="s">
        <v>48</v>
      </c>
      <c r="H864" t="s">
        <v>228</v>
      </c>
    </row>
    <row r="865" spans="1:8" x14ac:dyDescent="0.2">
      <c r="A865" t="s">
        <v>4</v>
      </c>
      <c r="B865" t="s">
        <v>56</v>
      </c>
      <c r="C865" t="s">
        <v>69</v>
      </c>
      <c r="D865" t="s">
        <v>340</v>
      </c>
      <c r="E865" t="s">
        <v>1440</v>
      </c>
      <c r="F865">
        <v>1</v>
      </c>
      <c r="G865" t="s">
        <v>48</v>
      </c>
      <c r="H865" t="s">
        <v>228</v>
      </c>
    </row>
    <row r="866" spans="1:8" x14ac:dyDescent="0.2">
      <c r="A866" t="s">
        <v>4</v>
      </c>
      <c r="B866" t="s">
        <v>56</v>
      </c>
      <c r="C866" t="s">
        <v>69</v>
      </c>
      <c r="D866" t="s">
        <v>206</v>
      </c>
      <c r="E866" t="s">
        <v>1441</v>
      </c>
      <c r="F866">
        <v>1</v>
      </c>
      <c r="G866" t="s">
        <v>48</v>
      </c>
      <c r="H866" t="s">
        <v>228</v>
      </c>
    </row>
    <row r="867" spans="1:8" x14ac:dyDescent="0.2">
      <c r="A867" t="s">
        <v>4</v>
      </c>
      <c r="B867" t="s">
        <v>56</v>
      </c>
      <c r="C867" t="s">
        <v>69</v>
      </c>
      <c r="D867" t="s">
        <v>206</v>
      </c>
      <c r="E867" t="s">
        <v>1442</v>
      </c>
      <c r="F867">
        <v>1</v>
      </c>
      <c r="G867" t="s">
        <v>48</v>
      </c>
      <c r="H867" t="s">
        <v>228</v>
      </c>
    </row>
    <row r="868" spans="1:8" x14ac:dyDescent="0.2">
      <c r="A868" t="s">
        <v>4</v>
      </c>
      <c r="B868" t="s">
        <v>56</v>
      </c>
      <c r="C868" t="s">
        <v>69</v>
      </c>
      <c r="D868" t="s">
        <v>206</v>
      </c>
      <c r="E868" t="s">
        <v>1443</v>
      </c>
      <c r="F868">
        <v>1</v>
      </c>
      <c r="G868" t="s">
        <v>48</v>
      </c>
      <c r="H868" t="s">
        <v>228</v>
      </c>
    </row>
    <row r="869" spans="1:8" x14ac:dyDescent="0.2">
      <c r="A869" t="s">
        <v>4</v>
      </c>
      <c r="B869" t="s">
        <v>56</v>
      </c>
      <c r="C869" t="s">
        <v>69</v>
      </c>
      <c r="D869" t="s">
        <v>206</v>
      </c>
      <c r="E869" t="s">
        <v>1444</v>
      </c>
      <c r="F869">
        <v>1</v>
      </c>
      <c r="G869" t="s">
        <v>48</v>
      </c>
      <c r="H869" t="s">
        <v>228</v>
      </c>
    </row>
    <row r="870" spans="1:8" x14ac:dyDescent="0.2">
      <c r="A870" t="s">
        <v>4</v>
      </c>
      <c r="B870" t="s">
        <v>56</v>
      </c>
      <c r="C870" t="s">
        <v>69</v>
      </c>
      <c r="D870" t="s">
        <v>206</v>
      </c>
      <c r="E870" t="s">
        <v>1445</v>
      </c>
      <c r="F870">
        <v>1</v>
      </c>
      <c r="G870" t="s">
        <v>48</v>
      </c>
      <c r="H870" t="s">
        <v>228</v>
      </c>
    </row>
    <row r="871" spans="1:8" x14ac:dyDescent="0.2">
      <c r="A871" t="s">
        <v>4</v>
      </c>
      <c r="B871" t="s">
        <v>56</v>
      </c>
      <c r="C871" t="s">
        <v>69</v>
      </c>
      <c r="D871" t="s">
        <v>1446</v>
      </c>
      <c r="E871" t="s">
        <v>1447</v>
      </c>
      <c r="F871">
        <v>1</v>
      </c>
      <c r="G871" t="s">
        <v>48</v>
      </c>
      <c r="H871" t="s">
        <v>228</v>
      </c>
    </row>
    <row r="872" spans="1:8" x14ac:dyDescent="0.2">
      <c r="A872" t="s">
        <v>4</v>
      </c>
      <c r="B872" t="s">
        <v>56</v>
      </c>
      <c r="C872" t="s">
        <v>69</v>
      </c>
      <c r="D872" t="s">
        <v>1446</v>
      </c>
      <c r="E872" t="s">
        <v>1448</v>
      </c>
      <c r="F872">
        <v>1</v>
      </c>
      <c r="G872" t="s">
        <v>48</v>
      </c>
      <c r="H872" t="s">
        <v>228</v>
      </c>
    </row>
    <row r="873" spans="1:8" x14ac:dyDescent="0.2">
      <c r="A873" t="s">
        <v>4</v>
      </c>
      <c r="B873" t="s">
        <v>56</v>
      </c>
      <c r="C873" t="s">
        <v>69</v>
      </c>
      <c r="D873" t="s">
        <v>1446</v>
      </c>
      <c r="E873" t="s">
        <v>1449</v>
      </c>
      <c r="F873">
        <v>1</v>
      </c>
      <c r="G873" t="s">
        <v>48</v>
      </c>
      <c r="H873" t="s">
        <v>228</v>
      </c>
    </row>
    <row r="874" spans="1:8" x14ac:dyDescent="0.2">
      <c r="A874" t="s">
        <v>4</v>
      </c>
      <c r="B874" t="s">
        <v>56</v>
      </c>
      <c r="C874" t="s">
        <v>69</v>
      </c>
      <c r="D874" t="s">
        <v>1446</v>
      </c>
      <c r="E874" t="s">
        <v>1450</v>
      </c>
      <c r="F874">
        <v>1</v>
      </c>
      <c r="G874" t="s">
        <v>48</v>
      </c>
      <c r="H874" t="s">
        <v>228</v>
      </c>
    </row>
    <row r="875" spans="1:8" x14ac:dyDescent="0.2">
      <c r="A875" t="s">
        <v>4</v>
      </c>
      <c r="B875" t="s">
        <v>56</v>
      </c>
      <c r="C875" t="s">
        <v>69</v>
      </c>
      <c r="D875" t="s">
        <v>1446</v>
      </c>
      <c r="E875" t="s">
        <v>1451</v>
      </c>
      <c r="F875">
        <v>1</v>
      </c>
      <c r="G875" t="s">
        <v>48</v>
      </c>
      <c r="H875" t="s">
        <v>228</v>
      </c>
    </row>
    <row r="876" spans="1:8" x14ac:dyDescent="0.2">
      <c r="A876" t="s">
        <v>4</v>
      </c>
      <c r="B876" t="s">
        <v>56</v>
      </c>
      <c r="C876" t="s">
        <v>69</v>
      </c>
      <c r="D876" t="s">
        <v>1446</v>
      </c>
      <c r="E876" t="s">
        <v>1452</v>
      </c>
      <c r="F876">
        <v>1</v>
      </c>
      <c r="G876" t="s">
        <v>48</v>
      </c>
      <c r="H876" t="s">
        <v>228</v>
      </c>
    </row>
    <row r="877" spans="1:8" x14ac:dyDescent="0.2">
      <c r="A877" t="s">
        <v>4</v>
      </c>
      <c r="B877" t="s">
        <v>56</v>
      </c>
      <c r="C877" t="s">
        <v>69</v>
      </c>
      <c r="D877" t="s">
        <v>1453</v>
      </c>
      <c r="E877" t="s">
        <v>1454</v>
      </c>
      <c r="F877">
        <v>1</v>
      </c>
      <c r="G877" t="s">
        <v>48</v>
      </c>
      <c r="H877" t="s">
        <v>228</v>
      </c>
    </row>
    <row r="878" spans="1:8" x14ac:dyDescent="0.2">
      <c r="A878" t="s">
        <v>4</v>
      </c>
      <c r="B878" t="s">
        <v>56</v>
      </c>
      <c r="C878" t="s">
        <v>69</v>
      </c>
      <c r="D878" t="s">
        <v>1453</v>
      </c>
      <c r="E878" t="s">
        <v>1455</v>
      </c>
      <c r="F878">
        <v>1</v>
      </c>
      <c r="G878" t="s">
        <v>48</v>
      </c>
      <c r="H878" t="s">
        <v>228</v>
      </c>
    </row>
    <row r="879" spans="1:8" x14ac:dyDescent="0.2">
      <c r="A879" t="s">
        <v>4</v>
      </c>
      <c r="B879" t="s">
        <v>56</v>
      </c>
      <c r="C879" t="s">
        <v>69</v>
      </c>
      <c r="D879" t="s">
        <v>1453</v>
      </c>
      <c r="E879" t="s">
        <v>1456</v>
      </c>
      <c r="F879">
        <v>1</v>
      </c>
      <c r="G879" t="s">
        <v>48</v>
      </c>
      <c r="H879" t="s">
        <v>228</v>
      </c>
    </row>
    <row r="880" spans="1:8" x14ac:dyDescent="0.2">
      <c r="A880" t="s">
        <v>4</v>
      </c>
      <c r="B880" t="s">
        <v>56</v>
      </c>
      <c r="C880" t="s">
        <v>69</v>
      </c>
      <c r="D880" t="s">
        <v>1453</v>
      </c>
      <c r="E880" t="s">
        <v>1457</v>
      </c>
      <c r="F880">
        <v>1</v>
      </c>
      <c r="G880" t="s">
        <v>48</v>
      </c>
      <c r="H880" t="s">
        <v>228</v>
      </c>
    </row>
    <row r="881" spans="1:8" x14ac:dyDescent="0.2">
      <c r="A881" t="s">
        <v>4</v>
      </c>
      <c r="B881" t="s">
        <v>56</v>
      </c>
      <c r="C881" t="s">
        <v>69</v>
      </c>
      <c r="D881" t="s">
        <v>1458</v>
      </c>
      <c r="E881" t="s">
        <v>1459</v>
      </c>
      <c r="F881">
        <v>1</v>
      </c>
      <c r="G881" t="s">
        <v>48</v>
      </c>
      <c r="H881" t="s">
        <v>228</v>
      </c>
    </row>
    <row r="882" spans="1:8" x14ac:dyDescent="0.2">
      <c r="A882" t="s">
        <v>4</v>
      </c>
      <c r="B882" t="s">
        <v>56</v>
      </c>
      <c r="C882" t="s">
        <v>69</v>
      </c>
      <c r="D882" t="s">
        <v>1458</v>
      </c>
      <c r="E882" t="s">
        <v>1460</v>
      </c>
      <c r="F882">
        <v>1</v>
      </c>
      <c r="G882" t="s">
        <v>48</v>
      </c>
      <c r="H882" t="s">
        <v>228</v>
      </c>
    </row>
    <row r="883" spans="1:8" x14ac:dyDescent="0.2">
      <c r="A883" t="s">
        <v>4</v>
      </c>
      <c r="B883" t="s">
        <v>56</v>
      </c>
      <c r="C883" t="s">
        <v>69</v>
      </c>
      <c r="D883" t="s">
        <v>1458</v>
      </c>
      <c r="E883" t="s">
        <v>1461</v>
      </c>
      <c r="F883">
        <v>1</v>
      </c>
      <c r="G883" t="s">
        <v>48</v>
      </c>
      <c r="H883" t="s">
        <v>228</v>
      </c>
    </row>
    <row r="884" spans="1:8" x14ac:dyDescent="0.2">
      <c r="A884" t="s">
        <v>4</v>
      </c>
      <c r="B884" t="s">
        <v>56</v>
      </c>
      <c r="C884" t="s">
        <v>69</v>
      </c>
      <c r="D884" t="s">
        <v>1458</v>
      </c>
      <c r="E884" t="s">
        <v>1462</v>
      </c>
      <c r="F884">
        <v>1</v>
      </c>
      <c r="G884" t="s">
        <v>48</v>
      </c>
      <c r="H884" t="s">
        <v>228</v>
      </c>
    </row>
    <row r="885" spans="1:8" x14ac:dyDescent="0.2">
      <c r="A885" t="s">
        <v>4</v>
      </c>
      <c r="B885" t="s">
        <v>56</v>
      </c>
      <c r="C885" t="s">
        <v>69</v>
      </c>
      <c r="D885" t="s">
        <v>207</v>
      </c>
      <c r="E885" t="s">
        <v>341</v>
      </c>
      <c r="F885">
        <v>1</v>
      </c>
      <c r="G885" t="s">
        <v>48</v>
      </c>
      <c r="H885" t="s">
        <v>228</v>
      </c>
    </row>
    <row r="886" spans="1:8" x14ac:dyDescent="0.2">
      <c r="A886" t="s">
        <v>4</v>
      </c>
      <c r="B886" t="s">
        <v>56</v>
      </c>
      <c r="C886" t="s">
        <v>69</v>
      </c>
      <c r="D886" t="s">
        <v>207</v>
      </c>
      <c r="E886" t="s">
        <v>1463</v>
      </c>
      <c r="F886">
        <v>1</v>
      </c>
      <c r="G886" t="s">
        <v>48</v>
      </c>
      <c r="H886" t="s">
        <v>228</v>
      </c>
    </row>
    <row r="887" spans="1:8" x14ac:dyDescent="0.2">
      <c r="A887" t="s">
        <v>4</v>
      </c>
      <c r="B887" t="s">
        <v>56</v>
      </c>
      <c r="C887" t="s">
        <v>69</v>
      </c>
      <c r="D887" t="s">
        <v>207</v>
      </c>
      <c r="E887" t="s">
        <v>1464</v>
      </c>
      <c r="F887">
        <v>1</v>
      </c>
      <c r="G887" t="s">
        <v>48</v>
      </c>
      <c r="H887" t="s">
        <v>228</v>
      </c>
    </row>
    <row r="888" spans="1:8" x14ac:dyDescent="0.2">
      <c r="A888" t="s">
        <v>4</v>
      </c>
      <c r="B888" t="s">
        <v>56</v>
      </c>
      <c r="C888" t="s">
        <v>69</v>
      </c>
      <c r="D888" t="s">
        <v>173</v>
      </c>
      <c r="E888" t="s">
        <v>1465</v>
      </c>
      <c r="F888">
        <v>1</v>
      </c>
      <c r="G888" t="s">
        <v>48</v>
      </c>
      <c r="H888" t="s">
        <v>228</v>
      </c>
    </row>
    <row r="889" spans="1:8" x14ac:dyDescent="0.2">
      <c r="A889" t="s">
        <v>4</v>
      </c>
      <c r="B889" t="s">
        <v>56</v>
      </c>
      <c r="C889" t="s">
        <v>69</v>
      </c>
      <c r="D889" t="s">
        <v>173</v>
      </c>
      <c r="E889" t="s">
        <v>1466</v>
      </c>
      <c r="F889">
        <v>1</v>
      </c>
      <c r="G889" t="s">
        <v>48</v>
      </c>
      <c r="H889" t="s">
        <v>228</v>
      </c>
    </row>
    <row r="890" spans="1:8" x14ac:dyDescent="0.2">
      <c r="A890" t="s">
        <v>4</v>
      </c>
      <c r="B890" t="s">
        <v>56</v>
      </c>
      <c r="C890" t="s">
        <v>69</v>
      </c>
      <c r="D890" t="s">
        <v>173</v>
      </c>
      <c r="E890" t="s">
        <v>1467</v>
      </c>
      <c r="F890">
        <v>1</v>
      </c>
      <c r="G890" t="s">
        <v>48</v>
      </c>
      <c r="H890" t="s">
        <v>228</v>
      </c>
    </row>
    <row r="891" spans="1:8" x14ac:dyDescent="0.2">
      <c r="A891" t="s">
        <v>4</v>
      </c>
      <c r="B891" t="s">
        <v>56</v>
      </c>
      <c r="C891" t="s">
        <v>69</v>
      </c>
      <c r="D891" t="s">
        <v>173</v>
      </c>
      <c r="E891" t="s">
        <v>1468</v>
      </c>
      <c r="F891">
        <v>1</v>
      </c>
      <c r="G891" t="s">
        <v>48</v>
      </c>
      <c r="H891" t="s">
        <v>228</v>
      </c>
    </row>
    <row r="892" spans="1:8" x14ac:dyDescent="0.2">
      <c r="A892" t="s">
        <v>4</v>
      </c>
      <c r="B892" t="s">
        <v>56</v>
      </c>
      <c r="C892" t="s">
        <v>69</v>
      </c>
      <c r="D892" t="s">
        <v>173</v>
      </c>
      <c r="E892" t="s">
        <v>1469</v>
      </c>
      <c r="F892">
        <v>1</v>
      </c>
      <c r="G892" t="s">
        <v>48</v>
      </c>
      <c r="H892" t="s">
        <v>228</v>
      </c>
    </row>
    <row r="893" spans="1:8" x14ac:dyDescent="0.2">
      <c r="A893" t="s">
        <v>4</v>
      </c>
      <c r="B893" t="s">
        <v>56</v>
      </c>
      <c r="C893" t="s">
        <v>69</v>
      </c>
      <c r="D893" t="s">
        <v>154</v>
      </c>
      <c r="E893" t="s">
        <v>1470</v>
      </c>
      <c r="F893">
        <v>1</v>
      </c>
      <c r="G893" t="s">
        <v>48</v>
      </c>
      <c r="H893" t="s">
        <v>228</v>
      </c>
    </row>
    <row r="894" spans="1:8" x14ac:dyDescent="0.2">
      <c r="A894" t="s">
        <v>4</v>
      </c>
      <c r="B894" t="s">
        <v>56</v>
      </c>
      <c r="C894" t="s">
        <v>69</v>
      </c>
      <c r="D894" t="s">
        <v>154</v>
      </c>
      <c r="E894" t="s">
        <v>1471</v>
      </c>
      <c r="F894">
        <v>1</v>
      </c>
      <c r="G894" t="s">
        <v>48</v>
      </c>
      <c r="H894" t="s">
        <v>228</v>
      </c>
    </row>
    <row r="895" spans="1:8" x14ac:dyDescent="0.2">
      <c r="A895" t="s">
        <v>4</v>
      </c>
      <c r="B895" t="s">
        <v>56</v>
      </c>
      <c r="C895" t="s">
        <v>69</v>
      </c>
      <c r="D895" t="s">
        <v>154</v>
      </c>
      <c r="E895" t="s">
        <v>1472</v>
      </c>
      <c r="F895">
        <v>1</v>
      </c>
      <c r="G895" t="s">
        <v>48</v>
      </c>
      <c r="H895" t="s">
        <v>228</v>
      </c>
    </row>
    <row r="896" spans="1:8" x14ac:dyDescent="0.2">
      <c r="A896" t="s">
        <v>4</v>
      </c>
      <c r="B896" t="s">
        <v>56</v>
      </c>
      <c r="C896" t="s">
        <v>69</v>
      </c>
      <c r="D896" t="s">
        <v>154</v>
      </c>
      <c r="E896" t="s">
        <v>1473</v>
      </c>
      <c r="F896">
        <v>1</v>
      </c>
      <c r="G896" t="s">
        <v>48</v>
      </c>
      <c r="H896" t="s">
        <v>228</v>
      </c>
    </row>
    <row r="897" spans="1:8" x14ac:dyDescent="0.2">
      <c r="A897" t="s">
        <v>4</v>
      </c>
      <c r="B897" t="s">
        <v>56</v>
      </c>
      <c r="C897" t="s">
        <v>69</v>
      </c>
      <c r="D897" t="s">
        <v>154</v>
      </c>
      <c r="E897" t="s">
        <v>1474</v>
      </c>
      <c r="F897">
        <v>1</v>
      </c>
      <c r="G897" t="s">
        <v>48</v>
      </c>
      <c r="H897" t="s">
        <v>228</v>
      </c>
    </row>
    <row r="898" spans="1:8" x14ac:dyDescent="0.2">
      <c r="A898" t="s">
        <v>4</v>
      </c>
      <c r="B898" t="s">
        <v>56</v>
      </c>
      <c r="C898" t="s">
        <v>69</v>
      </c>
      <c r="D898" t="s">
        <v>208</v>
      </c>
      <c r="E898" t="s">
        <v>1475</v>
      </c>
      <c r="F898">
        <v>1</v>
      </c>
      <c r="G898" t="s">
        <v>48</v>
      </c>
      <c r="H898" t="s">
        <v>228</v>
      </c>
    </row>
    <row r="899" spans="1:8" x14ac:dyDescent="0.2">
      <c r="A899" t="s">
        <v>4</v>
      </c>
      <c r="B899" t="s">
        <v>56</v>
      </c>
      <c r="C899" t="s">
        <v>69</v>
      </c>
      <c r="D899" t="s">
        <v>1476</v>
      </c>
      <c r="E899" t="s">
        <v>1477</v>
      </c>
      <c r="F899">
        <v>1</v>
      </c>
      <c r="G899" t="s">
        <v>48</v>
      </c>
      <c r="H899" t="s">
        <v>228</v>
      </c>
    </row>
    <row r="900" spans="1:8" x14ac:dyDescent="0.2">
      <c r="A900" t="s">
        <v>4</v>
      </c>
      <c r="B900" t="s">
        <v>56</v>
      </c>
      <c r="C900" t="s">
        <v>69</v>
      </c>
      <c r="D900" t="s">
        <v>342</v>
      </c>
      <c r="E900" t="s">
        <v>1478</v>
      </c>
      <c r="F900">
        <v>1</v>
      </c>
      <c r="G900" t="s">
        <v>48</v>
      </c>
      <c r="H900" t="s">
        <v>228</v>
      </c>
    </row>
    <row r="901" spans="1:8" x14ac:dyDescent="0.2">
      <c r="A901" t="s">
        <v>4</v>
      </c>
      <c r="B901" t="s">
        <v>56</v>
      </c>
      <c r="C901" t="s">
        <v>69</v>
      </c>
      <c r="D901" t="s">
        <v>1479</v>
      </c>
      <c r="E901" t="s">
        <v>1480</v>
      </c>
      <c r="F901">
        <v>1</v>
      </c>
      <c r="G901" t="s">
        <v>48</v>
      </c>
      <c r="H901" t="s">
        <v>228</v>
      </c>
    </row>
    <row r="902" spans="1:8" x14ac:dyDescent="0.2">
      <c r="A902" t="s">
        <v>4</v>
      </c>
      <c r="B902" t="s">
        <v>56</v>
      </c>
      <c r="C902" t="s">
        <v>69</v>
      </c>
      <c r="D902" t="s">
        <v>1479</v>
      </c>
      <c r="E902" t="s">
        <v>1481</v>
      </c>
      <c r="F902">
        <v>1</v>
      </c>
      <c r="G902" t="s">
        <v>48</v>
      </c>
      <c r="H902" t="s">
        <v>228</v>
      </c>
    </row>
    <row r="903" spans="1:8" x14ac:dyDescent="0.2">
      <c r="A903" t="s">
        <v>4</v>
      </c>
      <c r="B903" t="s">
        <v>56</v>
      </c>
      <c r="C903" t="s">
        <v>69</v>
      </c>
      <c r="D903" t="s">
        <v>209</v>
      </c>
      <c r="E903" t="s">
        <v>1482</v>
      </c>
      <c r="F903">
        <v>1</v>
      </c>
      <c r="G903" t="s">
        <v>48</v>
      </c>
      <c r="H903" t="s">
        <v>228</v>
      </c>
    </row>
    <row r="904" spans="1:8" x14ac:dyDescent="0.2">
      <c r="A904" t="s">
        <v>4</v>
      </c>
      <c r="B904" t="s">
        <v>56</v>
      </c>
      <c r="C904" t="s">
        <v>69</v>
      </c>
      <c r="D904" t="s">
        <v>209</v>
      </c>
      <c r="E904" t="s">
        <v>1483</v>
      </c>
      <c r="F904">
        <v>1</v>
      </c>
      <c r="G904" t="s">
        <v>48</v>
      </c>
      <c r="H904" t="s">
        <v>228</v>
      </c>
    </row>
    <row r="905" spans="1:8" x14ac:dyDescent="0.2">
      <c r="A905" t="s">
        <v>4</v>
      </c>
      <c r="B905" t="s">
        <v>56</v>
      </c>
      <c r="C905" t="s">
        <v>69</v>
      </c>
      <c r="D905" t="s">
        <v>209</v>
      </c>
      <c r="E905" t="s">
        <v>1484</v>
      </c>
      <c r="F905">
        <v>1</v>
      </c>
      <c r="G905" t="s">
        <v>48</v>
      </c>
      <c r="H905" t="s">
        <v>228</v>
      </c>
    </row>
    <row r="906" spans="1:8" x14ac:dyDescent="0.2">
      <c r="A906" t="s">
        <v>4</v>
      </c>
      <c r="B906" t="s">
        <v>56</v>
      </c>
      <c r="C906" t="s">
        <v>69</v>
      </c>
      <c r="D906" t="s">
        <v>209</v>
      </c>
      <c r="E906" t="s">
        <v>1485</v>
      </c>
      <c r="F906">
        <v>1</v>
      </c>
      <c r="G906" t="s">
        <v>48</v>
      </c>
      <c r="H906" t="s">
        <v>228</v>
      </c>
    </row>
    <row r="907" spans="1:8" x14ac:dyDescent="0.2">
      <c r="A907" t="s">
        <v>4</v>
      </c>
      <c r="B907" t="s">
        <v>56</v>
      </c>
      <c r="C907" t="s">
        <v>69</v>
      </c>
      <c r="D907" t="s">
        <v>209</v>
      </c>
      <c r="E907" t="s">
        <v>1486</v>
      </c>
      <c r="F907">
        <v>1</v>
      </c>
      <c r="G907" t="s">
        <v>48</v>
      </c>
      <c r="H907" t="s">
        <v>228</v>
      </c>
    </row>
    <row r="908" spans="1:8" x14ac:dyDescent="0.2">
      <c r="A908" t="s">
        <v>4</v>
      </c>
      <c r="B908" t="s">
        <v>56</v>
      </c>
      <c r="C908" t="s">
        <v>69</v>
      </c>
      <c r="D908" t="s">
        <v>209</v>
      </c>
      <c r="E908" t="s">
        <v>1487</v>
      </c>
      <c r="F908">
        <v>1</v>
      </c>
      <c r="G908" t="s">
        <v>48</v>
      </c>
      <c r="H908" t="s">
        <v>228</v>
      </c>
    </row>
    <row r="909" spans="1:8" x14ac:dyDescent="0.2">
      <c r="A909" t="s">
        <v>4</v>
      </c>
      <c r="B909" t="s">
        <v>56</v>
      </c>
      <c r="C909" t="s">
        <v>69</v>
      </c>
      <c r="D909" t="s">
        <v>1488</v>
      </c>
      <c r="E909" t="s">
        <v>1489</v>
      </c>
      <c r="F909">
        <v>1</v>
      </c>
      <c r="G909" t="s">
        <v>48</v>
      </c>
      <c r="H909" t="s">
        <v>228</v>
      </c>
    </row>
    <row r="910" spans="1:8" x14ac:dyDescent="0.2">
      <c r="A910" t="s">
        <v>4</v>
      </c>
      <c r="B910" t="s">
        <v>56</v>
      </c>
      <c r="C910" t="s">
        <v>69</v>
      </c>
      <c r="D910" t="s">
        <v>189</v>
      </c>
      <c r="E910" t="s">
        <v>1490</v>
      </c>
      <c r="F910">
        <v>1</v>
      </c>
      <c r="G910" t="s">
        <v>48</v>
      </c>
      <c r="H910" t="s">
        <v>228</v>
      </c>
    </row>
    <row r="911" spans="1:8" x14ac:dyDescent="0.2">
      <c r="A911" t="s">
        <v>4</v>
      </c>
      <c r="B911" t="s">
        <v>56</v>
      </c>
      <c r="C911" t="s">
        <v>69</v>
      </c>
      <c r="D911" t="s">
        <v>1491</v>
      </c>
      <c r="E911" t="s">
        <v>1492</v>
      </c>
      <c r="F911">
        <v>1</v>
      </c>
      <c r="G911" t="s">
        <v>48</v>
      </c>
      <c r="H911" t="s">
        <v>228</v>
      </c>
    </row>
    <row r="912" spans="1:8" x14ac:dyDescent="0.2">
      <c r="A912" t="s">
        <v>4</v>
      </c>
      <c r="B912" t="s">
        <v>56</v>
      </c>
      <c r="C912" t="s">
        <v>69</v>
      </c>
      <c r="D912" t="s">
        <v>1491</v>
      </c>
      <c r="E912" t="s">
        <v>1493</v>
      </c>
      <c r="F912">
        <v>1</v>
      </c>
      <c r="G912" t="s">
        <v>48</v>
      </c>
      <c r="H912" t="s">
        <v>228</v>
      </c>
    </row>
    <row r="913" spans="1:8" x14ac:dyDescent="0.2">
      <c r="A913" t="s">
        <v>4</v>
      </c>
      <c r="B913" t="s">
        <v>56</v>
      </c>
      <c r="C913" t="s">
        <v>69</v>
      </c>
      <c r="D913" t="s">
        <v>1491</v>
      </c>
      <c r="E913" t="s">
        <v>1494</v>
      </c>
      <c r="F913">
        <v>1</v>
      </c>
      <c r="G913" t="s">
        <v>48</v>
      </c>
      <c r="H913" t="s">
        <v>228</v>
      </c>
    </row>
    <row r="914" spans="1:8" x14ac:dyDescent="0.2">
      <c r="A914" t="s">
        <v>4</v>
      </c>
      <c r="B914" t="s">
        <v>56</v>
      </c>
      <c r="C914" t="s">
        <v>69</v>
      </c>
      <c r="D914" t="s">
        <v>1491</v>
      </c>
      <c r="E914" t="s">
        <v>1495</v>
      </c>
      <c r="F914">
        <v>1</v>
      </c>
      <c r="G914" t="s">
        <v>48</v>
      </c>
      <c r="H914" t="s">
        <v>228</v>
      </c>
    </row>
    <row r="915" spans="1:8" x14ac:dyDescent="0.2">
      <c r="A915" t="s">
        <v>4</v>
      </c>
      <c r="B915" t="s">
        <v>56</v>
      </c>
      <c r="C915" t="s">
        <v>69</v>
      </c>
      <c r="D915" t="s">
        <v>1496</v>
      </c>
      <c r="E915" t="s">
        <v>1497</v>
      </c>
      <c r="F915">
        <v>1</v>
      </c>
      <c r="G915" t="s">
        <v>48</v>
      </c>
      <c r="H915" t="s">
        <v>228</v>
      </c>
    </row>
    <row r="916" spans="1:8" x14ac:dyDescent="0.2">
      <c r="A916" t="s">
        <v>4</v>
      </c>
      <c r="B916" t="s">
        <v>56</v>
      </c>
      <c r="C916" t="s">
        <v>69</v>
      </c>
      <c r="D916" t="s">
        <v>1496</v>
      </c>
      <c r="E916" t="s">
        <v>1498</v>
      </c>
      <c r="F916">
        <v>1</v>
      </c>
      <c r="G916" t="s">
        <v>48</v>
      </c>
      <c r="H916" t="s">
        <v>228</v>
      </c>
    </row>
    <row r="917" spans="1:8" x14ac:dyDescent="0.2">
      <c r="A917" t="s">
        <v>4</v>
      </c>
      <c r="B917" t="s">
        <v>56</v>
      </c>
      <c r="C917" t="s">
        <v>69</v>
      </c>
      <c r="D917" t="s">
        <v>156</v>
      </c>
      <c r="E917" t="s">
        <v>1499</v>
      </c>
      <c r="F917">
        <v>1</v>
      </c>
      <c r="G917" t="s">
        <v>48</v>
      </c>
      <c r="H917" t="s">
        <v>228</v>
      </c>
    </row>
    <row r="918" spans="1:8" x14ac:dyDescent="0.2">
      <c r="A918" t="s">
        <v>4</v>
      </c>
      <c r="B918" t="s">
        <v>56</v>
      </c>
      <c r="C918" t="s">
        <v>69</v>
      </c>
      <c r="D918" t="s">
        <v>156</v>
      </c>
      <c r="E918" t="s">
        <v>1500</v>
      </c>
      <c r="F918">
        <v>1</v>
      </c>
      <c r="G918" t="s">
        <v>48</v>
      </c>
      <c r="H918" t="s">
        <v>228</v>
      </c>
    </row>
    <row r="919" spans="1:8" x14ac:dyDescent="0.2">
      <c r="A919" t="s">
        <v>4</v>
      </c>
      <c r="B919" t="s">
        <v>56</v>
      </c>
      <c r="C919" t="s">
        <v>69</v>
      </c>
      <c r="D919" t="s">
        <v>174</v>
      </c>
      <c r="E919" t="s">
        <v>1501</v>
      </c>
      <c r="F919">
        <v>1</v>
      </c>
      <c r="G919" t="s">
        <v>48</v>
      </c>
      <c r="H919" t="s">
        <v>228</v>
      </c>
    </row>
    <row r="920" spans="1:8" x14ac:dyDescent="0.2">
      <c r="A920" t="s">
        <v>4</v>
      </c>
      <c r="B920" t="s">
        <v>56</v>
      </c>
      <c r="C920" t="s">
        <v>69</v>
      </c>
      <c r="D920" t="s">
        <v>174</v>
      </c>
      <c r="E920" t="s">
        <v>1502</v>
      </c>
      <c r="F920">
        <v>1</v>
      </c>
      <c r="G920" t="s">
        <v>48</v>
      </c>
      <c r="H920" t="s">
        <v>228</v>
      </c>
    </row>
    <row r="921" spans="1:8" x14ac:dyDescent="0.2">
      <c r="A921" t="s">
        <v>4</v>
      </c>
      <c r="B921" t="s">
        <v>56</v>
      </c>
      <c r="C921" t="s">
        <v>69</v>
      </c>
      <c r="D921" t="s">
        <v>174</v>
      </c>
      <c r="E921" t="s">
        <v>1503</v>
      </c>
      <c r="F921">
        <v>1</v>
      </c>
      <c r="G921" t="s">
        <v>48</v>
      </c>
      <c r="H921" t="s">
        <v>228</v>
      </c>
    </row>
    <row r="922" spans="1:8" x14ac:dyDescent="0.2">
      <c r="A922" t="s">
        <v>4</v>
      </c>
      <c r="B922" t="s">
        <v>56</v>
      </c>
      <c r="C922" t="s">
        <v>69</v>
      </c>
      <c r="D922" t="s">
        <v>174</v>
      </c>
      <c r="E922" t="s">
        <v>1504</v>
      </c>
      <c r="F922">
        <v>1</v>
      </c>
      <c r="G922" t="s">
        <v>48</v>
      </c>
      <c r="H922" t="s">
        <v>228</v>
      </c>
    </row>
    <row r="923" spans="1:8" x14ac:dyDescent="0.2">
      <c r="A923" t="s">
        <v>4</v>
      </c>
      <c r="B923" t="s">
        <v>56</v>
      </c>
      <c r="C923" t="s">
        <v>69</v>
      </c>
      <c r="D923" t="s">
        <v>174</v>
      </c>
      <c r="E923" t="s">
        <v>1505</v>
      </c>
      <c r="F923">
        <v>1</v>
      </c>
      <c r="G923" t="s">
        <v>48</v>
      </c>
      <c r="H923" t="s">
        <v>228</v>
      </c>
    </row>
    <row r="924" spans="1:8" x14ac:dyDescent="0.2">
      <c r="A924" t="s">
        <v>4</v>
      </c>
      <c r="B924" t="s">
        <v>56</v>
      </c>
      <c r="C924" t="s">
        <v>69</v>
      </c>
      <c r="D924" t="s">
        <v>174</v>
      </c>
      <c r="E924" t="s">
        <v>1506</v>
      </c>
      <c r="F924">
        <v>1</v>
      </c>
      <c r="G924" t="s">
        <v>48</v>
      </c>
      <c r="H924" t="s">
        <v>228</v>
      </c>
    </row>
    <row r="925" spans="1:8" x14ac:dyDescent="0.2">
      <c r="A925" t="s">
        <v>4</v>
      </c>
      <c r="B925" t="s">
        <v>56</v>
      </c>
      <c r="C925" t="s">
        <v>69</v>
      </c>
      <c r="D925" t="s">
        <v>174</v>
      </c>
      <c r="E925" t="s">
        <v>1507</v>
      </c>
      <c r="F925">
        <v>1</v>
      </c>
      <c r="G925" t="s">
        <v>48</v>
      </c>
      <c r="H925" t="s">
        <v>228</v>
      </c>
    </row>
    <row r="926" spans="1:8" x14ac:dyDescent="0.2">
      <c r="A926" t="s">
        <v>4</v>
      </c>
      <c r="B926" t="s">
        <v>56</v>
      </c>
      <c r="C926" t="s">
        <v>69</v>
      </c>
      <c r="D926" t="s">
        <v>1508</v>
      </c>
      <c r="E926" t="s">
        <v>1509</v>
      </c>
      <c r="F926">
        <v>1</v>
      </c>
      <c r="G926" t="s">
        <v>48</v>
      </c>
      <c r="H926" t="s">
        <v>228</v>
      </c>
    </row>
    <row r="927" spans="1:8" x14ac:dyDescent="0.2">
      <c r="A927" t="s">
        <v>4</v>
      </c>
      <c r="B927" t="s">
        <v>56</v>
      </c>
      <c r="C927" t="s">
        <v>69</v>
      </c>
      <c r="D927" t="s">
        <v>1510</v>
      </c>
      <c r="E927" t="s">
        <v>1511</v>
      </c>
      <c r="F927">
        <v>1</v>
      </c>
      <c r="G927" t="s">
        <v>48</v>
      </c>
      <c r="H927" t="s">
        <v>228</v>
      </c>
    </row>
    <row r="928" spans="1:8" x14ac:dyDescent="0.2">
      <c r="A928" t="s">
        <v>4</v>
      </c>
      <c r="B928" t="s">
        <v>56</v>
      </c>
      <c r="C928" t="s">
        <v>69</v>
      </c>
      <c r="D928" t="s">
        <v>1510</v>
      </c>
      <c r="E928" t="s">
        <v>1512</v>
      </c>
      <c r="F928">
        <v>1</v>
      </c>
      <c r="G928" t="s">
        <v>48</v>
      </c>
      <c r="H928" t="s">
        <v>228</v>
      </c>
    </row>
    <row r="929" spans="1:8" x14ac:dyDescent="0.2">
      <c r="A929" t="s">
        <v>4</v>
      </c>
      <c r="B929" t="s">
        <v>56</v>
      </c>
      <c r="C929" t="s">
        <v>69</v>
      </c>
      <c r="D929" t="s">
        <v>1510</v>
      </c>
      <c r="E929" t="s">
        <v>1513</v>
      </c>
      <c r="F929">
        <v>1</v>
      </c>
      <c r="G929" t="s">
        <v>48</v>
      </c>
      <c r="H929" t="s">
        <v>228</v>
      </c>
    </row>
    <row r="930" spans="1:8" x14ac:dyDescent="0.2">
      <c r="A930" t="s">
        <v>4</v>
      </c>
      <c r="B930" t="s">
        <v>56</v>
      </c>
      <c r="C930" t="s">
        <v>69</v>
      </c>
      <c r="D930" t="s">
        <v>1510</v>
      </c>
      <c r="E930" t="s">
        <v>1514</v>
      </c>
      <c r="F930">
        <v>1</v>
      </c>
      <c r="G930" t="s">
        <v>48</v>
      </c>
      <c r="H930" t="s">
        <v>228</v>
      </c>
    </row>
    <row r="931" spans="1:8" x14ac:dyDescent="0.2">
      <c r="A931" t="s">
        <v>4</v>
      </c>
      <c r="B931" t="s">
        <v>56</v>
      </c>
      <c r="C931" t="s">
        <v>69</v>
      </c>
      <c r="D931" t="s">
        <v>165</v>
      </c>
      <c r="E931" t="s">
        <v>1515</v>
      </c>
      <c r="F931">
        <v>1</v>
      </c>
      <c r="G931" t="s">
        <v>48</v>
      </c>
      <c r="H931" t="s">
        <v>228</v>
      </c>
    </row>
    <row r="932" spans="1:8" x14ac:dyDescent="0.2">
      <c r="A932" t="s">
        <v>4</v>
      </c>
      <c r="B932" t="s">
        <v>56</v>
      </c>
      <c r="C932" t="s">
        <v>69</v>
      </c>
      <c r="D932" t="s">
        <v>165</v>
      </c>
      <c r="E932" t="s">
        <v>1516</v>
      </c>
      <c r="F932">
        <v>1</v>
      </c>
      <c r="G932" t="s">
        <v>48</v>
      </c>
      <c r="H932" t="s">
        <v>228</v>
      </c>
    </row>
    <row r="933" spans="1:8" x14ac:dyDescent="0.2">
      <c r="A933" t="s">
        <v>4</v>
      </c>
      <c r="B933" t="s">
        <v>56</v>
      </c>
      <c r="C933" t="s">
        <v>69</v>
      </c>
      <c r="D933" t="s">
        <v>165</v>
      </c>
      <c r="E933" t="s">
        <v>1517</v>
      </c>
      <c r="F933">
        <v>1</v>
      </c>
      <c r="G933" t="s">
        <v>48</v>
      </c>
      <c r="H933" t="s">
        <v>228</v>
      </c>
    </row>
    <row r="934" spans="1:8" x14ac:dyDescent="0.2">
      <c r="A934" t="s">
        <v>4</v>
      </c>
      <c r="B934" t="s">
        <v>56</v>
      </c>
      <c r="C934" t="s">
        <v>69</v>
      </c>
      <c r="D934" t="s">
        <v>165</v>
      </c>
      <c r="E934" t="s">
        <v>1518</v>
      </c>
      <c r="F934">
        <v>1</v>
      </c>
      <c r="G934" t="s">
        <v>48</v>
      </c>
      <c r="H934" t="s">
        <v>228</v>
      </c>
    </row>
    <row r="935" spans="1:8" x14ac:dyDescent="0.2">
      <c r="A935" t="s">
        <v>4</v>
      </c>
      <c r="B935" t="s">
        <v>56</v>
      </c>
      <c r="C935" t="s">
        <v>69</v>
      </c>
      <c r="D935" t="s">
        <v>1519</v>
      </c>
      <c r="E935" t="s">
        <v>1520</v>
      </c>
      <c r="F935">
        <v>1</v>
      </c>
      <c r="G935" t="s">
        <v>48</v>
      </c>
      <c r="H935" t="s">
        <v>228</v>
      </c>
    </row>
    <row r="936" spans="1:8" x14ac:dyDescent="0.2">
      <c r="A936" t="s">
        <v>4</v>
      </c>
      <c r="B936" t="s">
        <v>56</v>
      </c>
      <c r="C936" t="s">
        <v>69</v>
      </c>
      <c r="D936" t="s">
        <v>1521</v>
      </c>
      <c r="E936" t="s">
        <v>1522</v>
      </c>
      <c r="F936">
        <v>1</v>
      </c>
      <c r="G936" t="s">
        <v>48</v>
      </c>
      <c r="H936" t="s">
        <v>228</v>
      </c>
    </row>
    <row r="937" spans="1:8" x14ac:dyDescent="0.2">
      <c r="A937" t="s">
        <v>4</v>
      </c>
      <c r="B937" t="s">
        <v>56</v>
      </c>
      <c r="C937" t="s">
        <v>69</v>
      </c>
      <c r="D937" t="s">
        <v>1523</v>
      </c>
      <c r="E937" t="s">
        <v>1524</v>
      </c>
      <c r="F937">
        <v>1</v>
      </c>
      <c r="G937" t="s">
        <v>48</v>
      </c>
      <c r="H937" t="s">
        <v>228</v>
      </c>
    </row>
    <row r="938" spans="1:8" x14ac:dyDescent="0.2">
      <c r="A938" t="s">
        <v>4</v>
      </c>
      <c r="B938" t="s">
        <v>56</v>
      </c>
      <c r="C938" t="s">
        <v>69</v>
      </c>
      <c r="D938" t="s">
        <v>343</v>
      </c>
      <c r="E938" t="s">
        <v>1525</v>
      </c>
      <c r="F938">
        <v>1</v>
      </c>
      <c r="G938" t="s">
        <v>48</v>
      </c>
      <c r="H938" t="s">
        <v>228</v>
      </c>
    </row>
    <row r="939" spans="1:8" x14ac:dyDescent="0.2">
      <c r="A939" t="s">
        <v>4</v>
      </c>
      <c r="B939" t="s">
        <v>56</v>
      </c>
      <c r="C939" t="s">
        <v>69</v>
      </c>
      <c r="D939" t="s">
        <v>343</v>
      </c>
      <c r="E939" t="s">
        <v>1526</v>
      </c>
      <c r="F939">
        <v>1</v>
      </c>
      <c r="G939" t="s">
        <v>48</v>
      </c>
      <c r="H939" t="s">
        <v>228</v>
      </c>
    </row>
    <row r="940" spans="1:8" x14ac:dyDescent="0.2">
      <c r="A940" t="s">
        <v>4</v>
      </c>
      <c r="B940" t="s">
        <v>56</v>
      </c>
      <c r="C940" t="s">
        <v>69</v>
      </c>
      <c r="D940" t="s">
        <v>343</v>
      </c>
      <c r="E940" t="s">
        <v>1527</v>
      </c>
      <c r="F940">
        <v>1</v>
      </c>
      <c r="G940" t="s">
        <v>48</v>
      </c>
      <c r="H940" t="s">
        <v>228</v>
      </c>
    </row>
    <row r="941" spans="1:8" x14ac:dyDescent="0.2">
      <c r="A941" t="s">
        <v>4</v>
      </c>
      <c r="B941" t="s">
        <v>56</v>
      </c>
      <c r="C941" t="s">
        <v>69</v>
      </c>
      <c r="D941" t="s">
        <v>343</v>
      </c>
      <c r="E941" t="s">
        <v>1528</v>
      </c>
      <c r="F941">
        <v>1</v>
      </c>
      <c r="G941" t="s">
        <v>48</v>
      </c>
      <c r="H941" t="s">
        <v>228</v>
      </c>
    </row>
    <row r="942" spans="1:8" x14ac:dyDescent="0.2">
      <c r="A942" t="s">
        <v>4</v>
      </c>
      <c r="B942" t="s">
        <v>56</v>
      </c>
      <c r="C942" t="s">
        <v>69</v>
      </c>
      <c r="D942" t="s">
        <v>1529</v>
      </c>
      <c r="E942" t="s">
        <v>1530</v>
      </c>
      <c r="F942">
        <v>1</v>
      </c>
      <c r="G942" t="s">
        <v>48</v>
      </c>
      <c r="H942" t="s">
        <v>228</v>
      </c>
    </row>
    <row r="943" spans="1:8" x14ac:dyDescent="0.2">
      <c r="A943" t="s">
        <v>4</v>
      </c>
      <c r="B943" t="s">
        <v>56</v>
      </c>
      <c r="C943" t="s">
        <v>69</v>
      </c>
      <c r="D943" t="s">
        <v>1529</v>
      </c>
      <c r="E943" t="s">
        <v>1531</v>
      </c>
      <c r="F943">
        <v>1</v>
      </c>
      <c r="G943" t="s">
        <v>48</v>
      </c>
      <c r="H943" t="s">
        <v>228</v>
      </c>
    </row>
    <row r="944" spans="1:8" x14ac:dyDescent="0.2">
      <c r="A944" t="s">
        <v>4</v>
      </c>
      <c r="B944" t="s">
        <v>56</v>
      </c>
      <c r="C944" t="s">
        <v>69</v>
      </c>
      <c r="D944" t="s">
        <v>167</v>
      </c>
      <c r="E944" t="s">
        <v>1532</v>
      </c>
      <c r="F944">
        <v>1</v>
      </c>
      <c r="G944" t="s">
        <v>48</v>
      </c>
      <c r="H944" t="s">
        <v>228</v>
      </c>
    </row>
    <row r="945" spans="1:8" x14ac:dyDescent="0.2">
      <c r="A945" t="s">
        <v>4</v>
      </c>
      <c r="B945" t="s">
        <v>56</v>
      </c>
      <c r="C945" t="s">
        <v>69</v>
      </c>
      <c r="D945" t="s">
        <v>167</v>
      </c>
      <c r="E945" t="s">
        <v>1533</v>
      </c>
      <c r="F945">
        <v>1</v>
      </c>
      <c r="G945" t="s">
        <v>48</v>
      </c>
      <c r="H945" t="s">
        <v>228</v>
      </c>
    </row>
    <row r="946" spans="1:8" x14ac:dyDescent="0.2">
      <c r="A946" t="s">
        <v>4</v>
      </c>
      <c r="B946" t="s">
        <v>56</v>
      </c>
      <c r="C946" t="s">
        <v>69</v>
      </c>
      <c r="D946" t="s">
        <v>167</v>
      </c>
      <c r="E946" t="s">
        <v>1534</v>
      </c>
      <c r="F946">
        <v>1</v>
      </c>
      <c r="G946" t="s">
        <v>48</v>
      </c>
      <c r="H946" t="s">
        <v>228</v>
      </c>
    </row>
    <row r="947" spans="1:8" x14ac:dyDescent="0.2">
      <c r="A947" t="s">
        <v>4</v>
      </c>
      <c r="B947" t="s">
        <v>56</v>
      </c>
      <c r="C947" t="s">
        <v>69</v>
      </c>
      <c r="D947" t="s">
        <v>167</v>
      </c>
      <c r="E947" t="s">
        <v>1535</v>
      </c>
      <c r="F947">
        <v>1</v>
      </c>
      <c r="G947" t="s">
        <v>48</v>
      </c>
      <c r="H947" t="s">
        <v>228</v>
      </c>
    </row>
    <row r="948" spans="1:8" x14ac:dyDescent="0.2">
      <c r="A948" t="s">
        <v>4</v>
      </c>
      <c r="B948" t="s">
        <v>56</v>
      </c>
      <c r="C948" t="s">
        <v>69</v>
      </c>
      <c r="D948" t="s">
        <v>167</v>
      </c>
      <c r="E948" t="s">
        <v>1536</v>
      </c>
      <c r="F948">
        <v>1</v>
      </c>
      <c r="G948" t="s">
        <v>48</v>
      </c>
      <c r="H948" t="s">
        <v>228</v>
      </c>
    </row>
    <row r="949" spans="1:8" x14ac:dyDescent="0.2">
      <c r="A949" t="s">
        <v>4</v>
      </c>
      <c r="B949" t="s">
        <v>56</v>
      </c>
      <c r="C949" t="s">
        <v>69</v>
      </c>
      <c r="D949" t="s">
        <v>167</v>
      </c>
      <c r="E949" t="s">
        <v>1537</v>
      </c>
      <c r="F949">
        <v>1</v>
      </c>
      <c r="G949" t="s">
        <v>48</v>
      </c>
      <c r="H949" t="s">
        <v>228</v>
      </c>
    </row>
    <row r="950" spans="1:8" x14ac:dyDescent="0.2">
      <c r="A950" t="s">
        <v>4</v>
      </c>
      <c r="B950" t="s">
        <v>56</v>
      </c>
      <c r="C950" t="s">
        <v>69</v>
      </c>
      <c r="D950" t="s">
        <v>167</v>
      </c>
      <c r="E950" t="s">
        <v>1538</v>
      </c>
      <c r="F950">
        <v>1</v>
      </c>
      <c r="G950" t="s">
        <v>48</v>
      </c>
      <c r="H950" t="s">
        <v>228</v>
      </c>
    </row>
    <row r="951" spans="1:8" x14ac:dyDescent="0.2">
      <c r="A951" t="s">
        <v>4</v>
      </c>
      <c r="B951" t="s">
        <v>56</v>
      </c>
      <c r="C951" t="s">
        <v>69</v>
      </c>
      <c r="D951" t="s">
        <v>167</v>
      </c>
      <c r="E951" t="s">
        <v>1539</v>
      </c>
      <c r="F951">
        <v>1</v>
      </c>
      <c r="G951" t="s">
        <v>48</v>
      </c>
      <c r="H951" t="s">
        <v>228</v>
      </c>
    </row>
    <row r="952" spans="1:8" x14ac:dyDescent="0.2">
      <c r="A952" t="s">
        <v>4</v>
      </c>
      <c r="B952" t="s">
        <v>56</v>
      </c>
      <c r="C952" t="s">
        <v>69</v>
      </c>
      <c r="D952" t="s">
        <v>167</v>
      </c>
      <c r="E952" t="s">
        <v>1540</v>
      </c>
      <c r="F952">
        <v>1</v>
      </c>
      <c r="G952" t="s">
        <v>48</v>
      </c>
      <c r="H952" t="s">
        <v>228</v>
      </c>
    </row>
    <row r="953" spans="1:8" x14ac:dyDescent="0.2">
      <c r="A953" t="s">
        <v>4</v>
      </c>
      <c r="B953" t="s">
        <v>56</v>
      </c>
      <c r="C953" t="s">
        <v>69</v>
      </c>
      <c r="D953" t="s">
        <v>1541</v>
      </c>
      <c r="E953" t="s">
        <v>1542</v>
      </c>
      <c r="F953">
        <v>1</v>
      </c>
      <c r="G953" t="s">
        <v>48</v>
      </c>
      <c r="H953" t="s">
        <v>228</v>
      </c>
    </row>
    <row r="954" spans="1:8" x14ac:dyDescent="0.2">
      <c r="A954" t="s">
        <v>4</v>
      </c>
      <c r="B954" t="s">
        <v>56</v>
      </c>
      <c r="C954" t="s">
        <v>69</v>
      </c>
      <c r="D954" t="s">
        <v>1541</v>
      </c>
      <c r="E954" t="s">
        <v>1543</v>
      </c>
      <c r="F954">
        <v>1</v>
      </c>
      <c r="G954" t="s">
        <v>48</v>
      </c>
      <c r="H954" t="s">
        <v>228</v>
      </c>
    </row>
    <row r="955" spans="1:8" x14ac:dyDescent="0.2">
      <c r="A955" t="s">
        <v>4</v>
      </c>
      <c r="B955" t="s">
        <v>56</v>
      </c>
      <c r="C955" t="s">
        <v>69</v>
      </c>
      <c r="D955" t="s">
        <v>1544</v>
      </c>
      <c r="E955" t="s">
        <v>1545</v>
      </c>
      <c r="F955">
        <v>1</v>
      </c>
      <c r="G955" t="s">
        <v>48</v>
      </c>
      <c r="H955" t="s">
        <v>228</v>
      </c>
    </row>
    <row r="956" spans="1:8" x14ac:dyDescent="0.2">
      <c r="A956" t="s">
        <v>4</v>
      </c>
      <c r="B956" t="s">
        <v>56</v>
      </c>
      <c r="C956" t="s">
        <v>69</v>
      </c>
      <c r="D956" t="s">
        <v>1544</v>
      </c>
      <c r="E956" t="s">
        <v>1546</v>
      </c>
      <c r="F956">
        <v>1</v>
      </c>
      <c r="G956" t="s">
        <v>48</v>
      </c>
      <c r="H956" t="s">
        <v>228</v>
      </c>
    </row>
    <row r="957" spans="1:8" x14ac:dyDescent="0.2">
      <c r="A957" t="s">
        <v>4</v>
      </c>
      <c r="B957" t="s">
        <v>56</v>
      </c>
      <c r="C957" t="s">
        <v>69</v>
      </c>
      <c r="D957" t="s">
        <v>1544</v>
      </c>
      <c r="E957" t="s">
        <v>1547</v>
      </c>
      <c r="F957">
        <v>1</v>
      </c>
      <c r="G957" t="s">
        <v>48</v>
      </c>
      <c r="H957" t="s">
        <v>228</v>
      </c>
    </row>
    <row r="958" spans="1:8" x14ac:dyDescent="0.2">
      <c r="A958" t="s">
        <v>4</v>
      </c>
      <c r="B958" t="s">
        <v>56</v>
      </c>
      <c r="C958" t="s">
        <v>69</v>
      </c>
      <c r="D958" t="s">
        <v>1548</v>
      </c>
      <c r="E958" t="s">
        <v>1549</v>
      </c>
      <c r="F958">
        <v>1</v>
      </c>
      <c r="G958" t="s">
        <v>48</v>
      </c>
      <c r="H958" t="s">
        <v>228</v>
      </c>
    </row>
    <row r="959" spans="1:8" x14ac:dyDescent="0.2">
      <c r="A959" t="s">
        <v>4</v>
      </c>
      <c r="B959" t="s">
        <v>56</v>
      </c>
      <c r="C959" t="s">
        <v>69</v>
      </c>
      <c r="D959" t="s">
        <v>1548</v>
      </c>
      <c r="E959" t="s">
        <v>1550</v>
      </c>
      <c r="F959">
        <v>1</v>
      </c>
      <c r="G959" t="s">
        <v>48</v>
      </c>
      <c r="H959" t="s">
        <v>228</v>
      </c>
    </row>
    <row r="960" spans="1:8" x14ac:dyDescent="0.2">
      <c r="A960" t="s">
        <v>4</v>
      </c>
      <c r="B960" t="s">
        <v>56</v>
      </c>
      <c r="C960" t="s">
        <v>69</v>
      </c>
      <c r="D960" t="s">
        <v>1548</v>
      </c>
      <c r="E960" t="s">
        <v>1551</v>
      </c>
      <c r="F960">
        <v>1</v>
      </c>
      <c r="G960" t="s">
        <v>48</v>
      </c>
      <c r="H960" t="s">
        <v>228</v>
      </c>
    </row>
    <row r="961" spans="1:8" x14ac:dyDescent="0.2">
      <c r="A961" t="s">
        <v>4</v>
      </c>
      <c r="B961" t="s">
        <v>56</v>
      </c>
      <c r="C961" t="s">
        <v>69</v>
      </c>
      <c r="D961" t="s">
        <v>1552</v>
      </c>
      <c r="E961" t="s">
        <v>1553</v>
      </c>
      <c r="F961">
        <v>1</v>
      </c>
      <c r="G961" t="s">
        <v>48</v>
      </c>
      <c r="H961" t="s">
        <v>228</v>
      </c>
    </row>
    <row r="962" spans="1:8" x14ac:dyDescent="0.2">
      <c r="A962" t="s">
        <v>4</v>
      </c>
      <c r="B962" t="s">
        <v>56</v>
      </c>
      <c r="C962" t="s">
        <v>69</v>
      </c>
      <c r="D962" t="s">
        <v>1552</v>
      </c>
      <c r="E962" t="s">
        <v>1554</v>
      </c>
      <c r="F962">
        <v>1</v>
      </c>
      <c r="G962" t="s">
        <v>48</v>
      </c>
      <c r="H962" t="s">
        <v>228</v>
      </c>
    </row>
    <row r="963" spans="1:8" x14ac:dyDescent="0.2">
      <c r="A963" t="s">
        <v>4</v>
      </c>
      <c r="B963" t="s">
        <v>56</v>
      </c>
      <c r="C963" t="s">
        <v>69</v>
      </c>
      <c r="D963" t="s">
        <v>191</v>
      </c>
      <c r="E963" t="s">
        <v>1555</v>
      </c>
      <c r="F963">
        <v>1</v>
      </c>
      <c r="G963" t="s">
        <v>48</v>
      </c>
      <c r="H963" t="s">
        <v>228</v>
      </c>
    </row>
    <row r="964" spans="1:8" x14ac:dyDescent="0.2">
      <c r="A964" t="s">
        <v>4</v>
      </c>
      <c r="B964" t="s">
        <v>56</v>
      </c>
      <c r="C964" t="s">
        <v>69</v>
      </c>
      <c r="D964" t="s">
        <v>191</v>
      </c>
      <c r="E964" t="s">
        <v>1556</v>
      </c>
      <c r="F964">
        <v>1</v>
      </c>
      <c r="G964" t="s">
        <v>48</v>
      </c>
      <c r="H964" t="s">
        <v>228</v>
      </c>
    </row>
    <row r="965" spans="1:8" x14ac:dyDescent="0.2">
      <c r="A965" t="s">
        <v>4</v>
      </c>
      <c r="B965" t="s">
        <v>56</v>
      </c>
      <c r="C965" t="s">
        <v>69</v>
      </c>
      <c r="D965" t="s">
        <v>191</v>
      </c>
      <c r="E965" t="s">
        <v>1557</v>
      </c>
      <c r="F965">
        <v>1</v>
      </c>
      <c r="G965" t="s">
        <v>48</v>
      </c>
      <c r="H965" t="s">
        <v>228</v>
      </c>
    </row>
    <row r="966" spans="1:8" x14ac:dyDescent="0.2">
      <c r="A966" t="s">
        <v>4</v>
      </c>
      <c r="B966" t="s">
        <v>56</v>
      </c>
      <c r="C966" t="s">
        <v>69</v>
      </c>
      <c r="D966" t="s">
        <v>192</v>
      </c>
      <c r="E966" t="s">
        <v>1558</v>
      </c>
      <c r="F966">
        <v>1</v>
      </c>
      <c r="G966" t="s">
        <v>48</v>
      </c>
      <c r="H966" t="s">
        <v>228</v>
      </c>
    </row>
    <row r="967" spans="1:8" x14ac:dyDescent="0.2">
      <c r="A967" t="s">
        <v>4</v>
      </c>
      <c r="B967" t="s">
        <v>56</v>
      </c>
      <c r="C967" t="s">
        <v>69</v>
      </c>
      <c r="D967" t="s">
        <v>192</v>
      </c>
      <c r="E967" t="s">
        <v>1559</v>
      </c>
      <c r="F967">
        <v>1</v>
      </c>
      <c r="G967" t="s">
        <v>48</v>
      </c>
      <c r="H967" t="s">
        <v>228</v>
      </c>
    </row>
    <row r="968" spans="1:8" x14ac:dyDescent="0.2">
      <c r="A968" t="s">
        <v>4</v>
      </c>
      <c r="B968" t="s">
        <v>56</v>
      </c>
      <c r="C968" t="s">
        <v>69</v>
      </c>
      <c r="D968" t="s">
        <v>1560</v>
      </c>
      <c r="E968" t="s">
        <v>1561</v>
      </c>
      <c r="F968">
        <v>1</v>
      </c>
      <c r="G968" t="s">
        <v>48</v>
      </c>
      <c r="H968" t="s">
        <v>228</v>
      </c>
    </row>
    <row r="969" spans="1:8" x14ac:dyDescent="0.2">
      <c r="A969" t="s">
        <v>4</v>
      </c>
      <c r="B969" t="s">
        <v>56</v>
      </c>
      <c r="C969" t="s">
        <v>69</v>
      </c>
      <c r="D969" t="s">
        <v>1560</v>
      </c>
      <c r="E969" t="s">
        <v>1562</v>
      </c>
      <c r="F969">
        <v>1</v>
      </c>
      <c r="G969" t="s">
        <v>48</v>
      </c>
      <c r="H969" t="s">
        <v>228</v>
      </c>
    </row>
    <row r="970" spans="1:8" x14ac:dyDescent="0.2">
      <c r="A970" t="s">
        <v>4</v>
      </c>
      <c r="B970" t="s">
        <v>56</v>
      </c>
      <c r="C970" t="s">
        <v>69</v>
      </c>
      <c r="D970" t="s">
        <v>1560</v>
      </c>
      <c r="E970" t="s">
        <v>1563</v>
      </c>
      <c r="F970">
        <v>1</v>
      </c>
      <c r="G970" t="s">
        <v>48</v>
      </c>
      <c r="H970" t="s">
        <v>228</v>
      </c>
    </row>
    <row r="971" spans="1:8" x14ac:dyDescent="0.2">
      <c r="A971" t="s">
        <v>4</v>
      </c>
      <c r="B971" t="s">
        <v>56</v>
      </c>
      <c r="C971" t="s">
        <v>69</v>
      </c>
      <c r="D971" t="s">
        <v>1564</v>
      </c>
      <c r="E971" t="s">
        <v>1565</v>
      </c>
      <c r="F971">
        <v>1</v>
      </c>
      <c r="G971" t="s">
        <v>48</v>
      </c>
      <c r="H971" t="s">
        <v>228</v>
      </c>
    </row>
    <row r="972" spans="1:8" x14ac:dyDescent="0.2">
      <c r="A972" t="s">
        <v>4</v>
      </c>
      <c r="B972" t="s">
        <v>56</v>
      </c>
      <c r="C972" t="s">
        <v>69</v>
      </c>
      <c r="D972" t="s">
        <v>1564</v>
      </c>
      <c r="E972" t="s">
        <v>1566</v>
      </c>
      <c r="F972">
        <v>1</v>
      </c>
      <c r="G972" t="s">
        <v>48</v>
      </c>
      <c r="H972" t="s">
        <v>228</v>
      </c>
    </row>
    <row r="973" spans="1:8" x14ac:dyDescent="0.2">
      <c r="A973" t="s">
        <v>4</v>
      </c>
      <c r="B973" t="s">
        <v>56</v>
      </c>
      <c r="C973" t="s">
        <v>69</v>
      </c>
      <c r="D973" t="s">
        <v>1564</v>
      </c>
      <c r="E973" t="s">
        <v>1567</v>
      </c>
      <c r="F973">
        <v>1</v>
      </c>
      <c r="G973" t="s">
        <v>48</v>
      </c>
      <c r="H973" t="s">
        <v>228</v>
      </c>
    </row>
    <row r="974" spans="1:8" x14ac:dyDescent="0.2">
      <c r="A974" t="s">
        <v>4</v>
      </c>
      <c r="B974" t="s">
        <v>56</v>
      </c>
      <c r="C974" t="s">
        <v>69</v>
      </c>
      <c r="D974" t="s">
        <v>1564</v>
      </c>
      <c r="E974" t="s">
        <v>1568</v>
      </c>
      <c r="F974">
        <v>1</v>
      </c>
      <c r="G974" t="s">
        <v>48</v>
      </c>
      <c r="H974" t="s">
        <v>228</v>
      </c>
    </row>
    <row r="975" spans="1:8" x14ac:dyDescent="0.2">
      <c r="A975" t="s">
        <v>4</v>
      </c>
      <c r="B975" t="s">
        <v>56</v>
      </c>
      <c r="C975" t="s">
        <v>69</v>
      </c>
      <c r="D975" t="s">
        <v>232</v>
      </c>
      <c r="E975" t="s">
        <v>1569</v>
      </c>
      <c r="F975">
        <v>1</v>
      </c>
      <c r="G975" t="s">
        <v>48</v>
      </c>
      <c r="H975" t="s">
        <v>228</v>
      </c>
    </row>
    <row r="976" spans="1:8" x14ac:dyDescent="0.2">
      <c r="A976" t="s">
        <v>4</v>
      </c>
      <c r="B976" t="s">
        <v>56</v>
      </c>
      <c r="C976" t="s">
        <v>69</v>
      </c>
      <c r="D976" t="s">
        <v>230</v>
      </c>
      <c r="E976" t="s">
        <v>1570</v>
      </c>
      <c r="F976">
        <v>1</v>
      </c>
      <c r="G976" t="s">
        <v>48</v>
      </c>
      <c r="H976" t="s">
        <v>228</v>
      </c>
    </row>
    <row r="977" spans="1:8" x14ac:dyDescent="0.2">
      <c r="A977" t="s">
        <v>4</v>
      </c>
      <c r="B977" t="s">
        <v>56</v>
      </c>
      <c r="C977" t="s">
        <v>69</v>
      </c>
      <c r="D977" t="s">
        <v>211</v>
      </c>
      <c r="E977" t="s">
        <v>1571</v>
      </c>
      <c r="F977">
        <v>1</v>
      </c>
      <c r="G977" t="s">
        <v>48</v>
      </c>
      <c r="H977" t="s">
        <v>228</v>
      </c>
    </row>
    <row r="978" spans="1:8" x14ac:dyDescent="0.2">
      <c r="A978" t="s">
        <v>4</v>
      </c>
      <c r="B978" t="s">
        <v>56</v>
      </c>
      <c r="C978" t="s">
        <v>69</v>
      </c>
      <c r="D978" t="s">
        <v>211</v>
      </c>
      <c r="E978" t="s">
        <v>1572</v>
      </c>
      <c r="F978">
        <v>1</v>
      </c>
      <c r="G978" t="s">
        <v>48</v>
      </c>
      <c r="H978" t="s">
        <v>228</v>
      </c>
    </row>
    <row r="979" spans="1:8" x14ac:dyDescent="0.2">
      <c r="A979" t="s">
        <v>4</v>
      </c>
      <c r="B979" t="s">
        <v>56</v>
      </c>
      <c r="C979" t="s">
        <v>69</v>
      </c>
      <c r="D979" t="s">
        <v>212</v>
      </c>
      <c r="E979" t="s">
        <v>1573</v>
      </c>
      <c r="F979">
        <v>1</v>
      </c>
      <c r="G979" t="s">
        <v>48</v>
      </c>
      <c r="H979" t="s">
        <v>228</v>
      </c>
    </row>
    <row r="980" spans="1:8" x14ac:dyDescent="0.2">
      <c r="A980" t="s">
        <v>4</v>
      </c>
      <c r="B980" t="s">
        <v>56</v>
      </c>
      <c r="C980" t="s">
        <v>69</v>
      </c>
      <c r="D980" t="s">
        <v>1574</v>
      </c>
      <c r="E980" t="s">
        <v>1575</v>
      </c>
      <c r="F980">
        <v>1</v>
      </c>
      <c r="G980" t="s">
        <v>48</v>
      </c>
      <c r="H980" t="s">
        <v>228</v>
      </c>
    </row>
    <row r="981" spans="1:8" x14ac:dyDescent="0.2">
      <c r="A981" t="s">
        <v>4</v>
      </c>
      <c r="B981" t="s">
        <v>56</v>
      </c>
      <c r="C981" t="s">
        <v>69</v>
      </c>
      <c r="D981" t="s">
        <v>1574</v>
      </c>
      <c r="E981" t="s">
        <v>1576</v>
      </c>
      <c r="F981">
        <v>1</v>
      </c>
      <c r="G981" t="s">
        <v>48</v>
      </c>
      <c r="H981" t="s">
        <v>228</v>
      </c>
    </row>
    <row r="982" spans="1:8" x14ac:dyDescent="0.2">
      <c r="A982" t="s">
        <v>4</v>
      </c>
      <c r="B982" t="s">
        <v>56</v>
      </c>
      <c r="C982" t="s">
        <v>69</v>
      </c>
      <c r="D982" t="s">
        <v>1574</v>
      </c>
      <c r="E982" t="s">
        <v>1577</v>
      </c>
      <c r="F982">
        <v>1</v>
      </c>
      <c r="G982" t="s">
        <v>48</v>
      </c>
      <c r="H982" t="s">
        <v>228</v>
      </c>
    </row>
    <row r="983" spans="1:8" x14ac:dyDescent="0.2">
      <c r="A983" t="s">
        <v>4</v>
      </c>
      <c r="B983" t="s">
        <v>56</v>
      </c>
      <c r="C983" t="s">
        <v>69</v>
      </c>
      <c r="D983" t="s">
        <v>1574</v>
      </c>
      <c r="E983" t="s">
        <v>1578</v>
      </c>
      <c r="F983">
        <v>1</v>
      </c>
      <c r="G983" t="s">
        <v>48</v>
      </c>
      <c r="H983" t="s">
        <v>228</v>
      </c>
    </row>
    <row r="984" spans="1:8" x14ac:dyDescent="0.2">
      <c r="A984" t="s">
        <v>4</v>
      </c>
      <c r="B984" t="s">
        <v>56</v>
      </c>
      <c r="C984" t="s">
        <v>69</v>
      </c>
      <c r="D984" t="s">
        <v>1574</v>
      </c>
      <c r="E984" t="s">
        <v>1579</v>
      </c>
      <c r="F984">
        <v>1</v>
      </c>
      <c r="G984" t="s">
        <v>48</v>
      </c>
      <c r="H984" t="s">
        <v>228</v>
      </c>
    </row>
    <row r="985" spans="1:8" x14ac:dyDescent="0.2">
      <c r="A985" t="s">
        <v>4</v>
      </c>
      <c r="B985" t="s">
        <v>56</v>
      </c>
      <c r="C985" t="s">
        <v>69</v>
      </c>
      <c r="D985" t="s">
        <v>1574</v>
      </c>
      <c r="E985" t="s">
        <v>1580</v>
      </c>
      <c r="F985">
        <v>1</v>
      </c>
      <c r="G985" t="s">
        <v>48</v>
      </c>
      <c r="H985" t="s">
        <v>228</v>
      </c>
    </row>
    <row r="986" spans="1:8" x14ac:dyDescent="0.2">
      <c r="A986" t="s">
        <v>4</v>
      </c>
      <c r="B986" t="s">
        <v>56</v>
      </c>
      <c r="C986" t="s">
        <v>69</v>
      </c>
      <c r="D986" t="s">
        <v>1581</v>
      </c>
      <c r="E986" t="s">
        <v>1582</v>
      </c>
      <c r="F986">
        <v>1</v>
      </c>
      <c r="G986" t="s">
        <v>48</v>
      </c>
      <c r="H986" t="s">
        <v>228</v>
      </c>
    </row>
    <row r="987" spans="1:8" x14ac:dyDescent="0.2">
      <c r="A987" t="s">
        <v>4</v>
      </c>
      <c r="B987" t="s">
        <v>56</v>
      </c>
      <c r="C987" t="s">
        <v>69</v>
      </c>
      <c r="D987" t="s">
        <v>1581</v>
      </c>
      <c r="E987" t="s">
        <v>1583</v>
      </c>
      <c r="F987">
        <v>1</v>
      </c>
      <c r="G987" t="s">
        <v>48</v>
      </c>
      <c r="H987" t="s">
        <v>228</v>
      </c>
    </row>
    <row r="988" spans="1:8" x14ac:dyDescent="0.2">
      <c r="A988" t="s">
        <v>4</v>
      </c>
      <c r="B988" t="s">
        <v>56</v>
      </c>
      <c r="C988" t="s">
        <v>69</v>
      </c>
      <c r="D988" t="s">
        <v>1581</v>
      </c>
      <c r="E988" t="s">
        <v>1584</v>
      </c>
      <c r="F988">
        <v>1</v>
      </c>
      <c r="G988" t="s">
        <v>48</v>
      </c>
      <c r="H988" t="s">
        <v>228</v>
      </c>
    </row>
    <row r="989" spans="1:8" x14ac:dyDescent="0.2">
      <c r="A989" t="s">
        <v>4</v>
      </c>
      <c r="B989" t="s">
        <v>56</v>
      </c>
      <c r="C989" t="s">
        <v>69</v>
      </c>
      <c r="D989" t="s">
        <v>1581</v>
      </c>
      <c r="E989" t="s">
        <v>1585</v>
      </c>
      <c r="F989">
        <v>1</v>
      </c>
      <c r="G989" t="s">
        <v>48</v>
      </c>
      <c r="H989" t="s">
        <v>228</v>
      </c>
    </row>
    <row r="990" spans="1:8" x14ac:dyDescent="0.2">
      <c r="A990" t="s">
        <v>4</v>
      </c>
      <c r="B990" t="s">
        <v>56</v>
      </c>
      <c r="C990" t="s">
        <v>69</v>
      </c>
      <c r="D990" t="s">
        <v>1586</v>
      </c>
      <c r="E990" t="s">
        <v>1587</v>
      </c>
      <c r="F990">
        <v>1</v>
      </c>
      <c r="G990" t="s">
        <v>48</v>
      </c>
      <c r="H990" t="s">
        <v>228</v>
      </c>
    </row>
    <row r="991" spans="1:8" x14ac:dyDescent="0.2">
      <c r="A991" t="s">
        <v>4</v>
      </c>
      <c r="B991" t="s">
        <v>56</v>
      </c>
      <c r="C991" t="s">
        <v>69</v>
      </c>
      <c r="D991" t="s">
        <v>1586</v>
      </c>
      <c r="E991" t="s">
        <v>1588</v>
      </c>
      <c r="F991">
        <v>1</v>
      </c>
      <c r="G991" t="s">
        <v>48</v>
      </c>
      <c r="H991" t="s">
        <v>228</v>
      </c>
    </row>
    <row r="992" spans="1:8" x14ac:dyDescent="0.2">
      <c r="A992" t="s">
        <v>4</v>
      </c>
      <c r="B992" t="s">
        <v>56</v>
      </c>
      <c r="C992" t="s">
        <v>69</v>
      </c>
      <c r="D992" t="s">
        <v>1586</v>
      </c>
      <c r="E992" t="s">
        <v>1589</v>
      </c>
      <c r="F992">
        <v>1</v>
      </c>
      <c r="G992" t="s">
        <v>48</v>
      </c>
      <c r="H992" t="s">
        <v>228</v>
      </c>
    </row>
    <row r="993" spans="1:8" x14ac:dyDescent="0.2">
      <c r="A993" t="s">
        <v>4</v>
      </c>
      <c r="B993" t="s">
        <v>56</v>
      </c>
      <c r="C993" t="s">
        <v>69</v>
      </c>
      <c r="D993" t="s">
        <v>1586</v>
      </c>
      <c r="E993" t="s">
        <v>1590</v>
      </c>
      <c r="F993">
        <v>1</v>
      </c>
      <c r="G993" t="s">
        <v>48</v>
      </c>
      <c r="H993" t="s">
        <v>228</v>
      </c>
    </row>
    <row r="994" spans="1:8" x14ac:dyDescent="0.2">
      <c r="A994" t="s">
        <v>4</v>
      </c>
      <c r="B994" t="s">
        <v>56</v>
      </c>
      <c r="C994" t="s">
        <v>69</v>
      </c>
      <c r="D994" t="s">
        <v>1586</v>
      </c>
      <c r="E994" t="s">
        <v>1591</v>
      </c>
      <c r="F994">
        <v>1</v>
      </c>
      <c r="G994" t="s">
        <v>48</v>
      </c>
      <c r="H994" t="s">
        <v>228</v>
      </c>
    </row>
    <row r="995" spans="1:8" x14ac:dyDescent="0.2">
      <c r="A995" t="s">
        <v>4</v>
      </c>
      <c r="B995" t="s">
        <v>56</v>
      </c>
      <c r="C995" t="s">
        <v>69</v>
      </c>
      <c r="D995" t="s">
        <v>195</v>
      </c>
      <c r="E995" t="s">
        <v>1592</v>
      </c>
      <c r="F995">
        <v>1</v>
      </c>
      <c r="G995" t="s">
        <v>48</v>
      </c>
      <c r="H995" t="s">
        <v>228</v>
      </c>
    </row>
    <row r="996" spans="1:8" x14ac:dyDescent="0.2">
      <c r="A996" t="s">
        <v>4</v>
      </c>
      <c r="B996" t="s">
        <v>56</v>
      </c>
      <c r="C996" t="s">
        <v>69</v>
      </c>
      <c r="D996" t="s">
        <v>1593</v>
      </c>
      <c r="E996" t="s">
        <v>1594</v>
      </c>
      <c r="F996">
        <v>1</v>
      </c>
      <c r="G996" t="s">
        <v>48</v>
      </c>
      <c r="H996" t="s">
        <v>228</v>
      </c>
    </row>
    <row r="997" spans="1:8" x14ac:dyDescent="0.2">
      <c r="A997" t="s">
        <v>4</v>
      </c>
      <c r="B997" t="s">
        <v>56</v>
      </c>
      <c r="C997" t="s">
        <v>69</v>
      </c>
      <c r="D997" t="s">
        <v>231</v>
      </c>
      <c r="E997" t="s">
        <v>1595</v>
      </c>
      <c r="F997">
        <v>1</v>
      </c>
      <c r="G997" t="s">
        <v>48</v>
      </c>
      <c r="H997" t="s">
        <v>228</v>
      </c>
    </row>
    <row r="998" spans="1:8" x14ac:dyDescent="0.2">
      <c r="A998" t="s">
        <v>4</v>
      </c>
      <c r="B998" t="s">
        <v>56</v>
      </c>
      <c r="C998" t="s">
        <v>69</v>
      </c>
      <c r="D998" t="s">
        <v>231</v>
      </c>
      <c r="E998" t="s">
        <v>1596</v>
      </c>
      <c r="F998">
        <v>1</v>
      </c>
      <c r="G998" t="s">
        <v>48</v>
      </c>
      <c r="H998" t="s">
        <v>228</v>
      </c>
    </row>
    <row r="999" spans="1:8" x14ac:dyDescent="0.2">
      <c r="A999" t="s">
        <v>4</v>
      </c>
      <c r="B999" t="s">
        <v>56</v>
      </c>
      <c r="C999" t="s">
        <v>69</v>
      </c>
      <c r="D999" t="s">
        <v>231</v>
      </c>
      <c r="E999" t="s">
        <v>1597</v>
      </c>
      <c r="F999">
        <v>1</v>
      </c>
      <c r="G999" t="s">
        <v>48</v>
      </c>
      <c r="H999" t="s">
        <v>228</v>
      </c>
    </row>
    <row r="1000" spans="1:8" x14ac:dyDescent="0.2">
      <c r="A1000" t="s">
        <v>4</v>
      </c>
      <c r="B1000" t="s">
        <v>56</v>
      </c>
      <c r="C1000" t="s">
        <v>69</v>
      </c>
      <c r="D1000" t="s">
        <v>229</v>
      </c>
      <c r="E1000" t="s">
        <v>1598</v>
      </c>
      <c r="F1000">
        <v>1</v>
      </c>
      <c r="G1000" t="s">
        <v>48</v>
      </c>
      <c r="H1000" t="s">
        <v>228</v>
      </c>
    </row>
    <row r="1001" spans="1:8" x14ac:dyDescent="0.2">
      <c r="A1001" t="s">
        <v>4</v>
      </c>
      <c r="B1001" t="s">
        <v>56</v>
      </c>
      <c r="C1001" t="s">
        <v>69</v>
      </c>
      <c r="D1001" t="s">
        <v>229</v>
      </c>
      <c r="E1001" t="s">
        <v>1599</v>
      </c>
      <c r="F1001">
        <v>1</v>
      </c>
      <c r="G1001" t="s">
        <v>48</v>
      </c>
      <c r="H1001" t="s">
        <v>228</v>
      </c>
    </row>
    <row r="1002" spans="1:8" x14ac:dyDescent="0.2">
      <c r="A1002" t="s">
        <v>4</v>
      </c>
      <c r="B1002" t="s">
        <v>56</v>
      </c>
      <c r="C1002" t="s">
        <v>69</v>
      </c>
      <c r="D1002" t="s">
        <v>229</v>
      </c>
      <c r="E1002" t="s">
        <v>1600</v>
      </c>
      <c r="F1002">
        <v>1</v>
      </c>
      <c r="G1002" t="s">
        <v>48</v>
      </c>
      <c r="H1002" t="s">
        <v>228</v>
      </c>
    </row>
    <row r="1003" spans="1:8" x14ac:dyDescent="0.2">
      <c r="A1003" t="s">
        <v>4</v>
      </c>
      <c r="B1003" t="s">
        <v>56</v>
      </c>
      <c r="C1003" t="s">
        <v>69</v>
      </c>
      <c r="D1003" t="s">
        <v>213</v>
      </c>
      <c r="E1003" t="s">
        <v>1601</v>
      </c>
      <c r="F1003">
        <v>1</v>
      </c>
      <c r="G1003" t="s">
        <v>48</v>
      </c>
      <c r="H1003" t="s">
        <v>228</v>
      </c>
    </row>
    <row r="1004" spans="1:8" x14ac:dyDescent="0.2">
      <c r="A1004" t="s">
        <v>4</v>
      </c>
      <c r="B1004" t="s">
        <v>56</v>
      </c>
      <c r="C1004" t="s">
        <v>69</v>
      </c>
      <c r="D1004" t="s">
        <v>213</v>
      </c>
      <c r="E1004" t="s">
        <v>1602</v>
      </c>
      <c r="F1004">
        <v>1</v>
      </c>
      <c r="G1004" t="s">
        <v>48</v>
      </c>
      <c r="H1004" t="s">
        <v>228</v>
      </c>
    </row>
    <row r="1005" spans="1:8" x14ac:dyDescent="0.2">
      <c r="A1005" t="s">
        <v>4</v>
      </c>
      <c r="B1005" t="s">
        <v>56</v>
      </c>
      <c r="C1005" t="s">
        <v>69</v>
      </c>
      <c r="D1005" t="s">
        <v>213</v>
      </c>
      <c r="E1005" t="s">
        <v>1603</v>
      </c>
      <c r="F1005">
        <v>1</v>
      </c>
      <c r="G1005" t="s">
        <v>48</v>
      </c>
      <c r="H1005" t="s">
        <v>228</v>
      </c>
    </row>
    <row r="1006" spans="1:8" x14ac:dyDescent="0.2">
      <c r="A1006" t="s">
        <v>4</v>
      </c>
      <c r="B1006" t="s">
        <v>56</v>
      </c>
      <c r="C1006" t="s">
        <v>69</v>
      </c>
      <c r="D1006" t="s">
        <v>213</v>
      </c>
      <c r="E1006" t="s">
        <v>1604</v>
      </c>
      <c r="F1006">
        <v>1</v>
      </c>
      <c r="G1006" t="s">
        <v>48</v>
      </c>
      <c r="H1006" t="s">
        <v>228</v>
      </c>
    </row>
    <row r="1007" spans="1:8" x14ac:dyDescent="0.2">
      <c r="A1007" t="s">
        <v>4</v>
      </c>
      <c r="B1007" t="s">
        <v>56</v>
      </c>
      <c r="C1007" t="s">
        <v>69</v>
      </c>
      <c r="D1007" t="s">
        <v>1605</v>
      </c>
      <c r="E1007" t="s">
        <v>1606</v>
      </c>
      <c r="F1007">
        <v>1</v>
      </c>
      <c r="G1007" t="s">
        <v>48</v>
      </c>
      <c r="H1007" t="s">
        <v>228</v>
      </c>
    </row>
    <row r="1008" spans="1:8" x14ac:dyDescent="0.2">
      <c r="A1008" t="s">
        <v>4</v>
      </c>
      <c r="B1008" t="s">
        <v>56</v>
      </c>
      <c r="C1008" t="s">
        <v>69</v>
      </c>
      <c r="D1008" t="s">
        <v>319</v>
      </c>
      <c r="E1008" t="s">
        <v>1607</v>
      </c>
      <c r="F1008">
        <v>1</v>
      </c>
      <c r="G1008" t="s">
        <v>48</v>
      </c>
      <c r="H1008" t="s">
        <v>228</v>
      </c>
    </row>
    <row r="1009" spans="1:8" x14ac:dyDescent="0.2">
      <c r="A1009" t="s">
        <v>4</v>
      </c>
      <c r="B1009" t="s">
        <v>56</v>
      </c>
      <c r="C1009" t="s">
        <v>69</v>
      </c>
      <c r="D1009" t="s">
        <v>319</v>
      </c>
      <c r="E1009" t="s">
        <v>1608</v>
      </c>
      <c r="F1009">
        <v>1</v>
      </c>
      <c r="G1009" t="s">
        <v>48</v>
      </c>
      <c r="H1009" t="s">
        <v>228</v>
      </c>
    </row>
    <row r="1010" spans="1:8" x14ac:dyDescent="0.2">
      <c r="A1010" t="s">
        <v>4</v>
      </c>
      <c r="B1010" t="s">
        <v>56</v>
      </c>
      <c r="C1010" t="s">
        <v>69</v>
      </c>
      <c r="D1010" t="s">
        <v>289</v>
      </c>
      <c r="E1010" t="s">
        <v>1609</v>
      </c>
      <c r="F1010">
        <v>1</v>
      </c>
      <c r="G1010" t="s">
        <v>69</v>
      </c>
      <c r="H1010" t="s">
        <v>228</v>
      </c>
    </row>
    <row r="1011" spans="1:8" x14ac:dyDescent="0.2">
      <c r="A1011" t="s">
        <v>4</v>
      </c>
      <c r="B1011" t="s">
        <v>56</v>
      </c>
      <c r="C1011" t="s">
        <v>69</v>
      </c>
      <c r="D1011" t="s">
        <v>289</v>
      </c>
      <c r="E1011" t="s">
        <v>1610</v>
      </c>
      <c r="F1011">
        <v>1</v>
      </c>
      <c r="G1011" t="s">
        <v>48</v>
      </c>
      <c r="H1011" t="s">
        <v>228</v>
      </c>
    </row>
    <row r="1012" spans="1:8" x14ac:dyDescent="0.2">
      <c r="A1012" t="s">
        <v>4</v>
      </c>
      <c r="B1012" t="s">
        <v>56</v>
      </c>
      <c r="C1012" t="s">
        <v>69</v>
      </c>
      <c r="D1012" t="s">
        <v>289</v>
      </c>
      <c r="E1012" t="s">
        <v>1611</v>
      </c>
      <c r="F1012">
        <v>1</v>
      </c>
      <c r="G1012" t="s">
        <v>48</v>
      </c>
      <c r="H1012" t="s">
        <v>228</v>
      </c>
    </row>
    <row r="1013" spans="1:8" x14ac:dyDescent="0.2">
      <c r="A1013" t="s">
        <v>4</v>
      </c>
      <c r="B1013" t="s">
        <v>56</v>
      </c>
      <c r="C1013" t="s">
        <v>69</v>
      </c>
      <c r="D1013" t="s">
        <v>286</v>
      </c>
      <c r="E1013" t="s">
        <v>1612</v>
      </c>
      <c r="F1013">
        <v>1</v>
      </c>
      <c r="G1013" t="s">
        <v>48</v>
      </c>
      <c r="H1013" t="s">
        <v>228</v>
      </c>
    </row>
    <row r="1014" spans="1:8" x14ac:dyDescent="0.2">
      <c r="A1014" t="s">
        <v>4</v>
      </c>
      <c r="B1014" t="s">
        <v>56</v>
      </c>
      <c r="C1014" t="s">
        <v>69</v>
      </c>
      <c r="D1014" t="s">
        <v>286</v>
      </c>
      <c r="E1014" t="s">
        <v>1613</v>
      </c>
      <c r="F1014">
        <v>1</v>
      </c>
      <c r="G1014" t="s">
        <v>48</v>
      </c>
      <c r="H1014" t="s">
        <v>228</v>
      </c>
    </row>
    <row r="1015" spans="1:8" x14ac:dyDescent="0.2">
      <c r="A1015" t="s">
        <v>4</v>
      </c>
      <c r="B1015" t="s">
        <v>56</v>
      </c>
      <c r="C1015" t="s">
        <v>69</v>
      </c>
      <c r="D1015" t="s">
        <v>286</v>
      </c>
      <c r="E1015" t="s">
        <v>1614</v>
      </c>
      <c r="F1015">
        <v>1</v>
      </c>
      <c r="G1015" t="s">
        <v>48</v>
      </c>
      <c r="H1015" t="s">
        <v>228</v>
      </c>
    </row>
    <row r="1016" spans="1:8" x14ac:dyDescent="0.2">
      <c r="A1016" t="s">
        <v>4</v>
      </c>
      <c r="B1016" t="s">
        <v>56</v>
      </c>
      <c r="C1016" t="s">
        <v>69</v>
      </c>
      <c r="D1016" t="s">
        <v>286</v>
      </c>
      <c r="E1016" t="s">
        <v>1615</v>
      </c>
      <c r="F1016">
        <v>1</v>
      </c>
      <c r="G1016" t="s">
        <v>48</v>
      </c>
      <c r="H1016" t="s">
        <v>228</v>
      </c>
    </row>
    <row r="1017" spans="1:8" x14ac:dyDescent="0.2">
      <c r="A1017" t="s">
        <v>4</v>
      </c>
      <c r="B1017" t="s">
        <v>56</v>
      </c>
      <c r="C1017" t="s">
        <v>69</v>
      </c>
      <c r="D1017" t="s">
        <v>251</v>
      </c>
      <c r="E1017" t="s">
        <v>1616</v>
      </c>
      <c r="F1017">
        <v>1</v>
      </c>
      <c r="G1017" t="s">
        <v>48</v>
      </c>
      <c r="H1017" t="s">
        <v>228</v>
      </c>
    </row>
    <row r="1018" spans="1:8" x14ac:dyDescent="0.2">
      <c r="A1018" t="s">
        <v>4</v>
      </c>
      <c r="B1018" t="s">
        <v>56</v>
      </c>
      <c r="C1018" t="s">
        <v>69</v>
      </c>
      <c r="D1018" t="s">
        <v>251</v>
      </c>
      <c r="E1018" t="s">
        <v>1617</v>
      </c>
      <c r="F1018">
        <v>1</v>
      </c>
      <c r="G1018" t="s">
        <v>48</v>
      </c>
      <c r="H1018" t="s">
        <v>228</v>
      </c>
    </row>
    <row r="1019" spans="1:8" x14ac:dyDescent="0.2">
      <c r="A1019" t="s">
        <v>4</v>
      </c>
      <c r="B1019" t="s">
        <v>56</v>
      </c>
      <c r="C1019" t="s">
        <v>69</v>
      </c>
      <c r="D1019" t="s">
        <v>251</v>
      </c>
      <c r="E1019" t="s">
        <v>1618</v>
      </c>
      <c r="F1019">
        <v>1</v>
      </c>
      <c r="G1019" t="s">
        <v>48</v>
      </c>
      <c r="H1019" t="s">
        <v>228</v>
      </c>
    </row>
    <row r="1020" spans="1:8" x14ac:dyDescent="0.2">
      <c r="A1020" t="s">
        <v>4</v>
      </c>
      <c r="B1020" t="s">
        <v>56</v>
      </c>
      <c r="C1020" t="s">
        <v>69</v>
      </c>
      <c r="D1020" t="s">
        <v>336</v>
      </c>
      <c r="E1020" t="s">
        <v>1619</v>
      </c>
      <c r="F1020">
        <v>1</v>
      </c>
      <c r="G1020" t="s">
        <v>48</v>
      </c>
      <c r="H1020" t="s">
        <v>228</v>
      </c>
    </row>
    <row r="1021" spans="1:8" x14ac:dyDescent="0.2">
      <c r="A1021" t="s">
        <v>4</v>
      </c>
      <c r="B1021" t="s">
        <v>56</v>
      </c>
      <c r="C1021" t="s">
        <v>69</v>
      </c>
      <c r="D1021" t="s">
        <v>336</v>
      </c>
      <c r="E1021" t="s">
        <v>1620</v>
      </c>
      <c r="F1021">
        <v>1</v>
      </c>
      <c r="G1021" t="s">
        <v>48</v>
      </c>
      <c r="H1021" t="s">
        <v>228</v>
      </c>
    </row>
    <row r="1022" spans="1:8" x14ac:dyDescent="0.2">
      <c r="A1022" t="s">
        <v>4</v>
      </c>
      <c r="B1022" t="s">
        <v>56</v>
      </c>
      <c r="C1022" t="s">
        <v>69</v>
      </c>
      <c r="D1022" t="s">
        <v>301</v>
      </c>
      <c r="E1022" t="s">
        <v>1621</v>
      </c>
      <c r="F1022">
        <v>1</v>
      </c>
      <c r="G1022" t="s">
        <v>48</v>
      </c>
      <c r="H1022" t="s">
        <v>228</v>
      </c>
    </row>
    <row r="1023" spans="1:8" x14ac:dyDescent="0.2">
      <c r="A1023" t="s">
        <v>4</v>
      </c>
      <c r="B1023" t="s">
        <v>56</v>
      </c>
      <c r="C1023" t="s">
        <v>69</v>
      </c>
      <c r="D1023" t="s">
        <v>301</v>
      </c>
      <c r="E1023" t="s">
        <v>1622</v>
      </c>
      <c r="F1023">
        <v>1</v>
      </c>
      <c r="G1023" t="s">
        <v>48</v>
      </c>
      <c r="H1023" t="s">
        <v>228</v>
      </c>
    </row>
    <row r="1024" spans="1:8" x14ac:dyDescent="0.2">
      <c r="A1024" t="s">
        <v>4</v>
      </c>
      <c r="B1024" t="s">
        <v>56</v>
      </c>
      <c r="C1024" t="s">
        <v>69</v>
      </c>
      <c r="D1024" t="s">
        <v>301</v>
      </c>
      <c r="E1024" t="s">
        <v>1623</v>
      </c>
      <c r="F1024">
        <v>1</v>
      </c>
      <c r="G1024" t="s">
        <v>48</v>
      </c>
      <c r="H1024" t="s">
        <v>228</v>
      </c>
    </row>
    <row r="1025" spans="1:8" x14ac:dyDescent="0.2">
      <c r="A1025" t="s">
        <v>4</v>
      </c>
      <c r="B1025" t="s">
        <v>56</v>
      </c>
      <c r="C1025" t="s">
        <v>69</v>
      </c>
      <c r="D1025" t="s">
        <v>337</v>
      </c>
      <c r="E1025" t="s">
        <v>1624</v>
      </c>
      <c r="F1025">
        <v>1</v>
      </c>
      <c r="G1025" t="s">
        <v>48</v>
      </c>
      <c r="H1025" t="s">
        <v>228</v>
      </c>
    </row>
    <row r="1026" spans="1:8" x14ac:dyDescent="0.2">
      <c r="A1026" t="s">
        <v>4</v>
      </c>
      <c r="B1026" t="s">
        <v>56</v>
      </c>
      <c r="C1026" t="s">
        <v>69</v>
      </c>
      <c r="D1026" t="s">
        <v>337</v>
      </c>
      <c r="E1026" t="s">
        <v>1625</v>
      </c>
      <c r="F1026">
        <v>1</v>
      </c>
      <c r="G1026" t="s">
        <v>48</v>
      </c>
      <c r="H1026" t="s">
        <v>228</v>
      </c>
    </row>
    <row r="1027" spans="1:8" x14ac:dyDescent="0.2">
      <c r="A1027" t="s">
        <v>4</v>
      </c>
      <c r="B1027" t="s">
        <v>56</v>
      </c>
      <c r="C1027" t="s">
        <v>69</v>
      </c>
      <c r="D1027" t="s">
        <v>337</v>
      </c>
      <c r="E1027" t="s">
        <v>1626</v>
      </c>
      <c r="F1027">
        <v>1</v>
      </c>
      <c r="G1027" t="s">
        <v>48</v>
      </c>
      <c r="H1027" t="s">
        <v>228</v>
      </c>
    </row>
    <row r="1028" spans="1:8" x14ac:dyDescent="0.2">
      <c r="A1028" t="s">
        <v>4</v>
      </c>
      <c r="B1028" t="s">
        <v>56</v>
      </c>
      <c r="C1028" t="s">
        <v>69</v>
      </c>
      <c r="D1028" t="s">
        <v>311</v>
      </c>
      <c r="E1028" t="s">
        <v>1627</v>
      </c>
      <c r="F1028">
        <v>1</v>
      </c>
      <c r="G1028" t="s">
        <v>48</v>
      </c>
      <c r="H1028" t="s">
        <v>228</v>
      </c>
    </row>
    <row r="1029" spans="1:8" x14ac:dyDescent="0.2">
      <c r="A1029" t="s">
        <v>4</v>
      </c>
      <c r="B1029" t="s">
        <v>56</v>
      </c>
      <c r="C1029" t="s">
        <v>69</v>
      </c>
      <c r="D1029" t="s">
        <v>311</v>
      </c>
      <c r="E1029" t="s">
        <v>1628</v>
      </c>
      <c r="F1029">
        <v>1</v>
      </c>
      <c r="G1029" t="s">
        <v>48</v>
      </c>
      <c r="H1029" t="s">
        <v>228</v>
      </c>
    </row>
    <row r="1030" spans="1:8" x14ac:dyDescent="0.2">
      <c r="A1030" t="s">
        <v>4</v>
      </c>
      <c r="B1030" t="s">
        <v>56</v>
      </c>
      <c r="C1030" t="s">
        <v>69</v>
      </c>
      <c r="D1030" t="s">
        <v>311</v>
      </c>
      <c r="E1030" t="s">
        <v>1629</v>
      </c>
      <c r="F1030">
        <v>1</v>
      </c>
      <c r="G1030" t="s">
        <v>48</v>
      </c>
      <c r="H1030" t="s">
        <v>228</v>
      </c>
    </row>
    <row r="1031" spans="1:8" x14ac:dyDescent="0.2">
      <c r="A1031" t="s">
        <v>4</v>
      </c>
      <c r="B1031" t="s">
        <v>56</v>
      </c>
      <c r="C1031" t="s">
        <v>69</v>
      </c>
      <c r="D1031" t="s">
        <v>311</v>
      </c>
      <c r="E1031" t="s">
        <v>1630</v>
      </c>
      <c r="F1031">
        <v>1</v>
      </c>
      <c r="G1031" t="s">
        <v>48</v>
      </c>
      <c r="H1031" t="s">
        <v>228</v>
      </c>
    </row>
    <row r="1032" spans="1:8" x14ac:dyDescent="0.2">
      <c r="A1032" t="s">
        <v>4</v>
      </c>
      <c r="B1032" t="s">
        <v>56</v>
      </c>
      <c r="C1032" t="s">
        <v>69</v>
      </c>
      <c r="D1032" t="s">
        <v>241</v>
      </c>
      <c r="E1032" t="s">
        <v>1631</v>
      </c>
      <c r="F1032">
        <v>1</v>
      </c>
      <c r="G1032" t="s">
        <v>48</v>
      </c>
      <c r="H1032" t="s">
        <v>228</v>
      </c>
    </row>
    <row r="1033" spans="1:8" x14ac:dyDescent="0.2">
      <c r="A1033" t="s">
        <v>4</v>
      </c>
      <c r="B1033" t="s">
        <v>56</v>
      </c>
      <c r="C1033" t="s">
        <v>69</v>
      </c>
      <c r="D1033" t="s">
        <v>241</v>
      </c>
      <c r="E1033" t="s">
        <v>1632</v>
      </c>
      <c r="F1033">
        <v>1</v>
      </c>
      <c r="G1033" t="s">
        <v>48</v>
      </c>
      <c r="H1033" t="s">
        <v>228</v>
      </c>
    </row>
    <row r="1034" spans="1:8" x14ac:dyDescent="0.2">
      <c r="A1034" t="s">
        <v>4</v>
      </c>
      <c r="B1034" t="s">
        <v>56</v>
      </c>
      <c r="C1034" t="s">
        <v>69</v>
      </c>
      <c r="D1034" t="s">
        <v>241</v>
      </c>
      <c r="E1034" t="s">
        <v>1633</v>
      </c>
      <c r="F1034">
        <v>1</v>
      </c>
      <c r="G1034" t="s">
        <v>69</v>
      </c>
      <c r="H1034" t="s">
        <v>228</v>
      </c>
    </row>
    <row r="1035" spans="1:8" x14ac:dyDescent="0.2">
      <c r="A1035" t="s">
        <v>4</v>
      </c>
      <c r="B1035" t="s">
        <v>56</v>
      </c>
      <c r="C1035" t="s">
        <v>69</v>
      </c>
      <c r="D1035" t="s">
        <v>276</v>
      </c>
      <c r="E1035" t="s">
        <v>1634</v>
      </c>
      <c r="F1035">
        <v>1</v>
      </c>
      <c r="G1035" t="s">
        <v>48</v>
      </c>
      <c r="H1035" t="s">
        <v>228</v>
      </c>
    </row>
    <row r="1036" spans="1:8" x14ac:dyDescent="0.2">
      <c r="A1036" t="s">
        <v>4</v>
      </c>
      <c r="B1036" t="s">
        <v>56</v>
      </c>
      <c r="C1036" t="s">
        <v>69</v>
      </c>
      <c r="D1036" t="s">
        <v>276</v>
      </c>
      <c r="E1036" t="s">
        <v>1635</v>
      </c>
      <c r="F1036">
        <v>1</v>
      </c>
      <c r="G1036" t="s">
        <v>48</v>
      </c>
      <c r="H1036" t="s">
        <v>228</v>
      </c>
    </row>
    <row r="1037" spans="1:8" x14ac:dyDescent="0.2">
      <c r="A1037" t="s">
        <v>4</v>
      </c>
      <c r="B1037" t="s">
        <v>56</v>
      </c>
      <c r="C1037" t="s">
        <v>69</v>
      </c>
      <c r="D1037" t="s">
        <v>302</v>
      </c>
      <c r="E1037" t="s">
        <v>1636</v>
      </c>
      <c r="F1037">
        <v>1</v>
      </c>
      <c r="G1037" t="s">
        <v>48</v>
      </c>
      <c r="H1037" t="s">
        <v>228</v>
      </c>
    </row>
    <row r="1038" spans="1:8" x14ac:dyDescent="0.2">
      <c r="A1038" t="s">
        <v>4</v>
      </c>
      <c r="B1038" t="s">
        <v>56</v>
      </c>
      <c r="C1038" t="s">
        <v>69</v>
      </c>
      <c r="D1038" t="s">
        <v>302</v>
      </c>
      <c r="E1038" t="s">
        <v>1637</v>
      </c>
      <c r="F1038">
        <v>1</v>
      </c>
      <c r="G1038" t="s">
        <v>69</v>
      </c>
      <c r="H1038" t="s">
        <v>228</v>
      </c>
    </row>
    <row r="1039" spans="1:8" x14ac:dyDescent="0.2">
      <c r="A1039" t="s">
        <v>4</v>
      </c>
      <c r="B1039" t="s">
        <v>56</v>
      </c>
      <c r="C1039" t="s">
        <v>69</v>
      </c>
      <c r="D1039" t="s">
        <v>303</v>
      </c>
      <c r="E1039" t="s">
        <v>1638</v>
      </c>
      <c r="F1039">
        <v>1</v>
      </c>
      <c r="G1039" t="s">
        <v>69</v>
      </c>
      <c r="H1039" t="s">
        <v>228</v>
      </c>
    </row>
    <row r="1040" spans="1:8" x14ac:dyDescent="0.2">
      <c r="A1040" t="s">
        <v>4</v>
      </c>
      <c r="B1040" t="s">
        <v>56</v>
      </c>
      <c r="C1040" t="s">
        <v>69</v>
      </c>
      <c r="D1040" t="s">
        <v>303</v>
      </c>
      <c r="E1040" t="s">
        <v>1639</v>
      </c>
      <c r="F1040">
        <v>1</v>
      </c>
      <c r="G1040" t="s">
        <v>48</v>
      </c>
      <c r="H1040" t="s">
        <v>228</v>
      </c>
    </row>
    <row r="1041" spans="1:8" x14ac:dyDescent="0.2">
      <c r="A1041" t="s">
        <v>4</v>
      </c>
      <c r="B1041" t="s">
        <v>56</v>
      </c>
      <c r="C1041" t="s">
        <v>69</v>
      </c>
      <c r="D1041" t="s">
        <v>303</v>
      </c>
      <c r="E1041" t="s">
        <v>1640</v>
      </c>
      <c r="F1041">
        <v>1</v>
      </c>
      <c r="G1041" t="s">
        <v>48</v>
      </c>
      <c r="H1041" t="s">
        <v>228</v>
      </c>
    </row>
    <row r="1042" spans="1:8" x14ac:dyDescent="0.2">
      <c r="A1042" t="s">
        <v>4</v>
      </c>
      <c r="B1042" t="s">
        <v>56</v>
      </c>
      <c r="C1042" t="s">
        <v>69</v>
      </c>
      <c r="D1042" t="s">
        <v>303</v>
      </c>
      <c r="E1042" t="s">
        <v>1641</v>
      </c>
      <c r="F1042">
        <v>1</v>
      </c>
      <c r="G1042" t="s">
        <v>48</v>
      </c>
      <c r="H1042" t="s">
        <v>228</v>
      </c>
    </row>
    <row r="1043" spans="1:8" x14ac:dyDescent="0.2">
      <c r="A1043" t="s">
        <v>4</v>
      </c>
      <c r="B1043" t="s">
        <v>56</v>
      </c>
      <c r="C1043" t="s">
        <v>69</v>
      </c>
      <c r="D1043" t="s">
        <v>303</v>
      </c>
      <c r="E1043" t="s">
        <v>1642</v>
      </c>
      <c r="F1043">
        <v>1</v>
      </c>
      <c r="G1043" t="s">
        <v>69</v>
      </c>
      <c r="H1043" t="s">
        <v>228</v>
      </c>
    </row>
    <row r="1044" spans="1:8" x14ac:dyDescent="0.2">
      <c r="A1044" t="s">
        <v>4</v>
      </c>
      <c r="B1044" t="s">
        <v>56</v>
      </c>
      <c r="C1044" t="s">
        <v>69</v>
      </c>
      <c r="D1044" t="s">
        <v>295</v>
      </c>
      <c r="E1044" t="s">
        <v>1643</v>
      </c>
      <c r="F1044">
        <v>1</v>
      </c>
      <c r="G1044" t="s">
        <v>48</v>
      </c>
      <c r="H1044" t="s">
        <v>228</v>
      </c>
    </row>
    <row r="1045" spans="1:8" x14ac:dyDescent="0.2">
      <c r="A1045" t="s">
        <v>4</v>
      </c>
      <c r="B1045" t="s">
        <v>56</v>
      </c>
      <c r="C1045" t="s">
        <v>69</v>
      </c>
      <c r="D1045" t="s">
        <v>297</v>
      </c>
      <c r="E1045" t="s">
        <v>1644</v>
      </c>
      <c r="F1045">
        <v>1</v>
      </c>
      <c r="G1045" t="s">
        <v>48</v>
      </c>
      <c r="H1045" t="s">
        <v>228</v>
      </c>
    </row>
    <row r="1046" spans="1:8" x14ac:dyDescent="0.2">
      <c r="A1046" t="s">
        <v>4</v>
      </c>
      <c r="B1046" t="s">
        <v>56</v>
      </c>
      <c r="C1046" t="s">
        <v>69</v>
      </c>
      <c r="D1046" t="s">
        <v>297</v>
      </c>
      <c r="E1046" t="s">
        <v>1645</v>
      </c>
      <c r="F1046">
        <v>1</v>
      </c>
      <c r="G1046" t="s">
        <v>48</v>
      </c>
      <c r="H1046" t="s">
        <v>228</v>
      </c>
    </row>
    <row r="1047" spans="1:8" x14ac:dyDescent="0.2">
      <c r="A1047" t="s">
        <v>4</v>
      </c>
      <c r="B1047" t="s">
        <v>56</v>
      </c>
      <c r="C1047" t="s">
        <v>69</v>
      </c>
      <c r="D1047" t="s">
        <v>297</v>
      </c>
      <c r="E1047" t="s">
        <v>1646</v>
      </c>
      <c r="F1047">
        <v>1</v>
      </c>
      <c r="G1047" t="s">
        <v>48</v>
      </c>
      <c r="H1047" t="s">
        <v>228</v>
      </c>
    </row>
    <row r="1048" spans="1:8" x14ac:dyDescent="0.2">
      <c r="A1048" t="s">
        <v>4</v>
      </c>
      <c r="B1048" t="s">
        <v>56</v>
      </c>
      <c r="C1048" t="s">
        <v>69</v>
      </c>
      <c r="D1048" t="s">
        <v>277</v>
      </c>
      <c r="E1048" t="s">
        <v>1647</v>
      </c>
      <c r="F1048">
        <v>1</v>
      </c>
      <c r="G1048" t="s">
        <v>48</v>
      </c>
      <c r="H1048" t="s">
        <v>228</v>
      </c>
    </row>
    <row r="1049" spans="1:8" x14ac:dyDescent="0.2">
      <c r="A1049" t="s">
        <v>4</v>
      </c>
      <c r="B1049" t="s">
        <v>56</v>
      </c>
      <c r="C1049" t="s">
        <v>69</v>
      </c>
      <c r="D1049" t="s">
        <v>277</v>
      </c>
      <c r="E1049" t="s">
        <v>1648</v>
      </c>
      <c r="F1049">
        <v>1</v>
      </c>
      <c r="G1049" t="s">
        <v>48</v>
      </c>
      <c r="H1049" t="s">
        <v>228</v>
      </c>
    </row>
    <row r="1050" spans="1:8" x14ac:dyDescent="0.2">
      <c r="A1050" t="s">
        <v>4</v>
      </c>
      <c r="B1050" t="s">
        <v>56</v>
      </c>
      <c r="C1050" t="s">
        <v>69</v>
      </c>
      <c r="D1050" t="s">
        <v>327</v>
      </c>
      <c r="E1050" t="s">
        <v>1649</v>
      </c>
      <c r="F1050">
        <v>1</v>
      </c>
      <c r="G1050" t="s">
        <v>48</v>
      </c>
      <c r="H1050" t="s">
        <v>228</v>
      </c>
    </row>
    <row r="1051" spans="1:8" x14ac:dyDescent="0.2">
      <c r="A1051" t="s">
        <v>4</v>
      </c>
      <c r="B1051" t="s">
        <v>56</v>
      </c>
      <c r="C1051" t="s">
        <v>69</v>
      </c>
      <c r="D1051" t="s">
        <v>327</v>
      </c>
      <c r="E1051" t="s">
        <v>1650</v>
      </c>
      <c r="F1051">
        <v>1</v>
      </c>
      <c r="G1051" t="s">
        <v>48</v>
      </c>
      <c r="H1051" t="s">
        <v>228</v>
      </c>
    </row>
    <row r="1052" spans="1:8" x14ac:dyDescent="0.2">
      <c r="A1052" t="s">
        <v>4</v>
      </c>
      <c r="B1052" t="s">
        <v>56</v>
      </c>
      <c r="C1052" t="s">
        <v>69</v>
      </c>
      <c r="D1052" t="s">
        <v>327</v>
      </c>
      <c r="E1052" t="s">
        <v>1651</v>
      </c>
      <c r="F1052">
        <v>1</v>
      </c>
      <c r="G1052" t="s">
        <v>48</v>
      </c>
      <c r="H1052" t="s">
        <v>228</v>
      </c>
    </row>
    <row r="1053" spans="1:8" x14ac:dyDescent="0.2">
      <c r="A1053" t="s">
        <v>4</v>
      </c>
      <c r="B1053" t="s">
        <v>56</v>
      </c>
      <c r="C1053" t="s">
        <v>69</v>
      </c>
      <c r="D1053" t="s">
        <v>327</v>
      </c>
      <c r="E1053" t="s">
        <v>1652</v>
      </c>
      <c r="F1053">
        <v>1</v>
      </c>
      <c r="G1053" t="s">
        <v>48</v>
      </c>
      <c r="H1053" t="s">
        <v>228</v>
      </c>
    </row>
    <row r="1054" spans="1:8" x14ac:dyDescent="0.2">
      <c r="A1054" t="s">
        <v>4</v>
      </c>
      <c r="B1054" t="s">
        <v>56</v>
      </c>
      <c r="C1054" t="s">
        <v>69</v>
      </c>
      <c r="D1054" t="s">
        <v>327</v>
      </c>
      <c r="E1054" t="s">
        <v>1653</v>
      </c>
      <c r="F1054">
        <v>1</v>
      </c>
      <c r="G1054" t="s">
        <v>48</v>
      </c>
      <c r="H1054" t="s">
        <v>228</v>
      </c>
    </row>
    <row r="1055" spans="1:8" x14ac:dyDescent="0.2">
      <c r="A1055" t="s">
        <v>4</v>
      </c>
      <c r="B1055" t="s">
        <v>56</v>
      </c>
      <c r="C1055" t="s">
        <v>69</v>
      </c>
      <c r="D1055" t="s">
        <v>327</v>
      </c>
      <c r="E1055" t="s">
        <v>1654</v>
      </c>
      <c r="F1055">
        <v>1</v>
      </c>
      <c r="G1055" t="s">
        <v>48</v>
      </c>
      <c r="H1055" t="s">
        <v>228</v>
      </c>
    </row>
    <row r="1056" spans="1:8" x14ac:dyDescent="0.2">
      <c r="A1056" t="s">
        <v>4</v>
      </c>
      <c r="B1056" t="s">
        <v>56</v>
      </c>
      <c r="C1056" t="s">
        <v>69</v>
      </c>
      <c r="D1056" t="s">
        <v>327</v>
      </c>
      <c r="E1056" t="s">
        <v>1655</v>
      </c>
      <c r="F1056">
        <v>1</v>
      </c>
      <c r="G1056" t="s">
        <v>48</v>
      </c>
      <c r="H1056" t="s">
        <v>228</v>
      </c>
    </row>
    <row r="1057" spans="1:8" x14ac:dyDescent="0.2">
      <c r="A1057" t="s">
        <v>4</v>
      </c>
      <c r="B1057" t="s">
        <v>56</v>
      </c>
      <c r="C1057" t="s">
        <v>69</v>
      </c>
      <c r="D1057" t="s">
        <v>327</v>
      </c>
      <c r="E1057" t="s">
        <v>1656</v>
      </c>
      <c r="F1057">
        <v>1</v>
      </c>
      <c r="G1057" t="s">
        <v>48</v>
      </c>
      <c r="H1057" t="s">
        <v>228</v>
      </c>
    </row>
    <row r="1058" spans="1:8" x14ac:dyDescent="0.2">
      <c r="A1058" t="s">
        <v>4</v>
      </c>
      <c r="B1058" t="s">
        <v>56</v>
      </c>
      <c r="C1058" t="s">
        <v>69</v>
      </c>
      <c r="D1058" t="s">
        <v>327</v>
      </c>
      <c r="E1058" t="s">
        <v>1657</v>
      </c>
      <c r="F1058">
        <v>1</v>
      </c>
      <c r="G1058" t="s">
        <v>48</v>
      </c>
      <c r="H1058" t="s">
        <v>228</v>
      </c>
    </row>
    <row r="1059" spans="1:8" x14ac:dyDescent="0.2">
      <c r="A1059" t="s">
        <v>4</v>
      </c>
      <c r="B1059" t="s">
        <v>56</v>
      </c>
      <c r="C1059" t="s">
        <v>69</v>
      </c>
      <c r="D1059" t="s">
        <v>250</v>
      </c>
      <c r="E1059" t="s">
        <v>1658</v>
      </c>
      <c r="F1059">
        <v>1</v>
      </c>
      <c r="G1059" t="s">
        <v>48</v>
      </c>
      <c r="H1059" t="s">
        <v>228</v>
      </c>
    </row>
    <row r="1060" spans="1:8" x14ac:dyDescent="0.2">
      <c r="A1060" t="s">
        <v>4</v>
      </c>
      <c r="B1060" t="s">
        <v>56</v>
      </c>
      <c r="C1060" t="s">
        <v>69</v>
      </c>
      <c r="D1060" t="s">
        <v>250</v>
      </c>
      <c r="E1060" t="s">
        <v>1659</v>
      </c>
      <c r="F1060">
        <v>1</v>
      </c>
      <c r="G1060" t="s">
        <v>48</v>
      </c>
      <c r="H1060" t="s">
        <v>228</v>
      </c>
    </row>
    <row r="1061" spans="1:8" x14ac:dyDescent="0.2">
      <c r="A1061" t="s">
        <v>4</v>
      </c>
      <c r="B1061" t="s">
        <v>56</v>
      </c>
      <c r="C1061" t="s">
        <v>69</v>
      </c>
      <c r="D1061" t="s">
        <v>250</v>
      </c>
      <c r="E1061" t="s">
        <v>1660</v>
      </c>
      <c r="F1061">
        <v>1</v>
      </c>
      <c r="G1061" t="s">
        <v>48</v>
      </c>
      <c r="H1061" t="s">
        <v>228</v>
      </c>
    </row>
    <row r="1062" spans="1:8" x14ac:dyDescent="0.2">
      <c r="A1062" t="s">
        <v>4</v>
      </c>
      <c r="B1062" t="s">
        <v>56</v>
      </c>
      <c r="C1062" t="s">
        <v>69</v>
      </c>
      <c r="D1062" t="s">
        <v>250</v>
      </c>
      <c r="E1062" t="s">
        <v>1661</v>
      </c>
      <c r="F1062">
        <v>1</v>
      </c>
      <c r="G1062" t="s">
        <v>48</v>
      </c>
      <c r="H1062" t="s">
        <v>228</v>
      </c>
    </row>
    <row r="1063" spans="1:8" x14ac:dyDescent="0.2">
      <c r="A1063" t="s">
        <v>4</v>
      </c>
      <c r="B1063" t="s">
        <v>56</v>
      </c>
      <c r="C1063" t="s">
        <v>69</v>
      </c>
      <c r="D1063" t="s">
        <v>250</v>
      </c>
      <c r="E1063" t="s">
        <v>1662</v>
      </c>
      <c r="F1063">
        <v>1</v>
      </c>
      <c r="G1063" t="s">
        <v>48</v>
      </c>
      <c r="H1063" t="s">
        <v>228</v>
      </c>
    </row>
    <row r="1064" spans="1:8" x14ac:dyDescent="0.2">
      <c r="A1064" t="s">
        <v>4</v>
      </c>
      <c r="B1064" t="s">
        <v>56</v>
      </c>
      <c r="C1064" t="s">
        <v>69</v>
      </c>
      <c r="D1064" t="s">
        <v>250</v>
      </c>
      <c r="E1064" t="s">
        <v>1663</v>
      </c>
      <c r="F1064">
        <v>1</v>
      </c>
      <c r="G1064" t="s">
        <v>48</v>
      </c>
      <c r="H1064" t="s">
        <v>228</v>
      </c>
    </row>
    <row r="1065" spans="1:8" x14ac:dyDescent="0.2">
      <c r="A1065" t="s">
        <v>4</v>
      </c>
      <c r="B1065" t="s">
        <v>56</v>
      </c>
      <c r="C1065" t="s">
        <v>69</v>
      </c>
      <c r="D1065" t="s">
        <v>250</v>
      </c>
      <c r="E1065" t="s">
        <v>1664</v>
      </c>
      <c r="F1065">
        <v>1</v>
      </c>
      <c r="G1065" t="s">
        <v>48</v>
      </c>
      <c r="H1065" t="s">
        <v>228</v>
      </c>
    </row>
    <row r="1066" spans="1:8" x14ac:dyDescent="0.2">
      <c r="A1066" t="s">
        <v>4</v>
      </c>
      <c r="B1066" t="s">
        <v>56</v>
      </c>
      <c r="C1066" t="s">
        <v>69</v>
      </c>
      <c r="D1066" t="s">
        <v>250</v>
      </c>
      <c r="E1066" t="s">
        <v>1665</v>
      </c>
      <c r="F1066">
        <v>1</v>
      </c>
      <c r="G1066" t="s">
        <v>48</v>
      </c>
      <c r="H1066" t="s">
        <v>228</v>
      </c>
    </row>
    <row r="1067" spans="1:8" x14ac:dyDescent="0.2">
      <c r="A1067" t="s">
        <v>4</v>
      </c>
      <c r="B1067" t="s">
        <v>56</v>
      </c>
      <c r="C1067" t="s">
        <v>69</v>
      </c>
      <c r="D1067" t="s">
        <v>250</v>
      </c>
      <c r="E1067" t="s">
        <v>1666</v>
      </c>
      <c r="F1067">
        <v>1</v>
      </c>
      <c r="G1067" t="s">
        <v>48</v>
      </c>
      <c r="H1067" t="s">
        <v>228</v>
      </c>
    </row>
    <row r="1068" spans="1:8" x14ac:dyDescent="0.2">
      <c r="A1068" t="s">
        <v>4</v>
      </c>
      <c r="B1068" t="s">
        <v>56</v>
      </c>
      <c r="C1068" t="s">
        <v>69</v>
      </c>
      <c r="D1068" t="s">
        <v>285</v>
      </c>
      <c r="E1068" t="s">
        <v>1667</v>
      </c>
      <c r="F1068">
        <v>1</v>
      </c>
      <c r="G1068" t="s">
        <v>48</v>
      </c>
      <c r="H1068" t="s">
        <v>228</v>
      </c>
    </row>
    <row r="1069" spans="1:8" x14ac:dyDescent="0.2">
      <c r="A1069" t="s">
        <v>4</v>
      </c>
      <c r="B1069" t="s">
        <v>56</v>
      </c>
      <c r="C1069" t="s">
        <v>69</v>
      </c>
      <c r="D1069" t="s">
        <v>291</v>
      </c>
      <c r="E1069" t="s">
        <v>1668</v>
      </c>
      <c r="F1069">
        <v>1</v>
      </c>
      <c r="G1069" t="s">
        <v>48</v>
      </c>
      <c r="H1069" t="s">
        <v>228</v>
      </c>
    </row>
    <row r="1070" spans="1:8" x14ac:dyDescent="0.2">
      <c r="A1070" t="s">
        <v>4</v>
      </c>
      <c r="B1070" t="s">
        <v>56</v>
      </c>
      <c r="C1070" t="s">
        <v>69</v>
      </c>
      <c r="D1070" t="s">
        <v>291</v>
      </c>
      <c r="E1070" t="s">
        <v>1669</v>
      </c>
      <c r="F1070">
        <v>1</v>
      </c>
      <c r="G1070" t="s">
        <v>48</v>
      </c>
      <c r="H1070" t="s">
        <v>228</v>
      </c>
    </row>
    <row r="1071" spans="1:8" x14ac:dyDescent="0.2">
      <c r="A1071" t="s">
        <v>4</v>
      </c>
      <c r="B1071" t="s">
        <v>56</v>
      </c>
      <c r="C1071" t="s">
        <v>69</v>
      </c>
      <c r="D1071" t="s">
        <v>291</v>
      </c>
      <c r="E1071" t="s">
        <v>1670</v>
      </c>
      <c r="F1071">
        <v>1</v>
      </c>
      <c r="G1071" t="s">
        <v>48</v>
      </c>
      <c r="H1071" t="s">
        <v>228</v>
      </c>
    </row>
    <row r="1072" spans="1:8" x14ac:dyDescent="0.2">
      <c r="A1072" t="s">
        <v>4</v>
      </c>
      <c r="B1072" t="s">
        <v>56</v>
      </c>
      <c r="C1072" t="s">
        <v>69</v>
      </c>
      <c r="D1072" t="s">
        <v>291</v>
      </c>
      <c r="E1072" t="s">
        <v>1671</v>
      </c>
      <c r="F1072">
        <v>1</v>
      </c>
      <c r="G1072" t="s">
        <v>48</v>
      </c>
      <c r="H1072" t="s">
        <v>228</v>
      </c>
    </row>
    <row r="1073" spans="1:8" x14ac:dyDescent="0.2">
      <c r="A1073" t="s">
        <v>4</v>
      </c>
      <c r="B1073" t="s">
        <v>56</v>
      </c>
      <c r="C1073" t="s">
        <v>69</v>
      </c>
      <c r="D1073" t="s">
        <v>291</v>
      </c>
      <c r="E1073" t="s">
        <v>1672</v>
      </c>
      <c r="F1073">
        <v>1</v>
      </c>
      <c r="G1073" t="s">
        <v>48</v>
      </c>
      <c r="H1073" t="s">
        <v>228</v>
      </c>
    </row>
    <row r="1074" spans="1:8" x14ac:dyDescent="0.2">
      <c r="A1074" t="s">
        <v>4</v>
      </c>
      <c r="B1074" t="s">
        <v>56</v>
      </c>
      <c r="C1074" t="s">
        <v>69</v>
      </c>
      <c r="D1074" t="s">
        <v>291</v>
      </c>
      <c r="E1074" t="s">
        <v>1673</v>
      </c>
      <c r="F1074">
        <v>1</v>
      </c>
      <c r="G1074" t="s">
        <v>48</v>
      </c>
      <c r="H1074" t="s">
        <v>228</v>
      </c>
    </row>
    <row r="1075" spans="1:8" x14ac:dyDescent="0.2">
      <c r="A1075" t="s">
        <v>4</v>
      </c>
      <c r="B1075" t="s">
        <v>56</v>
      </c>
      <c r="C1075" t="s">
        <v>69</v>
      </c>
      <c r="D1075" t="s">
        <v>291</v>
      </c>
      <c r="E1075" t="s">
        <v>1674</v>
      </c>
      <c r="F1075">
        <v>1</v>
      </c>
      <c r="G1075" t="s">
        <v>48</v>
      </c>
      <c r="H1075" t="s">
        <v>228</v>
      </c>
    </row>
    <row r="1076" spans="1:8" x14ac:dyDescent="0.2">
      <c r="A1076" t="s">
        <v>4</v>
      </c>
      <c r="B1076" t="s">
        <v>56</v>
      </c>
      <c r="C1076" t="s">
        <v>69</v>
      </c>
      <c r="D1076" t="s">
        <v>252</v>
      </c>
      <c r="E1076" t="s">
        <v>1675</v>
      </c>
      <c r="F1076">
        <v>1</v>
      </c>
      <c r="G1076" t="s">
        <v>48</v>
      </c>
      <c r="H1076" t="s">
        <v>228</v>
      </c>
    </row>
    <row r="1077" spans="1:8" x14ac:dyDescent="0.2">
      <c r="A1077" t="s">
        <v>4</v>
      </c>
      <c r="B1077" t="s">
        <v>56</v>
      </c>
      <c r="C1077" t="s">
        <v>69</v>
      </c>
      <c r="D1077" t="s">
        <v>344</v>
      </c>
      <c r="E1077" t="s">
        <v>1676</v>
      </c>
      <c r="F1077">
        <v>1</v>
      </c>
      <c r="G1077" t="s">
        <v>48</v>
      </c>
      <c r="H1077" t="s">
        <v>228</v>
      </c>
    </row>
    <row r="1078" spans="1:8" x14ac:dyDescent="0.2">
      <c r="A1078" t="s">
        <v>4</v>
      </c>
      <c r="B1078" t="s">
        <v>56</v>
      </c>
      <c r="C1078" t="s">
        <v>69</v>
      </c>
      <c r="D1078" t="s">
        <v>292</v>
      </c>
      <c r="E1078" t="s">
        <v>1677</v>
      </c>
      <c r="F1078">
        <v>1</v>
      </c>
      <c r="G1078" t="s">
        <v>48</v>
      </c>
      <c r="H1078" t="s">
        <v>228</v>
      </c>
    </row>
    <row r="1079" spans="1:8" x14ac:dyDescent="0.2">
      <c r="A1079" t="s">
        <v>4</v>
      </c>
      <c r="B1079" t="s">
        <v>56</v>
      </c>
      <c r="C1079" t="s">
        <v>69</v>
      </c>
      <c r="D1079" t="s">
        <v>292</v>
      </c>
      <c r="E1079" t="s">
        <v>1678</v>
      </c>
      <c r="F1079">
        <v>1</v>
      </c>
      <c r="G1079" t="s">
        <v>48</v>
      </c>
      <c r="H1079" t="s">
        <v>228</v>
      </c>
    </row>
    <row r="1080" spans="1:8" x14ac:dyDescent="0.2">
      <c r="A1080" t="s">
        <v>4</v>
      </c>
      <c r="B1080" t="s">
        <v>56</v>
      </c>
      <c r="C1080" t="s">
        <v>69</v>
      </c>
      <c r="D1080" t="s">
        <v>292</v>
      </c>
      <c r="E1080" t="s">
        <v>1679</v>
      </c>
      <c r="F1080">
        <v>1</v>
      </c>
      <c r="G1080" t="s">
        <v>48</v>
      </c>
      <c r="H1080" t="s">
        <v>228</v>
      </c>
    </row>
    <row r="1081" spans="1:8" x14ac:dyDescent="0.2">
      <c r="A1081" t="s">
        <v>4</v>
      </c>
      <c r="B1081" t="s">
        <v>56</v>
      </c>
      <c r="C1081" t="s">
        <v>69</v>
      </c>
      <c r="D1081" t="s">
        <v>292</v>
      </c>
      <c r="E1081" t="s">
        <v>1680</v>
      </c>
      <c r="F1081">
        <v>1</v>
      </c>
      <c r="G1081" t="s">
        <v>48</v>
      </c>
      <c r="H1081" t="s">
        <v>228</v>
      </c>
    </row>
    <row r="1082" spans="1:8" x14ac:dyDescent="0.2">
      <c r="A1082" t="s">
        <v>4</v>
      </c>
      <c r="B1082" t="s">
        <v>56</v>
      </c>
      <c r="C1082" t="s">
        <v>69</v>
      </c>
      <c r="D1082" t="s">
        <v>292</v>
      </c>
      <c r="E1082" t="s">
        <v>1681</v>
      </c>
      <c r="F1082">
        <v>1</v>
      </c>
      <c r="G1082" t="s">
        <v>48</v>
      </c>
      <c r="H1082" t="s">
        <v>228</v>
      </c>
    </row>
    <row r="1083" spans="1:8" x14ac:dyDescent="0.2">
      <c r="A1083" t="s">
        <v>4</v>
      </c>
      <c r="B1083" t="s">
        <v>56</v>
      </c>
      <c r="C1083" t="s">
        <v>69</v>
      </c>
      <c r="D1083" t="s">
        <v>292</v>
      </c>
      <c r="E1083" t="s">
        <v>1682</v>
      </c>
      <c r="F1083">
        <v>1</v>
      </c>
      <c r="G1083" t="s">
        <v>48</v>
      </c>
      <c r="H1083" t="s">
        <v>228</v>
      </c>
    </row>
    <row r="1084" spans="1:8" x14ac:dyDescent="0.2">
      <c r="A1084" t="s">
        <v>4</v>
      </c>
      <c r="B1084" t="s">
        <v>56</v>
      </c>
      <c r="C1084" t="s">
        <v>69</v>
      </c>
      <c r="D1084" t="s">
        <v>292</v>
      </c>
      <c r="E1084" t="s">
        <v>1683</v>
      </c>
      <c r="F1084">
        <v>1</v>
      </c>
      <c r="G1084" t="s">
        <v>48</v>
      </c>
      <c r="H1084" t="s">
        <v>228</v>
      </c>
    </row>
    <row r="1085" spans="1:8" x14ac:dyDescent="0.2">
      <c r="A1085" t="s">
        <v>4</v>
      </c>
      <c r="B1085" t="s">
        <v>56</v>
      </c>
      <c r="C1085" t="s">
        <v>69</v>
      </c>
      <c r="D1085" t="s">
        <v>292</v>
      </c>
      <c r="E1085" t="s">
        <v>1684</v>
      </c>
      <c r="F1085">
        <v>1</v>
      </c>
      <c r="G1085" t="s">
        <v>48</v>
      </c>
      <c r="H1085" t="s">
        <v>228</v>
      </c>
    </row>
    <row r="1086" spans="1:8" x14ac:dyDescent="0.2">
      <c r="A1086" t="s">
        <v>4</v>
      </c>
      <c r="B1086" t="s">
        <v>56</v>
      </c>
      <c r="C1086" t="s">
        <v>69</v>
      </c>
      <c r="D1086" t="s">
        <v>292</v>
      </c>
      <c r="E1086" t="s">
        <v>1685</v>
      </c>
      <c r="F1086">
        <v>1</v>
      </c>
      <c r="G1086" t="s">
        <v>48</v>
      </c>
      <c r="H1086" t="s">
        <v>228</v>
      </c>
    </row>
    <row r="1087" spans="1:8" x14ac:dyDescent="0.2">
      <c r="A1087" t="s">
        <v>4</v>
      </c>
      <c r="B1087" t="s">
        <v>56</v>
      </c>
      <c r="C1087" t="s">
        <v>69</v>
      </c>
      <c r="D1087" t="s">
        <v>292</v>
      </c>
      <c r="E1087" t="s">
        <v>1686</v>
      </c>
      <c r="F1087">
        <v>1</v>
      </c>
      <c r="G1087" t="s">
        <v>48</v>
      </c>
      <c r="H1087" t="s">
        <v>228</v>
      </c>
    </row>
    <row r="1088" spans="1:8" x14ac:dyDescent="0.2">
      <c r="A1088" t="s">
        <v>4</v>
      </c>
      <c r="B1088" t="s">
        <v>56</v>
      </c>
      <c r="C1088" t="s">
        <v>69</v>
      </c>
      <c r="D1088" t="s">
        <v>292</v>
      </c>
      <c r="E1088" t="s">
        <v>1687</v>
      </c>
      <c r="F1088">
        <v>1</v>
      </c>
      <c r="G1088" t="s">
        <v>48</v>
      </c>
      <c r="H1088" t="s">
        <v>228</v>
      </c>
    </row>
    <row r="1089" spans="1:8" x14ac:dyDescent="0.2">
      <c r="A1089" t="s">
        <v>4</v>
      </c>
      <c r="B1089" t="s">
        <v>56</v>
      </c>
      <c r="C1089" t="s">
        <v>69</v>
      </c>
      <c r="D1089" t="s">
        <v>1291</v>
      </c>
      <c r="E1089" t="s">
        <v>1688</v>
      </c>
      <c r="F1089">
        <v>1</v>
      </c>
      <c r="G1089" t="s">
        <v>48</v>
      </c>
      <c r="H1089" t="s">
        <v>228</v>
      </c>
    </row>
    <row r="1090" spans="1:8" x14ac:dyDescent="0.2">
      <c r="A1090" t="s">
        <v>4</v>
      </c>
      <c r="B1090" t="s">
        <v>56</v>
      </c>
      <c r="C1090" t="s">
        <v>69</v>
      </c>
      <c r="D1090" t="s">
        <v>797</v>
      </c>
      <c r="E1090" t="s">
        <v>1689</v>
      </c>
      <c r="F1090">
        <v>1</v>
      </c>
      <c r="G1090" t="s">
        <v>48</v>
      </c>
      <c r="H1090" t="s">
        <v>228</v>
      </c>
    </row>
    <row r="1091" spans="1:8" x14ac:dyDescent="0.2">
      <c r="A1091" t="s">
        <v>4</v>
      </c>
      <c r="B1091" t="s">
        <v>56</v>
      </c>
      <c r="C1091" t="s">
        <v>69</v>
      </c>
      <c r="D1091" t="s">
        <v>1638</v>
      </c>
      <c r="E1091" t="s">
        <v>1690</v>
      </c>
      <c r="F1091">
        <v>1</v>
      </c>
      <c r="G1091" t="s">
        <v>48</v>
      </c>
      <c r="H1091" t="s">
        <v>228</v>
      </c>
    </row>
    <row r="1092" spans="1:8" x14ac:dyDescent="0.2">
      <c r="A1092" t="s">
        <v>4</v>
      </c>
      <c r="B1092" t="s">
        <v>56</v>
      </c>
      <c r="C1092" t="s">
        <v>69</v>
      </c>
      <c r="D1092" t="s">
        <v>1638</v>
      </c>
      <c r="E1092" t="s">
        <v>1691</v>
      </c>
      <c r="F1092">
        <v>1</v>
      </c>
      <c r="G1092" t="s">
        <v>48</v>
      </c>
      <c r="H1092" t="s">
        <v>228</v>
      </c>
    </row>
    <row r="1093" spans="1:8" x14ac:dyDescent="0.2">
      <c r="A1093" t="s">
        <v>4</v>
      </c>
      <c r="B1093" t="s">
        <v>56</v>
      </c>
      <c r="C1093" t="s">
        <v>69</v>
      </c>
      <c r="D1093" t="s">
        <v>1638</v>
      </c>
      <c r="E1093" t="s">
        <v>1692</v>
      </c>
      <c r="F1093">
        <v>1</v>
      </c>
      <c r="G1093" t="s">
        <v>48</v>
      </c>
      <c r="H1093" t="s">
        <v>228</v>
      </c>
    </row>
    <row r="1094" spans="1:8" x14ac:dyDescent="0.2">
      <c r="A1094" t="s">
        <v>4</v>
      </c>
      <c r="B1094" t="s">
        <v>56</v>
      </c>
      <c r="C1094" t="s">
        <v>69</v>
      </c>
      <c r="D1094" t="s">
        <v>1638</v>
      </c>
      <c r="E1094" t="s">
        <v>1693</v>
      </c>
      <c r="F1094">
        <v>1</v>
      </c>
      <c r="G1094" t="s">
        <v>48</v>
      </c>
      <c r="H1094" t="s">
        <v>228</v>
      </c>
    </row>
    <row r="1095" spans="1:8" x14ac:dyDescent="0.2">
      <c r="A1095" t="s">
        <v>4</v>
      </c>
      <c r="B1095" t="s">
        <v>56</v>
      </c>
      <c r="C1095" t="s">
        <v>69</v>
      </c>
      <c r="D1095" t="s">
        <v>1638</v>
      </c>
      <c r="E1095" t="s">
        <v>1694</v>
      </c>
      <c r="F1095">
        <v>1</v>
      </c>
      <c r="G1095" t="s">
        <v>48</v>
      </c>
      <c r="H1095" t="s">
        <v>228</v>
      </c>
    </row>
    <row r="1096" spans="1:8" x14ac:dyDescent="0.2">
      <c r="A1096" t="s">
        <v>4</v>
      </c>
      <c r="B1096" t="s">
        <v>56</v>
      </c>
      <c r="C1096" t="s">
        <v>69</v>
      </c>
      <c r="D1096" t="s">
        <v>1638</v>
      </c>
      <c r="E1096" t="s">
        <v>1695</v>
      </c>
      <c r="F1096">
        <v>1</v>
      </c>
      <c r="G1096" t="s">
        <v>48</v>
      </c>
      <c r="H1096" t="s">
        <v>228</v>
      </c>
    </row>
    <row r="1097" spans="1:8" x14ac:dyDescent="0.2">
      <c r="A1097" t="s">
        <v>4</v>
      </c>
      <c r="B1097" t="s">
        <v>56</v>
      </c>
      <c r="C1097" t="s">
        <v>69</v>
      </c>
      <c r="D1097" t="s">
        <v>1638</v>
      </c>
      <c r="E1097" t="s">
        <v>1696</v>
      </c>
      <c r="F1097">
        <v>1</v>
      </c>
      <c r="G1097" t="s">
        <v>48</v>
      </c>
      <c r="H1097" t="s">
        <v>228</v>
      </c>
    </row>
    <row r="1098" spans="1:8" x14ac:dyDescent="0.2">
      <c r="A1098" t="s">
        <v>4</v>
      </c>
      <c r="B1098" t="s">
        <v>56</v>
      </c>
      <c r="C1098" t="s">
        <v>69</v>
      </c>
      <c r="D1098" t="s">
        <v>1638</v>
      </c>
      <c r="E1098" t="s">
        <v>1697</v>
      </c>
      <c r="F1098">
        <v>1</v>
      </c>
      <c r="G1098" t="s">
        <v>48</v>
      </c>
      <c r="H1098" t="s">
        <v>228</v>
      </c>
    </row>
    <row r="1099" spans="1:8" x14ac:dyDescent="0.2">
      <c r="A1099" t="s">
        <v>4</v>
      </c>
      <c r="B1099" t="s">
        <v>56</v>
      </c>
      <c r="C1099" t="s">
        <v>69</v>
      </c>
      <c r="D1099" t="s">
        <v>899</v>
      </c>
      <c r="E1099" t="s">
        <v>1698</v>
      </c>
      <c r="F1099">
        <v>1</v>
      </c>
      <c r="G1099" t="s">
        <v>48</v>
      </c>
      <c r="H1099" t="s">
        <v>228</v>
      </c>
    </row>
    <row r="1100" spans="1:8" x14ac:dyDescent="0.2">
      <c r="A1100" t="s">
        <v>4</v>
      </c>
      <c r="B1100" t="s">
        <v>56</v>
      </c>
      <c r="C1100" t="s">
        <v>69</v>
      </c>
      <c r="D1100" t="s">
        <v>1609</v>
      </c>
      <c r="E1100" t="s">
        <v>1699</v>
      </c>
      <c r="F1100">
        <v>1</v>
      </c>
      <c r="G1100" t="s">
        <v>48</v>
      </c>
      <c r="H1100" t="s">
        <v>228</v>
      </c>
    </row>
    <row r="1101" spans="1:8" x14ac:dyDescent="0.2">
      <c r="A1101" t="s">
        <v>4</v>
      </c>
      <c r="B1101" t="s">
        <v>56</v>
      </c>
      <c r="C1101" t="s">
        <v>69</v>
      </c>
      <c r="D1101" t="s">
        <v>1609</v>
      </c>
      <c r="E1101" t="s">
        <v>1700</v>
      </c>
      <c r="F1101">
        <v>1</v>
      </c>
      <c r="G1101" t="s">
        <v>48</v>
      </c>
      <c r="H1101" t="s">
        <v>228</v>
      </c>
    </row>
    <row r="1102" spans="1:8" x14ac:dyDescent="0.2">
      <c r="A1102" t="s">
        <v>4</v>
      </c>
      <c r="B1102" t="s">
        <v>56</v>
      </c>
      <c r="C1102" t="s">
        <v>69</v>
      </c>
      <c r="D1102" t="s">
        <v>856</v>
      </c>
      <c r="E1102" t="s">
        <v>1701</v>
      </c>
      <c r="F1102">
        <v>1</v>
      </c>
      <c r="G1102" t="s">
        <v>48</v>
      </c>
      <c r="H1102" t="s">
        <v>228</v>
      </c>
    </row>
    <row r="1103" spans="1:8" x14ac:dyDescent="0.2">
      <c r="A1103" t="s">
        <v>4</v>
      </c>
      <c r="B1103" t="s">
        <v>56</v>
      </c>
      <c r="C1103" t="s">
        <v>69</v>
      </c>
      <c r="D1103" t="s">
        <v>894</v>
      </c>
      <c r="E1103" t="s">
        <v>1702</v>
      </c>
      <c r="F1103">
        <v>1</v>
      </c>
      <c r="G1103" t="s">
        <v>48</v>
      </c>
      <c r="H1103" t="s">
        <v>228</v>
      </c>
    </row>
    <row r="1104" spans="1:8" x14ac:dyDescent="0.2">
      <c r="A1104" t="s">
        <v>4</v>
      </c>
      <c r="B1104" t="s">
        <v>56</v>
      </c>
      <c r="C1104" t="s">
        <v>69</v>
      </c>
      <c r="D1104" t="s">
        <v>894</v>
      </c>
      <c r="E1104" t="s">
        <v>1703</v>
      </c>
      <c r="F1104">
        <v>1</v>
      </c>
      <c r="G1104" t="s">
        <v>48</v>
      </c>
      <c r="H1104" t="s">
        <v>228</v>
      </c>
    </row>
    <row r="1105" spans="1:8" x14ac:dyDescent="0.2">
      <c r="A1105" t="s">
        <v>4</v>
      </c>
      <c r="B1105" t="s">
        <v>56</v>
      </c>
      <c r="C1105" t="s">
        <v>69</v>
      </c>
      <c r="D1105" t="s">
        <v>879</v>
      </c>
      <c r="E1105" t="s">
        <v>1704</v>
      </c>
      <c r="F1105">
        <v>1</v>
      </c>
      <c r="G1105" t="s">
        <v>48</v>
      </c>
      <c r="H1105" t="s">
        <v>228</v>
      </c>
    </row>
    <row r="1106" spans="1:8" x14ac:dyDescent="0.2">
      <c r="A1106" t="s">
        <v>4</v>
      </c>
      <c r="B1106" t="s">
        <v>56</v>
      </c>
      <c r="C1106" t="s">
        <v>69</v>
      </c>
      <c r="D1106" t="s">
        <v>879</v>
      </c>
      <c r="E1106" t="s">
        <v>1705</v>
      </c>
      <c r="F1106">
        <v>1</v>
      </c>
      <c r="G1106" t="s">
        <v>48</v>
      </c>
      <c r="H1106" t="s">
        <v>228</v>
      </c>
    </row>
    <row r="1107" spans="1:8" x14ac:dyDescent="0.2">
      <c r="A1107" t="s">
        <v>4</v>
      </c>
      <c r="B1107" t="s">
        <v>56</v>
      </c>
      <c r="C1107" t="s">
        <v>69</v>
      </c>
      <c r="D1107" t="s">
        <v>857</v>
      </c>
      <c r="E1107" t="s">
        <v>1706</v>
      </c>
      <c r="F1107">
        <v>1</v>
      </c>
      <c r="G1107" t="s">
        <v>48</v>
      </c>
      <c r="H1107" t="s">
        <v>228</v>
      </c>
    </row>
    <row r="1108" spans="1:8" x14ac:dyDescent="0.2">
      <c r="A1108" t="s">
        <v>4</v>
      </c>
      <c r="B1108" t="s">
        <v>56</v>
      </c>
      <c r="C1108" t="s">
        <v>69</v>
      </c>
      <c r="D1108" t="s">
        <v>857</v>
      </c>
      <c r="E1108" t="s">
        <v>1707</v>
      </c>
      <c r="F1108">
        <v>1</v>
      </c>
      <c r="G1108" t="s">
        <v>48</v>
      </c>
      <c r="H1108" t="s">
        <v>228</v>
      </c>
    </row>
    <row r="1109" spans="1:8" x14ac:dyDescent="0.2">
      <c r="A1109" t="s">
        <v>4</v>
      </c>
      <c r="B1109" t="s">
        <v>56</v>
      </c>
      <c r="C1109" t="s">
        <v>69</v>
      </c>
      <c r="D1109" t="s">
        <v>1633</v>
      </c>
      <c r="E1109" t="s">
        <v>1708</v>
      </c>
      <c r="F1109">
        <v>1</v>
      </c>
      <c r="G1109" t="s">
        <v>48</v>
      </c>
      <c r="H1109" t="s">
        <v>228</v>
      </c>
    </row>
    <row r="1110" spans="1:8" x14ac:dyDescent="0.2">
      <c r="A1110" t="s">
        <v>4</v>
      </c>
      <c r="B1110" t="s">
        <v>56</v>
      </c>
      <c r="C1110" t="s">
        <v>69</v>
      </c>
      <c r="D1110" t="s">
        <v>827</v>
      </c>
      <c r="E1110" t="s">
        <v>1709</v>
      </c>
      <c r="F1110">
        <v>1</v>
      </c>
      <c r="G1110" t="s">
        <v>48</v>
      </c>
      <c r="H1110" t="s">
        <v>228</v>
      </c>
    </row>
    <row r="1111" spans="1:8" x14ac:dyDescent="0.2">
      <c r="A1111" t="s">
        <v>4</v>
      </c>
      <c r="B1111" t="s">
        <v>56</v>
      </c>
      <c r="C1111" t="s">
        <v>69</v>
      </c>
      <c r="D1111" t="s">
        <v>827</v>
      </c>
      <c r="E1111" t="s">
        <v>1710</v>
      </c>
      <c r="F1111">
        <v>1</v>
      </c>
      <c r="G1111" t="s">
        <v>48</v>
      </c>
      <c r="H1111" t="s">
        <v>228</v>
      </c>
    </row>
    <row r="1112" spans="1:8" x14ac:dyDescent="0.2">
      <c r="A1112" t="s">
        <v>4</v>
      </c>
      <c r="B1112" t="s">
        <v>56</v>
      </c>
      <c r="C1112" t="s">
        <v>69</v>
      </c>
      <c r="D1112" t="s">
        <v>827</v>
      </c>
      <c r="E1112" t="s">
        <v>1711</v>
      </c>
      <c r="F1112">
        <v>1</v>
      </c>
      <c r="G1112" t="s">
        <v>48</v>
      </c>
      <c r="H1112" t="s">
        <v>228</v>
      </c>
    </row>
    <row r="1113" spans="1:8" x14ac:dyDescent="0.2">
      <c r="A1113" t="s">
        <v>4</v>
      </c>
      <c r="B1113" t="s">
        <v>56</v>
      </c>
      <c r="C1113" t="s">
        <v>69</v>
      </c>
      <c r="D1113" t="s">
        <v>827</v>
      </c>
      <c r="E1113" t="s">
        <v>1712</v>
      </c>
      <c r="F1113">
        <v>1</v>
      </c>
      <c r="G1113" t="s">
        <v>48</v>
      </c>
      <c r="H1113" t="s">
        <v>228</v>
      </c>
    </row>
    <row r="1114" spans="1:8" x14ac:dyDescent="0.2">
      <c r="A1114" t="s">
        <v>4</v>
      </c>
      <c r="B1114" t="s">
        <v>56</v>
      </c>
      <c r="C1114" t="s">
        <v>69</v>
      </c>
      <c r="D1114" t="s">
        <v>827</v>
      </c>
      <c r="E1114" t="s">
        <v>1713</v>
      </c>
      <c r="F1114">
        <v>1</v>
      </c>
      <c r="G1114" t="s">
        <v>48</v>
      </c>
      <c r="H1114" t="s">
        <v>228</v>
      </c>
    </row>
    <row r="1115" spans="1:8" x14ac:dyDescent="0.2">
      <c r="A1115" t="s">
        <v>4</v>
      </c>
      <c r="B1115" t="s">
        <v>56</v>
      </c>
      <c r="C1115" t="s">
        <v>69</v>
      </c>
      <c r="D1115" t="s">
        <v>827</v>
      </c>
      <c r="E1115" t="s">
        <v>1714</v>
      </c>
      <c r="F1115">
        <v>1</v>
      </c>
      <c r="G1115" t="s">
        <v>48</v>
      </c>
      <c r="H1115" t="s">
        <v>228</v>
      </c>
    </row>
    <row r="1116" spans="1:8" x14ac:dyDescent="0.2">
      <c r="A1116" t="s">
        <v>4</v>
      </c>
      <c r="B1116" t="s">
        <v>56</v>
      </c>
      <c r="C1116" t="s">
        <v>69</v>
      </c>
      <c r="D1116" t="s">
        <v>827</v>
      </c>
      <c r="E1116" t="s">
        <v>1715</v>
      </c>
      <c r="F1116">
        <v>1</v>
      </c>
      <c r="G1116" t="s">
        <v>48</v>
      </c>
      <c r="H1116" t="s">
        <v>228</v>
      </c>
    </row>
    <row r="1117" spans="1:8" x14ac:dyDescent="0.2">
      <c r="A1117" t="s">
        <v>4</v>
      </c>
      <c r="B1117" t="s">
        <v>56</v>
      </c>
      <c r="C1117" t="s">
        <v>69</v>
      </c>
      <c r="D1117" t="s">
        <v>827</v>
      </c>
      <c r="E1117" t="s">
        <v>1716</v>
      </c>
      <c r="F1117">
        <v>1</v>
      </c>
      <c r="G1117" t="s">
        <v>48</v>
      </c>
      <c r="H1117" t="s">
        <v>228</v>
      </c>
    </row>
    <row r="1118" spans="1:8" x14ac:dyDescent="0.2">
      <c r="A1118" t="s">
        <v>4</v>
      </c>
      <c r="B1118" t="s">
        <v>56</v>
      </c>
      <c r="C1118" t="s">
        <v>69</v>
      </c>
      <c r="D1118" t="s">
        <v>859</v>
      </c>
      <c r="E1118" t="s">
        <v>1717</v>
      </c>
      <c r="F1118">
        <v>1</v>
      </c>
      <c r="G1118" t="s">
        <v>48</v>
      </c>
      <c r="H1118" t="s">
        <v>228</v>
      </c>
    </row>
    <row r="1119" spans="1:8" x14ac:dyDescent="0.2">
      <c r="A1119" t="s">
        <v>4</v>
      </c>
      <c r="B1119" t="s">
        <v>56</v>
      </c>
      <c r="C1119" t="s">
        <v>69</v>
      </c>
      <c r="D1119" t="s">
        <v>859</v>
      </c>
      <c r="E1119" t="s">
        <v>1718</v>
      </c>
      <c r="F1119">
        <v>1</v>
      </c>
      <c r="G1119" t="s">
        <v>48</v>
      </c>
      <c r="H1119" t="s">
        <v>228</v>
      </c>
    </row>
    <row r="1120" spans="1:8" x14ac:dyDescent="0.2">
      <c r="A1120" t="s">
        <v>4</v>
      </c>
      <c r="B1120" t="s">
        <v>56</v>
      </c>
      <c r="C1120" t="s">
        <v>69</v>
      </c>
      <c r="D1120" t="s">
        <v>860</v>
      </c>
      <c r="E1120" t="s">
        <v>1719</v>
      </c>
      <c r="F1120">
        <v>1</v>
      </c>
      <c r="G1120" t="s">
        <v>48</v>
      </c>
      <c r="H1120" t="s">
        <v>228</v>
      </c>
    </row>
    <row r="1121" spans="1:8" x14ac:dyDescent="0.2">
      <c r="A1121" t="s">
        <v>4</v>
      </c>
      <c r="B1121" t="s">
        <v>56</v>
      </c>
      <c r="C1121" t="s">
        <v>69</v>
      </c>
      <c r="D1121" t="s">
        <v>860</v>
      </c>
      <c r="E1121" t="s">
        <v>1720</v>
      </c>
      <c r="F1121">
        <v>1</v>
      </c>
      <c r="G1121" t="s">
        <v>48</v>
      </c>
      <c r="H1121" t="s">
        <v>228</v>
      </c>
    </row>
    <row r="1122" spans="1:8" x14ac:dyDescent="0.2">
      <c r="A1122" t="s">
        <v>4</v>
      </c>
      <c r="B1122" t="s">
        <v>56</v>
      </c>
      <c r="C1122" t="s">
        <v>69</v>
      </c>
      <c r="D1122" t="s">
        <v>1039</v>
      </c>
      <c r="E1122" t="s">
        <v>1721</v>
      </c>
      <c r="F1122">
        <v>1</v>
      </c>
      <c r="G1122" t="s">
        <v>48</v>
      </c>
      <c r="H1122" t="s">
        <v>228</v>
      </c>
    </row>
    <row r="1123" spans="1:8" x14ac:dyDescent="0.2">
      <c r="A1123" t="s">
        <v>4</v>
      </c>
      <c r="B1123" t="s">
        <v>56</v>
      </c>
      <c r="C1123" t="s">
        <v>69</v>
      </c>
      <c r="D1123" t="s">
        <v>1039</v>
      </c>
      <c r="E1123" t="s">
        <v>1722</v>
      </c>
      <c r="F1123">
        <v>1</v>
      </c>
      <c r="G1123" t="s">
        <v>48</v>
      </c>
      <c r="H1123" t="s">
        <v>228</v>
      </c>
    </row>
    <row r="1124" spans="1:8" x14ac:dyDescent="0.2">
      <c r="A1124" t="s">
        <v>4</v>
      </c>
      <c r="B1124" t="s">
        <v>56</v>
      </c>
      <c r="C1124" t="s">
        <v>69</v>
      </c>
      <c r="D1124" t="s">
        <v>910</v>
      </c>
      <c r="E1124" t="s">
        <v>1723</v>
      </c>
      <c r="F1124">
        <v>1</v>
      </c>
      <c r="G1124" t="s">
        <v>48</v>
      </c>
      <c r="H1124" t="s">
        <v>228</v>
      </c>
    </row>
    <row r="1125" spans="1:8" x14ac:dyDescent="0.2">
      <c r="A1125" t="s">
        <v>4</v>
      </c>
      <c r="B1125" t="s">
        <v>56</v>
      </c>
      <c r="C1125" t="s">
        <v>69</v>
      </c>
      <c r="D1125" t="s">
        <v>910</v>
      </c>
      <c r="E1125" t="s">
        <v>1724</v>
      </c>
      <c r="F1125">
        <v>1</v>
      </c>
      <c r="G1125" t="s">
        <v>48</v>
      </c>
      <c r="H1125" t="s">
        <v>228</v>
      </c>
    </row>
    <row r="1126" spans="1:8" x14ac:dyDescent="0.2">
      <c r="A1126" t="s">
        <v>4</v>
      </c>
      <c r="B1126" t="s">
        <v>56</v>
      </c>
      <c r="C1126" t="s">
        <v>69</v>
      </c>
      <c r="D1126" t="s">
        <v>910</v>
      </c>
      <c r="E1126" t="s">
        <v>1725</v>
      </c>
      <c r="F1126">
        <v>1</v>
      </c>
      <c r="G1126" t="s">
        <v>48</v>
      </c>
      <c r="H1126" t="s">
        <v>228</v>
      </c>
    </row>
    <row r="1127" spans="1:8" x14ac:dyDescent="0.2">
      <c r="A1127" t="s">
        <v>4</v>
      </c>
      <c r="B1127" t="s">
        <v>56</v>
      </c>
      <c r="C1127" t="s">
        <v>70</v>
      </c>
      <c r="D1127" t="s">
        <v>345</v>
      </c>
      <c r="E1127" t="s">
        <v>1726</v>
      </c>
      <c r="F1127">
        <v>1</v>
      </c>
      <c r="G1127" t="s">
        <v>48</v>
      </c>
      <c r="H1127" t="s">
        <v>228</v>
      </c>
    </row>
    <row r="1128" spans="1:8" x14ac:dyDescent="0.2">
      <c r="A1128" t="s">
        <v>4</v>
      </c>
      <c r="B1128" t="s">
        <v>56</v>
      </c>
      <c r="C1128" t="s">
        <v>70</v>
      </c>
      <c r="D1128" t="s">
        <v>345</v>
      </c>
      <c r="E1128" t="s">
        <v>1727</v>
      </c>
      <c r="F1128">
        <v>1</v>
      </c>
      <c r="G1128" t="s">
        <v>48</v>
      </c>
      <c r="H1128" t="s">
        <v>228</v>
      </c>
    </row>
    <row r="1129" spans="1:8" x14ac:dyDescent="0.2">
      <c r="A1129" t="s">
        <v>4</v>
      </c>
      <c r="B1129" t="s">
        <v>56</v>
      </c>
      <c r="C1129" t="s">
        <v>70</v>
      </c>
      <c r="D1129" t="s">
        <v>1728</v>
      </c>
      <c r="E1129" t="s">
        <v>1729</v>
      </c>
      <c r="F1129">
        <v>1</v>
      </c>
      <c r="G1129" t="s">
        <v>48</v>
      </c>
      <c r="H1129" t="s">
        <v>228</v>
      </c>
    </row>
    <row r="1130" spans="1:8" x14ac:dyDescent="0.2">
      <c r="A1130" t="s">
        <v>4</v>
      </c>
      <c r="B1130" t="s">
        <v>56</v>
      </c>
      <c r="C1130" t="s">
        <v>70</v>
      </c>
      <c r="D1130" t="s">
        <v>1730</v>
      </c>
      <c r="E1130" t="s">
        <v>1731</v>
      </c>
      <c r="F1130">
        <v>1</v>
      </c>
      <c r="G1130" t="s">
        <v>48</v>
      </c>
      <c r="H1130" t="s">
        <v>228</v>
      </c>
    </row>
    <row r="1131" spans="1:8" x14ac:dyDescent="0.2">
      <c r="A1131" t="s">
        <v>4</v>
      </c>
      <c r="B1131" t="s">
        <v>56</v>
      </c>
      <c r="C1131" t="s">
        <v>70</v>
      </c>
      <c r="D1131" t="s">
        <v>1732</v>
      </c>
      <c r="E1131" t="s">
        <v>1733</v>
      </c>
      <c r="F1131">
        <v>1</v>
      </c>
      <c r="G1131" t="s">
        <v>48</v>
      </c>
      <c r="H1131" t="s">
        <v>228</v>
      </c>
    </row>
    <row r="1132" spans="1:8" x14ac:dyDescent="0.2">
      <c r="A1132" t="s">
        <v>4</v>
      </c>
      <c r="B1132" t="s">
        <v>56</v>
      </c>
      <c r="C1132" t="s">
        <v>70</v>
      </c>
      <c r="D1132" t="s">
        <v>1732</v>
      </c>
      <c r="E1132" t="s">
        <v>1734</v>
      </c>
      <c r="F1132">
        <v>1</v>
      </c>
      <c r="G1132" t="s">
        <v>48</v>
      </c>
      <c r="H1132" t="s">
        <v>228</v>
      </c>
    </row>
    <row r="1133" spans="1:8" x14ac:dyDescent="0.2">
      <c r="A1133" t="s">
        <v>4</v>
      </c>
      <c r="B1133" t="s">
        <v>56</v>
      </c>
      <c r="C1133" t="s">
        <v>70</v>
      </c>
      <c r="D1133" t="s">
        <v>1732</v>
      </c>
      <c r="E1133" t="s">
        <v>1735</v>
      </c>
      <c r="F1133">
        <v>1</v>
      </c>
      <c r="G1133" t="s">
        <v>48</v>
      </c>
      <c r="H1133" t="s">
        <v>228</v>
      </c>
    </row>
    <row r="1134" spans="1:8" x14ac:dyDescent="0.2">
      <c r="A1134" t="s">
        <v>4</v>
      </c>
      <c r="B1134" t="s">
        <v>56</v>
      </c>
      <c r="C1134" t="s">
        <v>70</v>
      </c>
      <c r="D1134" t="s">
        <v>1732</v>
      </c>
      <c r="E1134" t="s">
        <v>1736</v>
      </c>
      <c r="F1134">
        <v>1</v>
      </c>
      <c r="G1134" t="s">
        <v>48</v>
      </c>
      <c r="H1134" t="s">
        <v>228</v>
      </c>
    </row>
    <row r="1135" spans="1:8" x14ac:dyDescent="0.2">
      <c r="A1135" t="s">
        <v>4</v>
      </c>
      <c r="B1135" t="s">
        <v>56</v>
      </c>
      <c r="C1135" t="s">
        <v>70</v>
      </c>
      <c r="D1135" t="s">
        <v>1732</v>
      </c>
      <c r="E1135" t="s">
        <v>1737</v>
      </c>
      <c r="F1135">
        <v>1</v>
      </c>
      <c r="G1135" t="s">
        <v>48</v>
      </c>
      <c r="H1135" t="s">
        <v>228</v>
      </c>
    </row>
    <row r="1136" spans="1:8" x14ac:dyDescent="0.2">
      <c r="A1136" t="s">
        <v>4</v>
      </c>
      <c r="B1136" t="s">
        <v>56</v>
      </c>
      <c r="C1136" t="s">
        <v>70</v>
      </c>
      <c r="D1136" t="s">
        <v>1732</v>
      </c>
      <c r="E1136" t="s">
        <v>1738</v>
      </c>
      <c r="F1136">
        <v>1</v>
      </c>
      <c r="G1136" t="s">
        <v>48</v>
      </c>
      <c r="H1136" t="s">
        <v>228</v>
      </c>
    </row>
    <row r="1137" spans="1:8" x14ac:dyDescent="0.2">
      <c r="A1137" t="s">
        <v>4</v>
      </c>
      <c r="B1137" t="s">
        <v>56</v>
      </c>
      <c r="C1137" t="s">
        <v>70</v>
      </c>
      <c r="D1137" t="s">
        <v>1739</v>
      </c>
      <c r="E1137" t="s">
        <v>1740</v>
      </c>
      <c r="F1137">
        <v>1</v>
      </c>
      <c r="G1137" t="s">
        <v>48</v>
      </c>
      <c r="H1137" t="s">
        <v>228</v>
      </c>
    </row>
    <row r="1138" spans="1:8" x14ac:dyDescent="0.2">
      <c r="A1138" t="s">
        <v>4</v>
      </c>
      <c r="B1138" t="s">
        <v>56</v>
      </c>
      <c r="C1138" t="s">
        <v>70</v>
      </c>
      <c r="D1138" t="s">
        <v>1739</v>
      </c>
      <c r="E1138" t="s">
        <v>1741</v>
      </c>
      <c r="F1138">
        <v>1</v>
      </c>
      <c r="G1138" t="s">
        <v>48</v>
      </c>
      <c r="H1138" t="s">
        <v>228</v>
      </c>
    </row>
    <row r="1139" spans="1:8" x14ac:dyDescent="0.2">
      <c r="A1139" t="s">
        <v>4</v>
      </c>
      <c r="B1139" t="s">
        <v>56</v>
      </c>
      <c r="C1139" t="s">
        <v>70</v>
      </c>
      <c r="D1139" t="s">
        <v>1739</v>
      </c>
      <c r="E1139" t="s">
        <v>1742</v>
      </c>
      <c r="F1139">
        <v>1</v>
      </c>
      <c r="G1139" t="s">
        <v>48</v>
      </c>
      <c r="H1139" t="s">
        <v>228</v>
      </c>
    </row>
    <row r="1140" spans="1:8" x14ac:dyDescent="0.2">
      <c r="A1140" t="s">
        <v>4</v>
      </c>
      <c r="B1140" t="s">
        <v>56</v>
      </c>
      <c r="C1140" t="s">
        <v>70</v>
      </c>
      <c r="D1140" t="s">
        <v>1739</v>
      </c>
      <c r="E1140" t="s">
        <v>1743</v>
      </c>
      <c r="F1140">
        <v>1</v>
      </c>
      <c r="G1140" t="s">
        <v>48</v>
      </c>
      <c r="H1140" t="s">
        <v>228</v>
      </c>
    </row>
    <row r="1141" spans="1:8" x14ac:dyDescent="0.2">
      <c r="A1141" t="s">
        <v>4</v>
      </c>
      <c r="B1141" t="s">
        <v>56</v>
      </c>
      <c r="C1141" t="s">
        <v>70</v>
      </c>
      <c r="D1141" t="s">
        <v>1744</v>
      </c>
      <c r="E1141" t="s">
        <v>1745</v>
      </c>
      <c r="F1141">
        <v>1</v>
      </c>
      <c r="G1141" t="s">
        <v>48</v>
      </c>
      <c r="H1141" t="s">
        <v>228</v>
      </c>
    </row>
    <row r="1142" spans="1:8" x14ac:dyDescent="0.2">
      <c r="A1142" t="s">
        <v>4</v>
      </c>
      <c r="B1142" t="s">
        <v>56</v>
      </c>
      <c r="C1142" t="s">
        <v>70</v>
      </c>
      <c r="D1142" t="s">
        <v>1744</v>
      </c>
      <c r="E1142" t="s">
        <v>1746</v>
      </c>
      <c r="F1142">
        <v>1</v>
      </c>
      <c r="G1142" t="s">
        <v>48</v>
      </c>
      <c r="H1142" t="s">
        <v>228</v>
      </c>
    </row>
    <row r="1143" spans="1:8" x14ac:dyDescent="0.2">
      <c r="A1143" t="s">
        <v>4</v>
      </c>
      <c r="B1143" t="s">
        <v>56</v>
      </c>
      <c r="C1143" t="s">
        <v>70</v>
      </c>
      <c r="D1143" t="s">
        <v>1744</v>
      </c>
      <c r="E1143" t="s">
        <v>1747</v>
      </c>
      <c r="F1143">
        <v>1</v>
      </c>
      <c r="G1143" t="s">
        <v>48</v>
      </c>
      <c r="H1143" t="s">
        <v>228</v>
      </c>
    </row>
    <row r="1144" spans="1:8" x14ac:dyDescent="0.2">
      <c r="A1144" t="s">
        <v>4</v>
      </c>
      <c r="B1144" t="s">
        <v>56</v>
      </c>
      <c r="C1144" t="s">
        <v>70</v>
      </c>
      <c r="D1144" t="s">
        <v>1744</v>
      </c>
      <c r="E1144" t="s">
        <v>1748</v>
      </c>
      <c r="F1144">
        <v>1</v>
      </c>
      <c r="G1144" t="s">
        <v>48</v>
      </c>
      <c r="H1144" t="s">
        <v>228</v>
      </c>
    </row>
    <row r="1145" spans="1:8" x14ac:dyDescent="0.2">
      <c r="A1145" t="s">
        <v>4</v>
      </c>
      <c r="B1145" t="s">
        <v>56</v>
      </c>
      <c r="C1145" t="s">
        <v>70</v>
      </c>
      <c r="D1145" t="s">
        <v>1744</v>
      </c>
      <c r="E1145" t="s">
        <v>1749</v>
      </c>
      <c r="F1145">
        <v>1</v>
      </c>
      <c r="G1145" t="s">
        <v>48</v>
      </c>
      <c r="H1145" t="s">
        <v>228</v>
      </c>
    </row>
    <row r="1146" spans="1:8" x14ac:dyDescent="0.2">
      <c r="A1146" t="s">
        <v>4</v>
      </c>
      <c r="B1146" t="s">
        <v>56</v>
      </c>
      <c r="C1146" t="s">
        <v>70</v>
      </c>
      <c r="D1146" t="s">
        <v>1744</v>
      </c>
      <c r="E1146" t="s">
        <v>1750</v>
      </c>
      <c r="F1146">
        <v>1</v>
      </c>
      <c r="G1146" t="s">
        <v>48</v>
      </c>
      <c r="H1146" t="s">
        <v>228</v>
      </c>
    </row>
    <row r="1147" spans="1:8" x14ac:dyDescent="0.2">
      <c r="A1147" t="s">
        <v>4</v>
      </c>
      <c r="B1147" t="s">
        <v>56</v>
      </c>
      <c r="C1147" t="s">
        <v>70</v>
      </c>
      <c r="D1147" t="s">
        <v>346</v>
      </c>
      <c r="E1147" t="s">
        <v>1751</v>
      </c>
      <c r="F1147">
        <v>1</v>
      </c>
      <c r="G1147" t="s">
        <v>48</v>
      </c>
      <c r="H1147" t="s">
        <v>228</v>
      </c>
    </row>
    <row r="1148" spans="1:8" x14ac:dyDescent="0.2">
      <c r="A1148" t="s">
        <v>4</v>
      </c>
      <c r="B1148" t="s">
        <v>56</v>
      </c>
      <c r="C1148" t="s">
        <v>70</v>
      </c>
      <c r="D1148" t="s">
        <v>346</v>
      </c>
      <c r="E1148" t="s">
        <v>1752</v>
      </c>
      <c r="F1148">
        <v>1</v>
      </c>
      <c r="G1148" t="s">
        <v>48</v>
      </c>
      <c r="H1148" t="s">
        <v>228</v>
      </c>
    </row>
    <row r="1149" spans="1:8" x14ac:dyDescent="0.2">
      <c r="A1149" t="s">
        <v>4</v>
      </c>
      <c r="B1149" t="s">
        <v>56</v>
      </c>
      <c r="C1149" t="s">
        <v>70</v>
      </c>
      <c r="D1149" t="s">
        <v>346</v>
      </c>
      <c r="E1149" t="s">
        <v>1753</v>
      </c>
      <c r="F1149">
        <v>1</v>
      </c>
      <c r="G1149" t="s">
        <v>48</v>
      </c>
      <c r="H1149" t="s">
        <v>228</v>
      </c>
    </row>
    <row r="1150" spans="1:8" x14ac:dyDescent="0.2">
      <c r="A1150" t="s">
        <v>4</v>
      </c>
      <c r="B1150" t="s">
        <v>56</v>
      </c>
      <c r="C1150" t="s">
        <v>70</v>
      </c>
      <c r="D1150" t="s">
        <v>1754</v>
      </c>
      <c r="E1150" t="s">
        <v>1755</v>
      </c>
      <c r="F1150">
        <v>1</v>
      </c>
      <c r="G1150" t="s">
        <v>48</v>
      </c>
      <c r="H1150" t="s">
        <v>228</v>
      </c>
    </row>
    <row r="1151" spans="1:8" x14ac:dyDescent="0.2">
      <c r="A1151" t="s">
        <v>4</v>
      </c>
      <c r="B1151" t="s">
        <v>56</v>
      </c>
      <c r="C1151" t="s">
        <v>70</v>
      </c>
      <c r="D1151" t="s">
        <v>1754</v>
      </c>
      <c r="E1151" t="s">
        <v>1756</v>
      </c>
      <c r="F1151">
        <v>1</v>
      </c>
      <c r="G1151" t="s">
        <v>48</v>
      </c>
      <c r="H1151" t="s">
        <v>228</v>
      </c>
    </row>
    <row r="1152" spans="1:8" x14ac:dyDescent="0.2">
      <c r="A1152" t="s">
        <v>4</v>
      </c>
      <c r="B1152" t="s">
        <v>56</v>
      </c>
      <c r="C1152" t="s">
        <v>70</v>
      </c>
      <c r="D1152" t="s">
        <v>1757</v>
      </c>
      <c r="E1152" t="s">
        <v>1758</v>
      </c>
      <c r="F1152">
        <v>1</v>
      </c>
      <c r="G1152" t="s">
        <v>48</v>
      </c>
      <c r="H1152" t="s">
        <v>228</v>
      </c>
    </row>
    <row r="1153" spans="1:8" x14ac:dyDescent="0.2">
      <c r="A1153" t="s">
        <v>4</v>
      </c>
      <c r="B1153" t="s">
        <v>56</v>
      </c>
      <c r="C1153" t="s">
        <v>70</v>
      </c>
      <c r="D1153" t="s">
        <v>1757</v>
      </c>
      <c r="E1153" t="s">
        <v>1759</v>
      </c>
      <c r="F1153">
        <v>1</v>
      </c>
      <c r="G1153" t="s">
        <v>48</v>
      </c>
      <c r="H1153" t="s">
        <v>228</v>
      </c>
    </row>
    <row r="1154" spans="1:8" x14ac:dyDescent="0.2">
      <c r="A1154" t="s">
        <v>4</v>
      </c>
      <c r="B1154" t="s">
        <v>56</v>
      </c>
      <c r="C1154" t="s">
        <v>70</v>
      </c>
      <c r="D1154" t="s">
        <v>1757</v>
      </c>
      <c r="E1154" t="s">
        <v>1760</v>
      </c>
      <c r="F1154">
        <v>1</v>
      </c>
      <c r="G1154" t="s">
        <v>48</v>
      </c>
      <c r="H1154" t="s">
        <v>228</v>
      </c>
    </row>
    <row r="1155" spans="1:8" x14ac:dyDescent="0.2">
      <c r="A1155" t="s">
        <v>4</v>
      </c>
      <c r="B1155" t="s">
        <v>56</v>
      </c>
      <c r="C1155" t="s">
        <v>70</v>
      </c>
      <c r="D1155" t="s">
        <v>1757</v>
      </c>
      <c r="E1155" t="s">
        <v>1761</v>
      </c>
      <c r="F1155">
        <v>1</v>
      </c>
      <c r="G1155" t="s">
        <v>48</v>
      </c>
      <c r="H1155" t="s">
        <v>228</v>
      </c>
    </row>
    <row r="1156" spans="1:8" x14ac:dyDescent="0.2">
      <c r="A1156" t="s">
        <v>4</v>
      </c>
      <c r="B1156" t="s">
        <v>56</v>
      </c>
      <c r="C1156" t="s">
        <v>70</v>
      </c>
      <c r="D1156" t="s">
        <v>1757</v>
      </c>
      <c r="E1156" t="s">
        <v>1762</v>
      </c>
      <c r="F1156">
        <v>1</v>
      </c>
      <c r="G1156" t="s">
        <v>48</v>
      </c>
      <c r="H1156" t="s">
        <v>228</v>
      </c>
    </row>
    <row r="1157" spans="1:8" x14ac:dyDescent="0.2">
      <c r="A1157" t="s">
        <v>4</v>
      </c>
      <c r="B1157" t="s">
        <v>56</v>
      </c>
      <c r="C1157" t="s">
        <v>70</v>
      </c>
      <c r="D1157" t="s">
        <v>347</v>
      </c>
      <c r="E1157" t="s">
        <v>1763</v>
      </c>
      <c r="F1157">
        <v>1</v>
      </c>
      <c r="G1157" t="s">
        <v>48</v>
      </c>
      <c r="H1157" t="s">
        <v>228</v>
      </c>
    </row>
    <row r="1158" spans="1:8" x14ac:dyDescent="0.2">
      <c r="A1158" t="s">
        <v>4</v>
      </c>
      <c r="B1158" t="s">
        <v>56</v>
      </c>
      <c r="C1158" t="s">
        <v>70</v>
      </c>
      <c r="D1158" t="s">
        <v>348</v>
      </c>
      <c r="E1158" t="s">
        <v>1764</v>
      </c>
      <c r="F1158">
        <v>1</v>
      </c>
      <c r="G1158" t="s">
        <v>48</v>
      </c>
      <c r="H1158" t="s">
        <v>228</v>
      </c>
    </row>
    <row r="1159" spans="1:8" x14ac:dyDescent="0.2">
      <c r="A1159" t="s">
        <v>4</v>
      </c>
      <c r="B1159" t="s">
        <v>56</v>
      </c>
      <c r="C1159" t="s">
        <v>70</v>
      </c>
      <c r="D1159" t="s">
        <v>348</v>
      </c>
      <c r="E1159" t="s">
        <v>1765</v>
      </c>
      <c r="F1159">
        <v>1</v>
      </c>
      <c r="G1159" t="s">
        <v>48</v>
      </c>
      <c r="H1159" t="s">
        <v>228</v>
      </c>
    </row>
    <row r="1160" spans="1:8" x14ac:dyDescent="0.2">
      <c r="A1160" t="s">
        <v>4</v>
      </c>
      <c r="B1160" t="s">
        <v>56</v>
      </c>
      <c r="C1160" t="s">
        <v>70</v>
      </c>
      <c r="D1160" t="s">
        <v>348</v>
      </c>
      <c r="E1160" t="s">
        <v>1766</v>
      </c>
      <c r="F1160">
        <v>1</v>
      </c>
      <c r="G1160" t="s">
        <v>48</v>
      </c>
      <c r="H1160" t="s">
        <v>228</v>
      </c>
    </row>
    <row r="1161" spans="1:8" x14ac:dyDescent="0.2">
      <c r="A1161" t="s">
        <v>4</v>
      </c>
      <c r="B1161" t="s">
        <v>56</v>
      </c>
      <c r="C1161" t="s">
        <v>70</v>
      </c>
      <c r="D1161" t="s">
        <v>348</v>
      </c>
      <c r="E1161" t="s">
        <v>1767</v>
      </c>
      <c r="F1161">
        <v>1</v>
      </c>
      <c r="G1161" t="s">
        <v>48</v>
      </c>
      <c r="H1161" t="s">
        <v>228</v>
      </c>
    </row>
    <row r="1162" spans="1:8" x14ac:dyDescent="0.2">
      <c r="A1162" t="s">
        <v>4</v>
      </c>
      <c r="B1162" t="s">
        <v>56</v>
      </c>
      <c r="C1162" t="s">
        <v>70</v>
      </c>
      <c r="D1162" t="s">
        <v>348</v>
      </c>
      <c r="E1162" t="s">
        <v>1768</v>
      </c>
      <c r="F1162">
        <v>1</v>
      </c>
      <c r="G1162" t="s">
        <v>48</v>
      </c>
      <c r="H1162" t="s">
        <v>228</v>
      </c>
    </row>
    <row r="1163" spans="1:8" x14ac:dyDescent="0.2">
      <c r="A1163" t="s">
        <v>4</v>
      </c>
      <c r="B1163" t="s">
        <v>56</v>
      </c>
      <c r="C1163" t="s">
        <v>70</v>
      </c>
      <c r="D1163" t="s">
        <v>348</v>
      </c>
      <c r="E1163" t="s">
        <v>1769</v>
      </c>
      <c r="F1163">
        <v>1</v>
      </c>
      <c r="G1163" t="s">
        <v>48</v>
      </c>
      <c r="H1163" t="s">
        <v>228</v>
      </c>
    </row>
    <row r="1164" spans="1:8" x14ac:dyDescent="0.2">
      <c r="A1164" t="s">
        <v>4</v>
      </c>
      <c r="B1164" t="s">
        <v>56</v>
      </c>
      <c r="C1164" t="s">
        <v>70</v>
      </c>
      <c r="D1164" t="s">
        <v>348</v>
      </c>
      <c r="E1164" t="s">
        <v>1770</v>
      </c>
      <c r="F1164">
        <v>1</v>
      </c>
      <c r="G1164" t="s">
        <v>48</v>
      </c>
      <c r="H1164" t="s">
        <v>228</v>
      </c>
    </row>
    <row r="1165" spans="1:8" x14ac:dyDescent="0.2">
      <c r="A1165" t="s">
        <v>4</v>
      </c>
      <c r="B1165" t="s">
        <v>56</v>
      </c>
      <c r="C1165" t="s">
        <v>70</v>
      </c>
      <c r="D1165" t="s">
        <v>1771</v>
      </c>
      <c r="E1165" t="s">
        <v>1772</v>
      </c>
      <c r="F1165">
        <v>1</v>
      </c>
      <c r="G1165" t="s">
        <v>48</v>
      </c>
      <c r="H1165" t="s">
        <v>228</v>
      </c>
    </row>
    <row r="1166" spans="1:8" x14ac:dyDescent="0.2">
      <c r="A1166" t="s">
        <v>4</v>
      </c>
      <c r="B1166" t="s">
        <v>56</v>
      </c>
      <c r="C1166" t="s">
        <v>70</v>
      </c>
      <c r="D1166" t="s">
        <v>1773</v>
      </c>
      <c r="E1166" t="s">
        <v>1774</v>
      </c>
      <c r="F1166">
        <v>1</v>
      </c>
      <c r="G1166" t="s">
        <v>48</v>
      </c>
      <c r="H1166" t="s">
        <v>228</v>
      </c>
    </row>
    <row r="1167" spans="1:8" x14ac:dyDescent="0.2">
      <c r="A1167" t="s">
        <v>4</v>
      </c>
      <c r="B1167" t="s">
        <v>56</v>
      </c>
      <c r="C1167" t="s">
        <v>70</v>
      </c>
      <c r="D1167" t="s">
        <v>349</v>
      </c>
      <c r="E1167" t="s">
        <v>1775</v>
      </c>
      <c r="F1167">
        <v>1</v>
      </c>
      <c r="G1167" t="s">
        <v>48</v>
      </c>
      <c r="H1167" t="s">
        <v>228</v>
      </c>
    </row>
    <row r="1168" spans="1:8" x14ac:dyDescent="0.2">
      <c r="A1168" t="s">
        <v>4</v>
      </c>
      <c r="B1168" t="s">
        <v>56</v>
      </c>
      <c r="C1168" t="s">
        <v>70</v>
      </c>
      <c r="D1168" t="s">
        <v>203</v>
      </c>
      <c r="E1168" t="s">
        <v>1776</v>
      </c>
      <c r="F1168">
        <v>1</v>
      </c>
      <c r="G1168" t="s">
        <v>48</v>
      </c>
      <c r="H1168" t="s">
        <v>228</v>
      </c>
    </row>
    <row r="1169" spans="1:8" x14ac:dyDescent="0.2">
      <c r="A1169" t="s">
        <v>4</v>
      </c>
      <c r="B1169" t="s">
        <v>56</v>
      </c>
      <c r="C1169" t="s">
        <v>70</v>
      </c>
      <c r="D1169" t="s">
        <v>203</v>
      </c>
      <c r="E1169" t="s">
        <v>1777</v>
      </c>
      <c r="F1169">
        <v>1</v>
      </c>
      <c r="G1169" t="s">
        <v>48</v>
      </c>
      <c r="H1169" t="s">
        <v>228</v>
      </c>
    </row>
    <row r="1170" spans="1:8" x14ac:dyDescent="0.2">
      <c r="A1170" t="s">
        <v>4</v>
      </c>
      <c r="B1170" t="s">
        <v>56</v>
      </c>
      <c r="C1170" t="s">
        <v>70</v>
      </c>
      <c r="D1170" t="s">
        <v>203</v>
      </c>
      <c r="E1170" t="s">
        <v>1778</v>
      </c>
      <c r="F1170">
        <v>1</v>
      </c>
      <c r="G1170" t="s">
        <v>48</v>
      </c>
      <c r="H1170" t="s">
        <v>228</v>
      </c>
    </row>
    <row r="1171" spans="1:8" x14ac:dyDescent="0.2">
      <c r="A1171" t="s">
        <v>4</v>
      </c>
      <c r="B1171" t="s">
        <v>56</v>
      </c>
      <c r="C1171" t="s">
        <v>70</v>
      </c>
      <c r="D1171" t="s">
        <v>1779</v>
      </c>
      <c r="E1171" t="s">
        <v>1780</v>
      </c>
      <c r="F1171">
        <v>1</v>
      </c>
      <c r="G1171" t="s">
        <v>48</v>
      </c>
      <c r="H1171" t="s">
        <v>228</v>
      </c>
    </row>
    <row r="1172" spans="1:8" x14ac:dyDescent="0.2">
      <c r="A1172" t="s">
        <v>4</v>
      </c>
      <c r="B1172" t="s">
        <v>56</v>
      </c>
      <c r="C1172" t="s">
        <v>70</v>
      </c>
      <c r="D1172" t="s">
        <v>350</v>
      </c>
      <c r="E1172" t="s">
        <v>1781</v>
      </c>
      <c r="F1172">
        <v>1</v>
      </c>
      <c r="G1172" t="s">
        <v>48</v>
      </c>
      <c r="H1172" t="s">
        <v>228</v>
      </c>
    </row>
    <row r="1173" spans="1:8" x14ac:dyDescent="0.2">
      <c r="A1173" t="s">
        <v>4</v>
      </c>
      <c r="B1173" t="s">
        <v>56</v>
      </c>
      <c r="C1173" t="s">
        <v>70</v>
      </c>
      <c r="D1173" t="s">
        <v>1782</v>
      </c>
      <c r="E1173" t="s">
        <v>1783</v>
      </c>
      <c r="F1173">
        <v>1</v>
      </c>
      <c r="G1173" t="s">
        <v>48</v>
      </c>
      <c r="H1173" t="s">
        <v>228</v>
      </c>
    </row>
    <row r="1174" spans="1:8" x14ac:dyDescent="0.2">
      <c r="A1174" t="s">
        <v>4</v>
      </c>
      <c r="B1174" t="s">
        <v>56</v>
      </c>
      <c r="C1174" t="s">
        <v>70</v>
      </c>
      <c r="D1174" t="s">
        <v>1782</v>
      </c>
      <c r="E1174" t="s">
        <v>1784</v>
      </c>
      <c r="F1174">
        <v>1</v>
      </c>
      <c r="G1174" t="s">
        <v>48</v>
      </c>
      <c r="H1174" t="s">
        <v>228</v>
      </c>
    </row>
    <row r="1175" spans="1:8" x14ac:dyDescent="0.2">
      <c r="A1175" t="s">
        <v>4</v>
      </c>
      <c r="B1175" t="s">
        <v>56</v>
      </c>
      <c r="C1175" t="s">
        <v>70</v>
      </c>
      <c r="D1175" t="s">
        <v>1782</v>
      </c>
      <c r="E1175" t="s">
        <v>1785</v>
      </c>
      <c r="F1175">
        <v>1</v>
      </c>
      <c r="G1175" t="s">
        <v>48</v>
      </c>
      <c r="H1175" t="s">
        <v>228</v>
      </c>
    </row>
    <row r="1176" spans="1:8" x14ac:dyDescent="0.2">
      <c r="A1176" t="s">
        <v>4</v>
      </c>
      <c r="B1176" t="s">
        <v>56</v>
      </c>
      <c r="C1176" t="s">
        <v>70</v>
      </c>
      <c r="D1176" t="s">
        <v>171</v>
      </c>
      <c r="E1176" t="s">
        <v>1786</v>
      </c>
      <c r="F1176">
        <v>1</v>
      </c>
      <c r="G1176" t="s">
        <v>48</v>
      </c>
      <c r="H1176" t="s">
        <v>228</v>
      </c>
    </row>
    <row r="1177" spans="1:8" x14ac:dyDescent="0.2">
      <c r="A1177" t="s">
        <v>4</v>
      </c>
      <c r="B1177" t="s">
        <v>56</v>
      </c>
      <c r="C1177" t="s">
        <v>70</v>
      </c>
      <c r="D1177" t="s">
        <v>1787</v>
      </c>
      <c r="E1177" t="s">
        <v>1788</v>
      </c>
      <c r="F1177">
        <v>1</v>
      </c>
      <c r="G1177" t="s">
        <v>48</v>
      </c>
      <c r="H1177" t="s">
        <v>228</v>
      </c>
    </row>
    <row r="1178" spans="1:8" x14ac:dyDescent="0.2">
      <c r="A1178" t="s">
        <v>4</v>
      </c>
      <c r="B1178" t="s">
        <v>56</v>
      </c>
      <c r="C1178" t="s">
        <v>70</v>
      </c>
      <c r="D1178" t="s">
        <v>1789</v>
      </c>
      <c r="E1178" t="s">
        <v>1790</v>
      </c>
      <c r="F1178">
        <v>1</v>
      </c>
      <c r="G1178" t="s">
        <v>48</v>
      </c>
      <c r="H1178" t="s">
        <v>228</v>
      </c>
    </row>
    <row r="1179" spans="1:8" x14ac:dyDescent="0.2">
      <c r="A1179" t="s">
        <v>4</v>
      </c>
      <c r="B1179" t="s">
        <v>56</v>
      </c>
      <c r="C1179" t="s">
        <v>70</v>
      </c>
      <c r="D1179" t="s">
        <v>1789</v>
      </c>
      <c r="E1179" t="s">
        <v>1791</v>
      </c>
      <c r="F1179">
        <v>1</v>
      </c>
      <c r="G1179" t="s">
        <v>48</v>
      </c>
      <c r="H1179" t="s">
        <v>228</v>
      </c>
    </row>
    <row r="1180" spans="1:8" x14ac:dyDescent="0.2">
      <c r="A1180" t="s">
        <v>4</v>
      </c>
      <c r="B1180" t="s">
        <v>56</v>
      </c>
      <c r="C1180" t="s">
        <v>70</v>
      </c>
      <c r="D1180" t="s">
        <v>1789</v>
      </c>
      <c r="E1180" t="s">
        <v>1792</v>
      </c>
      <c r="F1180">
        <v>1</v>
      </c>
      <c r="G1180" t="s">
        <v>48</v>
      </c>
      <c r="H1180" t="s">
        <v>228</v>
      </c>
    </row>
    <row r="1181" spans="1:8" x14ac:dyDescent="0.2">
      <c r="A1181" t="s">
        <v>4</v>
      </c>
      <c r="B1181" t="s">
        <v>56</v>
      </c>
      <c r="C1181" t="s">
        <v>70</v>
      </c>
      <c r="D1181" t="s">
        <v>1793</v>
      </c>
      <c r="E1181" t="s">
        <v>1794</v>
      </c>
      <c r="F1181">
        <v>1</v>
      </c>
      <c r="G1181" t="s">
        <v>48</v>
      </c>
      <c r="H1181" t="s">
        <v>228</v>
      </c>
    </row>
    <row r="1182" spans="1:8" x14ac:dyDescent="0.2">
      <c r="A1182" t="s">
        <v>4</v>
      </c>
      <c r="B1182" t="s">
        <v>56</v>
      </c>
      <c r="C1182" t="s">
        <v>70</v>
      </c>
      <c r="D1182" t="s">
        <v>1793</v>
      </c>
      <c r="E1182" t="s">
        <v>1795</v>
      </c>
      <c r="F1182">
        <v>1</v>
      </c>
      <c r="G1182" t="s">
        <v>48</v>
      </c>
      <c r="H1182" t="s">
        <v>228</v>
      </c>
    </row>
    <row r="1183" spans="1:8" x14ac:dyDescent="0.2">
      <c r="A1183" t="s">
        <v>4</v>
      </c>
      <c r="B1183" t="s">
        <v>56</v>
      </c>
      <c r="C1183" t="s">
        <v>70</v>
      </c>
      <c r="D1183" t="s">
        <v>1796</v>
      </c>
      <c r="E1183" t="s">
        <v>1797</v>
      </c>
      <c r="F1183">
        <v>1</v>
      </c>
      <c r="G1183" t="s">
        <v>48</v>
      </c>
      <c r="H1183" t="s">
        <v>228</v>
      </c>
    </row>
    <row r="1184" spans="1:8" x14ac:dyDescent="0.2">
      <c r="A1184" t="s">
        <v>4</v>
      </c>
      <c r="B1184" t="s">
        <v>56</v>
      </c>
      <c r="C1184" t="s">
        <v>70</v>
      </c>
      <c r="D1184" t="s">
        <v>1798</v>
      </c>
      <c r="E1184" t="s">
        <v>1799</v>
      </c>
      <c r="F1184">
        <v>1</v>
      </c>
      <c r="G1184" t="s">
        <v>48</v>
      </c>
      <c r="H1184" t="s">
        <v>228</v>
      </c>
    </row>
    <row r="1185" spans="1:8" x14ac:dyDescent="0.2">
      <c r="A1185" t="s">
        <v>4</v>
      </c>
      <c r="B1185" t="s">
        <v>56</v>
      </c>
      <c r="C1185" t="s">
        <v>70</v>
      </c>
      <c r="D1185" t="s">
        <v>1800</v>
      </c>
      <c r="E1185" t="s">
        <v>1801</v>
      </c>
      <c r="F1185">
        <v>1</v>
      </c>
      <c r="G1185" t="s">
        <v>48</v>
      </c>
      <c r="H1185" t="s">
        <v>228</v>
      </c>
    </row>
    <row r="1186" spans="1:8" x14ac:dyDescent="0.2">
      <c r="A1186" t="s">
        <v>4</v>
      </c>
      <c r="B1186" t="s">
        <v>56</v>
      </c>
      <c r="C1186" t="s">
        <v>70</v>
      </c>
      <c r="D1186" t="s">
        <v>1800</v>
      </c>
      <c r="E1186" t="s">
        <v>1802</v>
      </c>
      <c r="F1186">
        <v>1</v>
      </c>
      <c r="G1186" t="s">
        <v>48</v>
      </c>
      <c r="H1186" t="s">
        <v>228</v>
      </c>
    </row>
    <row r="1187" spans="1:8" x14ac:dyDescent="0.2">
      <c r="A1187" t="s">
        <v>4</v>
      </c>
      <c r="B1187" t="s">
        <v>56</v>
      </c>
      <c r="C1187" t="s">
        <v>70</v>
      </c>
      <c r="D1187" t="s">
        <v>205</v>
      </c>
      <c r="E1187" t="s">
        <v>1803</v>
      </c>
      <c r="F1187">
        <v>1</v>
      </c>
      <c r="G1187" t="s">
        <v>48</v>
      </c>
      <c r="H1187" t="s">
        <v>228</v>
      </c>
    </row>
    <row r="1188" spans="1:8" x14ac:dyDescent="0.2">
      <c r="A1188" t="s">
        <v>4</v>
      </c>
      <c r="B1188" t="s">
        <v>56</v>
      </c>
      <c r="C1188" t="s">
        <v>70</v>
      </c>
      <c r="D1188" t="s">
        <v>205</v>
      </c>
      <c r="E1188" t="s">
        <v>1804</v>
      </c>
      <c r="F1188">
        <v>1</v>
      </c>
      <c r="G1188" t="s">
        <v>48</v>
      </c>
      <c r="H1188" t="s">
        <v>228</v>
      </c>
    </row>
    <row r="1189" spans="1:8" x14ac:dyDescent="0.2">
      <c r="A1189" t="s">
        <v>4</v>
      </c>
      <c r="B1189" t="s">
        <v>56</v>
      </c>
      <c r="C1189" t="s">
        <v>70</v>
      </c>
      <c r="D1189" t="s">
        <v>205</v>
      </c>
      <c r="E1189" t="s">
        <v>1805</v>
      </c>
      <c r="F1189">
        <v>1</v>
      </c>
      <c r="G1189" t="s">
        <v>48</v>
      </c>
      <c r="H1189" t="s">
        <v>228</v>
      </c>
    </row>
    <row r="1190" spans="1:8" x14ac:dyDescent="0.2">
      <c r="A1190" t="s">
        <v>4</v>
      </c>
      <c r="B1190" t="s">
        <v>56</v>
      </c>
      <c r="C1190" t="s">
        <v>70</v>
      </c>
      <c r="D1190" t="s">
        <v>205</v>
      </c>
      <c r="E1190" t="s">
        <v>1806</v>
      </c>
      <c r="F1190">
        <v>1</v>
      </c>
      <c r="G1190" t="s">
        <v>48</v>
      </c>
      <c r="H1190" t="s">
        <v>228</v>
      </c>
    </row>
    <row r="1191" spans="1:8" x14ac:dyDescent="0.2">
      <c r="A1191" t="s">
        <v>4</v>
      </c>
      <c r="B1191" t="s">
        <v>56</v>
      </c>
      <c r="C1191" t="s">
        <v>70</v>
      </c>
      <c r="D1191" t="s">
        <v>205</v>
      </c>
      <c r="E1191" t="s">
        <v>1807</v>
      </c>
      <c r="F1191">
        <v>1</v>
      </c>
      <c r="G1191" t="s">
        <v>48</v>
      </c>
      <c r="H1191" t="s">
        <v>228</v>
      </c>
    </row>
    <row r="1192" spans="1:8" x14ac:dyDescent="0.2">
      <c r="A1192" t="s">
        <v>4</v>
      </c>
      <c r="B1192" t="s">
        <v>56</v>
      </c>
      <c r="C1192" t="s">
        <v>70</v>
      </c>
      <c r="D1192" t="s">
        <v>1808</v>
      </c>
      <c r="E1192" t="s">
        <v>1809</v>
      </c>
      <c r="F1192">
        <v>1</v>
      </c>
      <c r="G1192" t="s">
        <v>48</v>
      </c>
      <c r="H1192" t="s">
        <v>228</v>
      </c>
    </row>
    <row r="1193" spans="1:8" x14ac:dyDescent="0.2">
      <c r="A1193" t="s">
        <v>4</v>
      </c>
      <c r="B1193" t="s">
        <v>56</v>
      </c>
      <c r="C1193" t="s">
        <v>70</v>
      </c>
      <c r="D1193" t="s">
        <v>1808</v>
      </c>
      <c r="E1193" t="s">
        <v>1810</v>
      </c>
      <c r="F1193">
        <v>1</v>
      </c>
      <c r="G1193" t="s">
        <v>48</v>
      </c>
      <c r="H1193" t="s">
        <v>228</v>
      </c>
    </row>
    <row r="1194" spans="1:8" x14ac:dyDescent="0.2">
      <c r="A1194" t="s">
        <v>4</v>
      </c>
      <c r="B1194" t="s">
        <v>56</v>
      </c>
      <c r="C1194" t="s">
        <v>70</v>
      </c>
      <c r="D1194" t="s">
        <v>1808</v>
      </c>
      <c r="E1194" t="s">
        <v>1811</v>
      </c>
      <c r="F1194">
        <v>1</v>
      </c>
      <c r="G1194" t="s">
        <v>48</v>
      </c>
      <c r="H1194" t="s">
        <v>228</v>
      </c>
    </row>
    <row r="1195" spans="1:8" x14ac:dyDescent="0.2">
      <c r="A1195" t="s">
        <v>4</v>
      </c>
      <c r="B1195" t="s">
        <v>56</v>
      </c>
      <c r="C1195" t="s">
        <v>70</v>
      </c>
      <c r="D1195" t="s">
        <v>1808</v>
      </c>
      <c r="E1195" t="s">
        <v>1812</v>
      </c>
      <c r="F1195">
        <v>1</v>
      </c>
      <c r="G1195" t="s">
        <v>48</v>
      </c>
      <c r="H1195" t="s">
        <v>228</v>
      </c>
    </row>
    <row r="1196" spans="1:8" x14ac:dyDescent="0.2">
      <c r="A1196" t="s">
        <v>4</v>
      </c>
      <c r="B1196" t="s">
        <v>56</v>
      </c>
      <c r="C1196" t="s">
        <v>70</v>
      </c>
      <c r="D1196" t="s">
        <v>1808</v>
      </c>
      <c r="E1196" t="s">
        <v>1813</v>
      </c>
      <c r="F1196">
        <v>1</v>
      </c>
      <c r="G1196" t="s">
        <v>48</v>
      </c>
      <c r="H1196" t="s">
        <v>228</v>
      </c>
    </row>
    <row r="1197" spans="1:8" x14ac:dyDescent="0.2">
      <c r="A1197" t="s">
        <v>4</v>
      </c>
      <c r="B1197" t="s">
        <v>56</v>
      </c>
      <c r="C1197" t="s">
        <v>70</v>
      </c>
      <c r="D1197" t="s">
        <v>1814</v>
      </c>
      <c r="E1197" t="s">
        <v>1815</v>
      </c>
      <c r="F1197">
        <v>1</v>
      </c>
      <c r="G1197" t="s">
        <v>48</v>
      </c>
      <c r="H1197" t="s">
        <v>228</v>
      </c>
    </row>
    <row r="1198" spans="1:8" x14ac:dyDescent="0.2">
      <c r="A1198" t="s">
        <v>4</v>
      </c>
      <c r="B1198" t="s">
        <v>56</v>
      </c>
      <c r="C1198" t="s">
        <v>70</v>
      </c>
      <c r="D1198" t="s">
        <v>1814</v>
      </c>
      <c r="E1198" t="s">
        <v>1816</v>
      </c>
      <c r="F1198">
        <v>1</v>
      </c>
      <c r="G1198" t="s">
        <v>48</v>
      </c>
      <c r="H1198" t="s">
        <v>228</v>
      </c>
    </row>
    <row r="1199" spans="1:8" x14ac:dyDescent="0.2">
      <c r="A1199" t="s">
        <v>4</v>
      </c>
      <c r="B1199" t="s">
        <v>56</v>
      </c>
      <c r="C1199" t="s">
        <v>70</v>
      </c>
      <c r="D1199" t="s">
        <v>1817</v>
      </c>
      <c r="E1199" t="s">
        <v>1818</v>
      </c>
      <c r="F1199">
        <v>1</v>
      </c>
      <c r="G1199" t="s">
        <v>48</v>
      </c>
      <c r="H1199" t="s">
        <v>228</v>
      </c>
    </row>
    <row r="1200" spans="1:8" x14ac:dyDescent="0.2">
      <c r="A1200" t="s">
        <v>4</v>
      </c>
      <c r="B1200" t="s">
        <v>56</v>
      </c>
      <c r="C1200" t="s">
        <v>70</v>
      </c>
      <c r="D1200" t="s">
        <v>1817</v>
      </c>
      <c r="E1200" t="s">
        <v>1819</v>
      </c>
      <c r="F1200">
        <v>1</v>
      </c>
      <c r="G1200" t="s">
        <v>48</v>
      </c>
      <c r="H1200" t="s">
        <v>228</v>
      </c>
    </row>
    <row r="1201" spans="1:8" x14ac:dyDescent="0.2">
      <c r="A1201" t="s">
        <v>4</v>
      </c>
      <c r="B1201" t="s">
        <v>56</v>
      </c>
      <c r="C1201" t="s">
        <v>70</v>
      </c>
      <c r="D1201" t="s">
        <v>1817</v>
      </c>
      <c r="E1201" t="s">
        <v>1820</v>
      </c>
      <c r="F1201">
        <v>1</v>
      </c>
      <c r="G1201" t="s">
        <v>48</v>
      </c>
      <c r="H1201" t="s">
        <v>228</v>
      </c>
    </row>
    <row r="1202" spans="1:8" x14ac:dyDescent="0.2">
      <c r="A1202" t="s">
        <v>4</v>
      </c>
      <c r="B1202" t="s">
        <v>56</v>
      </c>
      <c r="C1202" t="s">
        <v>70</v>
      </c>
      <c r="D1202" t="s">
        <v>1817</v>
      </c>
      <c r="E1202" t="s">
        <v>1821</v>
      </c>
      <c r="F1202">
        <v>1</v>
      </c>
      <c r="G1202" t="s">
        <v>48</v>
      </c>
      <c r="H1202" t="s">
        <v>228</v>
      </c>
    </row>
    <row r="1203" spans="1:8" x14ac:dyDescent="0.2">
      <c r="A1203" t="s">
        <v>4</v>
      </c>
      <c r="B1203" t="s">
        <v>56</v>
      </c>
      <c r="C1203" t="s">
        <v>70</v>
      </c>
      <c r="D1203" t="s">
        <v>1822</v>
      </c>
      <c r="E1203" t="s">
        <v>1823</v>
      </c>
      <c r="F1203">
        <v>1</v>
      </c>
      <c r="G1203" t="s">
        <v>48</v>
      </c>
      <c r="H1203" t="s">
        <v>228</v>
      </c>
    </row>
    <row r="1204" spans="1:8" x14ac:dyDescent="0.2">
      <c r="A1204" t="s">
        <v>4</v>
      </c>
      <c r="B1204" t="s">
        <v>56</v>
      </c>
      <c r="C1204" t="s">
        <v>70</v>
      </c>
      <c r="D1204" t="s">
        <v>1822</v>
      </c>
      <c r="E1204" t="s">
        <v>1824</v>
      </c>
      <c r="F1204">
        <v>1</v>
      </c>
      <c r="G1204" t="s">
        <v>48</v>
      </c>
      <c r="H1204" t="s">
        <v>228</v>
      </c>
    </row>
    <row r="1205" spans="1:8" x14ac:dyDescent="0.2">
      <c r="A1205" t="s">
        <v>4</v>
      </c>
      <c r="B1205" t="s">
        <v>56</v>
      </c>
      <c r="C1205" t="s">
        <v>70</v>
      </c>
      <c r="D1205" t="s">
        <v>1822</v>
      </c>
      <c r="E1205" t="s">
        <v>1825</v>
      </c>
      <c r="F1205">
        <v>1</v>
      </c>
      <c r="G1205" t="s">
        <v>48</v>
      </c>
      <c r="H1205" t="s">
        <v>228</v>
      </c>
    </row>
    <row r="1206" spans="1:8" x14ac:dyDescent="0.2">
      <c r="A1206" t="s">
        <v>4</v>
      </c>
      <c r="B1206" t="s">
        <v>56</v>
      </c>
      <c r="C1206" t="s">
        <v>70</v>
      </c>
      <c r="D1206" t="s">
        <v>1822</v>
      </c>
      <c r="E1206" t="s">
        <v>1826</v>
      </c>
      <c r="F1206">
        <v>1</v>
      </c>
      <c r="G1206" t="s">
        <v>48</v>
      </c>
      <c r="H1206" t="s">
        <v>228</v>
      </c>
    </row>
    <row r="1207" spans="1:8" x14ac:dyDescent="0.2">
      <c r="A1207" t="s">
        <v>4</v>
      </c>
      <c r="B1207" t="s">
        <v>56</v>
      </c>
      <c r="C1207" t="s">
        <v>70</v>
      </c>
      <c r="D1207" t="s">
        <v>1822</v>
      </c>
      <c r="E1207" t="s">
        <v>1827</v>
      </c>
      <c r="F1207">
        <v>1</v>
      </c>
      <c r="G1207" t="s">
        <v>48</v>
      </c>
      <c r="H1207" t="s">
        <v>228</v>
      </c>
    </row>
    <row r="1208" spans="1:8" x14ac:dyDescent="0.2">
      <c r="A1208" t="s">
        <v>4</v>
      </c>
      <c r="B1208" t="s">
        <v>56</v>
      </c>
      <c r="C1208" t="s">
        <v>70</v>
      </c>
      <c r="D1208" t="s">
        <v>1828</v>
      </c>
      <c r="E1208" t="s">
        <v>1829</v>
      </c>
      <c r="F1208">
        <v>1</v>
      </c>
      <c r="G1208" t="s">
        <v>48</v>
      </c>
      <c r="H1208" t="s">
        <v>228</v>
      </c>
    </row>
    <row r="1209" spans="1:8" x14ac:dyDescent="0.2">
      <c r="A1209" t="s">
        <v>4</v>
      </c>
      <c r="B1209" t="s">
        <v>56</v>
      </c>
      <c r="C1209" t="s">
        <v>70</v>
      </c>
      <c r="D1209" t="s">
        <v>1828</v>
      </c>
      <c r="E1209" t="s">
        <v>1830</v>
      </c>
      <c r="F1209">
        <v>1</v>
      </c>
      <c r="G1209" t="s">
        <v>48</v>
      </c>
      <c r="H1209" t="s">
        <v>228</v>
      </c>
    </row>
    <row r="1210" spans="1:8" x14ac:dyDescent="0.2">
      <c r="A1210" t="s">
        <v>4</v>
      </c>
      <c r="B1210" t="s">
        <v>56</v>
      </c>
      <c r="C1210" t="s">
        <v>70</v>
      </c>
      <c r="D1210" t="s">
        <v>1828</v>
      </c>
      <c r="E1210" t="s">
        <v>1831</v>
      </c>
      <c r="F1210">
        <v>1</v>
      </c>
      <c r="G1210" t="s">
        <v>48</v>
      </c>
      <c r="H1210" t="s">
        <v>228</v>
      </c>
    </row>
    <row r="1211" spans="1:8" x14ac:dyDescent="0.2">
      <c r="A1211" t="s">
        <v>4</v>
      </c>
      <c r="B1211" t="s">
        <v>56</v>
      </c>
      <c r="C1211" t="s">
        <v>70</v>
      </c>
      <c r="D1211" t="s">
        <v>1828</v>
      </c>
      <c r="E1211" t="s">
        <v>1832</v>
      </c>
      <c r="F1211">
        <v>1</v>
      </c>
      <c r="G1211" t="s">
        <v>48</v>
      </c>
      <c r="H1211" t="s">
        <v>228</v>
      </c>
    </row>
    <row r="1212" spans="1:8" x14ac:dyDescent="0.2">
      <c r="A1212" t="s">
        <v>4</v>
      </c>
      <c r="B1212" t="s">
        <v>56</v>
      </c>
      <c r="C1212" t="s">
        <v>70</v>
      </c>
      <c r="D1212" t="s">
        <v>1828</v>
      </c>
      <c r="E1212" t="s">
        <v>1833</v>
      </c>
      <c r="F1212">
        <v>1</v>
      </c>
      <c r="G1212" t="s">
        <v>48</v>
      </c>
      <c r="H1212" t="s">
        <v>228</v>
      </c>
    </row>
    <row r="1213" spans="1:8" x14ac:dyDescent="0.2">
      <c r="A1213" t="s">
        <v>4</v>
      </c>
      <c r="B1213" t="s">
        <v>56</v>
      </c>
      <c r="C1213" t="s">
        <v>70</v>
      </c>
      <c r="D1213" t="s">
        <v>1828</v>
      </c>
      <c r="E1213" t="s">
        <v>1834</v>
      </c>
      <c r="F1213">
        <v>1</v>
      </c>
      <c r="G1213" t="s">
        <v>48</v>
      </c>
      <c r="H1213" t="s">
        <v>228</v>
      </c>
    </row>
    <row r="1214" spans="1:8" x14ac:dyDescent="0.2">
      <c r="A1214" t="s">
        <v>4</v>
      </c>
      <c r="B1214" t="s">
        <v>56</v>
      </c>
      <c r="C1214" t="s">
        <v>70</v>
      </c>
      <c r="D1214" t="s">
        <v>1835</v>
      </c>
      <c r="E1214" t="s">
        <v>1836</v>
      </c>
      <c r="F1214">
        <v>1</v>
      </c>
      <c r="G1214" t="s">
        <v>48</v>
      </c>
      <c r="H1214" t="s">
        <v>228</v>
      </c>
    </row>
    <row r="1215" spans="1:8" x14ac:dyDescent="0.2">
      <c r="A1215" t="s">
        <v>4</v>
      </c>
      <c r="B1215" t="s">
        <v>56</v>
      </c>
      <c r="C1215" t="s">
        <v>70</v>
      </c>
      <c r="D1215" t="s">
        <v>1835</v>
      </c>
      <c r="E1215" t="s">
        <v>1837</v>
      </c>
      <c r="F1215">
        <v>1</v>
      </c>
      <c r="G1215" t="s">
        <v>48</v>
      </c>
      <c r="H1215" t="s">
        <v>228</v>
      </c>
    </row>
    <row r="1216" spans="1:8" x14ac:dyDescent="0.2">
      <c r="A1216" t="s">
        <v>4</v>
      </c>
      <c r="B1216" t="s">
        <v>56</v>
      </c>
      <c r="C1216" t="s">
        <v>70</v>
      </c>
      <c r="D1216" t="s">
        <v>1838</v>
      </c>
      <c r="E1216" t="s">
        <v>1839</v>
      </c>
      <c r="F1216">
        <v>1</v>
      </c>
      <c r="G1216" t="s">
        <v>48</v>
      </c>
      <c r="H1216" t="s">
        <v>228</v>
      </c>
    </row>
    <row r="1217" spans="1:8" x14ac:dyDescent="0.2">
      <c r="A1217" t="s">
        <v>4</v>
      </c>
      <c r="B1217" t="s">
        <v>56</v>
      </c>
      <c r="C1217" t="s">
        <v>70</v>
      </c>
      <c r="D1217" t="s">
        <v>1838</v>
      </c>
      <c r="E1217" t="s">
        <v>1840</v>
      </c>
      <c r="F1217">
        <v>1</v>
      </c>
      <c r="G1217" t="s">
        <v>48</v>
      </c>
      <c r="H1217" t="s">
        <v>228</v>
      </c>
    </row>
    <row r="1218" spans="1:8" x14ac:dyDescent="0.2">
      <c r="A1218" t="s">
        <v>4</v>
      </c>
      <c r="B1218" t="s">
        <v>56</v>
      </c>
      <c r="C1218" t="s">
        <v>70</v>
      </c>
      <c r="D1218" t="s">
        <v>1838</v>
      </c>
      <c r="E1218" t="s">
        <v>1841</v>
      </c>
      <c r="F1218">
        <v>1</v>
      </c>
      <c r="G1218" t="s">
        <v>48</v>
      </c>
      <c r="H1218" t="s">
        <v>228</v>
      </c>
    </row>
    <row r="1219" spans="1:8" x14ac:dyDescent="0.2">
      <c r="A1219" t="s">
        <v>4</v>
      </c>
      <c r="B1219" t="s">
        <v>56</v>
      </c>
      <c r="C1219" t="s">
        <v>70</v>
      </c>
      <c r="D1219" t="s">
        <v>1838</v>
      </c>
      <c r="E1219" t="s">
        <v>1842</v>
      </c>
      <c r="F1219">
        <v>1</v>
      </c>
      <c r="G1219" t="s">
        <v>48</v>
      </c>
      <c r="H1219" t="s">
        <v>228</v>
      </c>
    </row>
    <row r="1220" spans="1:8" x14ac:dyDescent="0.2">
      <c r="A1220" t="s">
        <v>4</v>
      </c>
      <c r="B1220" t="s">
        <v>56</v>
      </c>
      <c r="C1220" t="s">
        <v>70</v>
      </c>
      <c r="D1220" t="s">
        <v>129</v>
      </c>
      <c r="E1220" t="s">
        <v>1843</v>
      </c>
      <c r="F1220">
        <v>1</v>
      </c>
      <c r="G1220" t="s">
        <v>48</v>
      </c>
      <c r="H1220" t="s">
        <v>228</v>
      </c>
    </row>
    <row r="1221" spans="1:8" x14ac:dyDescent="0.2">
      <c r="A1221" t="s">
        <v>4</v>
      </c>
      <c r="B1221" t="s">
        <v>56</v>
      </c>
      <c r="C1221" t="s">
        <v>70</v>
      </c>
      <c r="D1221" t="s">
        <v>129</v>
      </c>
      <c r="E1221" t="s">
        <v>1844</v>
      </c>
      <c r="F1221">
        <v>1</v>
      </c>
      <c r="G1221" t="s">
        <v>48</v>
      </c>
      <c r="H1221" t="s">
        <v>228</v>
      </c>
    </row>
    <row r="1222" spans="1:8" x14ac:dyDescent="0.2">
      <c r="A1222" t="s">
        <v>4</v>
      </c>
      <c r="B1222" t="s">
        <v>56</v>
      </c>
      <c r="C1222" t="s">
        <v>70</v>
      </c>
      <c r="D1222" t="s">
        <v>129</v>
      </c>
      <c r="E1222" t="s">
        <v>1845</v>
      </c>
      <c r="F1222">
        <v>1</v>
      </c>
      <c r="G1222" t="s">
        <v>48</v>
      </c>
      <c r="H1222" t="s">
        <v>228</v>
      </c>
    </row>
    <row r="1223" spans="1:8" x14ac:dyDescent="0.2">
      <c r="A1223" t="s">
        <v>4</v>
      </c>
      <c r="B1223" t="s">
        <v>56</v>
      </c>
      <c r="C1223" t="s">
        <v>70</v>
      </c>
      <c r="D1223" t="s">
        <v>129</v>
      </c>
      <c r="E1223" t="s">
        <v>1846</v>
      </c>
      <c r="F1223">
        <v>1</v>
      </c>
      <c r="G1223" t="s">
        <v>48</v>
      </c>
      <c r="H1223" t="s">
        <v>228</v>
      </c>
    </row>
    <row r="1224" spans="1:8" x14ac:dyDescent="0.2">
      <c r="A1224" t="s">
        <v>4</v>
      </c>
      <c r="B1224" t="s">
        <v>56</v>
      </c>
      <c r="C1224" t="s">
        <v>70</v>
      </c>
      <c r="D1224" t="s">
        <v>129</v>
      </c>
      <c r="E1224" t="s">
        <v>1847</v>
      </c>
      <c r="F1224">
        <v>1</v>
      </c>
      <c r="G1224" t="s">
        <v>48</v>
      </c>
      <c r="H1224" t="s">
        <v>228</v>
      </c>
    </row>
    <row r="1225" spans="1:8" x14ac:dyDescent="0.2">
      <c r="A1225" t="s">
        <v>4</v>
      </c>
      <c r="B1225" t="s">
        <v>56</v>
      </c>
      <c r="C1225" t="s">
        <v>70</v>
      </c>
      <c r="D1225" t="s">
        <v>129</v>
      </c>
      <c r="E1225" t="s">
        <v>1848</v>
      </c>
      <c r="F1225">
        <v>1</v>
      </c>
      <c r="G1225" t="s">
        <v>48</v>
      </c>
      <c r="H1225" t="s">
        <v>228</v>
      </c>
    </row>
    <row r="1226" spans="1:8" x14ac:dyDescent="0.2">
      <c r="A1226" t="s">
        <v>4</v>
      </c>
      <c r="B1226" t="s">
        <v>56</v>
      </c>
      <c r="C1226" t="s">
        <v>70</v>
      </c>
      <c r="D1226" t="s">
        <v>129</v>
      </c>
      <c r="E1226" t="s">
        <v>1849</v>
      </c>
      <c r="F1226">
        <v>1</v>
      </c>
      <c r="G1226" t="s">
        <v>48</v>
      </c>
      <c r="H1226" t="s">
        <v>228</v>
      </c>
    </row>
    <row r="1227" spans="1:8" x14ac:dyDescent="0.2">
      <c r="A1227" t="s">
        <v>4</v>
      </c>
      <c r="B1227" t="s">
        <v>56</v>
      </c>
      <c r="C1227" t="s">
        <v>70</v>
      </c>
      <c r="D1227" t="s">
        <v>1850</v>
      </c>
      <c r="E1227" t="s">
        <v>1851</v>
      </c>
      <c r="F1227">
        <v>1</v>
      </c>
      <c r="G1227" t="s">
        <v>48</v>
      </c>
      <c r="H1227" t="s">
        <v>228</v>
      </c>
    </row>
    <row r="1228" spans="1:8" x14ac:dyDescent="0.2">
      <c r="A1228" t="s">
        <v>4</v>
      </c>
      <c r="B1228" t="s">
        <v>56</v>
      </c>
      <c r="C1228" t="s">
        <v>70</v>
      </c>
      <c r="D1228" t="s">
        <v>1850</v>
      </c>
      <c r="E1228" t="s">
        <v>1852</v>
      </c>
      <c r="F1228">
        <v>1</v>
      </c>
      <c r="G1228" t="s">
        <v>48</v>
      </c>
      <c r="H1228" t="s">
        <v>228</v>
      </c>
    </row>
    <row r="1229" spans="1:8" x14ac:dyDescent="0.2">
      <c r="A1229" t="s">
        <v>4</v>
      </c>
      <c r="B1229" t="s">
        <v>56</v>
      </c>
      <c r="C1229" t="s">
        <v>70</v>
      </c>
      <c r="D1229" t="s">
        <v>352</v>
      </c>
      <c r="E1229" t="s">
        <v>1853</v>
      </c>
      <c r="F1229">
        <v>1</v>
      </c>
      <c r="G1229" t="s">
        <v>48</v>
      </c>
      <c r="H1229" t="s">
        <v>228</v>
      </c>
    </row>
    <row r="1230" spans="1:8" x14ac:dyDescent="0.2">
      <c r="A1230" t="s">
        <v>4</v>
      </c>
      <c r="B1230" t="s">
        <v>56</v>
      </c>
      <c r="C1230" t="s">
        <v>70</v>
      </c>
      <c r="D1230" t="s">
        <v>352</v>
      </c>
      <c r="E1230" t="s">
        <v>1854</v>
      </c>
      <c r="F1230">
        <v>1</v>
      </c>
      <c r="G1230" t="s">
        <v>48</v>
      </c>
      <c r="H1230" t="s">
        <v>228</v>
      </c>
    </row>
    <row r="1231" spans="1:8" x14ac:dyDescent="0.2">
      <c r="A1231" t="s">
        <v>4</v>
      </c>
      <c r="B1231" t="s">
        <v>56</v>
      </c>
      <c r="C1231" t="s">
        <v>70</v>
      </c>
      <c r="D1231" t="s">
        <v>352</v>
      </c>
      <c r="E1231" t="s">
        <v>1855</v>
      </c>
      <c r="F1231">
        <v>1</v>
      </c>
      <c r="G1231" t="s">
        <v>48</v>
      </c>
      <c r="H1231" t="s">
        <v>228</v>
      </c>
    </row>
    <row r="1232" spans="1:8" x14ac:dyDescent="0.2">
      <c r="A1232" t="s">
        <v>4</v>
      </c>
      <c r="B1232" t="s">
        <v>56</v>
      </c>
      <c r="C1232" t="s">
        <v>70</v>
      </c>
      <c r="D1232" t="s">
        <v>352</v>
      </c>
      <c r="E1232" t="s">
        <v>1856</v>
      </c>
      <c r="F1232">
        <v>1</v>
      </c>
      <c r="G1232" t="s">
        <v>48</v>
      </c>
      <c r="H1232" t="s">
        <v>228</v>
      </c>
    </row>
    <row r="1233" spans="1:8" x14ac:dyDescent="0.2">
      <c r="A1233" t="s">
        <v>4</v>
      </c>
      <c r="B1233" t="s">
        <v>56</v>
      </c>
      <c r="C1233" t="s">
        <v>70</v>
      </c>
      <c r="D1233" t="s">
        <v>352</v>
      </c>
      <c r="E1233" t="s">
        <v>1857</v>
      </c>
      <c r="F1233">
        <v>1</v>
      </c>
      <c r="G1233" t="s">
        <v>48</v>
      </c>
      <c r="H1233" t="s">
        <v>228</v>
      </c>
    </row>
    <row r="1234" spans="1:8" x14ac:dyDescent="0.2">
      <c r="A1234" t="s">
        <v>4</v>
      </c>
      <c r="B1234" t="s">
        <v>56</v>
      </c>
      <c r="C1234" t="s">
        <v>70</v>
      </c>
      <c r="D1234" t="s">
        <v>1858</v>
      </c>
      <c r="E1234" t="s">
        <v>1859</v>
      </c>
      <c r="F1234">
        <v>1</v>
      </c>
      <c r="G1234" t="s">
        <v>48</v>
      </c>
      <c r="H1234" t="s">
        <v>228</v>
      </c>
    </row>
    <row r="1235" spans="1:8" x14ac:dyDescent="0.2">
      <c r="A1235" t="s">
        <v>4</v>
      </c>
      <c r="B1235" t="s">
        <v>56</v>
      </c>
      <c r="C1235" t="s">
        <v>70</v>
      </c>
      <c r="D1235" t="s">
        <v>353</v>
      </c>
      <c r="E1235" t="s">
        <v>1860</v>
      </c>
      <c r="F1235">
        <v>1</v>
      </c>
      <c r="G1235" t="s">
        <v>48</v>
      </c>
      <c r="H1235" t="s">
        <v>228</v>
      </c>
    </row>
    <row r="1236" spans="1:8" x14ac:dyDescent="0.2">
      <c r="A1236" t="s">
        <v>4</v>
      </c>
      <c r="B1236" t="s">
        <v>56</v>
      </c>
      <c r="C1236" t="s">
        <v>70</v>
      </c>
      <c r="D1236" t="s">
        <v>353</v>
      </c>
      <c r="E1236" t="s">
        <v>1861</v>
      </c>
      <c r="F1236">
        <v>1</v>
      </c>
      <c r="G1236" t="s">
        <v>48</v>
      </c>
      <c r="H1236" t="s">
        <v>228</v>
      </c>
    </row>
    <row r="1237" spans="1:8" x14ac:dyDescent="0.2">
      <c r="A1237" t="s">
        <v>4</v>
      </c>
      <c r="B1237" t="s">
        <v>56</v>
      </c>
      <c r="C1237" t="s">
        <v>70</v>
      </c>
      <c r="D1237" t="s">
        <v>353</v>
      </c>
      <c r="E1237" t="s">
        <v>1862</v>
      </c>
      <c r="F1237">
        <v>1</v>
      </c>
      <c r="G1237" t="s">
        <v>48</v>
      </c>
      <c r="H1237" t="s">
        <v>228</v>
      </c>
    </row>
    <row r="1238" spans="1:8" x14ac:dyDescent="0.2">
      <c r="A1238" t="s">
        <v>4</v>
      </c>
      <c r="B1238" t="s">
        <v>56</v>
      </c>
      <c r="C1238" t="s">
        <v>70</v>
      </c>
      <c r="D1238" t="s">
        <v>1863</v>
      </c>
      <c r="E1238" t="s">
        <v>1864</v>
      </c>
      <c r="F1238">
        <v>1</v>
      </c>
      <c r="G1238" t="s">
        <v>48</v>
      </c>
      <c r="H1238" t="s">
        <v>228</v>
      </c>
    </row>
    <row r="1239" spans="1:8" x14ac:dyDescent="0.2">
      <c r="A1239" t="s">
        <v>4</v>
      </c>
      <c r="B1239" t="s">
        <v>56</v>
      </c>
      <c r="C1239" t="s">
        <v>70</v>
      </c>
      <c r="D1239" t="s">
        <v>1863</v>
      </c>
      <c r="E1239" t="s">
        <v>1865</v>
      </c>
      <c r="F1239">
        <v>1</v>
      </c>
      <c r="G1239" t="s">
        <v>48</v>
      </c>
      <c r="H1239" t="s">
        <v>228</v>
      </c>
    </row>
    <row r="1240" spans="1:8" x14ac:dyDescent="0.2">
      <c r="A1240" t="s">
        <v>4</v>
      </c>
      <c r="B1240" t="s">
        <v>56</v>
      </c>
      <c r="C1240" t="s">
        <v>70</v>
      </c>
      <c r="D1240" t="s">
        <v>1866</v>
      </c>
      <c r="E1240" t="s">
        <v>1867</v>
      </c>
      <c r="F1240">
        <v>1</v>
      </c>
      <c r="G1240" t="s">
        <v>48</v>
      </c>
      <c r="H1240" t="s">
        <v>228</v>
      </c>
    </row>
    <row r="1241" spans="1:8" x14ac:dyDescent="0.2">
      <c r="A1241" t="s">
        <v>4</v>
      </c>
      <c r="B1241" t="s">
        <v>56</v>
      </c>
      <c r="C1241" t="s">
        <v>70</v>
      </c>
      <c r="D1241" t="s">
        <v>1868</v>
      </c>
      <c r="E1241" t="s">
        <v>1869</v>
      </c>
      <c r="F1241">
        <v>1</v>
      </c>
      <c r="G1241" t="s">
        <v>48</v>
      </c>
      <c r="H1241" t="s">
        <v>228</v>
      </c>
    </row>
    <row r="1242" spans="1:8" x14ac:dyDescent="0.2">
      <c r="A1242" t="s">
        <v>4</v>
      </c>
      <c r="B1242" t="s">
        <v>56</v>
      </c>
      <c r="C1242" t="s">
        <v>70</v>
      </c>
      <c r="D1242" t="s">
        <v>1868</v>
      </c>
      <c r="E1242" t="s">
        <v>1870</v>
      </c>
      <c r="F1242">
        <v>1</v>
      </c>
      <c r="G1242" t="s">
        <v>48</v>
      </c>
      <c r="H1242" t="s">
        <v>228</v>
      </c>
    </row>
    <row r="1243" spans="1:8" x14ac:dyDescent="0.2">
      <c r="A1243" t="s">
        <v>4</v>
      </c>
      <c r="B1243" t="s">
        <v>56</v>
      </c>
      <c r="C1243" t="s">
        <v>70</v>
      </c>
      <c r="D1243" t="s">
        <v>1868</v>
      </c>
      <c r="E1243" t="s">
        <v>1871</v>
      </c>
      <c r="F1243">
        <v>1</v>
      </c>
      <c r="G1243" t="s">
        <v>48</v>
      </c>
      <c r="H1243" t="s">
        <v>228</v>
      </c>
    </row>
    <row r="1244" spans="1:8" x14ac:dyDescent="0.2">
      <c r="A1244" t="s">
        <v>4</v>
      </c>
      <c r="B1244" t="s">
        <v>56</v>
      </c>
      <c r="C1244" t="s">
        <v>70</v>
      </c>
      <c r="D1244" t="s">
        <v>1868</v>
      </c>
      <c r="E1244" t="s">
        <v>1872</v>
      </c>
      <c r="F1244">
        <v>1</v>
      </c>
      <c r="G1244" t="s">
        <v>48</v>
      </c>
      <c r="H1244" t="s">
        <v>228</v>
      </c>
    </row>
    <row r="1245" spans="1:8" x14ac:dyDescent="0.2">
      <c r="A1245" t="s">
        <v>4</v>
      </c>
      <c r="B1245" t="s">
        <v>56</v>
      </c>
      <c r="C1245" t="s">
        <v>70</v>
      </c>
      <c r="D1245" t="s">
        <v>1873</v>
      </c>
      <c r="E1245" t="s">
        <v>1874</v>
      </c>
      <c r="F1245">
        <v>1</v>
      </c>
      <c r="G1245" t="s">
        <v>48</v>
      </c>
      <c r="H1245" t="s">
        <v>228</v>
      </c>
    </row>
    <row r="1246" spans="1:8" x14ac:dyDescent="0.2">
      <c r="A1246" t="s">
        <v>4</v>
      </c>
      <c r="B1246" t="s">
        <v>56</v>
      </c>
      <c r="C1246" t="s">
        <v>70</v>
      </c>
      <c r="D1246" t="s">
        <v>1873</v>
      </c>
      <c r="E1246" t="s">
        <v>1875</v>
      </c>
      <c r="F1246">
        <v>1</v>
      </c>
      <c r="G1246" t="s">
        <v>48</v>
      </c>
      <c r="H1246" t="s">
        <v>228</v>
      </c>
    </row>
    <row r="1247" spans="1:8" x14ac:dyDescent="0.2">
      <c r="A1247" t="s">
        <v>4</v>
      </c>
      <c r="B1247" t="s">
        <v>56</v>
      </c>
      <c r="C1247" t="s">
        <v>70</v>
      </c>
      <c r="D1247" t="s">
        <v>1876</v>
      </c>
      <c r="E1247" t="s">
        <v>1877</v>
      </c>
      <c r="F1247">
        <v>1</v>
      </c>
      <c r="G1247" t="s">
        <v>48</v>
      </c>
      <c r="H1247" t="s">
        <v>228</v>
      </c>
    </row>
    <row r="1248" spans="1:8" x14ac:dyDescent="0.2">
      <c r="A1248" t="s">
        <v>4</v>
      </c>
      <c r="B1248" t="s">
        <v>56</v>
      </c>
      <c r="C1248" t="s">
        <v>70</v>
      </c>
      <c r="D1248" t="s">
        <v>1876</v>
      </c>
      <c r="E1248" t="s">
        <v>1878</v>
      </c>
      <c r="F1248">
        <v>1</v>
      </c>
      <c r="G1248" t="s">
        <v>48</v>
      </c>
      <c r="H1248" t="s">
        <v>228</v>
      </c>
    </row>
    <row r="1249" spans="1:8" x14ac:dyDescent="0.2">
      <c r="A1249" t="s">
        <v>4</v>
      </c>
      <c r="B1249" t="s">
        <v>56</v>
      </c>
      <c r="C1249" t="s">
        <v>70</v>
      </c>
      <c r="D1249" t="s">
        <v>1876</v>
      </c>
      <c r="E1249" t="s">
        <v>1879</v>
      </c>
      <c r="F1249">
        <v>1</v>
      </c>
      <c r="G1249" t="s">
        <v>48</v>
      </c>
      <c r="H1249" t="s">
        <v>228</v>
      </c>
    </row>
    <row r="1250" spans="1:8" x14ac:dyDescent="0.2">
      <c r="A1250" t="s">
        <v>4</v>
      </c>
      <c r="B1250" t="s">
        <v>56</v>
      </c>
      <c r="C1250" t="s">
        <v>70</v>
      </c>
      <c r="D1250" t="s">
        <v>1876</v>
      </c>
      <c r="E1250" t="s">
        <v>1880</v>
      </c>
      <c r="F1250">
        <v>1</v>
      </c>
      <c r="G1250" t="s">
        <v>48</v>
      </c>
      <c r="H1250" t="s">
        <v>228</v>
      </c>
    </row>
    <row r="1251" spans="1:8" x14ac:dyDescent="0.2">
      <c r="A1251" t="s">
        <v>4</v>
      </c>
      <c r="B1251" t="s">
        <v>56</v>
      </c>
      <c r="C1251" t="s">
        <v>70</v>
      </c>
      <c r="D1251" t="s">
        <v>1876</v>
      </c>
      <c r="E1251" t="s">
        <v>1881</v>
      </c>
      <c r="F1251">
        <v>1</v>
      </c>
      <c r="G1251" t="s">
        <v>48</v>
      </c>
      <c r="H1251" t="s">
        <v>228</v>
      </c>
    </row>
    <row r="1252" spans="1:8" x14ac:dyDescent="0.2">
      <c r="A1252" t="s">
        <v>4</v>
      </c>
      <c r="B1252" t="s">
        <v>56</v>
      </c>
      <c r="C1252" t="s">
        <v>70</v>
      </c>
      <c r="D1252" t="s">
        <v>1882</v>
      </c>
      <c r="E1252" t="s">
        <v>1883</v>
      </c>
      <c r="F1252">
        <v>1</v>
      </c>
      <c r="G1252" t="s">
        <v>48</v>
      </c>
      <c r="H1252" t="s">
        <v>228</v>
      </c>
    </row>
    <row r="1253" spans="1:8" x14ac:dyDescent="0.2">
      <c r="A1253" t="s">
        <v>4</v>
      </c>
      <c r="B1253" t="s">
        <v>56</v>
      </c>
      <c r="C1253" t="s">
        <v>70</v>
      </c>
      <c r="D1253" t="s">
        <v>1884</v>
      </c>
      <c r="E1253" t="s">
        <v>1885</v>
      </c>
      <c r="F1253">
        <v>1</v>
      </c>
      <c r="G1253" t="s">
        <v>48</v>
      </c>
      <c r="H1253" t="s">
        <v>228</v>
      </c>
    </row>
    <row r="1254" spans="1:8" x14ac:dyDescent="0.2">
      <c r="A1254" t="s">
        <v>4</v>
      </c>
      <c r="B1254" t="s">
        <v>56</v>
      </c>
      <c r="C1254" t="s">
        <v>70</v>
      </c>
      <c r="D1254" t="s">
        <v>1886</v>
      </c>
      <c r="E1254" t="s">
        <v>1887</v>
      </c>
      <c r="F1254">
        <v>1</v>
      </c>
      <c r="G1254" t="s">
        <v>48</v>
      </c>
      <c r="H1254" t="s">
        <v>228</v>
      </c>
    </row>
    <row r="1255" spans="1:8" x14ac:dyDescent="0.2">
      <c r="A1255" t="s">
        <v>4</v>
      </c>
      <c r="B1255" t="s">
        <v>56</v>
      </c>
      <c r="C1255" t="s">
        <v>70</v>
      </c>
      <c r="D1255" t="s">
        <v>1888</v>
      </c>
      <c r="E1255" t="s">
        <v>1889</v>
      </c>
      <c r="F1255">
        <v>1</v>
      </c>
      <c r="G1255" t="s">
        <v>48</v>
      </c>
      <c r="H1255" t="s">
        <v>228</v>
      </c>
    </row>
    <row r="1256" spans="1:8" x14ac:dyDescent="0.2">
      <c r="A1256" t="s">
        <v>4</v>
      </c>
      <c r="B1256" t="s">
        <v>56</v>
      </c>
      <c r="C1256" t="s">
        <v>70</v>
      </c>
      <c r="D1256" t="s">
        <v>1890</v>
      </c>
      <c r="E1256" t="s">
        <v>1891</v>
      </c>
      <c r="F1256">
        <v>1</v>
      </c>
      <c r="G1256" t="s">
        <v>48</v>
      </c>
      <c r="H1256" t="s">
        <v>228</v>
      </c>
    </row>
    <row r="1257" spans="1:8" x14ac:dyDescent="0.2">
      <c r="A1257" t="s">
        <v>4</v>
      </c>
      <c r="B1257" t="s">
        <v>56</v>
      </c>
      <c r="C1257" t="s">
        <v>70</v>
      </c>
      <c r="D1257" t="s">
        <v>1892</v>
      </c>
      <c r="E1257" t="s">
        <v>1893</v>
      </c>
      <c r="F1257">
        <v>1</v>
      </c>
      <c r="G1257" t="s">
        <v>48</v>
      </c>
      <c r="H1257" t="s">
        <v>228</v>
      </c>
    </row>
    <row r="1258" spans="1:8" x14ac:dyDescent="0.2">
      <c r="A1258" t="s">
        <v>4</v>
      </c>
      <c r="B1258" t="s">
        <v>56</v>
      </c>
      <c r="C1258" t="s">
        <v>70</v>
      </c>
      <c r="D1258" t="s">
        <v>1892</v>
      </c>
      <c r="E1258" t="s">
        <v>1894</v>
      </c>
      <c r="F1258">
        <v>1</v>
      </c>
      <c r="G1258" t="s">
        <v>48</v>
      </c>
      <c r="H1258" t="s">
        <v>228</v>
      </c>
    </row>
    <row r="1259" spans="1:8" x14ac:dyDescent="0.2">
      <c r="A1259" t="s">
        <v>4</v>
      </c>
      <c r="B1259" t="s">
        <v>56</v>
      </c>
      <c r="C1259" t="s">
        <v>70</v>
      </c>
      <c r="D1259" t="s">
        <v>1892</v>
      </c>
      <c r="E1259" t="s">
        <v>1895</v>
      </c>
      <c r="F1259">
        <v>1</v>
      </c>
      <c r="G1259" t="s">
        <v>48</v>
      </c>
      <c r="H1259" t="s">
        <v>228</v>
      </c>
    </row>
    <row r="1260" spans="1:8" x14ac:dyDescent="0.2">
      <c r="A1260" t="s">
        <v>4</v>
      </c>
      <c r="B1260" t="s">
        <v>56</v>
      </c>
      <c r="C1260" t="s">
        <v>70</v>
      </c>
      <c r="D1260" t="s">
        <v>1892</v>
      </c>
      <c r="E1260" t="s">
        <v>1896</v>
      </c>
      <c r="F1260">
        <v>1</v>
      </c>
      <c r="G1260" t="s">
        <v>48</v>
      </c>
      <c r="H1260" t="s">
        <v>228</v>
      </c>
    </row>
    <row r="1261" spans="1:8" x14ac:dyDescent="0.2">
      <c r="A1261" t="s">
        <v>4</v>
      </c>
      <c r="B1261" t="s">
        <v>56</v>
      </c>
      <c r="C1261" t="s">
        <v>70</v>
      </c>
      <c r="D1261" t="s">
        <v>210</v>
      </c>
      <c r="E1261" t="s">
        <v>1897</v>
      </c>
      <c r="F1261">
        <v>1</v>
      </c>
      <c r="G1261" t="s">
        <v>48</v>
      </c>
      <c r="H1261" t="s">
        <v>228</v>
      </c>
    </row>
    <row r="1262" spans="1:8" x14ac:dyDescent="0.2">
      <c r="A1262" t="s">
        <v>4</v>
      </c>
      <c r="B1262" t="s">
        <v>56</v>
      </c>
      <c r="C1262" t="s">
        <v>70</v>
      </c>
      <c r="D1262" t="s">
        <v>210</v>
      </c>
      <c r="E1262" t="s">
        <v>1898</v>
      </c>
      <c r="F1262">
        <v>1</v>
      </c>
      <c r="G1262" t="s">
        <v>48</v>
      </c>
      <c r="H1262" t="s">
        <v>228</v>
      </c>
    </row>
    <row r="1263" spans="1:8" x14ac:dyDescent="0.2">
      <c r="A1263" t="s">
        <v>4</v>
      </c>
      <c r="B1263" t="s">
        <v>56</v>
      </c>
      <c r="C1263" t="s">
        <v>70</v>
      </c>
      <c r="D1263" t="s">
        <v>210</v>
      </c>
      <c r="E1263" t="s">
        <v>1899</v>
      </c>
      <c r="F1263">
        <v>1</v>
      </c>
      <c r="G1263" t="s">
        <v>48</v>
      </c>
      <c r="H1263" t="s">
        <v>228</v>
      </c>
    </row>
    <row r="1264" spans="1:8" x14ac:dyDescent="0.2">
      <c r="A1264" t="s">
        <v>4</v>
      </c>
      <c r="B1264" t="s">
        <v>56</v>
      </c>
      <c r="C1264" t="s">
        <v>70</v>
      </c>
      <c r="D1264" t="s">
        <v>210</v>
      </c>
      <c r="E1264" t="s">
        <v>1900</v>
      </c>
      <c r="F1264">
        <v>1</v>
      </c>
      <c r="G1264" t="s">
        <v>48</v>
      </c>
      <c r="H1264" t="s">
        <v>228</v>
      </c>
    </row>
    <row r="1265" spans="1:8" x14ac:dyDescent="0.2">
      <c r="A1265" t="s">
        <v>4</v>
      </c>
      <c r="B1265" t="s">
        <v>56</v>
      </c>
      <c r="C1265" t="s">
        <v>70</v>
      </c>
      <c r="D1265" t="s">
        <v>210</v>
      </c>
      <c r="E1265" t="s">
        <v>1901</v>
      </c>
      <c r="F1265">
        <v>1</v>
      </c>
      <c r="G1265" t="s">
        <v>48</v>
      </c>
      <c r="H1265" t="s">
        <v>228</v>
      </c>
    </row>
    <row r="1266" spans="1:8" x14ac:dyDescent="0.2">
      <c r="A1266" t="s">
        <v>4</v>
      </c>
      <c r="B1266" t="s">
        <v>56</v>
      </c>
      <c r="C1266" t="s">
        <v>70</v>
      </c>
      <c r="D1266" t="s">
        <v>1902</v>
      </c>
      <c r="E1266" t="s">
        <v>1903</v>
      </c>
      <c r="F1266">
        <v>1</v>
      </c>
      <c r="G1266" t="s">
        <v>48</v>
      </c>
      <c r="H1266" t="s">
        <v>228</v>
      </c>
    </row>
    <row r="1267" spans="1:8" x14ac:dyDescent="0.2">
      <c r="A1267" t="s">
        <v>4</v>
      </c>
      <c r="B1267" t="s">
        <v>56</v>
      </c>
      <c r="C1267" t="s">
        <v>70</v>
      </c>
      <c r="D1267" t="s">
        <v>1904</v>
      </c>
      <c r="E1267" t="s">
        <v>1905</v>
      </c>
      <c r="F1267">
        <v>1</v>
      </c>
      <c r="G1267" t="s">
        <v>48</v>
      </c>
      <c r="H1267" t="s">
        <v>228</v>
      </c>
    </row>
    <row r="1268" spans="1:8" x14ac:dyDescent="0.2">
      <c r="A1268" t="s">
        <v>4</v>
      </c>
      <c r="B1268" t="s">
        <v>56</v>
      </c>
      <c r="C1268" t="s">
        <v>70</v>
      </c>
      <c r="D1268" t="s">
        <v>1904</v>
      </c>
      <c r="E1268" t="s">
        <v>1906</v>
      </c>
      <c r="F1268">
        <v>1</v>
      </c>
      <c r="G1268" t="s">
        <v>48</v>
      </c>
      <c r="H1268" t="s">
        <v>228</v>
      </c>
    </row>
    <row r="1269" spans="1:8" x14ac:dyDescent="0.2">
      <c r="A1269" t="s">
        <v>4</v>
      </c>
      <c r="B1269" t="s">
        <v>56</v>
      </c>
      <c r="C1269" t="s">
        <v>70</v>
      </c>
      <c r="D1269" t="s">
        <v>1904</v>
      </c>
      <c r="E1269" t="s">
        <v>1907</v>
      </c>
      <c r="F1269">
        <v>1</v>
      </c>
      <c r="G1269" t="s">
        <v>48</v>
      </c>
      <c r="H1269" t="s">
        <v>228</v>
      </c>
    </row>
    <row r="1270" spans="1:8" x14ac:dyDescent="0.2">
      <c r="A1270" t="s">
        <v>4</v>
      </c>
      <c r="B1270" t="s">
        <v>56</v>
      </c>
      <c r="C1270" t="s">
        <v>70</v>
      </c>
      <c r="D1270" t="s">
        <v>1908</v>
      </c>
      <c r="E1270" t="s">
        <v>1909</v>
      </c>
      <c r="F1270">
        <v>1</v>
      </c>
      <c r="G1270" t="s">
        <v>48</v>
      </c>
      <c r="H1270" t="s">
        <v>228</v>
      </c>
    </row>
    <row r="1271" spans="1:8" x14ac:dyDescent="0.2">
      <c r="A1271" t="s">
        <v>4</v>
      </c>
      <c r="B1271" t="s">
        <v>56</v>
      </c>
      <c r="C1271" t="s">
        <v>70</v>
      </c>
      <c r="D1271" t="s">
        <v>1908</v>
      </c>
      <c r="E1271" t="s">
        <v>1910</v>
      </c>
      <c r="F1271">
        <v>1</v>
      </c>
      <c r="G1271" t="s">
        <v>48</v>
      </c>
      <c r="H1271" t="s">
        <v>228</v>
      </c>
    </row>
    <row r="1272" spans="1:8" x14ac:dyDescent="0.2">
      <c r="A1272" t="s">
        <v>4</v>
      </c>
      <c r="B1272" t="s">
        <v>56</v>
      </c>
      <c r="C1272" t="s">
        <v>70</v>
      </c>
      <c r="D1272" t="s">
        <v>1908</v>
      </c>
      <c r="E1272" t="s">
        <v>1911</v>
      </c>
      <c r="F1272">
        <v>1</v>
      </c>
      <c r="G1272" t="s">
        <v>48</v>
      </c>
      <c r="H1272" t="s">
        <v>228</v>
      </c>
    </row>
    <row r="1273" spans="1:8" x14ac:dyDescent="0.2">
      <c r="A1273" t="s">
        <v>4</v>
      </c>
      <c r="B1273" t="s">
        <v>56</v>
      </c>
      <c r="C1273" t="s">
        <v>70</v>
      </c>
      <c r="D1273" t="s">
        <v>1912</v>
      </c>
      <c r="E1273" t="s">
        <v>1913</v>
      </c>
      <c r="F1273">
        <v>1</v>
      </c>
      <c r="G1273" t="s">
        <v>48</v>
      </c>
      <c r="H1273" t="s">
        <v>228</v>
      </c>
    </row>
    <row r="1274" spans="1:8" x14ac:dyDescent="0.2">
      <c r="A1274" t="s">
        <v>4</v>
      </c>
      <c r="B1274" t="s">
        <v>56</v>
      </c>
      <c r="C1274" t="s">
        <v>70</v>
      </c>
      <c r="D1274" t="s">
        <v>1912</v>
      </c>
      <c r="E1274" t="s">
        <v>1914</v>
      </c>
      <c r="F1274">
        <v>1</v>
      </c>
      <c r="G1274" t="s">
        <v>48</v>
      </c>
      <c r="H1274" t="s">
        <v>228</v>
      </c>
    </row>
    <row r="1275" spans="1:8" x14ac:dyDescent="0.2">
      <c r="A1275" t="s">
        <v>4</v>
      </c>
      <c r="B1275" t="s">
        <v>56</v>
      </c>
      <c r="C1275" t="s">
        <v>70</v>
      </c>
      <c r="D1275" t="s">
        <v>1912</v>
      </c>
      <c r="E1275" t="s">
        <v>1915</v>
      </c>
      <c r="F1275">
        <v>1</v>
      </c>
      <c r="G1275" t="s">
        <v>48</v>
      </c>
      <c r="H1275" t="s">
        <v>228</v>
      </c>
    </row>
    <row r="1276" spans="1:8" x14ac:dyDescent="0.2">
      <c r="A1276" t="s">
        <v>4</v>
      </c>
      <c r="B1276" t="s">
        <v>56</v>
      </c>
      <c r="C1276" t="s">
        <v>70</v>
      </c>
      <c r="D1276" t="s">
        <v>1912</v>
      </c>
      <c r="E1276" t="s">
        <v>1916</v>
      </c>
      <c r="F1276">
        <v>1</v>
      </c>
      <c r="G1276" t="s">
        <v>48</v>
      </c>
      <c r="H1276" t="s">
        <v>228</v>
      </c>
    </row>
    <row r="1277" spans="1:8" x14ac:dyDescent="0.2">
      <c r="A1277" t="s">
        <v>4</v>
      </c>
      <c r="B1277" t="s">
        <v>56</v>
      </c>
      <c r="C1277" t="s">
        <v>70</v>
      </c>
      <c r="D1277" t="s">
        <v>1912</v>
      </c>
      <c r="E1277" t="s">
        <v>1917</v>
      </c>
      <c r="F1277">
        <v>1</v>
      </c>
      <c r="G1277" t="s">
        <v>48</v>
      </c>
      <c r="H1277" t="s">
        <v>228</v>
      </c>
    </row>
    <row r="1278" spans="1:8" x14ac:dyDescent="0.2">
      <c r="A1278" t="s">
        <v>4</v>
      </c>
      <c r="B1278" t="s">
        <v>56</v>
      </c>
      <c r="C1278" t="s">
        <v>70</v>
      </c>
      <c r="D1278" t="s">
        <v>1918</v>
      </c>
      <c r="E1278" t="s">
        <v>1919</v>
      </c>
      <c r="F1278">
        <v>1</v>
      </c>
      <c r="G1278" t="s">
        <v>48</v>
      </c>
      <c r="H1278" t="s">
        <v>228</v>
      </c>
    </row>
    <row r="1279" spans="1:8" x14ac:dyDescent="0.2">
      <c r="A1279" t="s">
        <v>4</v>
      </c>
      <c r="B1279" t="s">
        <v>56</v>
      </c>
      <c r="C1279" t="s">
        <v>70</v>
      </c>
      <c r="D1279" t="s">
        <v>1918</v>
      </c>
      <c r="E1279" t="s">
        <v>1920</v>
      </c>
      <c r="F1279">
        <v>1</v>
      </c>
      <c r="G1279" t="s">
        <v>48</v>
      </c>
      <c r="H1279" t="s">
        <v>228</v>
      </c>
    </row>
    <row r="1280" spans="1:8" x14ac:dyDescent="0.2">
      <c r="A1280" t="s">
        <v>4</v>
      </c>
      <c r="B1280" t="s">
        <v>56</v>
      </c>
      <c r="C1280" t="s">
        <v>70</v>
      </c>
      <c r="D1280" t="s">
        <v>1918</v>
      </c>
      <c r="E1280" t="s">
        <v>1921</v>
      </c>
      <c r="F1280">
        <v>1</v>
      </c>
      <c r="G1280" t="s">
        <v>48</v>
      </c>
      <c r="H1280" t="s">
        <v>228</v>
      </c>
    </row>
    <row r="1281" spans="1:8" x14ac:dyDescent="0.2">
      <c r="A1281" t="s">
        <v>4</v>
      </c>
      <c r="B1281" t="s">
        <v>56</v>
      </c>
      <c r="C1281" t="s">
        <v>70</v>
      </c>
      <c r="D1281" t="s">
        <v>1922</v>
      </c>
      <c r="E1281" t="s">
        <v>1923</v>
      </c>
      <c r="F1281">
        <v>1</v>
      </c>
      <c r="G1281" t="s">
        <v>48</v>
      </c>
      <c r="H1281" t="s">
        <v>228</v>
      </c>
    </row>
    <row r="1282" spans="1:8" x14ac:dyDescent="0.2">
      <c r="A1282" t="s">
        <v>4</v>
      </c>
      <c r="B1282" t="s">
        <v>56</v>
      </c>
      <c r="C1282" t="s">
        <v>70</v>
      </c>
      <c r="D1282" t="s">
        <v>1924</v>
      </c>
      <c r="E1282" t="s">
        <v>1925</v>
      </c>
      <c r="F1282">
        <v>1</v>
      </c>
      <c r="G1282" t="s">
        <v>48</v>
      </c>
      <c r="H1282" t="s">
        <v>228</v>
      </c>
    </row>
    <row r="1283" spans="1:8" x14ac:dyDescent="0.2">
      <c r="A1283" t="s">
        <v>4</v>
      </c>
      <c r="B1283" t="s">
        <v>56</v>
      </c>
      <c r="C1283" t="s">
        <v>70</v>
      </c>
      <c r="D1283" t="s">
        <v>1924</v>
      </c>
      <c r="E1283" t="s">
        <v>1926</v>
      </c>
      <c r="F1283">
        <v>1</v>
      </c>
      <c r="G1283" t="s">
        <v>48</v>
      </c>
      <c r="H1283" t="s">
        <v>228</v>
      </c>
    </row>
    <row r="1284" spans="1:8" x14ac:dyDescent="0.2">
      <c r="A1284" t="s">
        <v>4</v>
      </c>
      <c r="B1284" t="s">
        <v>56</v>
      </c>
      <c r="C1284" t="s">
        <v>70</v>
      </c>
      <c r="D1284" t="s">
        <v>1924</v>
      </c>
      <c r="E1284" t="s">
        <v>1927</v>
      </c>
      <c r="F1284">
        <v>1</v>
      </c>
      <c r="G1284" t="s">
        <v>48</v>
      </c>
      <c r="H1284" t="s">
        <v>228</v>
      </c>
    </row>
    <row r="1285" spans="1:8" x14ac:dyDescent="0.2">
      <c r="A1285" t="s">
        <v>4</v>
      </c>
      <c r="B1285" t="s">
        <v>56</v>
      </c>
      <c r="C1285" t="s">
        <v>70</v>
      </c>
      <c r="D1285" t="s">
        <v>1924</v>
      </c>
      <c r="E1285" t="s">
        <v>1928</v>
      </c>
      <c r="F1285">
        <v>1</v>
      </c>
      <c r="G1285" t="s">
        <v>48</v>
      </c>
      <c r="H1285" t="s">
        <v>228</v>
      </c>
    </row>
    <row r="1286" spans="1:8" x14ac:dyDescent="0.2">
      <c r="A1286" t="s">
        <v>4</v>
      </c>
      <c r="B1286" t="s">
        <v>56</v>
      </c>
      <c r="C1286" t="s">
        <v>70</v>
      </c>
      <c r="D1286" t="s">
        <v>1929</v>
      </c>
      <c r="E1286" t="s">
        <v>1930</v>
      </c>
      <c r="F1286">
        <v>1</v>
      </c>
      <c r="G1286" t="s">
        <v>48</v>
      </c>
      <c r="H1286" t="s">
        <v>228</v>
      </c>
    </row>
    <row r="1287" spans="1:8" x14ac:dyDescent="0.2">
      <c r="A1287" t="s">
        <v>4</v>
      </c>
      <c r="B1287" t="s">
        <v>56</v>
      </c>
      <c r="C1287" t="s">
        <v>70</v>
      </c>
      <c r="D1287" t="s">
        <v>1929</v>
      </c>
      <c r="E1287" t="s">
        <v>1931</v>
      </c>
      <c r="F1287">
        <v>1</v>
      </c>
      <c r="G1287" t="s">
        <v>48</v>
      </c>
      <c r="H1287" t="s">
        <v>228</v>
      </c>
    </row>
    <row r="1288" spans="1:8" x14ac:dyDescent="0.2">
      <c r="A1288" t="s">
        <v>4</v>
      </c>
      <c r="B1288" t="s">
        <v>56</v>
      </c>
      <c r="C1288" t="s">
        <v>70</v>
      </c>
      <c r="D1288" t="s">
        <v>1929</v>
      </c>
      <c r="E1288" t="s">
        <v>1932</v>
      </c>
      <c r="F1288">
        <v>1</v>
      </c>
      <c r="G1288" t="s">
        <v>48</v>
      </c>
      <c r="H1288" t="s">
        <v>228</v>
      </c>
    </row>
    <row r="1289" spans="1:8" x14ac:dyDescent="0.2">
      <c r="A1289" t="s">
        <v>4</v>
      </c>
      <c r="B1289" t="s">
        <v>56</v>
      </c>
      <c r="C1289" t="s">
        <v>70</v>
      </c>
      <c r="D1289" t="s">
        <v>1933</v>
      </c>
      <c r="E1289" t="s">
        <v>1934</v>
      </c>
      <c r="F1289">
        <v>1</v>
      </c>
      <c r="G1289" t="s">
        <v>48</v>
      </c>
      <c r="H1289" t="s">
        <v>228</v>
      </c>
    </row>
    <row r="1290" spans="1:8" x14ac:dyDescent="0.2">
      <c r="A1290" t="s">
        <v>4</v>
      </c>
      <c r="B1290" t="s">
        <v>56</v>
      </c>
      <c r="C1290" t="s">
        <v>70</v>
      </c>
      <c r="D1290" t="s">
        <v>1933</v>
      </c>
      <c r="E1290" t="s">
        <v>1935</v>
      </c>
      <c r="F1290">
        <v>1</v>
      </c>
      <c r="G1290" t="s">
        <v>48</v>
      </c>
      <c r="H1290" t="s">
        <v>228</v>
      </c>
    </row>
    <row r="1291" spans="1:8" x14ac:dyDescent="0.2">
      <c r="A1291" t="s">
        <v>4</v>
      </c>
      <c r="B1291" t="s">
        <v>56</v>
      </c>
      <c r="C1291" t="s">
        <v>70</v>
      </c>
      <c r="D1291" t="s">
        <v>1933</v>
      </c>
      <c r="E1291" t="s">
        <v>1936</v>
      </c>
      <c r="F1291">
        <v>1</v>
      </c>
      <c r="G1291" t="s">
        <v>48</v>
      </c>
      <c r="H1291" t="s">
        <v>228</v>
      </c>
    </row>
    <row r="1292" spans="1:8" x14ac:dyDescent="0.2">
      <c r="A1292" t="s">
        <v>4</v>
      </c>
      <c r="B1292" t="s">
        <v>56</v>
      </c>
      <c r="C1292" t="s">
        <v>70</v>
      </c>
      <c r="D1292" t="s">
        <v>1933</v>
      </c>
      <c r="E1292" t="s">
        <v>1937</v>
      </c>
      <c r="F1292">
        <v>1</v>
      </c>
      <c r="G1292" t="s">
        <v>48</v>
      </c>
      <c r="H1292" t="s">
        <v>228</v>
      </c>
    </row>
    <row r="1293" spans="1:8" x14ac:dyDescent="0.2">
      <c r="A1293" t="s">
        <v>4</v>
      </c>
      <c r="B1293" t="s">
        <v>56</v>
      </c>
      <c r="C1293" t="s">
        <v>70</v>
      </c>
      <c r="D1293" t="s">
        <v>1933</v>
      </c>
      <c r="E1293" t="s">
        <v>1938</v>
      </c>
      <c r="F1293">
        <v>1</v>
      </c>
      <c r="G1293" t="s">
        <v>48</v>
      </c>
      <c r="H1293" t="s">
        <v>228</v>
      </c>
    </row>
    <row r="1294" spans="1:8" x14ac:dyDescent="0.2">
      <c r="A1294" t="s">
        <v>4</v>
      </c>
      <c r="B1294" t="s">
        <v>56</v>
      </c>
      <c r="C1294" t="s">
        <v>70</v>
      </c>
      <c r="D1294" t="s">
        <v>1933</v>
      </c>
      <c r="E1294" t="s">
        <v>1939</v>
      </c>
      <c r="F1294">
        <v>1</v>
      </c>
      <c r="G1294" t="s">
        <v>48</v>
      </c>
      <c r="H1294" t="s">
        <v>228</v>
      </c>
    </row>
    <row r="1295" spans="1:8" x14ac:dyDescent="0.2">
      <c r="A1295" t="s">
        <v>4</v>
      </c>
      <c r="B1295" t="s">
        <v>56</v>
      </c>
      <c r="C1295" t="s">
        <v>70</v>
      </c>
      <c r="D1295" t="s">
        <v>1933</v>
      </c>
      <c r="E1295" t="s">
        <v>1940</v>
      </c>
      <c r="F1295">
        <v>1</v>
      </c>
      <c r="G1295" t="s">
        <v>48</v>
      </c>
      <c r="H1295" t="s">
        <v>228</v>
      </c>
    </row>
    <row r="1296" spans="1:8" x14ac:dyDescent="0.2">
      <c r="A1296" t="s">
        <v>4</v>
      </c>
      <c r="B1296" t="s">
        <v>56</v>
      </c>
      <c r="C1296" t="s">
        <v>70</v>
      </c>
      <c r="D1296" t="s">
        <v>1933</v>
      </c>
      <c r="E1296" t="s">
        <v>1941</v>
      </c>
      <c r="F1296">
        <v>1</v>
      </c>
      <c r="G1296" t="s">
        <v>48</v>
      </c>
      <c r="H1296" t="s">
        <v>228</v>
      </c>
    </row>
    <row r="1297" spans="1:8" x14ac:dyDescent="0.2">
      <c r="A1297" t="s">
        <v>4</v>
      </c>
      <c r="B1297" t="s">
        <v>56</v>
      </c>
      <c r="C1297" t="s">
        <v>70</v>
      </c>
      <c r="D1297" t="s">
        <v>1933</v>
      </c>
      <c r="E1297" t="s">
        <v>1942</v>
      </c>
      <c r="F1297">
        <v>1</v>
      </c>
      <c r="G1297" t="s">
        <v>48</v>
      </c>
      <c r="H1297" t="s">
        <v>228</v>
      </c>
    </row>
    <row r="1298" spans="1:8" x14ac:dyDescent="0.2">
      <c r="A1298" t="s">
        <v>4</v>
      </c>
      <c r="B1298" t="s">
        <v>56</v>
      </c>
      <c r="C1298" t="s">
        <v>70</v>
      </c>
      <c r="D1298" t="s">
        <v>1933</v>
      </c>
      <c r="E1298" t="s">
        <v>1943</v>
      </c>
      <c r="F1298">
        <v>1</v>
      </c>
      <c r="G1298" t="s">
        <v>48</v>
      </c>
      <c r="H1298" t="s">
        <v>228</v>
      </c>
    </row>
    <row r="1299" spans="1:8" x14ac:dyDescent="0.2">
      <c r="A1299" t="s">
        <v>4</v>
      </c>
      <c r="B1299" t="s">
        <v>56</v>
      </c>
      <c r="C1299" t="s">
        <v>70</v>
      </c>
      <c r="D1299" t="s">
        <v>1933</v>
      </c>
      <c r="E1299" t="s">
        <v>1944</v>
      </c>
      <c r="F1299">
        <v>1</v>
      </c>
      <c r="G1299" t="s">
        <v>48</v>
      </c>
      <c r="H1299" t="s">
        <v>228</v>
      </c>
    </row>
    <row r="1300" spans="1:8" x14ac:dyDescent="0.2">
      <c r="A1300" t="s">
        <v>4</v>
      </c>
      <c r="B1300" t="s">
        <v>56</v>
      </c>
      <c r="C1300" t="s">
        <v>70</v>
      </c>
      <c r="D1300" t="s">
        <v>1933</v>
      </c>
      <c r="E1300" t="s">
        <v>1945</v>
      </c>
      <c r="F1300">
        <v>1</v>
      </c>
      <c r="G1300" t="s">
        <v>48</v>
      </c>
      <c r="H1300" t="s">
        <v>228</v>
      </c>
    </row>
    <row r="1301" spans="1:8" x14ac:dyDescent="0.2">
      <c r="A1301" t="s">
        <v>4</v>
      </c>
      <c r="B1301" t="s">
        <v>56</v>
      </c>
      <c r="C1301" t="s">
        <v>70</v>
      </c>
      <c r="D1301" t="s">
        <v>1933</v>
      </c>
      <c r="E1301" t="s">
        <v>1946</v>
      </c>
      <c r="F1301">
        <v>1</v>
      </c>
      <c r="G1301" t="s">
        <v>48</v>
      </c>
      <c r="H1301" t="s">
        <v>228</v>
      </c>
    </row>
    <row r="1302" spans="1:8" x14ac:dyDescent="0.2">
      <c r="A1302" t="s">
        <v>4</v>
      </c>
      <c r="B1302" t="s">
        <v>56</v>
      </c>
      <c r="C1302" t="s">
        <v>70</v>
      </c>
      <c r="D1302" t="s">
        <v>1933</v>
      </c>
      <c r="E1302" t="s">
        <v>1947</v>
      </c>
      <c r="F1302">
        <v>1</v>
      </c>
      <c r="G1302" t="s">
        <v>48</v>
      </c>
      <c r="H1302" t="s">
        <v>228</v>
      </c>
    </row>
    <row r="1303" spans="1:8" x14ac:dyDescent="0.2">
      <c r="A1303" t="s">
        <v>4</v>
      </c>
      <c r="B1303" t="s">
        <v>56</v>
      </c>
      <c r="C1303" t="s">
        <v>70</v>
      </c>
      <c r="D1303" t="s">
        <v>1933</v>
      </c>
      <c r="E1303" t="s">
        <v>1948</v>
      </c>
      <c r="F1303">
        <v>1</v>
      </c>
      <c r="G1303" t="s">
        <v>48</v>
      </c>
      <c r="H1303" t="s">
        <v>228</v>
      </c>
    </row>
    <row r="1304" spans="1:8" x14ac:dyDescent="0.2">
      <c r="A1304" t="s">
        <v>4</v>
      </c>
      <c r="B1304" t="s">
        <v>56</v>
      </c>
      <c r="C1304" t="s">
        <v>70</v>
      </c>
      <c r="D1304" t="s">
        <v>1949</v>
      </c>
      <c r="E1304" t="s">
        <v>1950</v>
      </c>
      <c r="F1304">
        <v>1</v>
      </c>
      <c r="G1304" t="s">
        <v>48</v>
      </c>
      <c r="H1304" t="s">
        <v>228</v>
      </c>
    </row>
    <row r="1305" spans="1:8" x14ac:dyDescent="0.2">
      <c r="A1305" t="s">
        <v>4</v>
      </c>
      <c r="B1305" t="s">
        <v>56</v>
      </c>
      <c r="C1305" t="s">
        <v>70</v>
      </c>
      <c r="D1305" t="s">
        <v>1949</v>
      </c>
      <c r="E1305" t="s">
        <v>1951</v>
      </c>
      <c r="F1305">
        <v>1</v>
      </c>
      <c r="G1305" t="s">
        <v>48</v>
      </c>
      <c r="H1305" t="s">
        <v>228</v>
      </c>
    </row>
    <row r="1306" spans="1:8" x14ac:dyDescent="0.2">
      <c r="A1306" t="s">
        <v>4</v>
      </c>
      <c r="B1306" t="s">
        <v>56</v>
      </c>
      <c r="C1306" t="s">
        <v>70</v>
      </c>
      <c r="D1306" t="s">
        <v>1952</v>
      </c>
      <c r="E1306" t="s">
        <v>1953</v>
      </c>
      <c r="F1306">
        <v>1</v>
      </c>
      <c r="G1306" t="s">
        <v>48</v>
      </c>
      <c r="H1306" t="s">
        <v>228</v>
      </c>
    </row>
    <row r="1307" spans="1:8" x14ac:dyDescent="0.2">
      <c r="A1307" t="s">
        <v>4</v>
      </c>
      <c r="B1307" t="s">
        <v>56</v>
      </c>
      <c r="C1307" t="s">
        <v>70</v>
      </c>
      <c r="D1307" t="s">
        <v>1952</v>
      </c>
      <c r="E1307" t="s">
        <v>1954</v>
      </c>
      <c r="F1307">
        <v>1</v>
      </c>
      <c r="G1307" t="s">
        <v>48</v>
      </c>
      <c r="H1307" t="s">
        <v>228</v>
      </c>
    </row>
    <row r="1308" spans="1:8" x14ac:dyDescent="0.2">
      <c r="A1308" t="s">
        <v>4</v>
      </c>
      <c r="B1308" t="s">
        <v>56</v>
      </c>
      <c r="C1308" t="s">
        <v>70</v>
      </c>
      <c r="D1308" t="s">
        <v>1955</v>
      </c>
      <c r="E1308" t="s">
        <v>1956</v>
      </c>
      <c r="F1308">
        <v>1</v>
      </c>
      <c r="G1308" t="s">
        <v>48</v>
      </c>
      <c r="H1308" t="s">
        <v>228</v>
      </c>
    </row>
    <row r="1309" spans="1:8" x14ac:dyDescent="0.2">
      <c r="A1309" t="s">
        <v>4</v>
      </c>
      <c r="B1309" t="s">
        <v>56</v>
      </c>
      <c r="C1309" t="s">
        <v>70</v>
      </c>
      <c r="D1309" t="s">
        <v>1955</v>
      </c>
      <c r="E1309" t="s">
        <v>1957</v>
      </c>
      <c r="F1309">
        <v>1</v>
      </c>
      <c r="G1309" t="s">
        <v>48</v>
      </c>
      <c r="H1309" t="s">
        <v>228</v>
      </c>
    </row>
    <row r="1310" spans="1:8" x14ac:dyDescent="0.2">
      <c r="A1310" t="s">
        <v>4</v>
      </c>
      <c r="B1310" t="s">
        <v>56</v>
      </c>
      <c r="C1310" t="s">
        <v>70</v>
      </c>
      <c r="D1310" t="s">
        <v>1955</v>
      </c>
      <c r="E1310" t="s">
        <v>1958</v>
      </c>
      <c r="F1310">
        <v>1</v>
      </c>
      <c r="G1310" t="s">
        <v>48</v>
      </c>
      <c r="H1310" t="s">
        <v>228</v>
      </c>
    </row>
    <row r="1311" spans="1:8" x14ac:dyDescent="0.2">
      <c r="A1311" t="s">
        <v>4</v>
      </c>
      <c r="B1311" t="s">
        <v>56</v>
      </c>
      <c r="C1311" t="s">
        <v>70</v>
      </c>
      <c r="D1311" t="s">
        <v>1955</v>
      </c>
      <c r="E1311" t="s">
        <v>1959</v>
      </c>
      <c r="F1311">
        <v>1</v>
      </c>
      <c r="G1311" t="s">
        <v>48</v>
      </c>
      <c r="H1311" t="s">
        <v>228</v>
      </c>
    </row>
    <row r="1312" spans="1:8" x14ac:dyDescent="0.2">
      <c r="A1312" t="s">
        <v>4</v>
      </c>
      <c r="B1312" t="s">
        <v>56</v>
      </c>
      <c r="C1312" t="s">
        <v>70</v>
      </c>
      <c r="D1312" t="s">
        <v>1955</v>
      </c>
      <c r="E1312" t="s">
        <v>1960</v>
      </c>
      <c r="F1312">
        <v>1</v>
      </c>
      <c r="G1312" t="s">
        <v>48</v>
      </c>
      <c r="H1312" t="s">
        <v>228</v>
      </c>
    </row>
    <row r="1313" spans="1:8" x14ac:dyDescent="0.2">
      <c r="A1313" t="s">
        <v>4</v>
      </c>
      <c r="B1313" t="s">
        <v>56</v>
      </c>
      <c r="C1313" t="s">
        <v>70</v>
      </c>
      <c r="D1313" t="s">
        <v>1955</v>
      </c>
      <c r="E1313" t="s">
        <v>1961</v>
      </c>
      <c r="F1313">
        <v>1</v>
      </c>
      <c r="G1313" t="s">
        <v>48</v>
      </c>
      <c r="H1313" t="s">
        <v>228</v>
      </c>
    </row>
    <row r="1314" spans="1:8" x14ac:dyDescent="0.2">
      <c r="A1314" t="s">
        <v>4</v>
      </c>
      <c r="B1314" t="s">
        <v>56</v>
      </c>
      <c r="C1314" t="s">
        <v>70</v>
      </c>
      <c r="D1314" t="s">
        <v>1962</v>
      </c>
      <c r="E1314" t="s">
        <v>1963</v>
      </c>
      <c r="F1314">
        <v>1</v>
      </c>
      <c r="G1314" t="s">
        <v>48</v>
      </c>
      <c r="H1314" t="s">
        <v>228</v>
      </c>
    </row>
    <row r="1315" spans="1:8" x14ac:dyDescent="0.2">
      <c r="A1315" t="s">
        <v>4</v>
      </c>
      <c r="B1315" t="s">
        <v>56</v>
      </c>
      <c r="C1315" t="s">
        <v>70</v>
      </c>
      <c r="D1315" t="s">
        <v>1962</v>
      </c>
      <c r="E1315" t="s">
        <v>1964</v>
      </c>
      <c r="F1315">
        <v>1</v>
      </c>
      <c r="G1315" t="s">
        <v>48</v>
      </c>
      <c r="H1315" t="s">
        <v>228</v>
      </c>
    </row>
    <row r="1316" spans="1:8" x14ac:dyDescent="0.2">
      <c r="A1316" t="s">
        <v>4</v>
      </c>
      <c r="B1316" t="s">
        <v>56</v>
      </c>
      <c r="C1316" t="s">
        <v>70</v>
      </c>
      <c r="D1316" t="s">
        <v>1962</v>
      </c>
      <c r="E1316" t="s">
        <v>1965</v>
      </c>
      <c r="F1316">
        <v>1</v>
      </c>
      <c r="G1316" t="s">
        <v>48</v>
      </c>
      <c r="H1316" t="s">
        <v>228</v>
      </c>
    </row>
    <row r="1317" spans="1:8" x14ac:dyDescent="0.2">
      <c r="A1317" t="s">
        <v>4</v>
      </c>
      <c r="B1317" t="s">
        <v>56</v>
      </c>
      <c r="C1317" t="s">
        <v>70</v>
      </c>
      <c r="D1317" t="s">
        <v>1962</v>
      </c>
      <c r="E1317" t="s">
        <v>1966</v>
      </c>
      <c r="F1317">
        <v>1</v>
      </c>
      <c r="G1317" t="s">
        <v>48</v>
      </c>
      <c r="H1317" t="s">
        <v>228</v>
      </c>
    </row>
    <row r="1318" spans="1:8" x14ac:dyDescent="0.2">
      <c r="A1318" t="s">
        <v>4</v>
      </c>
      <c r="B1318" t="s">
        <v>56</v>
      </c>
      <c r="C1318" t="s">
        <v>70</v>
      </c>
      <c r="D1318" t="s">
        <v>1962</v>
      </c>
      <c r="E1318" t="s">
        <v>1967</v>
      </c>
      <c r="F1318">
        <v>1</v>
      </c>
      <c r="G1318" t="s">
        <v>48</v>
      </c>
      <c r="H1318" t="s">
        <v>228</v>
      </c>
    </row>
    <row r="1319" spans="1:8" x14ac:dyDescent="0.2">
      <c r="A1319" t="s">
        <v>4</v>
      </c>
      <c r="B1319" t="s">
        <v>56</v>
      </c>
      <c r="C1319" t="s">
        <v>70</v>
      </c>
      <c r="D1319" t="s">
        <v>1962</v>
      </c>
      <c r="E1319" t="s">
        <v>1968</v>
      </c>
      <c r="F1319">
        <v>1</v>
      </c>
      <c r="G1319" t="s">
        <v>48</v>
      </c>
      <c r="H1319" t="s">
        <v>228</v>
      </c>
    </row>
    <row r="1320" spans="1:8" x14ac:dyDescent="0.2">
      <c r="A1320" t="s">
        <v>4</v>
      </c>
      <c r="B1320" t="s">
        <v>56</v>
      </c>
      <c r="C1320" t="s">
        <v>70</v>
      </c>
      <c r="D1320" t="s">
        <v>1962</v>
      </c>
      <c r="E1320" t="s">
        <v>1969</v>
      </c>
      <c r="F1320">
        <v>1</v>
      </c>
      <c r="G1320" t="s">
        <v>48</v>
      </c>
      <c r="H1320" t="s">
        <v>228</v>
      </c>
    </row>
    <row r="1321" spans="1:8" x14ac:dyDescent="0.2">
      <c r="A1321" t="s">
        <v>4</v>
      </c>
      <c r="B1321" t="s">
        <v>56</v>
      </c>
      <c r="C1321" t="s">
        <v>70</v>
      </c>
      <c r="D1321" t="s">
        <v>1970</v>
      </c>
      <c r="E1321" t="s">
        <v>1971</v>
      </c>
      <c r="F1321">
        <v>1</v>
      </c>
      <c r="G1321" t="s">
        <v>48</v>
      </c>
      <c r="H1321" t="s">
        <v>228</v>
      </c>
    </row>
    <row r="1322" spans="1:8" x14ac:dyDescent="0.2">
      <c r="A1322" t="s">
        <v>4</v>
      </c>
      <c r="B1322" t="s">
        <v>56</v>
      </c>
      <c r="C1322" t="s">
        <v>70</v>
      </c>
      <c r="D1322" t="s">
        <v>1970</v>
      </c>
      <c r="E1322" t="s">
        <v>1972</v>
      </c>
      <c r="F1322">
        <v>1</v>
      </c>
      <c r="G1322" t="s">
        <v>48</v>
      </c>
      <c r="H1322" t="s">
        <v>228</v>
      </c>
    </row>
    <row r="1323" spans="1:8" x14ac:dyDescent="0.2">
      <c r="A1323" t="s">
        <v>4</v>
      </c>
      <c r="B1323" t="s">
        <v>56</v>
      </c>
      <c r="C1323" t="s">
        <v>70</v>
      </c>
      <c r="D1323" t="s">
        <v>1970</v>
      </c>
      <c r="E1323" t="s">
        <v>1973</v>
      </c>
      <c r="F1323">
        <v>1</v>
      </c>
      <c r="G1323" t="s">
        <v>48</v>
      </c>
      <c r="H1323" t="s">
        <v>228</v>
      </c>
    </row>
    <row r="1324" spans="1:8" x14ac:dyDescent="0.2">
      <c r="A1324" t="s">
        <v>4</v>
      </c>
      <c r="B1324" t="s">
        <v>56</v>
      </c>
      <c r="C1324" t="s">
        <v>70</v>
      </c>
      <c r="D1324" t="s">
        <v>1974</v>
      </c>
      <c r="E1324" t="s">
        <v>1975</v>
      </c>
      <c r="F1324">
        <v>1</v>
      </c>
      <c r="G1324" t="s">
        <v>48</v>
      </c>
      <c r="H1324" t="s">
        <v>228</v>
      </c>
    </row>
    <row r="1325" spans="1:8" x14ac:dyDescent="0.2">
      <c r="A1325" t="s">
        <v>4</v>
      </c>
      <c r="B1325" t="s">
        <v>56</v>
      </c>
      <c r="C1325" t="s">
        <v>70</v>
      </c>
      <c r="D1325" t="s">
        <v>1974</v>
      </c>
      <c r="E1325" t="s">
        <v>1976</v>
      </c>
      <c r="F1325">
        <v>1</v>
      </c>
      <c r="G1325" t="s">
        <v>48</v>
      </c>
      <c r="H1325" t="s">
        <v>228</v>
      </c>
    </row>
    <row r="1326" spans="1:8" x14ac:dyDescent="0.2">
      <c r="A1326" t="s">
        <v>4</v>
      </c>
      <c r="B1326" t="s">
        <v>56</v>
      </c>
      <c r="C1326" t="s">
        <v>70</v>
      </c>
      <c r="D1326" t="s">
        <v>1974</v>
      </c>
      <c r="E1326" t="s">
        <v>1977</v>
      </c>
      <c r="F1326">
        <v>1</v>
      </c>
      <c r="G1326" t="s">
        <v>48</v>
      </c>
      <c r="H1326" t="s">
        <v>228</v>
      </c>
    </row>
    <row r="1327" spans="1:8" x14ac:dyDescent="0.2">
      <c r="A1327" t="s">
        <v>4</v>
      </c>
      <c r="B1327" t="s">
        <v>56</v>
      </c>
      <c r="C1327" t="s">
        <v>70</v>
      </c>
      <c r="D1327" t="s">
        <v>1978</v>
      </c>
      <c r="E1327" t="s">
        <v>1979</v>
      </c>
      <c r="F1327">
        <v>1</v>
      </c>
      <c r="G1327" t="s">
        <v>48</v>
      </c>
      <c r="H1327" t="s">
        <v>228</v>
      </c>
    </row>
    <row r="1328" spans="1:8" x14ac:dyDescent="0.2">
      <c r="A1328" t="s">
        <v>4</v>
      </c>
      <c r="B1328" t="s">
        <v>56</v>
      </c>
      <c r="C1328" t="s">
        <v>70</v>
      </c>
      <c r="D1328" t="s">
        <v>1278</v>
      </c>
      <c r="E1328" t="s">
        <v>1980</v>
      </c>
      <c r="F1328">
        <v>1</v>
      </c>
      <c r="G1328" t="s">
        <v>48</v>
      </c>
      <c r="H1328" t="s">
        <v>228</v>
      </c>
    </row>
    <row r="1329" spans="1:8" x14ac:dyDescent="0.2">
      <c r="A1329" t="s">
        <v>4</v>
      </c>
      <c r="B1329" t="s">
        <v>56</v>
      </c>
      <c r="C1329" t="s">
        <v>70</v>
      </c>
      <c r="D1329" t="s">
        <v>1278</v>
      </c>
      <c r="E1329" t="s">
        <v>1981</v>
      </c>
      <c r="F1329">
        <v>1</v>
      </c>
      <c r="G1329" t="s">
        <v>48</v>
      </c>
      <c r="H1329" t="s">
        <v>228</v>
      </c>
    </row>
    <row r="1330" spans="1:8" x14ac:dyDescent="0.2">
      <c r="A1330" t="s">
        <v>4</v>
      </c>
      <c r="B1330" t="s">
        <v>56</v>
      </c>
      <c r="C1330" t="s">
        <v>70</v>
      </c>
      <c r="D1330" t="s">
        <v>1278</v>
      </c>
      <c r="E1330" t="s">
        <v>1982</v>
      </c>
      <c r="F1330">
        <v>1</v>
      </c>
      <c r="G1330" t="s">
        <v>48</v>
      </c>
      <c r="H1330" t="s">
        <v>228</v>
      </c>
    </row>
    <row r="1331" spans="1:8" x14ac:dyDescent="0.2">
      <c r="A1331" t="s">
        <v>4</v>
      </c>
      <c r="B1331" t="s">
        <v>56</v>
      </c>
      <c r="C1331" t="s">
        <v>70</v>
      </c>
      <c r="D1331" t="s">
        <v>1278</v>
      </c>
      <c r="E1331" t="s">
        <v>1983</v>
      </c>
      <c r="F1331">
        <v>1</v>
      </c>
      <c r="G1331" t="s">
        <v>48</v>
      </c>
      <c r="H1331" t="s">
        <v>228</v>
      </c>
    </row>
    <row r="1332" spans="1:8" x14ac:dyDescent="0.2">
      <c r="A1332" t="s">
        <v>4</v>
      </c>
      <c r="B1332" t="s">
        <v>56</v>
      </c>
      <c r="C1332" t="s">
        <v>70</v>
      </c>
      <c r="D1332" t="s">
        <v>1278</v>
      </c>
      <c r="E1332" t="s">
        <v>1984</v>
      </c>
      <c r="F1332">
        <v>1</v>
      </c>
      <c r="G1332" t="s">
        <v>48</v>
      </c>
      <c r="H1332" t="s">
        <v>228</v>
      </c>
    </row>
    <row r="1333" spans="1:8" x14ac:dyDescent="0.2">
      <c r="A1333" t="s">
        <v>4</v>
      </c>
      <c r="B1333" t="s">
        <v>56</v>
      </c>
      <c r="C1333" t="s">
        <v>70</v>
      </c>
      <c r="D1333" t="s">
        <v>1278</v>
      </c>
      <c r="E1333" t="s">
        <v>1985</v>
      </c>
      <c r="F1333">
        <v>1</v>
      </c>
      <c r="G1333" t="s">
        <v>48</v>
      </c>
      <c r="H1333" t="s">
        <v>228</v>
      </c>
    </row>
    <row r="1334" spans="1:8" x14ac:dyDescent="0.2">
      <c r="A1334" t="s">
        <v>13</v>
      </c>
      <c r="B1334" t="s">
        <v>55</v>
      </c>
      <c r="E1334" t="s">
        <v>1986</v>
      </c>
      <c r="F1334">
        <v>1</v>
      </c>
      <c r="G1334" t="s">
        <v>69</v>
      </c>
      <c r="H1334" t="s">
        <v>228</v>
      </c>
    </row>
    <row r="1335" spans="1:8" x14ac:dyDescent="0.2">
      <c r="A1335" t="s">
        <v>13</v>
      </c>
      <c r="B1335" t="s">
        <v>55</v>
      </c>
      <c r="E1335" t="s">
        <v>1987</v>
      </c>
      <c r="F1335">
        <v>1</v>
      </c>
      <c r="G1335" t="s">
        <v>67</v>
      </c>
      <c r="H1335" t="s">
        <v>228</v>
      </c>
    </row>
    <row r="1336" spans="1:8" x14ac:dyDescent="0.2">
      <c r="A1336" t="s">
        <v>13</v>
      </c>
      <c r="B1336" t="s">
        <v>55</v>
      </c>
      <c r="C1336" t="s">
        <v>66</v>
      </c>
      <c r="D1336" t="s">
        <v>1988</v>
      </c>
      <c r="E1336" t="s">
        <v>1989</v>
      </c>
      <c r="F1336">
        <v>1</v>
      </c>
      <c r="G1336" t="s">
        <v>48</v>
      </c>
      <c r="H1336" t="s">
        <v>228</v>
      </c>
    </row>
    <row r="1337" spans="1:8" x14ac:dyDescent="0.2">
      <c r="A1337" t="s">
        <v>13</v>
      </c>
      <c r="B1337" t="s">
        <v>55</v>
      </c>
      <c r="C1337" t="s">
        <v>66</v>
      </c>
      <c r="D1337" t="s">
        <v>1988</v>
      </c>
      <c r="E1337" t="s">
        <v>1990</v>
      </c>
      <c r="F1337">
        <v>1</v>
      </c>
      <c r="G1337" t="s">
        <v>48</v>
      </c>
      <c r="H1337" t="s">
        <v>228</v>
      </c>
    </row>
    <row r="1338" spans="1:8" x14ac:dyDescent="0.2">
      <c r="A1338" t="s">
        <v>13</v>
      </c>
      <c r="B1338" t="s">
        <v>55</v>
      </c>
      <c r="C1338" t="s">
        <v>66</v>
      </c>
      <c r="D1338" t="s">
        <v>1988</v>
      </c>
      <c r="E1338" t="s">
        <v>1991</v>
      </c>
      <c r="F1338">
        <v>1</v>
      </c>
      <c r="G1338" t="s">
        <v>48</v>
      </c>
      <c r="H1338" t="s">
        <v>228</v>
      </c>
    </row>
    <row r="1339" spans="1:8" x14ac:dyDescent="0.2">
      <c r="A1339" t="s">
        <v>13</v>
      </c>
      <c r="B1339" t="s">
        <v>55</v>
      </c>
      <c r="C1339" t="s">
        <v>66</v>
      </c>
      <c r="D1339" t="s">
        <v>134</v>
      </c>
      <c r="E1339" t="s">
        <v>1992</v>
      </c>
      <c r="F1339">
        <v>1</v>
      </c>
      <c r="G1339" t="s">
        <v>69</v>
      </c>
      <c r="H1339" t="s">
        <v>228</v>
      </c>
    </row>
    <row r="1340" spans="1:8" x14ac:dyDescent="0.2">
      <c r="A1340" t="s">
        <v>13</v>
      </c>
      <c r="B1340" t="s">
        <v>55</v>
      </c>
      <c r="C1340" t="s">
        <v>66</v>
      </c>
      <c r="D1340" t="s">
        <v>159</v>
      </c>
      <c r="E1340" t="s">
        <v>1993</v>
      </c>
      <c r="F1340">
        <v>1</v>
      </c>
      <c r="G1340" t="s">
        <v>48</v>
      </c>
      <c r="H1340" t="s">
        <v>228</v>
      </c>
    </row>
    <row r="1341" spans="1:8" x14ac:dyDescent="0.2">
      <c r="A1341" t="s">
        <v>13</v>
      </c>
      <c r="B1341" t="s">
        <v>55</v>
      </c>
      <c r="C1341" t="s">
        <v>66</v>
      </c>
      <c r="D1341" t="s">
        <v>1994</v>
      </c>
      <c r="E1341" t="s">
        <v>1995</v>
      </c>
      <c r="F1341">
        <v>1</v>
      </c>
      <c r="G1341" t="s">
        <v>48</v>
      </c>
      <c r="H1341" t="s">
        <v>228</v>
      </c>
    </row>
    <row r="1342" spans="1:8" x14ac:dyDescent="0.2">
      <c r="A1342" t="s">
        <v>13</v>
      </c>
      <c r="B1342" t="s">
        <v>55</v>
      </c>
      <c r="C1342" t="s">
        <v>66</v>
      </c>
      <c r="D1342" t="s">
        <v>1994</v>
      </c>
      <c r="E1342" t="s">
        <v>1996</v>
      </c>
      <c r="F1342">
        <v>1</v>
      </c>
      <c r="G1342" t="s">
        <v>48</v>
      </c>
      <c r="H1342" t="s">
        <v>228</v>
      </c>
    </row>
    <row r="1343" spans="1:8" x14ac:dyDescent="0.2">
      <c r="A1343" t="s">
        <v>13</v>
      </c>
      <c r="B1343" t="s">
        <v>55</v>
      </c>
      <c r="C1343" t="s">
        <v>66</v>
      </c>
      <c r="D1343" t="s">
        <v>160</v>
      </c>
      <c r="E1343" t="s">
        <v>1997</v>
      </c>
      <c r="F1343">
        <v>1</v>
      </c>
      <c r="G1343" t="s">
        <v>48</v>
      </c>
      <c r="H1343" t="s">
        <v>228</v>
      </c>
    </row>
    <row r="1344" spans="1:8" x14ac:dyDescent="0.2">
      <c r="A1344" t="s">
        <v>13</v>
      </c>
      <c r="B1344" t="s">
        <v>55</v>
      </c>
      <c r="C1344" t="s">
        <v>66</v>
      </c>
      <c r="D1344" t="s">
        <v>218</v>
      </c>
      <c r="E1344" t="s">
        <v>1998</v>
      </c>
      <c r="F1344">
        <v>1</v>
      </c>
      <c r="G1344" t="s">
        <v>48</v>
      </c>
      <c r="H1344" t="s">
        <v>228</v>
      </c>
    </row>
    <row r="1345" spans="1:8" x14ac:dyDescent="0.2">
      <c r="A1345" t="s">
        <v>13</v>
      </c>
      <c r="B1345" t="s">
        <v>55</v>
      </c>
      <c r="C1345" t="s">
        <v>66</v>
      </c>
      <c r="D1345" t="s">
        <v>218</v>
      </c>
      <c r="E1345" t="s">
        <v>1999</v>
      </c>
      <c r="F1345">
        <v>1</v>
      </c>
      <c r="G1345" t="s">
        <v>48</v>
      </c>
      <c r="H1345" t="s">
        <v>228</v>
      </c>
    </row>
    <row r="1346" spans="1:8" x14ac:dyDescent="0.2">
      <c r="A1346" t="s">
        <v>13</v>
      </c>
      <c r="B1346" t="s">
        <v>55</v>
      </c>
      <c r="C1346" t="s">
        <v>66</v>
      </c>
      <c r="D1346" t="s">
        <v>218</v>
      </c>
      <c r="E1346" t="s">
        <v>2000</v>
      </c>
      <c r="F1346">
        <v>1</v>
      </c>
      <c r="G1346" t="s">
        <v>48</v>
      </c>
      <c r="H1346" t="s">
        <v>228</v>
      </c>
    </row>
    <row r="1347" spans="1:8" x14ac:dyDescent="0.2">
      <c r="A1347" t="s">
        <v>13</v>
      </c>
      <c r="B1347" t="s">
        <v>55</v>
      </c>
      <c r="C1347" t="s">
        <v>66</v>
      </c>
      <c r="D1347" t="s">
        <v>219</v>
      </c>
      <c r="E1347" t="s">
        <v>2001</v>
      </c>
      <c r="F1347">
        <v>1</v>
      </c>
      <c r="G1347" t="s">
        <v>48</v>
      </c>
      <c r="H1347" t="s">
        <v>228</v>
      </c>
    </row>
    <row r="1348" spans="1:8" x14ac:dyDescent="0.2">
      <c r="A1348" t="s">
        <v>13</v>
      </c>
      <c r="B1348" t="s">
        <v>55</v>
      </c>
      <c r="C1348" t="s">
        <v>66</v>
      </c>
      <c r="D1348" t="s">
        <v>220</v>
      </c>
      <c r="E1348" t="s">
        <v>2002</v>
      </c>
      <c r="F1348">
        <v>1</v>
      </c>
      <c r="G1348" t="s">
        <v>69</v>
      </c>
      <c r="H1348" t="s">
        <v>228</v>
      </c>
    </row>
    <row r="1349" spans="1:8" x14ac:dyDescent="0.2">
      <c r="A1349" t="s">
        <v>13</v>
      </c>
      <c r="B1349" t="s">
        <v>55</v>
      </c>
      <c r="C1349" t="s">
        <v>66</v>
      </c>
      <c r="D1349" t="s">
        <v>220</v>
      </c>
      <c r="E1349" t="s">
        <v>2003</v>
      </c>
      <c r="F1349">
        <v>1</v>
      </c>
      <c r="G1349" t="s">
        <v>69</v>
      </c>
      <c r="H1349" t="s">
        <v>228</v>
      </c>
    </row>
    <row r="1350" spans="1:8" x14ac:dyDescent="0.2">
      <c r="A1350" t="s">
        <v>13</v>
      </c>
      <c r="B1350" t="s">
        <v>55</v>
      </c>
      <c r="C1350" t="s">
        <v>66</v>
      </c>
      <c r="D1350" t="s">
        <v>223</v>
      </c>
      <c r="E1350" t="s">
        <v>2004</v>
      </c>
      <c r="F1350">
        <v>1</v>
      </c>
      <c r="G1350" t="s">
        <v>68</v>
      </c>
      <c r="H1350" t="s">
        <v>228</v>
      </c>
    </row>
    <row r="1351" spans="1:8" x14ac:dyDescent="0.2">
      <c r="A1351" t="s">
        <v>13</v>
      </c>
      <c r="B1351" t="s">
        <v>55</v>
      </c>
      <c r="C1351" t="s">
        <v>66</v>
      </c>
      <c r="D1351" t="s">
        <v>223</v>
      </c>
      <c r="E1351" t="s">
        <v>2005</v>
      </c>
      <c r="F1351">
        <v>1</v>
      </c>
      <c r="G1351" t="s">
        <v>48</v>
      </c>
      <c r="H1351" t="s">
        <v>228</v>
      </c>
    </row>
    <row r="1352" spans="1:8" x14ac:dyDescent="0.2">
      <c r="A1352" t="s">
        <v>13</v>
      </c>
      <c r="B1352" t="s">
        <v>55</v>
      </c>
      <c r="C1352" t="s">
        <v>66</v>
      </c>
      <c r="D1352" t="s">
        <v>223</v>
      </c>
      <c r="E1352" t="s">
        <v>2006</v>
      </c>
      <c r="F1352">
        <v>1</v>
      </c>
      <c r="G1352" t="s">
        <v>48</v>
      </c>
      <c r="H1352" t="s">
        <v>228</v>
      </c>
    </row>
    <row r="1353" spans="1:8" x14ac:dyDescent="0.2">
      <c r="A1353" t="s">
        <v>13</v>
      </c>
      <c r="B1353" t="s">
        <v>55</v>
      </c>
      <c r="C1353" t="s">
        <v>66</v>
      </c>
      <c r="D1353" t="s">
        <v>354</v>
      </c>
      <c r="E1353" t="s">
        <v>2007</v>
      </c>
      <c r="F1353">
        <v>1</v>
      </c>
      <c r="G1353" t="s">
        <v>69</v>
      </c>
      <c r="H1353" t="s">
        <v>228</v>
      </c>
    </row>
    <row r="1354" spans="1:8" x14ac:dyDescent="0.2">
      <c r="A1354" t="s">
        <v>13</v>
      </c>
      <c r="B1354" t="s">
        <v>55</v>
      </c>
      <c r="C1354" t="s">
        <v>66</v>
      </c>
      <c r="D1354" t="s">
        <v>354</v>
      </c>
      <c r="E1354" t="s">
        <v>2008</v>
      </c>
      <c r="F1354">
        <v>1</v>
      </c>
      <c r="G1354" t="s">
        <v>48</v>
      </c>
      <c r="H1354" t="s">
        <v>228</v>
      </c>
    </row>
    <row r="1355" spans="1:8" x14ac:dyDescent="0.2">
      <c r="A1355" t="s">
        <v>13</v>
      </c>
      <c r="B1355" t="s">
        <v>55</v>
      </c>
      <c r="C1355" t="s">
        <v>66</v>
      </c>
      <c r="D1355" t="s">
        <v>354</v>
      </c>
      <c r="E1355" t="s">
        <v>2009</v>
      </c>
      <c r="F1355">
        <v>1</v>
      </c>
      <c r="G1355" t="s">
        <v>69</v>
      </c>
      <c r="H1355" t="s">
        <v>228</v>
      </c>
    </row>
    <row r="1356" spans="1:8" x14ac:dyDescent="0.2">
      <c r="A1356" t="s">
        <v>13</v>
      </c>
      <c r="B1356" t="s">
        <v>55</v>
      </c>
      <c r="C1356" t="s">
        <v>66</v>
      </c>
      <c r="D1356" t="s">
        <v>354</v>
      </c>
      <c r="E1356" t="s">
        <v>2010</v>
      </c>
      <c r="F1356">
        <v>1</v>
      </c>
      <c r="G1356" t="s">
        <v>48</v>
      </c>
      <c r="H1356" t="s">
        <v>228</v>
      </c>
    </row>
    <row r="1357" spans="1:8" x14ac:dyDescent="0.2">
      <c r="A1357" t="s">
        <v>13</v>
      </c>
      <c r="B1357" t="s">
        <v>55</v>
      </c>
      <c r="C1357" t="s">
        <v>66</v>
      </c>
      <c r="D1357" t="s">
        <v>354</v>
      </c>
      <c r="E1357" t="s">
        <v>2011</v>
      </c>
      <c r="F1357">
        <v>1</v>
      </c>
      <c r="G1357" t="s">
        <v>48</v>
      </c>
      <c r="H1357" t="s">
        <v>228</v>
      </c>
    </row>
    <row r="1358" spans="1:8" x14ac:dyDescent="0.2">
      <c r="A1358" t="s">
        <v>13</v>
      </c>
      <c r="B1358" t="s">
        <v>55</v>
      </c>
      <c r="C1358" t="s">
        <v>66</v>
      </c>
      <c r="D1358" t="s">
        <v>354</v>
      </c>
      <c r="E1358" t="s">
        <v>2012</v>
      </c>
      <c r="F1358">
        <v>1</v>
      </c>
      <c r="G1358" t="s">
        <v>48</v>
      </c>
      <c r="H1358" t="s">
        <v>228</v>
      </c>
    </row>
    <row r="1359" spans="1:8" x14ac:dyDescent="0.2">
      <c r="A1359" t="s">
        <v>13</v>
      </c>
      <c r="B1359" t="s">
        <v>55</v>
      </c>
      <c r="C1359" t="s">
        <v>66</v>
      </c>
      <c r="D1359" t="s">
        <v>355</v>
      </c>
      <c r="E1359" t="s">
        <v>2013</v>
      </c>
      <c r="F1359">
        <v>1</v>
      </c>
      <c r="G1359" t="s">
        <v>48</v>
      </c>
      <c r="H1359" t="s">
        <v>228</v>
      </c>
    </row>
    <row r="1360" spans="1:8" x14ac:dyDescent="0.2">
      <c r="A1360" t="s">
        <v>13</v>
      </c>
      <c r="B1360" t="s">
        <v>55</v>
      </c>
      <c r="C1360" t="s">
        <v>66</v>
      </c>
      <c r="D1360" t="s">
        <v>355</v>
      </c>
      <c r="E1360" t="s">
        <v>2014</v>
      </c>
      <c r="F1360">
        <v>1</v>
      </c>
      <c r="G1360" t="s">
        <v>48</v>
      </c>
      <c r="H1360" t="s">
        <v>228</v>
      </c>
    </row>
    <row r="1361" spans="1:8" x14ac:dyDescent="0.2">
      <c r="A1361" t="s">
        <v>13</v>
      </c>
      <c r="B1361" t="s">
        <v>55</v>
      </c>
      <c r="C1361" t="s">
        <v>66</v>
      </c>
      <c r="D1361" t="s">
        <v>355</v>
      </c>
      <c r="E1361" t="s">
        <v>2015</v>
      </c>
      <c r="F1361">
        <v>1</v>
      </c>
      <c r="G1361" t="s">
        <v>48</v>
      </c>
      <c r="H1361" t="s">
        <v>228</v>
      </c>
    </row>
    <row r="1362" spans="1:8" x14ac:dyDescent="0.2">
      <c r="A1362" t="s">
        <v>13</v>
      </c>
      <c r="B1362" t="s">
        <v>55</v>
      </c>
      <c r="C1362" t="s">
        <v>66</v>
      </c>
      <c r="D1362" t="s">
        <v>355</v>
      </c>
      <c r="E1362" t="s">
        <v>2016</v>
      </c>
      <c r="F1362">
        <v>1</v>
      </c>
      <c r="G1362" t="s">
        <v>48</v>
      </c>
      <c r="H1362" t="s">
        <v>228</v>
      </c>
    </row>
    <row r="1363" spans="1:8" x14ac:dyDescent="0.2">
      <c r="A1363" t="s">
        <v>13</v>
      </c>
      <c r="B1363" t="s">
        <v>55</v>
      </c>
      <c r="C1363" t="s">
        <v>66</v>
      </c>
      <c r="D1363" t="s">
        <v>1987</v>
      </c>
      <c r="E1363" t="s">
        <v>2017</v>
      </c>
      <c r="F1363">
        <v>1</v>
      </c>
      <c r="G1363" t="s">
        <v>68</v>
      </c>
      <c r="H1363" t="s">
        <v>228</v>
      </c>
    </row>
    <row r="1364" spans="1:8" x14ac:dyDescent="0.2">
      <c r="A1364" t="s">
        <v>13</v>
      </c>
      <c r="B1364" t="s">
        <v>55</v>
      </c>
      <c r="C1364" t="s">
        <v>69</v>
      </c>
      <c r="D1364" t="s">
        <v>2018</v>
      </c>
      <c r="E1364" t="s">
        <v>2019</v>
      </c>
      <c r="F1364">
        <v>1</v>
      </c>
      <c r="G1364" t="s">
        <v>48</v>
      </c>
      <c r="H1364" t="s">
        <v>228</v>
      </c>
    </row>
    <row r="1365" spans="1:8" x14ac:dyDescent="0.2">
      <c r="A1365" t="s">
        <v>13</v>
      </c>
      <c r="B1365" t="s">
        <v>55</v>
      </c>
      <c r="C1365" t="s">
        <v>69</v>
      </c>
      <c r="D1365" t="s">
        <v>2020</v>
      </c>
      <c r="E1365" t="s">
        <v>2021</v>
      </c>
      <c r="F1365">
        <v>1</v>
      </c>
      <c r="G1365" t="s">
        <v>48</v>
      </c>
      <c r="H1365" t="s">
        <v>228</v>
      </c>
    </row>
    <row r="1366" spans="1:8" x14ac:dyDescent="0.2">
      <c r="A1366" t="s">
        <v>13</v>
      </c>
      <c r="B1366" t="s">
        <v>55</v>
      </c>
      <c r="C1366" t="s">
        <v>69</v>
      </c>
      <c r="D1366" t="s">
        <v>2020</v>
      </c>
      <c r="E1366" t="s">
        <v>2022</v>
      </c>
      <c r="F1366">
        <v>1</v>
      </c>
      <c r="G1366" t="s">
        <v>48</v>
      </c>
      <c r="H1366" t="s">
        <v>228</v>
      </c>
    </row>
    <row r="1367" spans="1:8" x14ac:dyDescent="0.2">
      <c r="A1367" t="s">
        <v>13</v>
      </c>
      <c r="B1367" t="s">
        <v>55</v>
      </c>
      <c r="C1367" t="s">
        <v>69</v>
      </c>
      <c r="D1367" t="s">
        <v>2023</v>
      </c>
      <c r="E1367" t="s">
        <v>2024</v>
      </c>
      <c r="F1367">
        <v>1</v>
      </c>
      <c r="G1367" t="s">
        <v>48</v>
      </c>
      <c r="H1367" t="s">
        <v>228</v>
      </c>
    </row>
    <row r="1368" spans="1:8" x14ac:dyDescent="0.2">
      <c r="A1368" t="s">
        <v>13</v>
      </c>
      <c r="B1368" t="s">
        <v>55</v>
      </c>
      <c r="C1368" t="s">
        <v>69</v>
      </c>
      <c r="D1368" t="s">
        <v>2025</v>
      </c>
      <c r="E1368" t="s">
        <v>2026</v>
      </c>
      <c r="F1368">
        <v>1</v>
      </c>
      <c r="G1368" t="s">
        <v>48</v>
      </c>
      <c r="H1368" t="s">
        <v>228</v>
      </c>
    </row>
    <row r="1369" spans="1:8" x14ac:dyDescent="0.2">
      <c r="A1369" t="s">
        <v>13</v>
      </c>
      <c r="B1369" t="s">
        <v>55</v>
      </c>
      <c r="C1369" t="s">
        <v>69</v>
      </c>
      <c r="D1369" t="s">
        <v>2025</v>
      </c>
      <c r="E1369" t="s">
        <v>2027</v>
      </c>
      <c r="F1369">
        <v>1</v>
      </c>
      <c r="G1369" t="s">
        <v>48</v>
      </c>
      <c r="H1369" t="s">
        <v>228</v>
      </c>
    </row>
    <row r="1370" spans="1:8" x14ac:dyDescent="0.2">
      <c r="A1370" t="s">
        <v>13</v>
      </c>
      <c r="B1370" t="s">
        <v>55</v>
      </c>
      <c r="C1370" t="s">
        <v>69</v>
      </c>
      <c r="D1370" t="s">
        <v>2028</v>
      </c>
      <c r="E1370" t="s">
        <v>2029</v>
      </c>
      <c r="F1370">
        <v>1</v>
      </c>
      <c r="G1370" t="s">
        <v>48</v>
      </c>
      <c r="H1370" t="s">
        <v>228</v>
      </c>
    </row>
    <row r="1371" spans="1:8" x14ac:dyDescent="0.2">
      <c r="A1371" t="s">
        <v>13</v>
      </c>
      <c r="B1371" t="s">
        <v>55</v>
      </c>
      <c r="C1371" t="s">
        <v>69</v>
      </c>
      <c r="D1371" t="s">
        <v>2030</v>
      </c>
      <c r="E1371" t="s">
        <v>2031</v>
      </c>
      <c r="F1371">
        <v>1</v>
      </c>
      <c r="G1371" t="s">
        <v>48</v>
      </c>
      <c r="H1371" t="s">
        <v>228</v>
      </c>
    </row>
    <row r="1372" spans="1:8" x14ac:dyDescent="0.2">
      <c r="A1372" t="s">
        <v>13</v>
      </c>
      <c r="B1372" t="s">
        <v>55</v>
      </c>
      <c r="C1372" t="s">
        <v>69</v>
      </c>
      <c r="D1372" t="s">
        <v>2032</v>
      </c>
      <c r="E1372" t="s">
        <v>2033</v>
      </c>
      <c r="F1372">
        <v>1</v>
      </c>
      <c r="G1372" t="s">
        <v>48</v>
      </c>
      <c r="H1372" t="s">
        <v>228</v>
      </c>
    </row>
    <row r="1373" spans="1:8" x14ac:dyDescent="0.2">
      <c r="A1373" t="s">
        <v>13</v>
      </c>
      <c r="B1373" t="s">
        <v>55</v>
      </c>
      <c r="C1373" t="s">
        <v>69</v>
      </c>
      <c r="D1373" t="s">
        <v>2034</v>
      </c>
      <c r="E1373" t="s">
        <v>2035</v>
      </c>
      <c r="F1373">
        <v>1</v>
      </c>
      <c r="G1373" t="s">
        <v>48</v>
      </c>
      <c r="H1373" t="s">
        <v>228</v>
      </c>
    </row>
    <row r="1374" spans="1:8" x14ac:dyDescent="0.2">
      <c r="A1374" t="s">
        <v>13</v>
      </c>
      <c r="B1374" t="s">
        <v>55</v>
      </c>
      <c r="C1374" t="s">
        <v>69</v>
      </c>
      <c r="D1374" t="s">
        <v>2036</v>
      </c>
      <c r="E1374" t="s">
        <v>2037</v>
      </c>
      <c r="F1374">
        <v>1</v>
      </c>
      <c r="G1374" t="s">
        <v>48</v>
      </c>
      <c r="H1374" t="s">
        <v>228</v>
      </c>
    </row>
    <row r="1375" spans="1:8" x14ac:dyDescent="0.2">
      <c r="A1375" t="s">
        <v>13</v>
      </c>
      <c r="B1375" t="s">
        <v>55</v>
      </c>
      <c r="C1375" t="s">
        <v>69</v>
      </c>
      <c r="D1375" t="s">
        <v>360</v>
      </c>
      <c r="E1375" t="s">
        <v>2038</v>
      </c>
      <c r="F1375">
        <v>1</v>
      </c>
      <c r="G1375" t="s">
        <v>48</v>
      </c>
      <c r="H1375" t="s">
        <v>228</v>
      </c>
    </row>
    <row r="1376" spans="1:8" x14ac:dyDescent="0.2">
      <c r="A1376" t="s">
        <v>13</v>
      </c>
      <c r="B1376" t="s">
        <v>55</v>
      </c>
      <c r="C1376" t="s">
        <v>69</v>
      </c>
      <c r="D1376" t="s">
        <v>360</v>
      </c>
      <c r="E1376" t="s">
        <v>2039</v>
      </c>
      <c r="F1376">
        <v>1</v>
      </c>
      <c r="G1376" t="s">
        <v>48</v>
      </c>
      <c r="H1376" t="s">
        <v>228</v>
      </c>
    </row>
    <row r="1377" spans="1:8" x14ac:dyDescent="0.2">
      <c r="A1377" t="s">
        <v>13</v>
      </c>
      <c r="B1377" t="s">
        <v>55</v>
      </c>
      <c r="C1377" t="s">
        <v>69</v>
      </c>
      <c r="D1377" t="s">
        <v>361</v>
      </c>
      <c r="E1377" t="s">
        <v>2040</v>
      </c>
      <c r="F1377">
        <v>1</v>
      </c>
      <c r="G1377" t="s">
        <v>48</v>
      </c>
      <c r="H1377" t="s">
        <v>228</v>
      </c>
    </row>
    <row r="1378" spans="1:8" x14ac:dyDescent="0.2">
      <c r="A1378" t="s">
        <v>13</v>
      </c>
      <c r="B1378" t="s">
        <v>55</v>
      </c>
      <c r="C1378" t="s">
        <v>69</v>
      </c>
      <c r="D1378" t="s">
        <v>2041</v>
      </c>
      <c r="E1378" t="s">
        <v>2042</v>
      </c>
      <c r="F1378">
        <v>1</v>
      </c>
      <c r="G1378" t="s">
        <v>48</v>
      </c>
      <c r="H1378" t="s">
        <v>228</v>
      </c>
    </row>
    <row r="1379" spans="1:8" x14ac:dyDescent="0.2">
      <c r="A1379" t="s">
        <v>13</v>
      </c>
      <c r="B1379" t="s">
        <v>55</v>
      </c>
      <c r="C1379" t="s">
        <v>69</v>
      </c>
      <c r="D1379" t="s">
        <v>2041</v>
      </c>
      <c r="E1379" t="s">
        <v>2043</v>
      </c>
      <c r="F1379">
        <v>1</v>
      </c>
      <c r="G1379" t="s">
        <v>48</v>
      </c>
      <c r="H1379" t="s">
        <v>228</v>
      </c>
    </row>
    <row r="1380" spans="1:8" x14ac:dyDescent="0.2">
      <c r="A1380" t="s">
        <v>13</v>
      </c>
      <c r="B1380" t="s">
        <v>55</v>
      </c>
      <c r="C1380" t="s">
        <v>69</v>
      </c>
      <c r="D1380" t="s">
        <v>2044</v>
      </c>
      <c r="E1380" t="s">
        <v>2045</v>
      </c>
      <c r="F1380">
        <v>1</v>
      </c>
      <c r="G1380" t="s">
        <v>48</v>
      </c>
      <c r="H1380" t="s">
        <v>228</v>
      </c>
    </row>
    <row r="1381" spans="1:8" x14ac:dyDescent="0.2">
      <c r="A1381" t="s">
        <v>13</v>
      </c>
      <c r="B1381" t="s">
        <v>55</v>
      </c>
      <c r="C1381" t="s">
        <v>69</v>
      </c>
      <c r="D1381" t="s">
        <v>2044</v>
      </c>
      <c r="E1381" t="s">
        <v>2046</v>
      </c>
      <c r="F1381">
        <v>1</v>
      </c>
      <c r="G1381" t="s">
        <v>48</v>
      </c>
      <c r="H1381" t="s">
        <v>228</v>
      </c>
    </row>
    <row r="1382" spans="1:8" x14ac:dyDescent="0.2">
      <c r="A1382" t="s">
        <v>13</v>
      </c>
      <c r="B1382" t="s">
        <v>55</v>
      </c>
      <c r="C1382" t="s">
        <v>69</v>
      </c>
      <c r="D1382" t="s">
        <v>2044</v>
      </c>
      <c r="E1382" t="s">
        <v>2047</v>
      </c>
      <c r="F1382">
        <v>1</v>
      </c>
      <c r="G1382" t="s">
        <v>48</v>
      </c>
      <c r="H1382" t="s">
        <v>228</v>
      </c>
    </row>
    <row r="1383" spans="1:8" x14ac:dyDescent="0.2">
      <c r="A1383" t="s">
        <v>13</v>
      </c>
      <c r="B1383" t="s">
        <v>55</v>
      </c>
      <c r="C1383" t="s">
        <v>69</v>
      </c>
      <c r="D1383" t="s">
        <v>2048</v>
      </c>
      <c r="E1383" t="s">
        <v>2049</v>
      </c>
      <c r="F1383">
        <v>1</v>
      </c>
      <c r="G1383" t="s">
        <v>48</v>
      </c>
      <c r="H1383" t="s">
        <v>228</v>
      </c>
    </row>
    <row r="1384" spans="1:8" x14ac:dyDescent="0.2">
      <c r="A1384" t="s">
        <v>13</v>
      </c>
      <c r="B1384" t="s">
        <v>55</v>
      </c>
      <c r="C1384" t="s">
        <v>69</v>
      </c>
      <c r="D1384" t="s">
        <v>2050</v>
      </c>
      <c r="E1384" t="s">
        <v>2051</v>
      </c>
      <c r="F1384">
        <v>1</v>
      </c>
      <c r="G1384" t="s">
        <v>48</v>
      </c>
      <c r="H1384" t="s">
        <v>228</v>
      </c>
    </row>
    <row r="1385" spans="1:8" x14ac:dyDescent="0.2">
      <c r="A1385" t="s">
        <v>13</v>
      </c>
      <c r="B1385" t="s">
        <v>55</v>
      </c>
      <c r="C1385" t="s">
        <v>69</v>
      </c>
      <c r="D1385" t="s">
        <v>362</v>
      </c>
      <c r="E1385" t="s">
        <v>2052</v>
      </c>
      <c r="F1385">
        <v>1</v>
      </c>
      <c r="G1385" t="s">
        <v>48</v>
      </c>
      <c r="H1385" t="s">
        <v>228</v>
      </c>
    </row>
    <row r="1386" spans="1:8" x14ac:dyDescent="0.2">
      <c r="A1386" t="s">
        <v>13</v>
      </c>
      <c r="B1386" t="s">
        <v>55</v>
      </c>
      <c r="C1386" t="s">
        <v>69</v>
      </c>
      <c r="D1386" t="s">
        <v>142</v>
      </c>
      <c r="E1386" t="s">
        <v>2053</v>
      </c>
      <c r="F1386">
        <v>1</v>
      </c>
      <c r="G1386" t="s">
        <v>48</v>
      </c>
      <c r="H1386" t="s">
        <v>228</v>
      </c>
    </row>
    <row r="1387" spans="1:8" x14ac:dyDescent="0.2">
      <c r="A1387" t="s">
        <v>13</v>
      </c>
      <c r="B1387" t="s">
        <v>55</v>
      </c>
      <c r="C1387" t="s">
        <v>69</v>
      </c>
      <c r="D1387" t="s">
        <v>2054</v>
      </c>
      <c r="E1387" t="s">
        <v>2055</v>
      </c>
      <c r="F1387">
        <v>1</v>
      </c>
      <c r="G1387" t="s">
        <v>48</v>
      </c>
      <c r="H1387" t="s">
        <v>228</v>
      </c>
    </row>
    <row r="1388" spans="1:8" x14ac:dyDescent="0.2">
      <c r="A1388" t="s">
        <v>13</v>
      </c>
      <c r="B1388" t="s">
        <v>55</v>
      </c>
      <c r="C1388" t="s">
        <v>69</v>
      </c>
      <c r="D1388" t="s">
        <v>2056</v>
      </c>
      <c r="E1388" t="s">
        <v>2057</v>
      </c>
      <c r="F1388">
        <v>1</v>
      </c>
      <c r="G1388" t="s">
        <v>48</v>
      </c>
      <c r="H1388" t="s">
        <v>228</v>
      </c>
    </row>
    <row r="1389" spans="1:8" x14ac:dyDescent="0.2">
      <c r="A1389" t="s">
        <v>13</v>
      </c>
      <c r="B1389" t="s">
        <v>55</v>
      </c>
      <c r="C1389" t="s">
        <v>69</v>
      </c>
      <c r="D1389" t="s">
        <v>2058</v>
      </c>
      <c r="E1389" t="s">
        <v>2059</v>
      </c>
      <c r="F1389">
        <v>1</v>
      </c>
      <c r="G1389" t="s">
        <v>48</v>
      </c>
      <c r="H1389" t="s">
        <v>228</v>
      </c>
    </row>
    <row r="1390" spans="1:8" x14ac:dyDescent="0.2">
      <c r="A1390" t="s">
        <v>13</v>
      </c>
      <c r="B1390" t="s">
        <v>55</v>
      </c>
      <c r="C1390" t="s">
        <v>69</v>
      </c>
      <c r="D1390" t="s">
        <v>2058</v>
      </c>
      <c r="E1390" t="s">
        <v>2060</v>
      </c>
      <c r="F1390">
        <v>1</v>
      </c>
      <c r="G1390" t="s">
        <v>48</v>
      </c>
      <c r="H1390" t="s">
        <v>228</v>
      </c>
    </row>
    <row r="1391" spans="1:8" x14ac:dyDescent="0.2">
      <c r="A1391" t="s">
        <v>13</v>
      </c>
      <c r="B1391" t="s">
        <v>55</v>
      </c>
      <c r="C1391" t="s">
        <v>69</v>
      </c>
      <c r="D1391" t="s">
        <v>2061</v>
      </c>
      <c r="E1391" t="s">
        <v>2062</v>
      </c>
      <c r="F1391">
        <v>1</v>
      </c>
      <c r="G1391" t="s">
        <v>48</v>
      </c>
      <c r="H1391" t="s">
        <v>228</v>
      </c>
    </row>
    <row r="1392" spans="1:8" x14ac:dyDescent="0.2">
      <c r="A1392" t="s">
        <v>13</v>
      </c>
      <c r="B1392" t="s">
        <v>55</v>
      </c>
      <c r="C1392" t="s">
        <v>69</v>
      </c>
      <c r="D1392" t="s">
        <v>215</v>
      </c>
      <c r="E1392" t="s">
        <v>2063</v>
      </c>
      <c r="F1392">
        <v>1</v>
      </c>
      <c r="G1392" t="s">
        <v>48</v>
      </c>
      <c r="H1392" t="s">
        <v>228</v>
      </c>
    </row>
    <row r="1393" spans="1:8" x14ac:dyDescent="0.2">
      <c r="A1393" t="s">
        <v>13</v>
      </c>
      <c r="B1393" t="s">
        <v>55</v>
      </c>
      <c r="C1393" t="s">
        <v>69</v>
      </c>
      <c r="D1393" t="s">
        <v>363</v>
      </c>
      <c r="E1393" t="s">
        <v>2064</v>
      </c>
      <c r="F1393">
        <v>1</v>
      </c>
      <c r="G1393" t="s">
        <v>48</v>
      </c>
      <c r="H1393" t="s">
        <v>228</v>
      </c>
    </row>
    <row r="1394" spans="1:8" x14ac:dyDescent="0.2">
      <c r="A1394" t="s">
        <v>13</v>
      </c>
      <c r="B1394" t="s">
        <v>55</v>
      </c>
      <c r="C1394" t="s">
        <v>69</v>
      </c>
      <c r="D1394" t="s">
        <v>2065</v>
      </c>
      <c r="E1394" t="s">
        <v>2066</v>
      </c>
      <c r="F1394">
        <v>1</v>
      </c>
      <c r="G1394" t="s">
        <v>48</v>
      </c>
      <c r="H1394" t="s">
        <v>228</v>
      </c>
    </row>
    <row r="1395" spans="1:8" x14ac:dyDescent="0.2">
      <c r="A1395" t="s">
        <v>13</v>
      </c>
      <c r="B1395" t="s">
        <v>55</v>
      </c>
      <c r="C1395" t="s">
        <v>69</v>
      </c>
      <c r="D1395" t="s">
        <v>115</v>
      </c>
      <c r="E1395" t="s">
        <v>2067</v>
      </c>
      <c r="F1395">
        <v>1</v>
      </c>
      <c r="G1395" t="s">
        <v>48</v>
      </c>
      <c r="H1395" t="s">
        <v>228</v>
      </c>
    </row>
    <row r="1396" spans="1:8" x14ac:dyDescent="0.2">
      <c r="A1396" t="s">
        <v>13</v>
      </c>
      <c r="B1396" t="s">
        <v>55</v>
      </c>
      <c r="C1396" t="s">
        <v>69</v>
      </c>
      <c r="D1396" t="s">
        <v>115</v>
      </c>
      <c r="E1396" t="s">
        <v>2068</v>
      </c>
      <c r="F1396">
        <v>1</v>
      </c>
      <c r="G1396" t="s">
        <v>48</v>
      </c>
      <c r="H1396" t="s">
        <v>228</v>
      </c>
    </row>
    <row r="1397" spans="1:8" x14ac:dyDescent="0.2">
      <c r="A1397" t="s">
        <v>13</v>
      </c>
      <c r="B1397" t="s">
        <v>55</v>
      </c>
      <c r="C1397" t="s">
        <v>69</v>
      </c>
      <c r="D1397" t="s">
        <v>2069</v>
      </c>
      <c r="E1397" t="s">
        <v>2070</v>
      </c>
      <c r="F1397">
        <v>1</v>
      </c>
      <c r="G1397" t="s">
        <v>48</v>
      </c>
      <c r="H1397" t="s">
        <v>228</v>
      </c>
    </row>
    <row r="1398" spans="1:8" x14ac:dyDescent="0.2">
      <c r="A1398" t="s">
        <v>13</v>
      </c>
      <c r="B1398" t="s">
        <v>55</v>
      </c>
      <c r="C1398" t="s">
        <v>69</v>
      </c>
      <c r="D1398" t="s">
        <v>2071</v>
      </c>
      <c r="E1398" t="s">
        <v>2072</v>
      </c>
      <c r="F1398">
        <v>1</v>
      </c>
      <c r="G1398" t="s">
        <v>48</v>
      </c>
      <c r="H1398" t="s">
        <v>228</v>
      </c>
    </row>
    <row r="1399" spans="1:8" x14ac:dyDescent="0.2">
      <c r="A1399" t="s">
        <v>13</v>
      </c>
      <c r="B1399" t="s">
        <v>55</v>
      </c>
      <c r="C1399" t="s">
        <v>69</v>
      </c>
      <c r="D1399" t="s">
        <v>2073</v>
      </c>
      <c r="E1399" t="s">
        <v>2074</v>
      </c>
      <c r="F1399">
        <v>1</v>
      </c>
      <c r="G1399" t="s">
        <v>48</v>
      </c>
      <c r="H1399" t="s">
        <v>228</v>
      </c>
    </row>
    <row r="1400" spans="1:8" x14ac:dyDescent="0.2">
      <c r="A1400" t="s">
        <v>13</v>
      </c>
      <c r="B1400" t="s">
        <v>55</v>
      </c>
      <c r="C1400" t="s">
        <v>69</v>
      </c>
      <c r="D1400" t="s">
        <v>2075</v>
      </c>
      <c r="E1400" t="s">
        <v>2076</v>
      </c>
      <c r="F1400">
        <v>1</v>
      </c>
      <c r="G1400" t="s">
        <v>48</v>
      </c>
      <c r="H1400" t="s">
        <v>228</v>
      </c>
    </row>
    <row r="1401" spans="1:8" x14ac:dyDescent="0.2">
      <c r="A1401" t="s">
        <v>13</v>
      </c>
      <c r="B1401" t="s">
        <v>55</v>
      </c>
      <c r="C1401" t="s">
        <v>69</v>
      </c>
      <c r="D1401" t="s">
        <v>2075</v>
      </c>
      <c r="E1401" t="s">
        <v>2077</v>
      </c>
      <c r="F1401">
        <v>1</v>
      </c>
      <c r="G1401" t="s">
        <v>48</v>
      </c>
      <c r="H1401" t="s">
        <v>228</v>
      </c>
    </row>
    <row r="1402" spans="1:8" x14ac:dyDescent="0.2">
      <c r="A1402" t="s">
        <v>13</v>
      </c>
      <c r="B1402" t="s">
        <v>55</v>
      </c>
      <c r="C1402" t="s">
        <v>69</v>
      </c>
      <c r="D1402" t="s">
        <v>2078</v>
      </c>
      <c r="E1402" t="s">
        <v>2079</v>
      </c>
      <c r="F1402">
        <v>1</v>
      </c>
      <c r="G1402" t="s">
        <v>48</v>
      </c>
      <c r="H1402" t="s">
        <v>228</v>
      </c>
    </row>
    <row r="1403" spans="1:8" x14ac:dyDescent="0.2">
      <c r="A1403" t="s">
        <v>13</v>
      </c>
      <c r="B1403" t="s">
        <v>55</v>
      </c>
      <c r="C1403" t="s">
        <v>69</v>
      </c>
      <c r="D1403" t="s">
        <v>138</v>
      </c>
      <c r="E1403" t="s">
        <v>2080</v>
      </c>
      <c r="F1403">
        <v>1</v>
      </c>
      <c r="G1403" t="s">
        <v>48</v>
      </c>
      <c r="H1403" t="s">
        <v>228</v>
      </c>
    </row>
    <row r="1404" spans="1:8" x14ac:dyDescent="0.2">
      <c r="A1404" t="s">
        <v>13</v>
      </c>
      <c r="B1404" t="s">
        <v>55</v>
      </c>
      <c r="C1404" t="s">
        <v>69</v>
      </c>
      <c r="D1404" t="s">
        <v>138</v>
      </c>
      <c r="E1404" t="s">
        <v>2081</v>
      </c>
      <c r="F1404">
        <v>1</v>
      </c>
      <c r="G1404" t="s">
        <v>48</v>
      </c>
      <c r="H1404" t="s">
        <v>228</v>
      </c>
    </row>
    <row r="1405" spans="1:8" x14ac:dyDescent="0.2">
      <c r="A1405" t="s">
        <v>13</v>
      </c>
      <c r="B1405" t="s">
        <v>55</v>
      </c>
      <c r="C1405" t="s">
        <v>69</v>
      </c>
      <c r="D1405" t="s">
        <v>2082</v>
      </c>
      <c r="E1405" t="s">
        <v>2083</v>
      </c>
      <c r="F1405">
        <v>1</v>
      </c>
      <c r="G1405" t="s">
        <v>69</v>
      </c>
      <c r="H1405" t="s">
        <v>228</v>
      </c>
    </row>
    <row r="1406" spans="1:8" x14ac:dyDescent="0.2">
      <c r="A1406" t="s">
        <v>13</v>
      </c>
      <c r="B1406" t="s">
        <v>55</v>
      </c>
      <c r="C1406" t="s">
        <v>69</v>
      </c>
      <c r="D1406" t="s">
        <v>2082</v>
      </c>
      <c r="E1406" t="s">
        <v>2084</v>
      </c>
      <c r="F1406">
        <v>1</v>
      </c>
      <c r="G1406" t="s">
        <v>48</v>
      </c>
      <c r="H1406" t="s">
        <v>228</v>
      </c>
    </row>
    <row r="1407" spans="1:8" x14ac:dyDescent="0.2">
      <c r="A1407" t="s">
        <v>13</v>
      </c>
      <c r="B1407" t="s">
        <v>55</v>
      </c>
      <c r="C1407" t="s">
        <v>69</v>
      </c>
      <c r="D1407" t="s">
        <v>2085</v>
      </c>
      <c r="E1407" t="s">
        <v>2086</v>
      </c>
      <c r="F1407">
        <v>1</v>
      </c>
      <c r="G1407" t="s">
        <v>48</v>
      </c>
      <c r="H1407" t="s">
        <v>228</v>
      </c>
    </row>
    <row r="1408" spans="1:8" x14ac:dyDescent="0.2">
      <c r="A1408" t="s">
        <v>13</v>
      </c>
      <c r="B1408" t="s">
        <v>55</v>
      </c>
      <c r="C1408" t="s">
        <v>69</v>
      </c>
      <c r="D1408" t="s">
        <v>136</v>
      </c>
      <c r="E1408" t="s">
        <v>2087</v>
      </c>
      <c r="F1408">
        <v>1</v>
      </c>
      <c r="G1408" t="s">
        <v>48</v>
      </c>
      <c r="H1408" t="s">
        <v>228</v>
      </c>
    </row>
    <row r="1409" spans="1:8" x14ac:dyDescent="0.2">
      <c r="A1409" t="s">
        <v>13</v>
      </c>
      <c r="B1409" t="s">
        <v>55</v>
      </c>
      <c r="C1409" t="s">
        <v>69</v>
      </c>
      <c r="D1409" t="s">
        <v>136</v>
      </c>
      <c r="E1409" t="s">
        <v>2088</v>
      </c>
      <c r="F1409">
        <v>1</v>
      </c>
      <c r="G1409" t="s">
        <v>48</v>
      </c>
      <c r="H1409" t="s">
        <v>228</v>
      </c>
    </row>
    <row r="1410" spans="1:8" x14ac:dyDescent="0.2">
      <c r="A1410" t="s">
        <v>13</v>
      </c>
      <c r="B1410" t="s">
        <v>55</v>
      </c>
      <c r="C1410" t="s">
        <v>69</v>
      </c>
      <c r="D1410" t="s">
        <v>136</v>
      </c>
      <c r="E1410" t="s">
        <v>2089</v>
      </c>
      <c r="F1410">
        <v>1</v>
      </c>
      <c r="G1410" t="s">
        <v>48</v>
      </c>
      <c r="H1410" t="s">
        <v>228</v>
      </c>
    </row>
    <row r="1411" spans="1:8" x14ac:dyDescent="0.2">
      <c r="A1411" t="s">
        <v>13</v>
      </c>
      <c r="B1411" t="s">
        <v>55</v>
      </c>
      <c r="C1411" t="s">
        <v>69</v>
      </c>
      <c r="D1411" t="s">
        <v>136</v>
      </c>
      <c r="E1411" t="s">
        <v>2090</v>
      </c>
      <c r="F1411">
        <v>1</v>
      </c>
      <c r="G1411" t="s">
        <v>48</v>
      </c>
      <c r="H1411" t="s">
        <v>228</v>
      </c>
    </row>
    <row r="1412" spans="1:8" x14ac:dyDescent="0.2">
      <c r="A1412" t="s">
        <v>13</v>
      </c>
      <c r="B1412" t="s">
        <v>55</v>
      </c>
      <c r="C1412" t="s">
        <v>69</v>
      </c>
      <c r="D1412" t="s">
        <v>2091</v>
      </c>
      <c r="E1412" t="s">
        <v>2092</v>
      </c>
      <c r="F1412">
        <v>1</v>
      </c>
      <c r="G1412" t="s">
        <v>48</v>
      </c>
      <c r="H1412" t="s">
        <v>228</v>
      </c>
    </row>
    <row r="1413" spans="1:8" x14ac:dyDescent="0.2">
      <c r="A1413" t="s">
        <v>13</v>
      </c>
      <c r="B1413" t="s">
        <v>55</v>
      </c>
      <c r="C1413" t="s">
        <v>69</v>
      </c>
      <c r="D1413" t="s">
        <v>2091</v>
      </c>
      <c r="E1413" t="s">
        <v>2093</v>
      </c>
      <c r="F1413">
        <v>1</v>
      </c>
      <c r="G1413" t="s">
        <v>48</v>
      </c>
      <c r="H1413" t="s">
        <v>228</v>
      </c>
    </row>
    <row r="1414" spans="1:8" x14ac:dyDescent="0.2">
      <c r="A1414" t="s">
        <v>13</v>
      </c>
      <c r="B1414" t="s">
        <v>55</v>
      </c>
      <c r="C1414" t="s">
        <v>69</v>
      </c>
      <c r="D1414" t="s">
        <v>2091</v>
      </c>
      <c r="E1414" t="s">
        <v>2094</v>
      </c>
      <c r="F1414">
        <v>1</v>
      </c>
      <c r="G1414" t="s">
        <v>48</v>
      </c>
      <c r="H1414" t="s">
        <v>228</v>
      </c>
    </row>
    <row r="1415" spans="1:8" x14ac:dyDescent="0.2">
      <c r="A1415" t="s">
        <v>13</v>
      </c>
      <c r="B1415" t="s">
        <v>55</v>
      </c>
      <c r="C1415" t="s">
        <v>69</v>
      </c>
      <c r="D1415" t="s">
        <v>2091</v>
      </c>
      <c r="E1415" t="s">
        <v>2095</v>
      </c>
      <c r="F1415">
        <v>1</v>
      </c>
      <c r="G1415" t="s">
        <v>48</v>
      </c>
      <c r="H1415" t="s">
        <v>228</v>
      </c>
    </row>
    <row r="1416" spans="1:8" x14ac:dyDescent="0.2">
      <c r="A1416" t="s">
        <v>13</v>
      </c>
      <c r="B1416" t="s">
        <v>55</v>
      </c>
      <c r="C1416" t="s">
        <v>69</v>
      </c>
      <c r="D1416" t="s">
        <v>2091</v>
      </c>
      <c r="E1416" t="s">
        <v>2096</v>
      </c>
      <c r="F1416">
        <v>1</v>
      </c>
      <c r="G1416" t="s">
        <v>48</v>
      </c>
      <c r="H1416" t="s">
        <v>228</v>
      </c>
    </row>
    <row r="1417" spans="1:8" x14ac:dyDescent="0.2">
      <c r="A1417" t="s">
        <v>13</v>
      </c>
      <c r="B1417" t="s">
        <v>55</v>
      </c>
      <c r="C1417" t="s">
        <v>69</v>
      </c>
      <c r="D1417" t="s">
        <v>139</v>
      </c>
      <c r="E1417" t="s">
        <v>2097</v>
      </c>
      <c r="F1417">
        <v>1</v>
      </c>
      <c r="G1417" t="s">
        <v>48</v>
      </c>
      <c r="H1417" t="s">
        <v>228</v>
      </c>
    </row>
    <row r="1418" spans="1:8" x14ac:dyDescent="0.2">
      <c r="A1418" t="s">
        <v>13</v>
      </c>
      <c r="B1418" t="s">
        <v>55</v>
      </c>
      <c r="C1418" t="s">
        <v>69</v>
      </c>
      <c r="D1418" t="s">
        <v>139</v>
      </c>
      <c r="E1418" t="s">
        <v>2098</v>
      </c>
      <c r="F1418">
        <v>1</v>
      </c>
      <c r="G1418" t="s">
        <v>48</v>
      </c>
      <c r="H1418" t="s">
        <v>228</v>
      </c>
    </row>
    <row r="1419" spans="1:8" x14ac:dyDescent="0.2">
      <c r="A1419" t="s">
        <v>13</v>
      </c>
      <c r="B1419" t="s">
        <v>55</v>
      </c>
      <c r="C1419" t="s">
        <v>69</v>
      </c>
      <c r="D1419" t="s">
        <v>2099</v>
      </c>
      <c r="E1419" t="s">
        <v>2100</v>
      </c>
      <c r="F1419">
        <v>1</v>
      </c>
      <c r="G1419" t="s">
        <v>48</v>
      </c>
      <c r="H1419" t="s">
        <v>228</v>
      </c>
    </row>
    <row r="1420" spans="1:8" x14ac:dyDescent="0.2">
      <c r="A1420" t="s">
        <v>13</v>
      </c>
      <c r="B1420" t="s">
        <v>55</v>
      </c>
      <c r="C1420" t="s">
        <v>69</v>
      </c>
      <c r="D1420" t="s">
        <v>2101</v>
      </c>
      <c r="E1420" t="s">
        <v>2102</v>
      </c>
      <c r="F1420">
        <v>1</v>
      </c>
      <c r="G1420" t="s">
        <v>69</v>
      </c>
      <c r="H1420" t="s">
        <v>228</v>
      </c>
    </row>
    <row r="1421" spans="1:8" x14ac:dyDescent="0.2">
      <c r="A1421" t="s">
        <v>13</v>
      </c>
      <c r="B1421" t="s">
        <v>55</v>
      </c>
      <c r="C1421" t="s">
        <v>69</v>
      </c>
      <c r="D1421" t="s">
        <v>2101</v>
      </c>
      <c r="E1421" t="s">
        <v>2103</v>
      </c>
      <c r="F1421">
        <v>1</v>
      </c>
      <c r="G1421" t="s">
        <v>48</v>
      </c>
      <c r="H1421" t="s">
        <v>228</v>
      </c>
    </row>
    <row r="1422" spans="1:8" x14ac:dyDescent="0.2">
      <c r="A1422" t="s">
        <v>13</v>
      </c>
      <c r="B1422" t="s">
        <v>55</v>
      </c>
      <c r="C1422" t="s">
        <v>69</v>
      </c>
      <c r="D1422" t="s">
        <v>2101</v>
      </c>
      <c r="E1422" t="s">
        <v>2104</v>
      </c>
      <c r="F1422">
        <v>1</v>
      </c>
      <c r="G1422" t="s">
        <v>48</v>
      </c>
      <c r="H1422" t="s">
        <v>228</v>
      </c>
    </row>
    <row r="1423" spans="1:8" x14ac:dyDescent="0.2">
      <c r="A1423" t="s">
        <v>13</v>
      </c>
      <c r="B1423" t="s">
        <v>55</v>
      </c>
      <c r="C1423" t="s">
        <v>69</v>
      </c>
      <c r="D1423" t="s">
        <v>364</v>
      </c>
      <c r="E1423" t="s">
        <v>2105</v>
      </c>
      <c r="F1423">
        <v>1</v>
      </c>
      <c r="G1423" t="s">
        <v>48</v>
      </c>
      <c r="H1423" t="s">
        <v>228</v>
      </c>
    </row>
    <row r="1424" spans="1:8" x14ac:dyDescent="0.2">
      <c r="A1424" t="s">
        <v>13</v>
      </c>
      <c r="B1424" t="s">
        <v>55</v>
      </c>
      <c r="C1424" t="s">
        <v>69</v>
      </c>
      <c r="D1424" t="s">
        <v>2106</v>
      </c>
      <c r="E1424" t="s">
        <v>2107</v>
      </c>
      <c r="F1424">
        <v>1</v>
      </c>
      <c r="G1424" t="s">
        <v>48</v>
      </c>
      <c r="H1424" t="s">
        <v>228</v>
      </c>
    </row>
    <row r="1425" spans="1:8" x14ac:dyDescent="0.2">
      <c r="A1425" t="s">
        <v>13</v>
      </c>
      <c r="B1425" t="s">
        <v>55</v>
      </c>
      <c r="C1425" t="s">
        <v>69</v>
      </c>
      <c r="D1425" t="s">
        <v>2106</v>
      </c>
      <c r="E1425" t="s">
        <v>2108</v>
      </c>
      <c r="F1425">
        <v>1</v>
      </c>
      <c r="G1425" t="s">
        <v>48</v>
      </c>
      <c r="H1425" t="s">
        <v>228</v>
      </c>
    </row>
    <row r="1426" spans="1:8" x14ac:dyDescent="0.2">
      <c r="A1426" t="s">
        <v>13</v>
      </c>
      <c r="B1426" t="s">
        <v>55</v>
      </c>
      <c r="C1426" t="s">
        <v>69</v>
      </c>
      <c r="D1426" t="s">
        <v>217</v>
      </c>
      <c r="E1426" t="s">
        <v>2109</v>
      </c>
      <c r="F1426">
        <v>1</v>
      </c>
      <c r="G1426" t="s">
        <v>48</v>
      </c>
      <c r="H1426" t="s">
        <v>228</v>
      </c>
    </row>
    <row r="1427" spans="1:8" x14ac:dyDescent="0.2">
      <c r="A1427" t="s">
        <v>13</v>
      </c>
      <c r="B1427" t="s">
        <v>55</v>
      </c>
      <c r="C1427" t="s">
        <v>69</v>
      </c>
      <c r="D1427" t="s">
        <v>217</v>
      </c>
      <c r="E1427" t="s">
        <v>2110</v>
      </c>
      <c r="F1427">
        <v>1</v>
      </c>
      <c r="G1427" t="s">
        <v>48</v>
      </c>
      <c r="H1427" t="s">
        <v>228</v>
      </c>
    </row>
    <row r="1428" spans="1:8" x14ac:dyDescent="0.2">
      <c r="A1428" t="s">
        <v>13</v>
      </c>
      <c r="B1428" t="s">
        <v>55</v>
      </c>
      <c r="C1428" t="s">
        <v>69</v>
      </c>
      <c r="D1428" t="s">
        <v>2111</v>
      </c>
      <c r="E1428" t="s">
        <v>2112</v>
      </c>
      <c r="F1428">
        <v>1</v>
      </c>
      <c r="G1428" t="s">
        <v>48</v>
      </c>
      <c r="H1428" t="s">
        <v>228</v>
      </c>
    </row>
    <row r="1429" spans="1:8" x14ac:dyDescent="0.2">
      <c r="A1429" t="s">
        <v>13</v>
      </c>
      <c r="B1429" t="s">
        <v>55</v>
      </c>
      <c r="C1429" t="s">
        <v>69</v>
      </c>
      <c r="D1429" t="s">
        <v>2111</v>
      </c>
      <c r="E1429" t="s">
        <v>2113</v>
      </c>
      <c r="F1429">
        <v>1</v>
      </c>
      <c r="G1429" t="s">
        <v>48</v>
      </c>
      <c r="H1429" t="s">
        <v>228</v>
      </c>
    </row>
    <row r="1430" spans="1:8" x14ac:dyDescent="0.2">
      <c r="A1430" t="s">
        <v>13</v>
      </c>
      <c r="B1430" t="s">
        <v>55</v>
      </c>
      <c r="C1430" t="s">
        <v>69</v>
      </c>
      <c r="D1430" t="s">
        <v>2111</v>
      </c>
      <c r="E1430" t="s">
        <v>2114</v>
      </c>
      <c r="F1430">
        <v>1</v>
      </c>
      <c r="G1430" t="s">
        <v>48</v>
      </c>
      <c r="H1430" t="s">
        <v>228</v>
      </c>
    </row>
    <row r="1431" spans="1:8" x14ac:dyDescent="0.2">
      <c r="A1431" t="s">
        <v>13</v>
      </c>
      <c r="B1431" t="s">
        <v>55</v>
      </c>
      <c r="C1431" t="s">
        <v>69</v>
      </c>
      <c r="D1431" t="s">
        <v>2115</v>
      </c>
      <c r="E1431" t="s">
        <v>2116</v>
      </c>
      <c r="F1431">
        <v>1</v>
      </c>
      <c r="G1431" t="s">
        <v>48</v>
      </c>
      <c r="H1431" t="s">
        <v>228</v>
      </c>
    </row>
    <row r="1432" spans="1:8" x14ac:dyDescent="0.2">
      <c r="A1432" t="s">
        <v>13</v>
      </c>
      <c r="B1432" t="s">
        <v>55</v>
      </c>
      <c r="C1432" t="s">
        <v>69</v>
      </c>
      <c r="D1432" t="s">
        <v>161</v>
      </c>
      <c r="E1432" t="s">
        <v>2117</v>
      </c>
      <c r="F1432">
        <v>1</v>
      </c>
      <c r="G1432" t="s">
        <v>69</v>
      </c>
      <c r="H1432" t="s">
        <v>228</v>
      </c>
    </row>
    <row r="1433" spans="1:8" x14ac:dyDescent="0.2">
      <c r="A1433" t="s">
        <v>13</v>
      </c>
      <c r="B1433" t="s">
        <v>55</v>
      </c>
      <c r="C1433" t="s">
        <v>69</v>
      </c>
      <c r="D1433" t="s">
        <v>365</v>
      </c>
      <c r="E1433" t="s">
        <v>2118</v>
      </c>
      <c r="F1433">
        <v>1</v>
      </c>
      <c r="G1433" t="s">
        <v>48</v>
      </c>
      <c r="H1433" t="s">
        <v>228</v>
      </c>
    </row>
    <row r="1434" spans="1:8" x14ac:dyDescent="0.2">
      <c r="A1434" t="s">
        <v>13</v>
      </c>
      <c r="B1434" t="s">
        <v>55</v>
      </c>
      <c r="C1434" t="s">
        <v>69</v>
      </c>
      <c r="D1434" t="s">
        <v>365</v>
      </c>
      <c r="E1434" t="s">
        <v>2119</v>
      </c>
      <c r="F1434">
        <v>1</v>
      </c>
      <c r="G1434" t="s">
        <v>48</v>
      </c>
      <c r="H1434" t="s">
        <v>228</v>
      </c>
    </row>
    <row r="1435" spans="1:8" x14ac:dyDescent="0.2">
      <c r="A1435" t="s">
        <v>13</v>
      </c>
      <c r="B1435" t="s">
        <v>55</v>
      </c>
      <c r="C1435" t="s">
        <v>69</v>
      </c>
      <c r="D1435" t="s">
        <v>365</v>
      </c>
      <c r="E1435" t="s">
        <v>2120</v>
      </c>
      <c r="F1435">
        <v>1</v>
      </c>
      <c r="G1435" t="s">
        <v>48</v>
      </c>
      <c r="H1435" t="s">
        <v>228</v>
      </c>
    </row>
    <row r="1436" spans="1:8" x14ac:dyDescent="0.2">
      <c r="A1436" t="s">
        <v>13</v>
      </c>
      <c r="B1436" t="s">
        <v>55</v>
      </c>
      <c r="C1436" t="s">
        <v>69</v>
      </c>
      <c r="D1436" t="s">
        <v>365</v>
      </c>
      <c r="E1436" t="s">
        <v>2121</v>
      </c>
      <c r="F1436">
        <v>1</v>
      </c>
      <c r="G1436" t="s">
        <v>48</v>
      </c>
      <c r="H1436" t="s">
        <v>228</v>
      </c>
    </row>
    <row r="1437" spans="1:8" x14ac:dyDescent="0.2">
      <c r="A1437" t="s">
        <v>13</v>
      </c>
      <c r="B1437" t="s">
        <v>55</v>
      </c>
      <c r="C1437" t="s">
        <v>69</v>
      </c>
      <c r="D1437" t="s">
        <v>176</v>
      </c>
      <c r="E1437" t="s">
        <v>2122</v>
      </c>
      <c r="F1437">
        <v>1</v>
      </c>
      <c r="G1437" t="s">
        <v>48</v>
      </c>
      <c r="H1437" t="s">
        <v>228</v>
      </c>
    </row>
    <row r="1438" spans="1:8" x14ac:dyDescent="0.2">
      <c r="A1438" t="s">
        <v>13</v>
      </c>
      <c r="B1438" t="s">
        <v>55</v>
      </c>
      <c r="C1438" t="s">
        <v>69</v>
      </c>
      <c r="D1438" t="s">
        <v>176</v>
      </c>
      <c r="E1438" t="s">
        <v>2123</v>
      </c>
      <c r="F1438">
        <v>1</v>
      </c>
      <c r="G1438" t="s">
        <v>48</v>
      </c>
      <c r="H1438" t="s">
        <v>228</v>
      </c>
    </row>
    <row r="1439" spans="1:8" x14ac:dyDescent="0.2">
      <c r="A1439" t="s">
        <v>13</v>
      </c>
      <c r="B1439" t="s">
        <v>55</v>
      </c>
      <c r="C1439" t="s">
        <v>69</v>
      </c>
      <c r="D1439" t="s">
        <v>2124</v>
      </c>
      <c r="E1439" t="s">
        <v>2125</v>
      </c>
      <c r="F1439">
        <v>1</v>
      </c>
      <c r="G1439" t="s">
        <v>48</v>
      </c>
      <c r="H1439" t="s">
        <v>228</v>
      </c>
    </row>
    <row r="1440" spans="1:8" x14ac:dyDescent="0.2">
      <c r="A1440" t="s">
        <v>13</v>
      </c>
      <c r="B1440" t="s">
        <v>55</v>
      </c>
      <c r="C1440" t="s">
        <v>69</v>
      </c>
      <c r="D1440" t="s">
        <v>2124</v>
      </c>
      <c r="E1440" t="s">
        <v>2126</v>
      </c>
      <c r="F1440">
        <v>1</v>
      </c>
      <c r="G1440" t="s">
        <v>48</v>
      </c>
      <c r="H1440" t="s">
        <v>228</v>
      </c>
    </row>
    <row r="1441" spans="1:8" x14ac:dyDescent="0.2">
      <c r="A1441" t="s">
        <v>13</v>
      </c>
      <c r="B1441" t="s">
        <v>55</v>
      </c>
      <c r="C1441" t="s">
        <v>69</v>
      </c>
      <c r="D1441" t="s">
        <v>221</v>
      </c>
      <c r="E1441" t="s">
        <v>2127</v>
      </c>
      <c r="F1441">
        <v>1</v>
      </c>
      <c r="G1441" t="s">
        <v>48</v>
      </c>
      <c r="H1441" t="s">
        <v>228</v>
      </c>
    </row>
    <row r="1442" spans="1:8" x14ac:dyDescent="0.2">
      <c r="A1442" t="s">
        <v>13</v>
      </c>
      <c r="B1442" t="s">
        <v>55</v>
      </c>
      <c r="C1442" t="s">
        <v>69</v>
      </c>
      <c r="D1442" t="s">
        <v>222</v>
      </c>
      <c r="E1442" t="s">
        <v>2128</v>
      </c>
      <c r="F1442">
        <v>1</v>
      </c>
      <c r="G1442" t="s">
        <v>48</v>
      </c>
      <c r="H1442" t="s">
        <v>228</v>
      </c>
    </row>
    <row r="1443" spans="1:8" x14ac:dyDescent="0.2">
      <c r="A1443" t="s">
        <v>13</v>
      </c>
      <c r="B1443" t="s">
        <v>55</v>
      </c>
      <c r="C1443" t="s">
        <v>69</v>
      </c>
      <c r="D1443" t="s">
        <v>222</v>
      </c>
      <c r="E1443" t="s">
        <v>2129</v>
      </c>
      <c r="F1443">
        <v>1</v>
      </c>
      <c r="G1443" t="s">
        <v>48</v>
      </c>
      <c r="H1443" t="s">
        <v>228</v>
      </c>
    </row>
    <row r="1444" spans="1:8" x14ac:dyDescent="0.2">
      <c r="A1444" t="s">
        <v>13</v>
      </c>
      <c r="B1444" t="s">
        <v>55</v>
      </c>
      <c r="C1444" t="s">
        <v>69</v>
      </c>
      <c r="D1444" t="s">
        <v>222</v>
      </c>
      <c r="E1444" t="s">
        <v>2130</v>
      </c>
      <c r="F1444">
        <v>1</v>
      </c>
      <c r="G1444" t="s">
        <v>48</v>
      </c>
      <c r="H1444" t="s">
        <v>228</v>
      </c>
    </row>
    <row r="1445" spans="1:8" x14ac:dyDescent="0.2">
      <c r="A1445" t="s">
        <v>13</v>
      </c>
      <c r="B1445" t="s">
        <v>55</v>
      </c>
      <c r="C1445" t="s">
        <v>69</v>
      </c>
      <c r="D1445" t="s">
        <v>222</v>
      </c>
      <c r="E1445" t="s">
        <v>2131</v>
      </c>
      <c r="F1445">
        <v>1</v>
      </c>
      <c r="G1445" t="s">
        <v>48</v>
      </c>
      <c r="H1445" t="s">
        <v>228</v>
      </c>
    </row>
    <row r="1446" spans="1:8" x14ac:dyDescent="0.2">
      <c r="A1446" t="s">
        <v>13</v>
      </c>
      <c r="B1446" t="s">
        <v>55</v>
      </c>
      <c r="C1446" t="s">
        <v>69</v>
      </c>
      <c r="D1446" t="s">
        <v>2132</v>
      </c>
      <c r="E1446" t="s">
        <v>2133</v>
      </c>
      <c r="F1446">
        <v>1</v>
      </c>
      <c r="G1446" t="s">
        <v>48</v>
      </c>
      <c r="H1446" t="s">
        <v>228</v>
      </c>
    </row>
    <row r="1447" spans="1:8" x14ac:dyDescent="0.2">
      <c r="A1447" t="s">
        <v>13</v>
      </c>
      <c r="B1447" t="s">
        <v>55</v>
      </c>
      <c r="C1447" t="s">
        <v>69</v>
      </c>
      <c r="D1447" t="s">
        <v>358</v>
      </c>
      <c r="E1447" t="s">
        <v>2134</v>
      </c>
      <c r="F1447">
        <v>1</v>
      </c>
      <c r="G1447" t="s">
        <v>48</v>
      </c>
      <c r="H1447" t="s">
        <v>228</v>
      </c>
    </row>
    <row r="1448" spans="1:8" x14ac:dyDescent="0.2">
      <c r="A1448" t="s">
        <v>13</v>
      </c>
      <c r="B1448" t="s">
        <v>55</v>
      </c>
      <c r="C1448" t="s">
        <v>69</v>
      </c>
      <c r="D1448" t="s">
        <v>358</v>
      </c>
      <c r="E1448" t="s">
        <v>2135</v>
      </c>
      <c r="F1448">
        <v>1</v>
      </c>
      <c r="G1448" t="s">
        <v>48</v>
      </c>
      <c r="H1448" t="s">
        <v>228</v>
      </c>
    </row>
    <row r="1449" spans="1:8" x14ac:dyDescent="0.2">
      <c r="A1449" t="s">
        <v>13</v>
      </c>
      <c r="B1449" t="s">
        <v>55</v>
      </c>
      <c r="C1449" t="s">
        <v>69</v>
      </c>
      <c r="D1449" t="s">
        <v>366</v>
      </c>
      <c r="E1449" t="s">
        <v>2136</v>
      </c>
      <c r="F1449">
        <v>1</v>
      </c>
      <c r="G1449" t="s">
        <v>48</v>
      </c>
      <c r="H1449" t="s">
        <v>228</v>
      </c>
    </row>
    <row r="1450" spans="1:8" x14ac:dyDescent="0.2">
      <c r="A1450" t="s">
        <v>13</v>
      </c>
      <c r="B1450" t="s">
        <v>55</v>
      </c>
      <c r="C1450" t="s">
        <v>69</v>
      </c>
      <c r="D1450" t="s">
        <v>357</v>
      </c>
      <c r="E1450" t="s">
        <v>2137</v>
      </c>
      <c r="F1450">
        <v>1</v>
      </c>
      <c r="G1450" t="s">
        <v>48</v>
      </c>
      <c r="H1450" t="s">
        <v>228</v>
      </c>
    </row>
    <row r="1451" spans="1:8" x14ac:dyDescent="0.2">
      <c r="A1451" t="s">
        <v>13</v>
      </c>
      <c r="B1451" t="s">
        <v>55</v>
      </c>
      <c r="C1451" t="s">
        <v>69</v>
      </c>
      <c r="D1451" t="s">
        <v>357</v>
      </c>
      <c r="E1451" t="s">
        <v>2138</v>
      </c>
      <c r="F1451">
        <v>1</v>
      </c>
      <c r="G1451" t="s">
        <v>48</v>
      </c>
      <c r="H1451" t="s">
        <v>228</v>
      </c>
    </row>
    <row r="1452" spans="1:8" x14ac:dyDescent="0.2">
      <c r="A1452" t="s">
        <v>13</v>
      </c>
      <c r="B1452" t="s">
        <v>55</v>
      </c>
      <c r="C1452" t="s">
        <v>69</v>
      </c>
      <c r="D1452" t="s">
        <v>357</v>
      </c>
      <c r="E1452" t="s">
        <v>2139</v>
      </c>
      <c r="F1452">
        <v>1</v>
      </c>
      <c r="G1452" t="s">
        <v>48</v>
      </c>
      <c r="H1452" t="s">
        <v>228</v>
      </c>
    </row>
    <row r="1453" spans="1:8" x14ac:dyDescent="0.2">
      <c r="A1453" t="s">
        <v>13</v>
      </c>
      <c r="B1453" t="s">
        <v>55</v>
      </c>
      <c r="C1453" t="s">
        <v>69</v>
      </c>
      <c r="D1453" t="s">
        <v>357</v>
      </c>
      <c r="E1453" t="s">
        <v>2140</v>
      </c>
      <c r="F1453">
        <v>1</v>
      </c>
      <c r="G1453" t="s">
        <v>48</v>
      </c>
      <c r="H1453" t="s">
        <v>228</v>
      </c>
    </row>
    <row r="1454" spans="1:8" x14ac:dyDescent="0.2">
      <c r="A1454" t="s">
        <v>13</v>
      </c>
      <c r="B1454" t="s">
        <v>55</v>
      </c>
      <c r="C1454" t="s">
        <v>69</v>
      </c>
      <c r="D1454" t="s">
        <v>357</v>
      </c>
      <c r="E1454" t="s">
        <v>2141</v>
      </c>
      <c r="F1454">
        <v>1</v>
      </c>
      <c r="G1454" t="s">
        <v>48</v>
      </c>
      <c r="H1454" t="s">
        <v>228</v>
      </c>
    </row>
    <row r="1455" spans="1:8" x14ac:dyDescent="0.2">
      <c r="A1455" t="s">
        <v>13</v>
      </c>
      <c r="B1455" t="s">
        <v>55</v>
      </c>
      <c r="C1455" t="s">
        <v>69</v>
      </c>
      <c r="D1455" t="s">
        <v>357</v>
      </c>
      <c r="E1455" t="s">
        <v>2142</v>
      </c>
      <c r="F1455">
        <v>1</v>
      </c>
      <c r="G1455" t="s">
        <v>48</v>
      </c>
      <c r="H1455" t="s">
        <v>228</v>
      </c>
    </row>
    <row r="1456" spans="1:8" x14ac:dyDescent="0.2">
      <c r="A1456" t="s">
        <v>13</v>
      </c>
      <c r="B1456" t="s">
        <v>55</v>
      </c>
      <c r="C1456" t="s">
        <v>69</v>
      </c>
      <c r="D1456" t="s">
        <v>359</v>
      </c>
      <c r="E1456" t="s">
        <v>2143</v>
      </c>
      <c r="F1456">
        <v>1</v>
      </c>
      <c r="G1456" t="s">
        <v>48</v>
      </c>
      <c r="H1456" t="s">
        <v>228</v>
      </c>
    </row>
    <row r="1457" spans="1:8" x14ac:dyDescent="0.2">
      <c r="A1457" t="s">
        <v>13</v>
      </c>
      <c r="B1457" t="s">
        <v>55</v>
      </c>
      <c r="C1457" t="s">
        <v>69</v>
      </c>
      <c r="D1457" t="s">
        <v>356</v>
      </c>
      <c r="E1457" t="s">
        <v>2144</v>
      </c>
      <c r="F1457">
        <v>1</v>
      </c>
      <c r="G1457" t="s">
        <v>48</v>
      </c>
      <c r="H1457" t="s">
        <v>228</v>
      </c>
    </row>
    <row r="1458" spans="1:8" x14ac:dyDescent="0.2">
      <c r="A1458" t="s">
        <v>13</v>
      </c>
      <c r="B1458" t="s">
        <v>55</v>
      </c>
      <c r="C1458" t="s">
        <v>69</v>
      </c>
      <c r="D1458" t="s">
        <v>356</v>
      </c>
      <c r="E1458" t="s">
        <v>2145</v>
      </c>
      <c r="F1458">
        <v>1</v>
      </c>
      <c r="G1458" t="s">
        <v>48</v>
      </c>
      <c r="H1458" t="s">
        <v>228</v>
      </c>
    </row>
    <row r="1459" spans="1:8" x14ac:dyDescent="0.2">
      <c r="A1459" t="s">
        <v>13</v>
      </c>
      <c r="B1459" t="s">
        <v>55</v>
      </c>
      <c r="C1459" t="s">
        <v>69</v>
      </c>
      <c r="D1459" t="s">
        <v>1992</v>
      </c>
      <c r="E1459" t="s">
        <v>2146</v>
      </c>
      <c r="F1459">
        <v>1</v>
      </c>
      <c r="G1459" t="s">
        <v>48</v>
      </c>
      <c r="H1459" t="s">
        <v>228</v>
      </c>
    </row>
    <row r="1460" spans="1:8" x14ac:dyDescent="0.2">
      <c r="A1460" t="s">
        <v>13</v>
      </c>
      <c r="B1460" t="s">
        <v>55</v>
      </c>
      <c r="C1460" t="s">
        <v>69</v>
      </c>
      <c r="D1460" t="s">
        <v>1992</v>
      </c>
      <c r="E1460" t="s">
        <v>2147</v>
      </c>
      <c r="F1460">
        <v>1</v>
      </c>
      <c r="G1460" t="s">
        <v>48</v>
      </c>
      <c r="H1460" t="s">
        <v>228</v>
      </c>
    </row>
    <row r="1461" spans="1:8" x14ac:dyDescent="0.2">
      <c r="A1461" t="s">
        <v>13</v>
      </c>
      <c r="B1461" t="s">
        <v>55</v>
      </c>
      <c r="C1461" t="s">
        <v>69</v>
      </c>
      <c r="D1461" t="s">
        <v>2007</v>
      </c>
      <c r="E1461" t="s">
        <v>2148</v>
      </c>
      <c r="F1461">
        <v>1</v>
      </c>
      <c r="G1461" t="s">
        <v>48</v>
      </c>
      <c r="H1461" t="s">
        <v>228</v>
      </c>
    </row>
    <row r="1462" spans="1:8" x14ac:dyDescent="0.2">
      <c r="A1462" t="s">
        <v>13</v>
      </c>
      <c r="B1462" t="s">
        <v>55</v>
      </c>
      <c r="C1462" t="s">
        <v>69</v>
      </c>
      <c r="D1462" t="s">
        <v>2007</v>
      </c>
      <c r="E1462" t="s">
        <v>2149</v>
      </c>
      <c r="F1462">
        <v>1</v>
      </c>
      <c r="G1462" t="s">
        <v>48</v>
      </c>
      <c r="H1462" t="s">
        <v>228</v>
      </c>
    </row>
    <row r="1463" spans="1:8" x14ac:dyDescent="0.2">
      <c r="A1463" t="s">
        <v>13</v>
      </c>
      <c r="B1463" t="s">
        <v>55</v>
      </c>
      <c r="C1463" t="s">
        <v>69</v>
      </c>
      <c r="D1463" t="s">
        <v>2083</v>
      </c>
      <c r="E1463" t="s">
        <v>2150</v>
      </c>
      <c r="F1463">
        <v>1</v>
      </c>
      <c r="G1463" t="s">
        <v>48</v>
      </c>
      <c r="H1463" t="s">
        <v>228</v>
      </c>
    </row>
    <row r="1464" spans="1:8" x14ac:dyDescent="0.2">
      <c r="A1464" t="s">
        <v>13</v>
      </c>
      <c r="B1464" t="s">
        <v>55</v>
      </c>
      <c r="C1464" t="s">
        <v>69</v>
      </c>
      <c r="D1464" t="s">
        <v>2009</v>
      </c>
      <c r="E1464" t="s">
        <v>2151</v>
      </c>
      <c r="F1464">
        <v>1</v>
      </c>
      <c r="G1464" t="s">
        <v>48</v>
      </c>
      <c r="H1464" t="s">
        <v>228</v>
      </c>
    </row>
    <row r="1465" spans="1:8" x14ac:dyDescent="0.2">
      <c r="A1465" t="s">
        <v>13</v>
      </c>
      <c r="B1465" t="s">
        <v>55</v>
      </c>
      <c r="C1465" t="s">
        <v>69</v>
      </c>
      <c r="D1465" t="s">
        <v>2009</v>
      </c>
      <c r="E1465" t="s">
        <v>2152</v>
      </c>
      <c r="F1465">
        <v>1</v>
      </c>
      <c r="G1465" t="s">
        <v>48</v>
      </c>
      <c r="H1465" t="s">
        <v>228</v>
      </c>
    </row>
    <row r="1466" spans="1:8" x14ac:dyDescent="0.2">
      <c r="A1466" t="s">
        <v>13</v>
      </c>
      <c r="B1466" t="s">
        <v>55</v>
      </c>
      <c r="C1466" t="s">
        <v>69</v>
      </c>
      <c r="D1466" t="s">
        <v>2117</v>
      </c>
      <c r="E1466" t="s">
        <v>2153</v>
      </c>
      <c r="F1466">
        <v>1</v>
      </c>
      <c r="G1466" t="s">
        <v>48</v>
      </c>
      <c r="H1466" t="s">
        <v>228</v>
      </c>
    </row>
    <row r="1467" spans="1:8" x14ac:dyDescent="0.2">
      <c r="A1467" t="s">
        <v>13</v>
      </c>
      <c r="B1467" t="s">
        <v>55</v>
      </c>
      <c r="C1467" t="s">
        <v>69</v>
      </c>
      <c r="D1467" t="s">
        <v>2117</v>
      </c>
      <c r="E1467" t="s">
        <v>2154</v>
      </c>
      <c r="F1467">
        <v>1</v>
      </c>
      <c r="G1467" t="s">
        <v>48</v>
      </c>
      <c r="H1467" t="s">
        <v>228</v>
      </c>
    </row>
    <row r="1468" spans="1:8" x14ac:dyDescent="0.2">
      <c r="A1468" t="s">
        <v>13</v>
      </c>
      <c r="B1468" t="s">
        <v>55</v>
      </c>
      <c r="C1468" t="s">
        <v>69</v>
      </c>
      <c r="D1468" t="s">
        <v>2002</v>
      </c>
      <c r="E1468" t="s">
        <v>2155</v>
      </c>
      <c r="F1468">
        <v>1</v>
      </c>
      <c r="G1468" t="s">
        <v>48</v>
      </c>
      <c r="H1468" t="s">
        <v>228</v>
      </c>
    </row>
    <row r="1469" spans="1:8" x14ac:dyDescent="0.2">
      <c r="A1469" t="s">
        <v>13</v>
      </c>
      <c r="B1469" t="s">
        <v>55</v>
      </c>
      <c r="C1469" t="s">
        <v>69</v>
      </c>
      <c r="D1469" t="s">
        <v>2002</v>
      </c>
      <c r="E1469" t="s">
        <v>2156</v>
      </c>
      <c r="F1469">
        <v>1</v>
      </c>
      <c r="G1469" t="s">
        <v>48</v>
      </c>
      <c r="H1469" t="s">
        <v>228</v>
      </c>
    </row>
    <row r="1470" spans="1:8" x14ac:dyDescent="0.2">
      <c r="A1470" t="s">
        <v>13</v>
      </c>
      <c r="B1470" t="s">
        <v>55</v>
      </c>
      <c r="C1470" t="s">
        <v>69</v>
      </c>
      <c r="D1470" t="s">
        <v>2003</v>
      </c>
      <c r="E1470" t="s">
        <v>2157</v>
      </c>
      <c r="F1470">
        <v>1</v>
      </c>
      <c r="G1470" t="s">
        <v>48</v>
      </c>
      <c r="H1470" t="s">
        <v>228</v>
      </c>
    </row>
    <row r="1471" spans="1:8" x14ac:dyDescent="0.2">
      <c r="A1471" t="s">
        <v>13</v>
      </c>
      <c r="B1471" t="s">
        <v>55</v>
      </c>
      <c r="C1471" t="s">
        <v>69</v>
      </c>
      <c r="D1471" t="s">
        <v>2003</v>
      </c>
      <c r="E1471" t="s">
        <v>2158</v>
      </c>
      <c r="F1471">
        <v>1</v>
      </c>
      <c r="G1471" t="s">
        <v>48</v>
      </c>
      <c r="H1471" t="s">
        <v>228</v>
      </c>
    </row>
    <row r="1472" spans="1:8" x14ac:dyDescent="0.2">
      <c r="A1472" t="s">
        <v>13</v>
      </c>
      <c r="B1472" t="s">
        <v>55</v>
      </c>
      <c r="C1472" t="s">
        <v>69</v>
      </c>
      <c r="D1472" t="s">
        <v>1986</v>
      </c>
      <c r="E1472" t="s">
        <v>2159</v>
      </c>
      <c r="F1472">
        <v>1</v>
      </c>
      <c r="G1472" t="s">
        <v>48</v>
      </c>
      <c r="H1472" t="s">
        <v>228</v>
      </c>
    </row>
    <row r="1473" spans="1:8" x14ac:dyDescent="0.2">
      <c r="A1473" t="s">
        <v>13</v>
      </c>
      <c r="B1473" t="s">
        <v>55</v>
      </c>
      <c r="C1473" t="s">
        <v>69</v>
      </c>
      <c r="D1473" t="s">
        <v>1986</v>
      </c>
      <c r="E1473" t="s">
        <v>2160</v>
      </c>
      <c r="F1473">
        <v>1</v>
      </c>
      <c r="G1473" t="s">
        <v>48</v>
      </c>
      <c r="H1473" t="s">
        <v>228</v>
      </c>
    </row>
    <row r="1474" spans="1:8" x14ac:dyDescent="0.2">
      <c r="A1474" t="s">
        <v>13</v>
      </c>
      <c r="B1474" t="s">
        <v>55</v>
      </c>
      <c r="C1474" t="s">
        <v>69</v>
      </c>
      <c r="D1474" t="s">
        <v>2017</v>
      </c>
      <c r="E1474" t="s">
        <v>2161</v>
      </c>
      <c r="F1474">
        <v>1</v>
      </c>
      <c r="G1474" t="s">
        <v>48</v>
      </c>
      <c r="H1474" t="s">
        <v>228</v>
      </c>
    </row>
    <row r="1475" spans="1:8" x14ac:dyDescent="0.2">
      <c r="A1475" t="s">
        <v>13</v>
      </c>
      <c r="B1475" t="s">
        <v>55</v>
      </c>
      <c r="C1475" t="s">
        <v>69</v>
      </c>
      <c r="D1475" t="s">
        <v>2017</v>
      </c>
      <c r="E1475" t="s">
        <v>2162</v>
      </c>
      <c r="F1475">
        <v>1</v>
      </c>
      <c r="G1475" t="s">
        <v>48</v>
      </c>
      <c r="H1475" t="s">
        <v>228</v>
      </c>
    </row>
    <row r="1476" spans="1:8" x14ac:dyDescent="0.2">
      <c r="A1476" t="s">
        <v>13</v>
      </c>
      <c r="B1476" t="s">
        <v>55</v>
      </c>
      <c r="C1476" t="s">
        <v>70</v>
      </c>
      <c r="D1476" t="s">
        <v>2163</v>
      </c>
      <c r="E1476" t="s">
        <v>2164</v>
      </c>
      <c r="F1476">
        <v>1</v>
      </c>
      <c r="G1476" t="s">
        <v>48</v>
      </c>
      <c r="H1476" t="s">
        <v>228</v>
      </c>
    </row>
    <row r="1477" spans="1:8" x14ac:dyDescent="0.2">
      <c r="A1477" t="s">
        <v>13</v>
      </c>
      <c r="B1477" t="s">
        <v>55</v>
      </c>
      <c r="C1477" t="s">
        <v>70</v>
      </c>
      <c r="D1477" t="s">
        <v>2163</v>
      </c>
      <c r="E1477" t="s">
        <v>2165</v>
      </c>
      <c r="F1477">
        <v>1</v>
      </c>
      <c r="G1477" t="s">
        <v>48</v>
      </c>
      <c r="H1477" t="s">
        <v>228</v>
      </c>
    </row>
    <row r="1478" spans="1:8" x14ac:dyDescent="0.2">
      <c r="A1478" t="s">
        <v>13</v>
      </c>
      <c r="B1478" t="s">
        <v>55</v>
      </c>
      <c r="C1478" t="s">
        <v>70</v>
      </c>
      <c r="D1478" t="s">
        <v>2163</v>
      </c>
      <c r="E1478" t="s">
        <v>2166</v>
      </c>
      <c r="F1478">
        <v>1</v>
      </c>
      <c r="G1478" t="s">
        <v>48</v>
      </c>
      <c r="H1478" t="s">
        <v>228</v>
      </c>
    </row>
    <row r="1479" spans="1:8" x14ac:dyDescent="0.2">
      <c r="A1479" t="s">
        <v>13</v>
      </c>
      <c r="B1479" t="s">
        <v>55</v>
      </c>
      <c r="C1479" t="s">
        <v>70</v>
      </c>
      <c r="D1479" t="s">
        <v>140</v>
      </c>
      <c r="E1479" t="s">
        <v>2167</v>
      </c>
      <c r="F1479">
        <v>1</v>
      </c>
      <c r="G1479" t="s">
        <v>48</v>
      </c>
      <c r="H1479" t="s">
        <v>228</v>
      </c>
    </row>
    <row r="1480" spans="1:8" x14ac:dyDescent="0.2">
      <c r="A1480" t="s">
        <v>13</v>
      </c>
      <c r="B1480" t="s">
        <v>55</v>
      </c>
      <c r="C1480" t="s">
        <v>70</v>
      </c>
      <c r="D1480" t="s">
        <v>140</v>
      </c>
      <c r="E1480" t="s">
        <v>2168</v>
      </c>
      <c r="F1480">
        <v>1</v>
      </c>
      <c r="G1480" t="s">
        <v>48</v>
      </c>
      <c r="H1480" t="s">
        <v>228</v>
      </c>
    </row>
    <row r="1481" spans="1:8" x14ac:dyDescent="0.2">
      <c r="A1481" t="s">
        <v>13</v>
      </c>
      <c r="B1481" t="s">
        <v>55</v>
      </c>
      <c r="C1481" t="s">
        <v>70</v>
      </c>
      <c r="D1481" t="s">
        <v>2169</v>
      </c>
      <c r="E1481" t="s">
        <v>2170</v>
      </c>
      <c r="F1481">
        <v>1</v>
      </c>
      <c r="G1481" t="s">
        <v>48</v>
      </c>
      <c r="H1481" t="s">
        <v>228</v>
      </c>
    </row>
    <row r="1482" spans="1:8" x14ac:dyDescent="0.2">
      <c r="A1482" t="s">
        <v>13</v>
      </c>
      <c r="B1482" t="s">
        <v>55</v>
      </c>
      <c r="C1482" t="s">
        <v>70</v>
      </c>
      <c r="D1482" t="s">
        <v>367</v>
      </c>
      <c r="E1482" t="s">
        <v>2171</v>
      </c>
      <c r="F1482">
        <v>1</v>
      </c>
      <c r="G1482" t="s">
        <v>48</v>
      </c>
      <c r="H1482" t="s">
        <v>228</v>
      </c>
    </row>
    <row r="1483" spans="1:8" x14ac:dyDescent="0.2">
      <c r="A1483" t="s">
        <v>13</v>
      </c>
      <c r="B1483" t="s">
        <v>55</v>
      </c>
      <c r="C1483" t="s">
        <v>70</v>
      </c>
      <c r="D1483" t="s">
        <v>367</v>
      </c>
      <c r="E1483" t="s">
        <v>2172</v>
      </c>
      <c r="F1483">
        <v>1</v>
      </c>
      <c r="G1483" t="s">
        <v>48</v>
      </c>
      <c r="H1483" t="s">
        <v>228</v>
      </c>
    </row>
    <row r="1484" spans="1:8" x14ac:dyDescent="0.2">
      <c r="A1484" t="s">
        <v>13</v>
      </c>
      <c r="B1484" t="s">
        <v>55</v>
      </c>
      <c r="C1484" t="s">
        <v>70</v>
      </c>
      <c r="D1484" t="s">
        <v>367</v>
      </c>
      <c r="E1484" t="s">
        <v>2173</v>
      </c>
      <c r="F1484">
        <v>1</v>
      </c>
      <c r="G1484" t="s">
        <v>48</v>
      </c>
      <c r="H1484" t="s">
        <v>228</v>
      </c>
    </row>
    <row r="1485" spans="1:8" x14ac:dyDescent="0.2">
      <c r="A1485" t="s">
        <v>13</v>
      </c>
      <c r="B1485" t="s">
        <v>55</v>
      </c>
      <c r="C1485" t="s">
        <v>70</v>
      </c>
      <c r="D1485" t="s">
        <v>141</v>
      </c>
      <c r="E1485" t="s">
        <v>2174</v>
      </c>
      <c r="F1485">
        <v>1</v>
      </c>
      <c r="G1485" t="s">
        <v>48</v>
      </c>
      <c r="H1485" t="s">
        <v>228</v>
      </c>
    </row>
    <row r="1486" spans="1:8" x14ac:dyDescent="0.2">
      <c r="A1486" t="s">
        <v>13</v>
      </c>
      <c r="B1486" t="s">
        <v>55</v>
      </c>
      <c r="C1486" t="s">
        <v>70</v>
      </c>
      <c r="D1486" t="s">
        <v>2175</v>
      </c>
      <c r="E1486" t="s">
        <v>2176</v>
      </c>
      <c r="F1486">
        <v>1</v>
      </c>
      <c r="G1486" t="s">
        <v>48</v>
      </c>
      <c r="H1486" t="s">
        <v>228</v>
      </c>
    </row>
    <row r="1487" spans="1:8" x14ac:dyDescent="0.2">
      <c r="A1487" t="s">
        <v>13</v>
      </c>
      <c r="B1487" t="s">
        <v>55</v>
      </c>
      <c r="C1487" t="s">
        <v>70</v>
      </c>
      <c r="D1487" t="s">
        <v>2175</v>
      </c>
      <c r="E1487" t="s">
        <v>2177</v>
      </c>
      <c r="F1487">
        <v>1</v>
      </c>
      <c r="G1487" t="s">
        <v>48</v>
      </c>
      <c r="H1487" t="s">
        <v>228</v>
      </c>
    </row>
    <row r="1488" spans="1:8" x14ac:dyDescent="0.2">
      <c r="A1488" t="s">
        <v>13</v>
      </c>
      <c r="B1488" t="s">
        <v>55</v>
      </c>
      <c r="C1488" t="s">
        <v>70</v>
      </c>
      <c r="D1488" t="s">
        <v>2178</v>
      </c>
      <c r="E1488" t="s">
        <v>2179</v>
      </c>
      <c r="F1488">
        <v>1</v>
      </c>
      <c r="G1488" t="s">
        <v>48</v>
      </c>
      <c r="H1488" t="s">
        <v>228</v>
      </c>
    </row>
    <row r="1489" spans="1:8" x14ac:dyDescent="0.2">
      <c r="A1489" t="s">
        <v>13</v>
      </c>
      <c r="B1489" t="s">
        <v>55</v>
      </c>
      <c r="C1489" t="s">
        <v>70</v>
      </c>
      <c r="D1489" t="s">
        <v>2180</v>
      </c>
      <c r="E1489" t="s">
        <v>2181</v>
      </c>
      <c r="F1489">
        <v>1</v>
      </c>
      <c r="G1489" t="s">
        <v>48</v>
      </c>
      <c r="H1489" t="s">
        <v>228</v>
      </c>
    </row>
    <row r="1490" spans="1:8" x14ac:dyDescent="0.2">
      <c r="A1490" t="s">
        <v>13</v>
      </c>
      <c r="B1490" t="s">
        <v>55</v>
      </c>
      <c r="C1490" t="s">
        <v>70</v>
      </c>
      <c r="D1490" t="s">
        <v>2182</v>
      </c>
      <c r="E1490" t="s">
        <v>2183</v>
      </c>
      <c r="F1490">
        <v>1</v>
      </c>
      <c r="G1490" t="s">
        <v>48</v>
      </c>
      <c r="H1490" t="s">
        <v>228</v>
      </c>
    </row>
    <row r="1491" spans="1:8" x14ac:dyDescent="0.2">
      <c r="A1491" t="s">
        <v>13</v>
      </c>
      <c r="B1491" t="s">
        <v>55</v>
      </c>
      <c r="C1491" t="s">
        <v>70</v>
      </c>
      <c r="D1491" t="s">
        <v>2182</v>
      </c>
      <c r="E1491" t="s">
        <v>2184</v>
      </c>
      <c r="F1491">
        <v>1</v>
      </c>
      <c r="G1491" t="s">
        <v>48</v>
      </c>
      <c r="H1491" t="s">
        <v>228</v>
      </c>
    </row>
    <row r="1492" spans="1:8" x14ac:dyDescent="0.2">
      <c r="A1492" t="s">
        <v>13</v>
      </c>
      <c r="B1492" t="s">
        <v>55</v>
      </c>
      <c r="C1492" t="s">
        <v>70</v>
      </c>
      <c r="D1492" t="s">
        <v>2182</v>
      </c>
      <c r="E1492" t="s">
        <v>2185</v>
      </c>
      <c r="F1492">
        <v>1</v>
      </c>
      <c r="G1492" t="s">
        <v>48</v>
      </c>
      <c r="H1492" t="s">
        <v>228</v>
      </c>
    </row>
    <row r="1493" spans="1:8" x14ac:dyDescent="0.2">
      <c r="A1493" t="s">
        <v>13</v>
      </c>
      <c r="B1493" t="s">
        <v>55</v>
      </c>
      <c r="C1493" t="s">
        <v>70</v>
      </c>
      <c r="D1493" t="s">
        <v>2182</v>
      </c>
      <c r="E1493" t="s">
        <v>2186</v>
      </c>
      <c r="F1493">
        <v>1</v>
      </c>
      <c r="G1493" t="s">
        <v>48</v>
      </c>
      <c r="H1493" t="s">
        <v>228</v>
      </c>
    </row>
    <row r="1494" spans="1:8" x14ac:dyDescent="0.2">
      <c r="A1494" t="s">
        <v>13</v>
      </c>
      <c r="B1494" t="s">
        <v>55</v>
      </c>
      <c r="C1494" t="s">
        <v>70</v>
      </c>
      <c r="D1494" t="s">
        <v>214</v>
      </c>
      <c r="E1494" t="s">
        <v>2187</v>
      </c>
      <c r="F1494">
        <v>1</v>
      </c>
      <c r="G1494" t="s">
        <v>48</v>
      </c>
      <c r="H1494" t="s">
        <v>228</v>
      </c>
    </row>
    <row r="1495" spans="1:8" x14ac:dyDescent="0.2">
      <c r="A1495" t="s">
        <v>13</v>
      </c>
      <c r="B1495" t="s">
        <v>55</v>
      </c>
      <c r="C1495" t="s">
        <v>70</v>
      </c>
      <c r="D1495" t="s">
        <v>2188</v>
      </c>
      <c r="E1495" t="s">
        <v>2189</v>
      </c>
      <c r="F1495">
        <v>1</v>
      </c>
      <c r="G1495" t="s">
        <v>48</v>
      </c>
      <c r="H1495" t="s">
        <v>228</v>
      </c>
    </row>
    <row r="1496" spans="1:8" x14ac:dyDescent="0.2">
      <c r="A1496" t="s">
        <v>13</v>
      </c>
      <c r="B1496" t="s">
        <v>55</v>
      </c>
      <c r="C1496" t="s">
        <v>70</v>
      </c>
      <c r="D1496" t="s">
        <v>2188</v>
      </c>
      <c r="E1496" t="s">
        <v>2190</v>
      </c>
      <c r="F1496">
        <v>1</v>
      </c>
      <c r="G1496" t="s">
        <v>48</v>
      </c>
      <c r="H1496" t="s">
        <v>228</v>
      </c>
    </row>
    <row r="1497" spans="1:8" x14ac:dyDescent="0.2">
      <c r="A1497" t="s">
        <v>13</v>
      </c>
      <c r="B1497" t="s">
        <v>55</v>
      </c>
      <c r="C1497" t="s">
        <v>70</v>
      </c>
      <c r="D1497" t="s">
        <v>2188</v>
      </c>
      <c r="E1497" t="s">
        <v>2191</v>
      </c>
      <c r="F1497">
        <v>1</v>
      </c>
      <c r="G1497" t="s">
        <v>48</v>
      </c>
      <c r="H1497" t="s">
        <v>228</v>
      </c>
    </row>
    <row r="1498" spans="1:8" x14ac:dyDescent="0.2">
      <c r="A1498" t="s">
        <v>13</v>
      </c>
      <c r="B1498" t="s">
        <v>55</v>
      </c>
      <c r="C1498" t="s">
        <v>70</v>
      </c>
      <c r="D1498" t="s">
        <v>175</v>
      </c>
      <c r="E1498" t="s">
        <v>2192</v>
      </c>
      <c r="F1498">
        <v>1</v>
      </c>
      <c r="G1498" t="s">
        <v>48</v>
      </c>
      <c r="H1498" t="s">
        <v>228</v>
      </c>
    </row>
    <row r="1499" spans="1:8" x14ac:dyDescent="0.2">
      <c r="A1499" t="s">
        <v>13</v>
      </c>
      <c r="B1499" t="s">
        <v>55</v>
      </c>
      <c r="C1499" t="s">
        <v>70</v>
      </c>
      <c r="D1499" t="s">
        <v>2193</v>
      </c>
      <c r="E1499" t="s">
        <v>2194</v>
      </c>
      <c r="F1499">
        <v>1</v>
      </c>
      <c r="G1499" t="s">
        <v>48</v>
      </c>
      <c r="H1499" t="s">
        <v>228</v>
      </c>
    </row>
    <row r="1500" spans="1:8" x14ac:dyDescent="0.2">
      <c r="A1500" t="s">
        <v>13</v>
      </c>
      <c r="B1500" t="s">
        <v>55</v>
      </c>
      <c r="C1500" t="s">
        <v>70</v>
      </c>
      <c r="D1500" t="s">
        <v>2193</v>
      </c>
      <c r="E1500" t="s">
        <v>2195</v>
      </c>
      <c r="F1500">
        <v>1</v>
      </c>
      <c r="G1500" t="s">
        <v>48</v>
      </c>
      <c r="H1500" t="s">
        <v>228</v>
      </c>
    </row>
    <row r="1501" spans="1:8" x14ac:dyDescent="0.2">
      <c r="A1501" t="s">
        <v>13</v>
      </c>
      <c r="B1501" t="s">
        <v>55</v>
      </c>
      <c r="C1501" t="s">
        <v>70</v>
      </c>
      <c r="D1501" t="s">
        <v>2196</v>
      </c>
      <c r="E1501" t="s">
        <v>2197</v>
      </c>
      <c r="F1501">
        <v>1</v>
      </c>
      <c r="G1501" t="s">
        <v>48</v>
      </c>
      <c r="H1501" t="s">
        <v>228</v>
      </c>
    </row>
    <row r="1502" spans="1:8" x14ac:dyDescent="0.2">
      <c r="A1502" t="s">
        <v>13</v>
      </c>
      <c r="B1502" t="s">
        <v>55</v>
      </c>
      <c r="C1502" t="s">
        <v>70</v>
      </c>
      <c r="D1502" t="s">
        <v>216</v>
      </c>
      <c r="E1502" t="s">
        <v>2198</v>
      </c>
      <c r="F1502">
        <v>1</v>
      </c>
      <c r="G1502" t="s">
        <v>48</v>
      </c>
      <c r="H1502" t="s">
        <v>228</v>
      </c>
    </row>
    <row r="1503" spans="1:8" x14ac:dyDescent="0.2">
      <c r="A1503" t="s">
        <v>13</v>
      </c>
      <c r="B1503" t="s">
        <v>55</v>
      </c>
      <c r="C1503" t="s">
        <v>70</v>
      </c>
      <c r="D1503" t="s">
        <v>2199</v>
      </c>
      <c r="E1503" t="s">
        <v>2200</v>
      </c>
      <c r="F1503">
        <v>1</v>
      </c>
      <c r="G1503" t="s">
        <v>48</v>
      </c>
      <c r="H1503" t="s">
        <v>228</v>
      </c>
    </row>
    <row r="1504" spans="1:8" x14ac:dyDescent="0.2">
      <c r="A1504" t="s">
        <v>13</v>
      </c>
      <c r="B1504" t="s">
        <v>55</v>
      </c>
      <c r="C1504" t="s">
        <v>70</v>
      </c>
      <c r="D1504" t="s">
        <v>2199</v>
      </c>
      <c r="E1504" t="s">
        <v>2201</v>
      </c>
      <c r="F1504">
        <v>1</v>
      </c>
      <c r="G1504" t="s">
        <v>48</v>
      </c>
      <c r="H1504" t="s">
        <v>228</v>
      </c>
    </row>
    <row r="1505" spans="1:8" x14ac:dyDescent="0.2">
      <c r="A1505" t="s">
        <v>13</v>
      </c>
      <c r="B1505" t="s">
        <v>55</v>
      </c>
      <c r="C1505" t="s">
        <v>70</v>
      </c>
      <c r="D1505" t="s">
        <v>368</v>
      </c>
      <c r="E1505" t="s">
        <v>2202</v>
      </c>
      <c r="F1505">
        <v>1</v>
      </c>
      <c r="G1505" t="s">
        <v>48</v>
      </c>
      <c r="H1505" t="s">
        <v>228</v>
      </c>
    </row>
    <row r="1506" spans="1:8" x14ac:dyDescent="0.2">
      <c r="A1506" t="s">
        <v>13</v>
      </c>
      <c r="B1506" t="s">
        <v>55</v>
      </c>
      <c r="C1506" t="s">
        <v>70</v>
      </c>
      <c r="D1506" t="s">
        <v>137</v>
      </c>
      <c r="E1506" t="s">
        <v>2203</v>
      </c>
      <c r="F1506">
        <v>1</v>
      </c>
      <c r="G1506" t="s">
        <v>48</v>
      </c>
      <c r="H1506" t="s">
        <v>228</v>
      </c>
    </row>
    <row r="1507" spans="1:8" x14ac:dyDescent="0.2">
      <c r="A1507" t="s">
        <v>13</v>
      </c>
      <c r="B1507" t="s">
        <v>55</v>
      </c>
      <c r="C1507" t="s">
        <v>70</v>
      </c>
      <c r="D1507" t="s">
        <v>137</v>
      </c>
      <c r="E1507" t="s">
        <v>2204</v>
      </c>
      <c r="F1507">
        <v>1</v>
      </c>
      <c r="G1507" t="s">
        <v>48</v>
      </c>
      <c r="H1507" t="s">
        <v>228</v>
      </c>
    </row>
    <row r="1508" spans="1:8" x14ac:dyDescent="0.2">
      <c r="A1508" t="s">
        <v>13</v>
      </c>
      <c r="B1508" t="s">
        <v>55</v>
      </c>
      <c r="C1508" t="s">
        <v>70</v>
      </c>
      <c r="D1508" t="s">
        <v>135</v>
      </c>
      <c r="E1508" t="s">
        <v>2205</v>
      </c>
      <c r="F1508">
        <v>1</v>
      </c>
      <c r="G1508" t="s">
        <v>48</v>
      </c>
      <c r="H1508" t="s">
        <v>228</v>
      </c>
    </row>
    <row r="1509" spans="1:8" x14ac:dyDescent="0.2">
      <c r="A1509" t="s">
        <v>13</v>
      </c>
      <c r="B1509" t="s">
        <v>55</v>
      </c>
      <c r="C1509" t="s">
        <v>70</v>
      </c>
      <c r="D1509" t="s">
        <v>2206</v>
      </c>
      <c r="E1509" t="s">
        <v>2207</v>
      </c>
      <c r="F1509">
        <v>1</v>
      </c>
      <c r="G1509" t="s">
        <v>48</v>
      </c>
      <c r="H1509" t="s">
        <v>228</v>
      </c>
    </row>
    <row r="1510" spans="1:8" x14ac:dyDescent="0.2">
      <c r="A1510" t="s">
        <v>13</v>
      </c>
      <c r="B1510" t="s">
        <v>55</v>
      </c>
      <c r="C1510" t="s">
        <v>70</v>
      </c>
      <c r="D1510" t="s">
        <v>2208</v>
      </c>
      <c r="E1510" t="s">
        <v>2209</v>
      </c>
      <c r="F1510">
        <v>1</v>
      </c>
      <c r="G1510" t="s">
        <v>48</v>
      </c>
      <c r="H1510" t="s">
        <v>228</v>
      </c>
    </row>
    <row r="1511" spans="1:8" x14ac:dyDescent="0.2">
      <c r="A1511" t="s">
        <v>13</v>
      </c>
      <c r="B1511" t="s">
        <v>55</v>
      </c>
      <c r="C1511" t="s">
        <v>70</v>
      </c>
      <c r="D1511" t="s">
        <v>2210</v>
      </c>
      <c r="E1511" t="s">
        <v>2211</v>
      </c>
      <c r="F1511">
        <v>1</v>
      </c>
      <c r="G1511" t="s">
        <v>48</v>
      </c>
      <c r="H1511" t="s">
        <v>228</v>
      </c>
    </row>
    <row r="1512" spans="1:8" x14ac:dyDescent="0.2">
      <c r="A1512" t="s">
        <v>13</v>
      </c>
      <c r="B1512" t="s">
        <v>55</v>
      </c>
      <c r="C1512" t="s">
        <v>70</v>
      </c>
      <c r="D1512" t="s">
        <v>2210</v>
      </c>
      <c r="E1512" t="s">
        <v>2212</v>
      </c>
      <c r="F1512">
        <v>1</v>
      </c>
      <c r="G1512" t="s">
        <v>48</v>
      </c>
      <c r="H1512" t="s">
        <v>228</v>
      </c>
    </row>
    <row r="1513" spans="1:8" x14ac:dyDescent="0.2">
      <c r="A1513" t="s">
        <v>13</v>
      </c>
      <c r="B1513" t="s">
        <v>55</v>
      </c>
      <c r="C1513" t="s">
        <v>70</v>
      </c>
      <c r="D1513" t="s">
        <v>2210</v>
      </c>
      <c r="E1513" t="s">
        <v>2213</v>
      </c>
      <c r="F1513">
        <v>1</v>
      </c>
      <c r="G1513" t="s">
        <v>48</v>
      </c>
      <c r="H1513" t="s">
        <v>228</v>
      </c>
    </row>
    <row r="1514" spans="1:8" x14ac:dyDescent="0.2">
      <c r="A1514" t="s">
        <v>13</v>
      </c>
      <c r="B1514" t="s">
        <v>55</v>
      </c>
      <c r="C1514" t="s">
        <v>70</v>
      </c>
      <c r="D1514" t="s">
        <v>2214</v>
      </c>
      <c r="E1514" t="s">
        <v>2215</v>
      </c>
      <c r="F1514">
        <v>1</v>
      </c>
      <c r="G1514" t="s">
        <v>48</v>
      </c>
      <c r="H1514" t="s">
        <v>228</v>
      </c>
    </row>
    <row r="1515" spans="1:8" x14ac:dyDescent="0.2">
      <c r="A1515" t="s">
        <v>13</v>
      </c>
      <c r="B1515" t="s">
        <v>55</v>
      </c>
      <c r="C1515" t="s">
        <v>70</v>
      </c>
      <c r="D1515" t="s">
        <v>2214</v>
      </c>
      <c r="E1515" t="s">
        <v>2216</v>
      </c>
      <c r="F1515">
        <v>1</v>
      </c>
      <c r="G1515" t="s">
        <v>48</v>
      </c>
      <c r="H1515" t="s">
        <v>228</v>
      </c>
    </row>
    <row r="1516" spans="1:8" x14ac:dyDescent="0.2">
      <c r="A1516" t="s">
        <v>13</v>
      </c>
      <c r="B1516" t="s">
        <v>55</v>
      </c>
      <c r="C1516" t="s">
        <v>70</v>
      </c>
      <c r="D1516" t="s">
        <v>2217</v>
      </c>
      <c r="E1516" t="s">
        <v>2218</v>
      </c>
      <c r="F1516">
        <v>1</v>
      </c>
      <c r="G1516" t="s">
        <v>48</v>
      </c>
      <c r="H1516" t="s">
        <v>228</v>
      </c>
    </row>
    <row r="1517" spans="1:8" x14ac:dyDescent="0.2">
      <c r="A1517" t="s">
        <v>13</v>
      </c>
      <c r="B1517" t="s">
        <v>55</v>
      </c>
      <c r="C1517" t="s">
        <v>70</v>
      </c>
      <c r="D1517" t="s">
        <v>2219</v>
      </c>
      <c r="E1517" t="s">
        <v>2220</v>
      </c>
      <c r="F1517">
        <v>1</v>
      </c>
      <c r="G1517" t="s">
        <v>48</v>
      </c>
      <c r="H1517" t="s">
        <v>228</v>
      </c>
    </row>
    <row r="1518" spans="1:8" x14ac:dyDescent="0.2">
      <c r="A1518" t="s">
        <v>13</v>
      </c>
      <c r="B1518" t="s">
        <v>55</v>
      </c>
      <c r="C1518" t="s">
        <v>70</v>
      </c>
      <c r="D1518" t="s">
        <v>2219</v>
      </c>
      <c r="E1518" t="s">
        <v>2221</v>
      </c>
      <c r="F1518">
        <v>1</v>
      </c>
      <c r="G1518" t="s">
        <v>48</v>
      </c>
      <c r="H1518" t="s">
        <v>228</v>
      </c>
    </row>
    <row r="1519" spans="1:8" x14ac:dyDescent="0.2">
      <c r="A1519" t="s">
        <v>13</v>
      </c>
      <c r="B1519" t="s">
        <v>55</v>
      </c>
      <c r="C1519" t="s">
        <v>70</v>
      </c>
      <c r="D1519" t="s">
        <v>2222</v>
      </c>
      <c r="E1519" t="s">
        <v>2223</v>
      </c>
      <c r="F1519">
        <v>1</v>
      </c>
      <c r="G1519" t="s">
        <v>48</v>
      </c>
      <c r="H1519" t="s">
        <v>228</v>
      </c>
    </row>
    <row r="1520" spans="1:8" x14ac:dyDescent="0.2">
      <c r="A1520" t="s">
        <v>13</v>
      </c>
      <c r="B1520" t="s">
        <v>55</v>
      </c>
      <c r="C1520" t="s">
        <v>70</v>
      </c>
      <c r="D1520" t="s">
        <v>2222</v>
      </c>
      <c r="E1520" t="s">
        <v>2224</v>
      </c>
      <c r="F1520">
        <v>1</v>
      </c>
      <c r="G1520" t="s">
        <v>48</v>
      </c>
      <c r="H1520" t="s">
        <v>228</v>
      </c>
    </row>
    <row r="1521" spans="1:8" x14ac:dyDescent="0.2">
      <c r="A1521" t="s">
        <v>13</v>
      </c>
      <c r="B1521" t="s">
        <v>55</v>
      </c>
      <c r="C1521" t="s">
        <v>70</v>
      </c>
      <c r="D1521" t="s">
        <v>2225</v>
      </c>
      <c r="E1521" t="s">
        <v>2226</v>
      </c>
      <c r="F1521">
        <v>1</v>
      </c>
      <c r="G1521" t="s">
        <v>48</v>
      </c>
      <c r="H1521" t="s">
        <v>228</v>
      </c>
    </row>
    <row r="1522" spans="1:8" x14ac:dyDescent="0.2">
      <c r="A1522" t="s">
        <v>13</v>
      </c>
      <c r="B1522" t="s">
        <v>55</v>
      </c>
      <c r="C1522" t="s">
        <v>70</v>
      </c>
      <c r="D1522" t="s">
        <v>2225</v>
      </c>
      <c r="E1522" t="s">
        <v>2227</v>
      </c>
      <c r="F1522">
        <v>1</v>
      </c>
      <c r="G1522" t="s">
        <v>48</v>
      </c>
      <c r="H1522" t="s">
        <v>228</v>
      </c>
    </row>
    <row r="1523" spans="1:8" x14ac:dyDescent="0.2">
      <c r="A1523" t="s">
        <v>13</v>
      </c>
      <c r="B1523" t="s">
        <v>56</v>
      </c>
      <c r="C1523" t="s">
        <v>66</v>
      </c>
      <c r="D1523" t="s">
        <v>2228</v>
      </c>
      <c r="E1523" t="s">
        <v>2229</v>
      </c>
      <c r="F1523">
        <v>1</v>
      </c>
      <c r="G1523" t="s">
        <v>69</v>
      </c>
      <c r="H1523" t="s">
        <v>228</v>
      </c>
    </row>
    <row r="1524" spans="1:8" x14ac:dyDescent="0.2">
      <c r="A1524" t="s">
        <v>13</v>
      </c>
      <c r="B1524" t="s">
        <v>56</v>
      </c>
      <c r="C1524" t="s">
        <v>66</v>
      </c>
      <c r="D1524" t="s">
        <v>369</v>
      </c>
      <c r="E1524" t="s">
        <v>2230</v>
      </c>
      <c r="F1524">
        <v>1</v>
      </c>
      <c r="G1524" t="s">
        <v>48</v>
      </c>
      <c r="H1524" t="s">
        <v>228</v>
      </c>
    </row>
    <row r="1525" spans="1:8" x14ac:dyDescent="0.2">
      <c r="A1525" t="s">
        <v>13</v>
      </c>
      <c r="B1525" t="s">
        <v>56</v>
      </c>
      <c r="C1525" t="s">
        <v>66</v>
      </c>
      <c r="D1525" t="s">
        <v>369</v>
      </c>
      <c r="E1525" t="s">
        <v>2231</v>
      </c>
      <c r="F1525">
        <v>1</v>
      </c>
      <c r="G1525" t="s">
        <v>69</v>
      </c>
      <c r="H1525" t="s">
        <v>228</v>
      </c>
    </row>
    <row r="1526" spans="1:8" x14ac:dyDescent="0.2">
      <c r="A1526" t="s">
        <v>13</v>
      </c>
      <c r="B1526" t="s">
        <v>56</v>
      </c>
      <c r="C1526" t="s">
        <v>66</v>
      </c>
      <c r="D1526" t="s">
        <v>2232</v>
      </c>
      <c r="E1526" t="s">
        <v>2233</v>
      </c>
      <c r="F1526">
        <v>1</v>
      </c>
      <c r="G1526" t="s">
        <v>66</v>
      </c>
      <c r="H1526" t="s">
        <v>228</v>
      </c>
    </row>
    <row r="1527" spans="1:8" x14ac:dyDescent="0.2">
      <c r="A1527" t="s">
        <v>13</v>
      </c>
      <c r="B1527" t="s">
        <v>56</v>
      </c>
      <c r="C1527" t="s">
        <v>66</v>
      </c>
      <c r="D1527" t="s">
        <v>94</v>
      </c>
      <c r="E1527" t="s">
        <v>2234</v>
      </c>
      <c r="F1527">
        <v>1</v>
      </c>
      <c r="G1527" t="s">
        <v>48</v>
      </c>
      <c r="H1527" t="s">
        <v>228</v>
      </c>
    </row>
    <row r="1528" spans="1:8" x14ac:dyDescent="0.2">
      <c r="A1528" t="s">
        <v>13</v>
      </c>
      <c r="B1528" t="s">
        <v>56</v>
      </c>
      <c r="C1528" t="s">
        <v>66</v>
      </c>
      <c r="D1528" t="s">
        <v>163</v>
      </c>
      <c r="E1528" t="s">
        <v>2235</v>
      </c>
      <c r="F1528">
        <v>1</v>
      </c>
      <c r="G1528" t="s">
        <v>48</v>
      </c>
      <c r="H1528" t="s">
        <v>228</v>
      </c>
    </row>
    <row r="1529" spans="1:8" x14ac:dyDescent="0.2">
      <c r="A1529" t="s">
        <v>13</v>
      </c>
      <c r="B1529" t="s">
        <v>56</v>
      </c>
      <c r="C1529" t="s">
        <v>66</v>
      </c>
      <c r="D1529" t="s">
        <v>163</v>
      </c>
      <c r="E1529" t="s">
        <v>2236</v>
      </c>
      <c r="F1529">
        <v>1</v>
      </c>
      <c r="G1529" t="s">
        <v>48</v>
      </c>
      <c r="H1529" t="s">
        <v>228</v>
      </c>
    </row>
    <row r="1530" spans="1:8" x14ac:dyDescent="0.2">
      <c r="A1530" t="s">
        <v>13</v>
      </c>
      <c r="B1530" t="s">
        <v>56</v>
      </c>
      <c r="C1530" t="s">
        <v>66</v>
      </c>
      <c r="D1530" t="s">
        <v>163</v>
      </c>
      <c r="E1530" t="s">
        <v>2237</v>
      </c>
      <c r="F1530">
        <v>1</v>
      </c>
      <c r="G1530" t="s">
        <v>48</v>
      </c>
      <c r="H1530" t="s">
        <v>228</v>
      </c>
    </row>
    <row r="1531" spans="1:8" x14ac:dyDescent="0.2">
      <c r="A1531" t="s">
        <v>13</v>
      </c>
      <c r="B1531" t="s">
        <v>56</v>
      </c>
      <c r="C1531" t="s">
        <v>66</v>
      </c>
      <c r="D1531" t="s">
        <v>163</v>
      </c>
      <c r="E1531" t="s">
        <v>2238</v>
      </c>
      <c r="F1531">
        <v>1</v>
      </c>
      <c r="G1531" t="s">
        <v>48</v>
      </c>
      <c r="H1531" t="s">
        <v>228</v>
      </c>
    </row>
    <row r="1532" spans="1:8" x14ac:dyDescent="0.2">
      <c r="A1532" t="s">
        <v>13</v>
      </c>
      <c r="B1532" t="s">
        <v>56</v>
      </c>
      <c r="C1532" t="s">
        <v>66</v>
      </c>
      <c r="D1532" t="s">
        <v>179</v>
      </c>
      <c r="E1532" t="s">
        <v>2239</v>
      </c>
      <c r="F1532">
        <v>1</v>
      </c>
      <c r="G1532" t="s">
        <v>48</v>
      </c>
      <c r="H1532" t="s">
        <v>228</v>
      </c>
    </row>
    <row r="1533" spans="1:8" x14ac:dyDescent="0.2">
      <c r="A1533" t="s">
        <v>13</v>
      </c>
      <c r="B1533" t="s">
        <v>56</v>
      </c>
      <c r="C1533" t="s">
        <v>66</v>
      </c>
      <c r="D1533" t="s">
        <v>179</v>
      </c>
      <c r="E1533" t="s">
        <v>2240</v>
      </c>
      <c r="F1533">
        <v>1</v>
      </c>
      <c r="G1533" t="s">
        <v>48</v>
      </c>
      <c r="H1533" t="s">
        <v>228</v>
      </c>
    </row>
    <row r="1534" spans="1:8" x14ac:dyDescent="0.2">
      <c r="A1534" t="s">
        <v>13</v>
      </c>
      <c r="B1534" t="s">
        <v>56</v>
      </c>
      <c r="C1534" t="s">
        <v>66</v>
      </c>
      <c r="D1534" t="s">
        <v>180</v>
      </c>
      <c r="E1534" t="s">
        <v>2241</v>
      </c>
      <c r="F1534">
        <v>1</v>
      </c>
      <c r="G1534" t="s">
        <v>48</v>
      </c>
      <c r="H1534" t="s">
        <v>228</v>
      </c>
    </row>
    <row r="1535" spans="1:8" x14ac:dyDescent="0.2">
      <c r="A1535" t="s">
        <v>13</v>
      </c>
      <c r="B1535" t="s">
        <v>56</v>
      </c>
      <c r="C1535" t="s">
        <v>66</v>
      </c>
      <c r="D1535" t="s">
        <v>180</v>
      </c>
      <c r="E1535" t="s">
        <v>2242</v>
      </c>
      <c r="F1535">
        <v>1</v>
      </c>
      <c r="G1535" t="s">
        <v>48</v>
      </c>
      <c r="H1535" t="s">
        <v>228</v>
      </c>
    </row>
    <row r="1536" spans="1:8" x14ac:dyDescent="0.2">
      <c r="A1536" t="s">
        <v>13</v>
      </c>
      <c r="B1536" t="s">
        <v>56</v>
      </c>
      <c r="C1536" t="s">
        <v>66</v>
      </c>
      <c r="D1536" t="s">
        <v>180</v>
      </c>
      <c r="E1536" t="s">
        <v>2243</v>
      </c>
      <c r="F1536">
        <v>1</v>
      </c>
      <c r="G1536" t="s">
        <v>48</v>
      </c>
      <c r="H1536" t="s">
        <v>228</v>
      </c>
    </row>
    <row r="1537" spans="1:8" x14ac:dyDescent="0.2">
      <c r="A1537" t="s">
        <v>13</v>
      </c>
      <c r="B1537" t="s">
        <v>56</v>
      </c>
      <c r="C1537" t="s">
        <v>66</v>
      </c>
      <c r="D1537" t="s">
        <v>180</v>
      </c>
      <c r="E1537" t="s">
        <v>2244</v>
      </c>
      <c r="F1537">
        <v>1</v>
      </c>
      <c r="G1537" t="s">
        <v>69</v>
      </c>
      <c r="H1537" t="s">
        <v>228</v>
      </c>
    </row>
    <row r="1538" spans="1:8" x14ac:dyDescent="0.2">
      <c r="A1538" t="s">
        <v>13</v>
      </c>
      <c r="B1538" t="s">
        <v>56</v>
      </c>
      <c r="C1538" t="s">
        <v>66</v>
      </c>
      <c r="D1538" t="s">
        <v>371</v>
      </c>
      <c r="E1538" t="s">
        <v>2245</v>
      </c>
      <c r="F1538">
        <v>1</v>
      </c>
      <c r="G1538" t="s">
        <v>69</v>
      </c>
      <c r="H1538" t="s">
        <v>228</v>
      </c>
    </row>
    <row r="1539" spans="1:8" x14ac:dyDescent="0.2">
      <c r="A1539" t="s">
        <v>13</v>
      </c>
      <c r="B1539" t="s">
        <v>56</v>
      </c>
      <c r="C1539" t="s">
        <v>66</v>
      </c>
      <c r="D1539" t="s">
        <v>371</v>
      </c>
      <c r="E1539" t="s">
        <v>2246</v>
      </c>
      <c r="F1539">
        <v>1</v>
      </c>
      <c r="G1539" t="s">
        <v>48</v>
      </c>
      <c r="H1539" t="s">
        <v>228</v>
      </c>
    </row>
    <row r="1540" spans="1:8" x14ac:dyDescent="0.2">
      <c r="A1540" t="s">
        <v>13</v>
      </c>
      <c r="B1540" t="s">
        <v>56</v>
      </c>
      <c r="C1540" t="s">
        <v>66</v>
      </c>
      <c r="D1540" t="s">
        <v>371</v>
      </c>
      <c r="E1540" t="s">
        <v>2247</v>
      </c>
      <c r="F1540">
        <v>1</v>
      </c>
      <c r="G1540" t="s">
        <v>48</v>
      </c>
      <c r="H1540" t="s">
        <v>228</v>
      </c>
    </row>
    <row r="1541" spans="1:8" x14ac:dyDescent="0.2">
      <c r="A1541" t="s">
        <v>13</v>
      </c>
      <c r="B1541" t="s">
        <v>56</v>
      </c>
      <c r="C1541" t="s">
        <v>66</v>
      </c>
      <c r="D1541" t="s">
        <v>371</v>
      </c>
      <c r="E1541" t="s">
        <v>2248</v>
      </c>
      <c r="F1541">
        <v>1</v>
      </c>
      <c r="G1541" t="s">
        <v>48</v>
      </c>
      <c r="H1541" t="s">
        <v>228</v>
      </c>
    </row>
    <row r="1542" spans="1:8" x14ac:dyDescent="0.2">
      <c r="A1542" t="s">
        <v>13</v>
      </c>
      <c r="B1542" t="s">
        <v>56</v>
      </c>
      <c r="C1542" t="s">
        <v>66</v>
      </c>
      <c r="D1542" t="s">
        <v>371</v>
      </c>
      <c r="E1542" t="s">
        <v>2249</v>
      </c>
      <c r="F1542">
        <v>1</v>
      </c>
      <c r="G1542" t="s">
        <v>48</v>
      </c>
      <c r="H1542" t="s">
        <v>228</v>
      </c>
    </row>
    <row r="1543" spans="1:8" x14ac:dyDescent="0.2">
      <c r="A1543" t="s">
        <v>13</v>
      </c>
      <c r="B1543" t="s">
        <v>56</v>
      </c>
      <c r="C1543" t="s">
        <v>66</v>
      </c>
      <c r="D1543" t="s">
        <v>2233</v>
      </c>
      <c r="E1543" t="s">
        <v>2250</v>
      </c>
      <c r="F1543">
        <v>1</v>
      </c>
      <c r="G1543" t="s">
        <v>68</v>
      </c>
      <c r="H1543" t="s">
        <v>228</v>
      </c>
    </row>
    <row r="1544" spans="1:8" x14ac:dyDescent="0.2">
      <c r="A1544" t="s">
        <v>13</v>
      </c>
      <c r="B1544" t="s">
        <v>56</v>
      </c>
      <c r="C1544" t="s">
        <v>69</v>
      </c>
      <c r="D1544" t="s">
        <v>373</v>
      </c>
      <c r="E1544" t="s">
        <v>2251</v>
      </c>
      <c r="F1544">
        <v>1</v>
      </c>
      <c r="G1544" t="s">
        <v>48</v>
      </c>
      <c r="H1544" t="s">
        <v>228</v>
      </c>
    </row>
    <row r="1545" spans="1:8" x14ac:dyDescent="0.2">
      <c r="A1545" t="s">
        <v>13</v>
      </c>
      <c r="B1545" t="s">
        <v>56</v>
      </c>
      <c r="C1545" t="s">
        <v>69</v>
      </c>
      <c r="D1545" t="s">
        <v>373</v>
      </c>
      <c r="E1545" t="s">
        <v>2252</v>
      </c>
      <c r="F1545">
        <v>1</v>
      </c>
      <c r="G1545" t="s">
        <v>48</v>
      </c>
      <c r="H1545" t="s">
        <v>228</v>
      </c>
    </row>
    <row r="1546" spans="1:8" x14ac:dyDescent="0.2">
      <c r="A1546" t="s">
        <v>13</v>
      </c>
      <c r="B1546" t="s">
        <v>56</v>
      </c>
      <c r="C1546" t="s">
        <v>69</v>
      </c>
      <c r="D1546" t="s">
        <v>2253</v>
      </c>
      <c r="E1546" t="s">
        <v>2254</v>
      </c>
      <c r="F1546">
        <v>1</v>
      </c>
      <c r="G1546" t="s">
        <v>48</v>
      </c>
      <c r="H1546" t="s">
        <v>228</v>
      </c>
    </row>
    <row r="1547" spans="1:8" x14ac:dyDescent="0.2">
      <c r="A1547" t="s">
        <v>13</v>
      </c>
      <c r="B1547" t="s">
        <v>56</v>
      </c>
      <c r="C1547" t="s">
        <v>69</v>
      </c>
      <c r="D1547" t="s">
        <v>2255</v>
      </c>
      <c r="E1547" t="s">
        <v>2256</v>
      </c>
      <c r="F1547">
        <v>1</v>
      </c>
      <c r="G1547" t="s">
        <v>48</v>
      </c>
      <c r="H1547" t="s">
        <v>228</v>
      </c>
    </row>
    <row r="1548" spans="1:8" x14ac:dyDescent="0.2">
      <c r="A1548" t="s">
        <v>13</v>
      </c>
      <c r="B1548" t="s">
        <v>56</v>
      </c>
      <c r="C1548" t="s">
        <v>69</v>
      </c>
      <c r="D1548" t="s">
        <v>147</v>
      </c>
      <c r="E1548" t="s">
        <v>2257</v>
      </c>
      <c r="F1548">
        <v>1</v>
      </c>
      <c r="G1548" t="s">
        <v>48</v>
      </c>
      <c r="H1548" t="s">
        <v>228</v>
      </c>
    </row>
    <row r="1549" spans="1:8" x14ac:dyDescent="0.2">
      <c r="A1549" t="s">
        <v>13</v>
      </c>
      <c r="B1549" t="s">
        <v>56</v>
      </c>
      <c r="C1549" t="s">
        <v>69</v>
      </c>
      <c r="D1549" t="s">
        <v>2258</v>
      </c>
      <c r="E1549" t="s">
        <v>2259</v>
      </c>
      <c r="F1549">
        <v>1</v>
      </c>
      <c r="G1549" t="s">
        <v>48</v>
      </c>
      <c r="H1549" t="s">
        <v>228</v>
      </c>
    </row>
    <row r="1550" spans="1:8" x14ac:dyDescent="0.2">
      <c r="A1550" t="s">
        <v>13</v>
      </c>
      <c r="B1550" t="s">
        <v>56</v>
      </c>
      <c r="C1550" t="s">
        <v>69</v>
      </c>
      <c r="D1550" t="s">
        <v>2260</v>
      </c>
      <c r="E1550" t="s">
        <v>2261</v>
      </c>
      <c r="F1550">
        <v>1</v>
      </c>
      <c r="G1550" t="s">
        <v>48</v>
      </c>
      <c r="H1550" t="s">
        <v>228</v>
      </c>
    </row>
    <row r="1551" spans="1:8" x14ac:dyDescent="0.2">
      <c r="A1551" t="s">
        <v>13</v>
      </c>
      <c r="B1551" t="s">
        <v>56</v>
      </c>
      <c r="C1551" t="s">
        <v>69</v>
      </c>
      <c r="D1551" t="s">
        <v>2262</v>
      </c>
      <c r="E1551" t="s">
        <v>2263</v>
      </c>
      <c r="F1551">
        <v>1</v>
      </c>
      <c r="G1551" t="s">
        <v>48</v>
      </c>
      <c r="H1551" t="s">
        <v>228</v>
      </c>
    </row>
    <row r="1552" spans="1:8" x14ac:dyDescent="0.2">
      <c r="A1552" t="s">
        <v>13</v>
      </c>
      <c r="B1552" t="s">
        <v>56</v>
      </c>
      <c r="C1552" t="s">
        <v>69</v>
      </c>
      <c r="D1552" t="s">
        <v>2262</v>
      </c>
      <c r="E1552" t="s">
        <v>2264</v>
      </c>
      <c r="F1552">
        <v>1</v>
      </c>
      <c r="G1552" t="s">
        <v>48</v>
      </c>
      <c r="H1552" t="s">
        <v>228</v>
      </c>
    </row>
    <row r="1553" spans="1:8" x14ac:dyDescent="0.2">
      <c r="A1553" t="s">
        <v>13</v>
      </c>
      <c r="B1553" t="s">
        <v>56</v>
      </c>
      <c r="C1553" t="s">
        <v>69</v>
      </c>
      <c r="D1553" t="s">
        <v>2265</v>
      </c>
      <c r="E1553" t="s">
        <v>2266</v>
      </c>
      <c r="F1553">
        <v>1</v>
      </c>
      <c r="G1553" t="s">
        <v>48</v>
      </c>
      <c r="H1553" t="s">
        <v>228</v>
      </c>
    </row>
    <row r="1554" spans="1:8" x14ac:dyDescent="0.2">
      <c r="A1554" t="s">
        <v>13</v>
      </c>
      <c r="B1554" t="s">
        <v>56</v>
      </c>
      <c r="C1554" t="s">
        <v>69</v>
      </c>
      <c r="D1554" t="s">
        <v>2265</v>
      </c>
      <c r="E1554" t="s">
        <v>2267</v>
      </c>
      <c r="F1554">
        <v>1</v>
      </c>
      <c r="G1554" t="s">
        <v>48</v>
      </c>
      <c r="H1554" t="s">
        <v>228</v>
      </c>
    </row>
    <row r="1555" spans="1:8" x14ac:dyDescent="0.2">
      <c r="A1555" t="s">
        <v>13</v>
      </c>
      <c r="B1555" t="s">
        <v>56</v>
      </c>
      <c r="C1555" t="s">
        <v>69</v>
      </c>
      <c r="D1555" t="s">
        <v>2268</v>
      </c>
      <c r="E1555" t="s">
        <v>2269</v>
      </c>
      <c r="F1555">
        <v>1</v>
      </c>
      <c r="G1555" t="s">
        <v>48</v>
      </c>
      <c r="H1555" t="s">
        <v>228</v>
      </c>
    </row>
    <row r="1556" spans="1:8" x14ac:dyDescent="0.2">
      <c r="A1556" t="s">
        <v>13</v>
      </c>
      <c r="B1556" t="s">
        <v>56</v>
      </c>
      <c r="C1556" t="s">
        <v>69</v>
      </c>
      <c r="D1556" t="s">
        <v>374</v>
      </c>
      <c r="E1556" t="s">
        <v>2270</v>
      </c>
      <c r="F1556">
        <v>1</v>
      </c>
      <c r="G1556" t="s">
        <v>48</v>
      </c>
      <c r="H1556" t="s">
        <v>228</v>
      </c>
    </row>
    <row r="1557" spans="1:8" x14ac:dyDescent="0.2">
      <c r="A1557" t="s">
        <v>13</v>
      </c>
      <c r="B1557" t="s">
        <v>56</v>
      </c>
      <c r="C1557" t="s">
        <v>69</v>
      </c>
      <c r="D1557" t="s">
        <v>374</v>
      </c>
      <c r="E1557" t="s">
        <v>2271</v>
      </c>
      <c r="F1557">
        <v>1</v>
      </c>
      <c r="G1557" t="s">
        <v>48</v>
      </c>
      <c r="H1557" t="s">
        <v>228</v>
      </c>
    </row>
    <row r="1558" spans="1:8" x14ac:dyDescent="0.2">
      <c r="A1558" t="s">
        <v>13</v>
      </c>
      <c r="B1558" t="s">
        <v>56</v>
      </c>
      <c r="C1558" t="s">
        <v>69</v>
      </c>
      <c r="D1558" t="s">
        <v>374</v>
      </c>
      <c r="E1558" t="s">
        <v>2272</v>
      </c>
      <c r="F1558">
        <v>1</v>
      </c>
      <c r="G1558" t="s">
        <v>48</v>
      </c>
      <c r="H1558" t="s">
        <v>228</v>
      </c>
    </row>
    <row r="1559" spans="1:8" x14ac:dyDescent="0.2">
      <c r="A1559" t="s">
        <v>13</v>
      </c>
      <c r="B1559" t="s">
        <v>56</v>
      </c>
      <c r="C1559" t="s">
        <v>69</v>
      </c>
      <c r="D1559" t="s">
        <v>374</v>
      </c>
      <c r="E1559" t="s">
        <v>2273</v>
      </c>
      <c r="F1559">
        <v>1</v>
      </c>
      <c r="G1559" t="s">
        <v>48</v>
      </c>
      <c r="H1559" t="s">
        <v>228</v>
      </c>
    </row>
    <row r="1560" spans="1:8" x14ac:dyDescent="0.2">
      <c r="A1560" t="s">
        <v>13</v>
      </c>
      <c r="B1560" t="s">
        <v>56</v>
      </c>
      <c r="C1560" t="s">
        <v>69</v>
      </c>
      <c r="D1560" t="s">
        <v>374</v>
      </c>
      <c r="E1560" t="s">
        <v>2274</v>
      </c>
      <c r="F1560">
        <v>1</v>
      </c>
      <c r="G1560" t="s">
        <v>48</v>
      </c>
      <c r="H1560" t="s">
        <v>228</v>
      </c>
    </row>
    <row r="1561" spans="1:8" x14ac:dyDescent="0.2">
      <c r="A1561" t="s">
        <v>13</v>
      </c>
      <c r="B1561" t="s">
        <v>56</v>
      </c>
      <c r="C1561" t="s">
        <v>69</v>
      </c>
      <c r="D1561" t="s">
        <v>2275</v>
      </c>
      <c r="E1561" t="s">
        <v>2276</v>
      </c>
      <c r="F1561">
        <v>1</v>
      </c>
      <c r="G1561" t="s">
        <v>48</v>
      </c>
      <c r="H1561" t="s">
        <v>228</v>
      </c>
    </row>
    <row r="1562" spans="1:8" x14ac:dyDescent="0.2">
      <c r="A1562" t="s">
        <v>13</v>
      </c>
      <c r="B1562" t="s">
        <v>56</v>
      </c>
      <c r="C1562" t="s">
        <v>69</v>
      </c>
      <c r="D1562" t="s">
        <v>2275</v>
      </c>
      <c r="E1562" t="s">
        <v>2277</v>
      </c>
      <c r="F1562">
        <v>1</v>
      </c>
      <c r="G1562" t="s">
        <v>48</v>
      </c>
      <c r="H1562" t="s">
        <v>228</v>
      </c>
    </row>
    <row r="1563" spans="1:8" x14ac:dyDescent="0.2">
      <c r="A1563" t="s">
        <v>13</v>
      </c>
      <c r="B1563" t="s">
        <v>56</v>
      </c>
      <c r="C1563" t="s">
        <v>69</v>
      </c>
      <c r="D1563" t="s">
        <v>2275</v>
      </c>
      <c r="E1563" t="s">
        <v>2278</v>
      </c>
      <c r="F1563">
        <v>1</v>
      </c>
      <c r="G1563" t="s">
        <v>48</v>
      </c>
      <c r="H1563" t="s">
        <v>228</v>
      </c>
    </row>
    <row r="1564" spans="1:8" x14ac:dyDescent="0.2">
      <c r="A1564" t="s">
        <v>13</v>
      </c>
      <c r="B1564" t="s">
        <v>56</v>
      </c>
      <c r="C1564" t="s">
        <v>69</v>
      </c>
      <c r="D1564" t="s">
        <v>2279</v>
      </c>
      <c r="E1564" t="s">
        <v>2280</v>
      </c>
      <c r="F1564">
        <v>1</v>
      </c>
      <c r="G1564" t="s">
        <v>48</v>
      </c>
      <c r="H1564" t="s">
        <v>228</v>
      </c>
    </row>
    <row r="1565" spans="1:8" x14ac:dyDescent="0.2">
      <c r="A1565" t="s">
        <v>13</v>
      </c>
      <c r="B1565" t="s">
        <v>56</v>
      </c>
      <c r="C1565" t="s">
        <v>69</v>
      </c>
      <c r="D1565" t="s">
        <v>2279</v>
      </c>
      <c r="E1565" t="s">
        <v>2281</v>
      </c>
      <c r="F1565">
        <v>1</v>
      </c>
      <c r="G1565" t="s">
        <v>48</v>
      </c>
      <c r="H1565" t="s">
        <v>228</v>
      </c>
    </row>
    <row r="1566" spans="1:8" x14ac:dyDescent="0.2">
      <c r="A1566" t="s">
        <v>13</v>
      </c>
      <c r="B1566" t="s">
        <v>56</v>
      </c>
      <c r="C1566" t="s">
        <v>69</v>
      </c>
      <c r="D1566" t="s">
        <v>2282</v>
      </c>
      <c r="E1566" t="s">
        <v>2283</v>
      </c>
      <c r="F1566">
        <v>1</v>
      </c>
      <c r="G1566" t="s">
        <v>48</v>
      </c>
      <c r="H1566" t="s">
        <v>228</v>
      </c>
    </row>
    <row r="1567" spans="1:8" x14ac:dyDescent="0.2">
      <c r="A1567" t="s">
        <v>13</v>
      </c>
      <c r="B1567" t="s">
        <v>56</v>
      </c>
      <c r="C1567" t="s">
        <v>69</v>
      </c>
      <c r="D1567" t="s">
        <v>375</v>
      </c>
      <c r="E1567" t="s">
        <v>2284</v>
      </c>
      <c r="F1567">
        <v>1</v>
      </c>
      <c r="G1567" t="s">
        <v>48</v>
      </c>
      <c r="H1567" t="s">
        <v>228</v>
      </c>
    </row>
    <row r="1568" spans="1:8" x14ac:dyDescent="0.2">
      <c r="A1568" t="s">
        <v>13</v>
      </c>
      <c r="B1568" t="s">
        <v>56</v>
      </c>
      <c r="C1568" t="s">
        <v>69</v>
      </c>
      <c r="D1568" t="s">
        <v>375</v>
      </c>
      <c r="E1568" t="s">
        <v>2285</v>
      </c>
      <c r="F1568">
        <v>1</v>
      </c>
      <c r="G1568" t="s">
        <v>48</v>
      </c>
      <c r="H1568" t="s">
        <v>228</v>
      </c>
    </row>
    <row r="1569" spans="1:8" x14ac:dyDescent="0.2">
      <c r="A1569" t="s">
        <v>13</v>
      </c>
      <c r="B1569" t="s">
        <v>56</v>
      </c>
      <c r="C1569" t="s">
        <v>69</v>
      </c>
      <c r="D1569" t="s">
        <v>375</v>
      </c>
      <c r="E1569" t="s">
        <v>2286</v>
      </c>
      <c r="F1569">
        <v>1</v>
      </c>
      <c r="G1569" t="s">
        <v>48</v>
      </c>
      <c r="H1569" t="s">
        <v>228</v>
      </c>
    </row>
    <row r="1570" spans="1:8" x14ac:dyDescent="0.2">
      <c r="A1570" t="s">
        <v>13</v>
      </c>
      <c r="B1570" t="s">
        <v>56</v>
      </c>
      <c r="C1570" t="s">
        <v>69</v>
      </c>
      <c r="D1570" t="s">
        <v>375</v>
      </c>
      <c r="E1570" t="s">
        <v>2287</v>
      </c>
      <c r="F1570">
        <v>1</v>
      </c>
      <c r="G1570" t="s">
        <v>48</v>
      </c>
      <c r="H1570" t="s">
        <v>228</v>
      </c>
    </row>
    <row r="1571" spans="1:8" x14ac:dyDescent="0.2">
      <c r="A1571" t="s">
        <v>13</v>
      </c>
      <c r="B1571" t="s">
        <v>56</v>
      </c>
      <c r="C1571" t="s">
        <v>69</v>
      </c>
      <c r="D1571" t="s">
        <v>376</v>
      </c>
      <c r="E1571" t="s">
        <v>2288</v>
      </c>
      <c r="F1571">
        <v>1</v>
      </c>
      <c r="G1571" t="s">
        <v>48</v>
      </c>
      <c r="H1571" t="s">
        <v>228</v>
      </c>
    </row>
    <row r="1572" spans="1:8" x14ac:dyDescent="0.2">
      <c r="A1572" t="s">
        <v>13</v>
      </c>
      <c r="B1572" t="s">
        <v>56</v>
      </c>
      <c r="C1572" t="s">
        <v>69</v>
      </c>
      <c r="D1572" t="s">
        <v>376</v>
      </c>
      <c r="E1572" t="s">
        <v>2289</v>
      </c>
      <c r="F1572">
        <v>1</v>
      </c>
      <c r="G1572" t="s">
        <v>48</v>
      </c>
      <c r="H1572" t="s">
        <v>228</v>
      </c>
    </row>
    <row r="1573" spans="1:8" x14ac:dyDescent="0.2">
      <c r="A1573" t="s">
        <v>13</v>
      </c>
      <c r="B1573" t="s">
        <v>56</v>
      </c>
      <c r="C1573" t="s">
        <v>69</v>
      </c>
      <c r="D1573" t="s">
        <v>377</v>
      </c>
      <c r="E1573" t="s">
        <v>2290</v>
      </c>
      <c r="F1573">
        <v>1</v>
      </c>
      <c r="G1573" t="s">
        <v>48</v>
      </c>
      <c r="H1573" t="s">
        <v>228</v>
      </c>
    </row>
    <row r="1574" spans="1:8" x14ac:dyDescent="0.2">
      <c r="A1574" t="s">
        <v>13</v>
      </c>
      <c r="B1574" t="s">
        <v>56</v>
      </c>
      <c r="C1574" t="s">
        <v>69</v>
      </c>
      <c r="D1574" t="s">
        <v>378</v>
      </c>
      <c r="E1574" t="s">
        <v>2291</v>
      </c>
      <c r="F1574">
        <v>1</v>
      </c>
      <c r="G1574" t="s">
        <v>48</v>
      </c>
      <c r="H1574" t="s">
        <v>228</v>
      </c>
    </row>
    <row r="1575" spans="1:8" x14ac:dyDescent="0.2">
      <c r="A1575" t="s">
        <v>13</v>
      </c>
      <c r="B1575" t="s">
        <v>56</v>
      </c>
      <c r="C1575" t="s">
        <v>69</v>
      </c>
      <c r="D1575" t="s">
        <v>378</v>
      </c>
      <c r="E1575" t="s">
        <v>2292</v>
      </c>
      <c r="F1575">
        <v>1</v>
      </c>
      <c r="G1575" t="s">
        <v>48</v>
      </c>
      <c r="H1575" t="s">
        <v>228</v>
      </c>
    </row>
    <row r="1576" spans="1:8" x14ac:dyDescent="0.2">
      <c r="A1576" t="s">
        <v>13</v>
      </c>
      <c r="B1576" t="s">
        <v>56</v>
      </c>
      <c r="C1576" t="s">
        <v>69</v>
      </c>
      <c r="D1576" t="s">
        <v>378</v>
      </c>
      <c r="E1576" t="s">
        <v>2293</v>
      </c>
      <c r="F1576">
        <v>1</v>
      </c>
      <c r="G1576" t="s">
        <v>48</v>
      </c>
      <c r="H1576" t="s">
        <v>228</v>
      </c>
    </row>
    <row r="1577" spans="1:8" x14ac:dyDescent="0.2">
      <c r="A1577" t="s">
        <v>13</v>
      </c>
      <c r="B1577" t="s">
        <v>56</v>
      </c>
      <c r="C1577" t="s">
        <v>69</v>
      </c>
      <c r="D1577" t="s">
        <v>378</v>
      </c>
      <c r="E1577" t="s">
        <v>2294</v>
      </c>
      <c r="F1577">
        <v>1</v>
      </c>
      <c r="G1577" t="s">
        <v>48</v>
      </c>
      <c r="H1577" t="s">
        <v>228</v>
      </c>
    </row>
    <row r="1578" spans="1:8" x14ac:dyDescent="0.2">
      <c r="A1578" t="s">
        <v>13</v>
      </c>
      <c r="B1578" t="s">
        <v>56</v>
      </c>
      <c r="C1578" t="s">
        <v>69</v>
      </c>
      <c r="D1578" t="s">
        <v>378</v>
      </c>
      <c r="E1578" t="s">
        <v>2295</v>
      </c>
      <c r="F1578">
        <v>1</v>
      </c>
      <c r="G1578" t="s">
        <v>48</v>
      </c>
      <c r="H1578" t="s">
        <v>228</v>
      </c>
    </row>
    <row r="1579" spans="1:8" x14ac:dyDescent="0.2">
      <c r="A1579" t="s">
        <v>13</v>
      </c>
      <c r="B1579" t="s">
        <v>56</v>
      </c>
      <c r="C1579" t="s">
        <v>69</v>
      </c>
      <c r="D1579" t="s">
        <v>378</v>
      </c>
      <c r="E1579" t="s">
        <v>2296</v>
      </c>
      <c r="F1579">
        <v>1</v>
      </c>
      <c r="G1579" t="s">
        <v>48</v>
      </c>
      <c r="H1579" t="s">
        <v>228</v>
      </c>
    </row>
    <row r="1580" spans="1:8" x14ac:dyDescent="0.2">
      <c r="A1580" t="s">
        <v>13</v>
      </c>
      <c r="B1580" t="s">
        <v>56</v>
      </c>
      <c r="C1580" t="s">
        <v>69</v>
      </c>
      <c r="D1580" t="s">
        <v>378</v>
      </c>
      <c r="E1580" t="s">
        <v>2297</v>
      </c>
      <c r="F1580">
        <v>1</v>
      </c>
      <c r="G1580" t="s">
        <v>48</v>
      </c>
      <c r="H1580" t="s">
        <v>228</v>
      </c>
    </row>
    <row r="1581" spans="1:8" x14ac:dyDescent="0.2">
      <c r="A1581" t="s">
        <v>13</v>
      </c>
      <c r="B1581" t="s">
        <v>56</v>
      </c>
      <c r="C1581" t="s">
        <v>69</v>
      </c>
      <c r="D1581" t="s">
        <v>379</v>
      </c>
      <c r="E1581" t="s">
        <v>2298</v>
      </c>
      <c r="F1581">
        <v>1</v>
      </c>
      <c r="G1581" t="s">
        <v>48</v>
      </c>
      <c r="H1581" t="s">
        <v>228</v>
      </c>
    </row>
    <row r="1582" spans="1:8" x14ac:dyDescent="0.2">
      <c r="A1582" t="s">
        <v>13</v>
      </c>
      <c r="B1582" t="s">
        <v>56</v>
      </c>
      <c r="C1582" t="s">
        <v>69</v>
      </c>
      <c r="D1582" t="s">
        <v>379</v>
      </c>
      <c r="E1582" t="s">
        <v>2299</v>
      </c>
      <c r="F1582">
        <v>1</v>
      </c>
      <c r="G1582" t="s">
        <v>48</v>
      </c>
      <c r="H1582" t="s">
        <v>228</v>
      </c>
    </row>
    <row r="1583" spans="1:8" x14ac:dyDescent="0.2">
      <c r="A1583" t="s">
        <v>13</v>
      </c>
      <c r="B1583" t="s">
        <v>56</v>
      </c>
      <c r="C1583" t="s">
        <v>69</v>
      </c>
      <c r="D1583" t="s">
        <v>379</v>
      </c>
      <c r="E1583" t="s">
        <v>2300</v>
      </c>
      <c r="F1583">
        <v>1</v>
      </c>
      <c r="G1583" t="s">
        <v>48</v>
      </c>
      <c r="H1583" t="s">
        <v>228</v>
      </c>
    </row>
    <row r="1584" spans="1:8" x14ac:dyDescent="0.2">
      <c r="A1584" t="s">
        <v>13</v>
      </c>
      <c r="B1584" t="s">
        <v>56</v>
      </c>
      <c r="C1584" t="s">
        <v>69</v>
      </c>
      <c r="D1584" t="s">
        <v>379</v>
      </c>
      <c r="E1584" t="s">
        <v>2301</v>
      </c>
      <c r="F1584">
        <v>1</v>
      </c>
      <c r="G1584" t="s">
        <v>48</v>
      </c>
      <c r="H1584" t="s">
        <v>228</v>
      </c>
    </row>
    <row r="1585" spans="1:8" x14ac:dyDescent="0.2">
      <c r="A1585" t="s">
        <v>13</v>
      </c>
      <c r="B1585" t="s">
        <v>56</v>
      </c>
      <c r="C1585" t="s">
        <v>69</v>
      </c>
      <c r="D1585" t="s">
        <v>379</v>
      </c>
      <c r="E1585" t="s">
        <v>2302</v>
      </c>
      <c r="F1585">
        <v>1</v>
      </c>
      <c r="G1585" t="s">
        <v>48</v>
      </c>
      <c r="H1585" t="s">
        <v>228</v>
      </c>
    </row>
    <row r="1586" spans="1:8" x14ac:dyDescent="0.2">
      <c r="A1586" t="s">
        <v>13</v>
      </c>
      <c r="B1586" t="s">
        <v>56</v>
      </c>
      <c r="C1586" t="s">
        <v>69</v>
      </c>
      <c r="D1586" t="s">
        <v>379</v>
      </c>
      <c r="E1586" t="s">
        <v>2303</v>
      </c>
      <c r="F1586">
        <v>1</v>
      </c>
      <c r="G1586" t="s">
        <v>48</v>
      </c>
      <c r="H1586" t="s">
        <v>228</v>
      </c>
    </row>
    <row r="1587" spans="1:8" x14ac:dyDescent="0.2">
      <c r="A1587" t="s">
        <v>13</v>
      </c>
      <c r="B1587" t="s">
        <v>56</v>
      </c>
      <c r="C1587" t="s">
        <v>69</v>
      </c>
      <c r="D1587" t="s">
        <v>379</v>
      </c>
      <c r="E1587" t="s">
        <v>2304</v>
      </c>
      <c r="F1587">
        <v>1</v>
      </c>
      <c r="G1587" t="s">
        <v>48</v>
      </c>
      <c r="H1587" t="s">
        <v>228</v>
      </c>
    </row>
    <row r="1588" spans="1:8" x14ac:dyDescent="0.2">
      <c r="A1588" t="s">
        <v>13</v>
      </c>
      <c r="B1588" t="s">
        <v>56</v>
      </c>
      <c r="C1588" t="s">
        <v>69</v>
      </c>
      <c r="D1588" t="s">
        <v>379</v>
      </c>
      <c r="E1588" t="s">
        <v>2305</v>
      </c>
      <c r="F1588">
        <v>1</v>
      </c>
      <c r="G1588" t="s">
        <v>48</v>
      </c>
      <c r="H1588" t="s">
        <v>228</v>
      </c>
    </row>
    <row r="1589" spans="1:8" x14ac:dyDescent="0.2">
      <c r="A1589" t="s">
        <v>13</v>
      </c>
      <c r="B1589" t="s">
        <v>56</v>
      </c>
      <c r="C1589" t="s">
        <v>69</v>
      </c>
      <c r="D1589" t="s">
        <v>379</v>
      </c>
      <c r="E1589" t="s">
        <v>2306</v>
      </c>
      <c r="F1589">
        <v>1</v>
      </c>
      <c r="G1589" t="s">
        <v>48</v>
      </c>
      <c r="H1589" t="s">
        <v>228</v>
      </c>
    </row>
    <row r="1590" spans="1:8" x14ac:dyDescent="0.2">
      <c r="A1590" t="s">
        <v>13</v>
      </c>
      <c r="B1590" t="s">
        <v>56</v>
      </c>
      <c r="C1590" t="s">
        <v>69</v>
      </c>
      <c r="D1590" t="s">
        <v>379</v>
      </c>
      <c r="E1590" t="s">
        <v>2307</v>
      </c>
      <c r="F1590">
        <v>1</v>
      </c>
      <c r="G1590" t="s">
        <v>48</v>
      </c>
      <c r="H1590" t="s">
        <v>228</v>
      </c>
    </row>
    <row r="1591" spans="1:8" x14ac:dyDescent="0.2">
      <c r="A1591" t="s">
        <v>13</v>
      </c>
      <c r="B1591" t="s">
        <v>56</v>
      </c>
      <c r="C1591" t="s">
        <v>69</v>
      </c>
      <c r="D1591" t="s">
        <v>379</v>
      </c>
      <c r="E1591" t="s">
        <v>2308</v>
      </c>
      <c r="F1591">
        <v>1</v>
      </c>
      <c r="G1591" t="s">
        <v>48</v>
      </c>
      <c r="H1591" t="s">
        <v>228</v>
      </c>
    </row>
    <row r="1592" spans="1:8" x14ac:dyDescent="0.2">
      <c r="A1592" t="s">
        <v>13</v>
      </c>
      <c r="B1592" t="s">
        <v>56</v>
      </c>
      <c r="C1592" t="s">
        <v>69</v>
      </c>
      <c r="D1592" t="s">
        <v>379</v>
      </c>
      <c r="E1592" t="s">
        <v>2309</v>
      </c>
      <c r="F1592">
        <v>1</v>
      </c>
      <c r="G1592" t="s">
        <v>48</v>
      </c>
      <c r="H1592" t="s">
        <v>228</v>
      </c>
    </row>
    <row r="1593" spans="1:8" x14ac:dyDescent="0.2">
      <c r="A1593" t="s">
        <v>13</v>
      </c>
      <c r="B1593" t="s">
        <v>56</v>
      </c>
      <c r="C1593" t="s">
        <v>69</v>
      </c>
      <c r="D1593" t="s">
        <v>380</v>
      </c>
      <c r="E1593" t="s">
        <v>2310</v>
      </c>
      <c r="F1593">
        <v>1</v>
      </c>
      <c r="G1593" t="s">
        <v>48</v>
      </c>
      <c r="H1593" t="s">
        <v>228</v>
      </c>
    </row>
    <row r="1594" spans="1:8" x14ac:dyDescent="0.2">
      <c r="A1594" t="s">
        <v>13</v>
      </c>
      <c r="B1594" t="s">
        <v>56</v>
      </c>
      <c r="C1594" t="s">
        <v>69</v>
      </c>
      <c r="D1594" t="s">
        <v>162</v>
      </c>
      <c r="E1594" t="s">
        <v>2311</v>
      </c>
      <c r="F1594">
        <v>1</v>
      </c>
      <c r="G1594" t="s">
        <v>48</v>
      </c>
      <c r="H1594" t="s">
        <v>228</v>
      </c>
    </row>
    <row r="1595" spans="1:8" x14ac:dyDescent="0.2">
      <c r="A1595" t="s">
        <v>13</v>
      </c>
      <c r="B1595" t="s">
        <v>56</v>
      </c>
      <c r="C1595" t="s">
        <v>69</v>
      </c>
      <c r="D1595" t="s">
        <v>162</v>
      </c>
      <c r="E1595" t="s">
        <v>2312</v>
      </c>
      <c r="F1595">
        <v>1</v>
      </c>
      <c r="G1595" t="s">
        <v>48</v>
      </c>
      <c r="H1595" t="s">
        <v>228</v>
      </c>
    </row>
    <row r="1596" spans="1:8" x14ac:dyDescent="0.2">
      <c r="A1596" t="s">
        <v>13</v>
      </c>
      <c r="B1596" t="s">
        <v>56</v>
      </c>
      <c r="C1596" t="s">
        <v>69</v>
      </c>
      <c r="D1596" t="s">
        <v>162</v>
      </c>
      <c r="E1596" t="s">
        <v>2313</v>
      </c>
      <c r="F1596">
        <v>1</v>
      </c>
      <c r="G1596" t="s">
        <v>48</v>
      </c>
      <c r="H1596" t="s">
        <v>228</v>
      </c>
    </row>
    <row r="1597" spans="1:8" x14ac:dyDescent="0.2">
      <c r="A1597" t="s">
        <v>13</v>
      </c>
      <c r="B1597" t="s">
        <v>56</v>
      </c>
      <c r="C1597" t="s">
        <v>69</v>
      </c>
      <c r="D1597" t="s">
        <v>162</v>
      </c>
      <c r="E1597" t="s">
        <v>2314</v>
      </c>
      <c r="F1597">
        <v>1</v>
      </c>
      <c r="G1597" t="s">
        <v>48</v>
      </c>
      <c r="H1597" t="s">
        <v>228</v>
      </c>
    </row>
    <row r="1598" spans="1:8" x14ac:dyDescent="0.2">
      <c r="A1598" t="s">
        <v>13</v>
      </c>
      <c r="B1598" t="s">
        <v>56</v>
      </c>
      <c r="C1598" t="s">
        <v>69</v>
      </c>
      <c r="D1598" t="s">
        <v>162</v>
      </c>
      <c r="E1598" t="s">
        <v>2315</v>
      </c>
      <c r="F1598">
        <v>1</v>
      </c>
      <c r="G1598" t="s">
        <v>48</v>
      </c>
      <c r="H1598" t="s">
        <v>228</v>
      </c>
    </row>
    <row r="1599" spans="1:8" x14ac:dyDescent="0.2">
      <c r="A1599" t="s">
        <v>13</v>
      </c>
      <c r="B1599" t="s">
        <v>56</v>
      </c>
      <c r="C1599" t="s">
        <v>69</v>
      </c>
      <c r="D1599" t="s">
        <v>162</v>
      </c>
      <c r="E1599" t="s">
        <v>2316</v>
      </c>
      <c r="F1599">
        <v>1</v>
      </c>
      <c r="G1599" t="s">
        <v>48</v>
      </c>
      <c r="H1599" t="s">
        <v>228</v>
      </c>
    </row>
    <row r="1600" spans="1:8" x14ac:dyDescent="0.2">
      <c r="A1600" t="s">
        <v>13</v>
      </c>
      <c r="B1600" t="s">
        <v>56</v>
      </c>
      <c r="C1600" t="s">
        <v>69</v>
      </c>
      <c r="D1600" t="s">
        <v>162</v>
      </c>
      <c r="E1600" t="s">
        <v>2317</v>
      </c>
      <c r="F1600">
        <v>1</v>
      </c>
      <c r="G1600" t="s">
        <v>48</v>
      </c>
      <c r="H1600" t="s">
        <v>228</v>
      </c>
    </row>
    <row r="1601" spans="1:8" x14ac:dyDescent="0.2">
      <c r="A1601" t="s">
        <v>13</v>
      </c>
      <c r="B1601" t="s">
        <v>56</v>
      </c>
      <c r="C1601" t="s">
        <v>69</v>
      </c>
      <c r="D1601" t="s">
        <v>162</v>
      </c>
      <c r="E1601" t="s">
        <v>2318</v>
      </c>
      <c r="F1601">
        <v>1</v>
      </c>
      <c r="G1601" t="s">
        <v>48</v>
      </c>
      <c r="H1601" t="s">
        <v>228</v>
      </c>
    </row>
    <row r="1602" spans="1:8" x14ac:dyDescent="0.2">
      <c r="A1602" t="s">
        <v>13</v>
      </c>
      <c r="B1602" t="s">
        <v>56</v>
      </c>
      <c r="C1602" t="s">
        <v>69</v>
      </c>
      <c r="D1602" t="s">
        <v>162</v>
      </c>
      <c r="E1602" t="s">
        <v>2319</v>
      </c>
      <c r="F1602">
        <v>1</v>
      </c>
      <c r="G1602" t="s">
        <v>48</v>
      </c>
      <c r="H1602" t="s">
        <v>228</v>
      </c>
    </row>
    <row r="1603" spans="1:8" x14ac:dyDescent="0.2">
      <c r="A1603" t="s">
        <v>13</v>
      </c>
      <c r="B1603" t="s">
        <v>56</v>
      </c>
      <c r="C1603" t="s">
        <v>69</v>
      </c>
      <c r="D1603" t="s">
        <v>381</v>
      </c>
      <c r="E1603" t="s">
        <v>2320</v>
      </c>
      <c r="F1603">
        <v>1</v>
      </c>
      <c r="G1603" t="s">
        <v>48</v>
      </c>
      <c r="H1603" t="s">
        <v>228</v>
      </c>
    </row>
    <row r="1604" spans="1:8" x14ac:dyDescent="0.2">
      <c r="A1604" t="s">
        <v>13</v>
      </c>
      <c r="B1604" t="s">
        <v>56</v>
      </c>
      <c r="C1604" t="s">
        <v>69</v>
      </c>
      <c r="D1604" t="s">
        <v>381</v>
      </c>
      <c r="E1604" t="s">
        <v>2321</v>
      </c>
      <c r="F1604">
        <v>1</v>
      </c>
      <c r="G1604" t="s">
        <v>48</v>
      </c>
      <c r="H1604" t="s">
        <v>228</v>
      </c>
    </row>
    <row r="1605" spans="1:8" x14ac:dyDescent="0.2">
      <c r="A1605" t="s">
        <v>13</v>
      </c>
      <c r="B1605" t="s">
        <v>56</v>
      </c>
      <c r="C1605" t="s">
        <v>69</v>
      </c>
      <c r="D1605" t="s">
        <v>381</v>
      </c>
      <c r="E1605" t="s">
        <v>2322</v>
      </c>
      <c r="F1605">
        <v>1</v>
      </c>
      <c r="G1605" t="s">
        <v>48</v>
      </c>
      <c r="H1605" t="s">
        <v>228</v>
      </c>
    </row>
    <row r="1606" spans="1:8" x14ac:dyDescent="0.2">
      <c r="A1606" t="s">
        <v>13</v>
      </c>
      <c r="B1606" t="s">
        <v>56</v>
      </c>
      <c r="C1606" t="s">
        <v>69</v>
      </c>
      <c r="D1606" t="s">
        <v>381</v>
      </c>
      <c r="E1606" t="s">
        <v>2323</v>
      </c>
      <c r="F1606">
        <v>1</v>
      </c>
      <c r="G1606" t="s">
        <v>48</v>
      </c>
      <c r="H1606" t="s">
        <v>228</v>
      </c>
    </row>
    <row r="1607" spans="1:8" x14ac:dyDescent="0.2">
      <c r="A1607" t="s">
        <v>13</v>
      </c>
      <c r="B1607" t="s">
        <v>56</v>
      </c>
      <c r="C1607" t="s">
        <v>69</v>
      </c>
      <c r="D1607" t="s">
        <v>381</v>
      </c>
      <c r="E1607" t="s">
        <v>2324</v>
      </c>
      <c r="F1607">
        <v>1</v>
      </c>
      <c r="G1607" t="s">
        <v>48</v>
      </c>
      <c r="H1607" t="s">
        <v>228</v>
      </c>
    </row>
    <row r="1608" spans="1:8" x14ac:dyDescent="0.2">
      <c r="A1608" t="s">
        <v>13</v>
      </c>
      <c r="B1608" t="s">
        <v>56</v>
      </c>
      <c r="C1608" t="s">
        <v>69</v>
      </c>
      <c r="D1608" t="s">
        <v>381</v>
      </c>
      <c r="E1608" t="s">
        <v>2325</v>
      </c>
      <c r="F1608">
        <v>1</v>
      </c>
      <c r="G1608" t="s">
        <v>48</v>
      </c>
      <c r="H1608" t="s">
        <v>228</v>
      </c>
    </row>
    <row r="1609" spans="1:8" x14ac:dyDescent="0.2">
      <c r="A1609" t="s">
        <v>13</v>
      </c>
      <c r="B1609" t="s">
        <v>56</v>
      </c>
      <c r="C1609" t="s">
        <v>69</v>
      </c>
      <c r="D1609" t="s">
        <v>381</v>
      </c>
      <c r="E1609" t="s">
        <v>2326</v>
      </c>
      <c r="F1609">
        <v>1</v>
      </c>
      <c r="G1609" t="s">
        <v>48</v>
      </c>
      <c r="H1609" t="s">
        <v>228</v>
      </c>
    </row>
    <row r="1610" spans="1:8" x14ac:dyDescent="0.2">
      <c r="A1610" t="s">
        <v>13</v>
      </c>
      <c r="B1610" t="s">
        <v>56</v>
      </c>
      <c r="C1610" t="s">
        <v>69</v>
      </c>
      <c r="D1610" t="s">
        <v>381</v>
      </c>
      <c r="E1610" t="s">
        <v>2327</v>
      </c>
      <c r="F1610">
        <v>1</v>
      </c>
      <c r="G1610" t="s">
        <v>48</v>
      </c>
      <c r="H1610" t="s">
        <v>228</v>
      </c>
    </row>
    <row r="1611" spans="1:8" x14ac:dyDescent="0.2">
      <c r="A1611" t="s">
        <v>13</v>
      </c>
      <c r="B1611" t="s">
        <v>56</v>
      </c>
      <c r="C1611" t="s">
        <v>69</v>
      </c>
      <c r="D1611" t="s">
        <v>381</v>
      </c>
      <c r="E1611" t="s">
        <v>2328</v>
      </c>
      <c r="F1611">
        <v>1</v>
      </c>
      <c r="G1611" t="s">
        <v>48</v>
      </c>
      <c r="H1611" t="s">
        <v>228</v>
      </c>
    </row>
    <row r="1612" spans="1:8" x14ac:dyDescent="0.2">
      <c r="A1612" t="s">
        <v>13</v>
      </c>
      <c r="B1612" t="s">
        <v>56</v>
      </c>
      <c r="C1612" t="s">
        <v>69</v>
      </c>
      <c r="D1612" t="s">
        <v>381</v>
      </c>
      <c r="E1612" t="s">
        <v>2329</v>
      </c>
      <c r="F1612">
        <v>1</v>
      </c>
      <c r="G1612" t="s">
        <v>48</v>
      </c>
      <c r="H1612" t="s">
        <v>228</v>
      </c>
    </row>
    <row r="1613" spans="1:8" x14ac:dyDescent="0.2">
      <c r="A1613" t="s">
        <v>13</v>
      </c>
      <c r="B1613" t="s">
        <v>56</v>
      </c>
      <c r="C1613" t="s">
        <v>69</v>
      </c>
      <c r="D1613" t="s">
        <v>381</v>
      </c>
      <c r="E1613" t="s">
        <v>2330</v>
      </c>
      <c r="F1613">
        <v>1</v>
      </c>
      <c r="G1613" t="s">
        <v>48</v>
      </c>
      <c r="H1613" t="s">
        <v>228</v>
      </c>
    </row>
    <row r="1614" spans="1:8" x14ac:dyDescent="0.2">
      <c r="A1614" t="s">
        <v>13</v>
      </c>
      <c r="B1614" t="s">
        <v>56</v>
      </c>
      <c r="C1614" t="s">
        <v>69</v>
      </c>
      <c r="D1614" t="s">
        <v>381</v>
      </c>
      <c r="E1614" t="s">
        <v>2331</v>
      </c>
      <c r="F1614">
        <v>1</v>
      </c>
      <c r="G1614" t="s">
        <v>48</v>
      </c>
      <c r="H1614" t="s">
        <v>228</v>
      </c>
    </row>
    <row r="1615" spans="1:8" x14ac:dyDescent="0.2">
      <c r="A1615" t="s">
        <v>13</v>
      </c>
      <c r="B1615" t="s">
        <v>56</v>
      </c>
      <c r="C1615" t="s">
        <v>69</v>
      </c>
      <c r="D1615" t="s">
        <v>2332</v>
      </c>
      <c r="E1615" t="s">
        <v>2333</v>
      </c>
      <c r="F1615">
        <v>1</v>
      </c>
      <c r="G1615" t="s">
        <v>48</v>
      </c>
      <c r="H1615" t="s">
        <v>228</v>
      </c>
    </row>
    <row r="1616" spans="1:8" x14ac:dyDescent="0.2">
      <c r="A1616" t="s">
        <v>13</v>
      </c>
      <c r="B1616" t="s">
        <v>56</v>
      </c>
      <c r="C1616" t="s">
        <v>69</v>
      </c>
      <c r="D1616" t="s">
        <v>2332</v>
      </c>
      <c r="E1616" t="s">
        <v>2334</v>
      </c>
      <c r="F1616">
        <v>1</v>
      </c>
      <c r="G1616" t="s">
        <v>48</v>
      </c>
      <c r="H1616" t="s">
        <v>228</v>
      </c>
    </row>
    <row r="1617" spans="1:8" x14ac:dyDescent="0.2">
      <c r="A1617" t="s">
        <v>13</v>
      </c>
      <c r="B1617" t="s">
        <v>56</v>
      </c>
      <c r="C1617" t="s">
        <v>69</v>
      </c>
      <c r="D1617" t="s">
        <v>2332</v>
      </c>
      <c r="E1617" t="s">
        <v>2335</v>
      </c>
      <c r="F1617">
        <v>1</v>
      </c>
      <c r="G1617" t="s">
        <v>48</v>
      </c>
      <c r="H1617" t="s">
        <v>228</v>
      </c>
    </row>
    <row r="1618" spans="1:8" x14ac:dyDescent="0.2">
      <c r="A1618" t="s">
        <v>13</v>
      </c>
      <c r="B1618" t="s">
        <v>56</v>
      </c>
      <c r="C1618" t="s">
        <v>69</v>
      </c>
      <c r="D1618" t="s">
        <v>2332</v>
      </c>
      <c r="E1618" t="s">
        <v>2336</v>
      </c>
      <c r="F1618">
        <v>1</v>
      </c>
      <c r="G1618" t="s">
        <v>48</v>
      </c>
      <c r="H1618" t="s">
        <v>228</v>
      </c>
    </row>
    <row r="1619" spans="1:8" x14ac:dyDescent="0.2">
      <c r="A1619" t="s">
        <v>13</v>
      </c>
      <c r="B1619" t="s">
        <v>56</v>
      </c>
      <c r="C1619" t="s">
        <v>69</v>
      </c>
      <c r="D1619" t="s">
        <v>2332</v>
      </c>
      <c r="E1619" t="s">
        <v>2337</v>
      </c>
      <c r="F1619">
        <v>1</v>
      </c>
      <c r="G1619" t="s">
        <v>48</v>
      </c>
      <c r="H1619" t="s">
        <v>228</v>
      </c>
    </row>
    <row r="1620" spans="1:8" x14ac:dyDescent="0.2">
      <c r="A1620" t="s">
        <v>13</v>
      </c>
      <c r="B1620" t="s">
        <v>56</v>
      </c>
      <c r="C1620" t="s">
        <v>69</v>
      </c>
      <c r="D1620" t="s">
        <v>2332</v>
      </c>
      <c r="E1620" t="s">
        <v>2338</v>
      </c>
      <c r="F1620">
        <v>1</v>
      </c>
      <c r="G1620" t="s">
        <v>48</v>
      </c>
      <c r="H1620" t="s">
        <v>228</v>
      </c>
    </row>
    <row r="1621" spans="1:8" x14ac:dyDescent="0.2">
      <c r="A1621" t="s">
        <v>13</v>
      </c>
      <c r="B1621" t="s">
        <v>56</v>
      </c>
      <c r="C1621" t="s">
        <v>69</v>
      </c>
      <c r="D1621" t="s">
        <v>2332</v>
      </c>
      <c r="E1621" t="s">
        <v>2339</v>
      </c>
      <c r="F1621">
        <v>1</v>
      </c>
      <c r="G1621" t="s">
        <v>48</v>
      </c>
      <c r="H1621" t="s">
        <v>228</v>
      </c>
    </row>
    <row r="1622" spans="1:8" x14ac:dyDescent="0.2">
      <c r="A1622" t="s">
        <v>13</v>
      </c>
      <c r="B1622" t="s">
        <v>56</v>
      </c>
      <c r="C1622" t="s">
        <v>69</v>
      </c>
      <c r="D1622" t="s">
        <v>2332</v>
      </c>
      <c r="E1622" t="s">
        <v>2340</v>
      </c>
      <c r="F1622">
        <v>1</v>
      </c>
      <c r="G1622" t="s">
        <v>48</v>
      </c>
      <c r="H1622" t="s">
        <v>228</v>
      </c>
    </row>
    <row r="1623" spans="1:8" x14ac:dyDescent="0.2">
      <c r="A1623" t="s">
        <v>13</v>
      </c>
      <c r="B1623" t="s">
        <v>56</v>
      </c>
      <c r="C1623" t="s">
        <v>69</v>
      </c>
      <c r="D1623" t="s">
        <v>2332</v>
      </c>
      <c r="E1623" t="s">
        <v>2341</v>
      </c>
      <c r="F1623">
        <v>1</v>
      </c>
      <c r="G1623" t="s">
        <v>48</v>
      </c>
      <c r="H1623" t="s">
        <v>228</v>
      </c>
    </row>
    <row r="1624" spans="1:8" x14ac:dyDescent="0.2">
      <c r="A1624" t="s">
        <v>13</v>
      </c>
      <c r="B1624" t="s">
        <v>56</v>
      </c>
      <c r="C1624" t="s">
        <v>69</v>
      </c>
      <c r="D1624" t="s">
        <v>2332</v>
      </c>
      <c r="E1624" t="s">
        <v>2342</v>
      </c>
      <c r="F1624">
        <v>1</v>
      </c>
      <c r="G1624" t="s">
        <v>48</v>
      </c>
      <c r="H1624" t="s">
        <v>228</v>
      </c>
    </row>
    <row r="1625" spans="1:8" x14ac:dyDescent="0.2">
      <c r="A1625" t="s">
        <v>13</v>
      </c>
      <c r="B1625" t="s">
        <v>56</v>
      </c>
      <c r="C1625" t="s">
        <v>69</v>
      </c>
      <c r="D1625" t="s">
        <v>2332</v>
      </c>
      <c r="E1625" t="s">
        <v>2343</v>
      </c>
      <c r="F1625">
        <v>1</v>
      </c>
      <c r="G1625" t="s">
        <v>48</v>
      </c>
      <c r="H1625" t="s">
        <v>228</v>
      </c>
    </row>
    <row r="1626" spans="1:8" x14ac:dyDescent="0.2">
      <c r="A1626" t="s">
        <v>13</v>
      </c>
      <c r="B1626" t="s">
        <v>56</v>
      </c>
      <c r="C1626" t="s">
        <v>69</v>
      </c>
      <c r="D1626" t="s">
        <v>2332</v>
      </c>
      <c r="E1626" t="s">
        <v>2344</v>
      </c>
      <c r="F1626">
        <v>1</v>
      </c>
      <c r="G1626" t="s">
        <v>48</v>
      </c>
      <c r="H1626" t="s">
        <v>228</v>
      </c>
    </row>
    <row r="1627" spans="1:8" x14ac:dyDescent="0.2">
      <c r="A1627" t="s">
        <v>13</v>
      </c>
      <c r="B1627" t="s">
        <v>56</v>
      </c>
      <c r="C1627" t="s">
        <v>69</v>
      </c>
      <c r="D1627" t="s">
        <v>2332</v>
      </c>
      <c r="E1627" t="s">
        <v>2345</v>
      </c>
      <c r="F1627">
        <v>1</v>
      </c>
      <c r="G1627" t="s">
        <v>48</v>
      </c>
      <c r="H1627" t="s">
        <v>228</v>
      </c>
    </row>
    <row r="1628" spans="1:8" x14ac:dyDescent="0.2">
      <c r="A1628" t="s">
        <v>13</v>
      </c>
      <c r="B1628" t="s">
        <v>56</v>
      </c>
      <c r="C1628" t="s">
        <v>69</v>
      </c>
      <c r="D1628" t="s">
        <v>2332</v>
      </c>
      <c r="E1628" t="s">
        <v>2346</v>
      </c>
      <c r="F1628">
        <v>1</v>
      </c>
      <c r="G1628" t="s">
        <v>48</v>
      </c>
      <c r="H1628" t="s">
        <v>228</v>
      </c>
    </row>
    <row r="1629" spans="1:8" x14ac:dyDescent="0.2">
      <c r="A1629" t="s">
        <v>13</v>
      </c>
      <c r="B1629" t="s">
        <v>56</v>
      </c>
      <c r="C1629" t="s">
        <v>69</v>
      </c>
      <c r="D1629" t="s">
        <v>2332</v>
      </c>
      <c r="E1629" t="s">
        <v>2347</v>
      </c>
      <c r="F1629">
        <v>1</v>
      </c>
      <c r="G1629" t="s">
        <v>48</v>
      </c>
      <c r="H1629" t="s">
        <v>228</v>
      </c>
    </row>
    <row r="1630" spans="1:8" x14ac:dyDescent="0.2">
      <c r="A1630" t="s">
        <v>13</v>
      </c>
      <c r="B1630" t="s">
        <v>56</v>
      </c>
      <c r="C1630" t="s">
        <v>69</v>
      </c>
      <c r="D1630" t="s">
        <v>2332</v>
      </c>
      <c r="E1630" t="s">
        <v>2348</v>
      </c>
      <c r="F1630">
        <v>1</v>
      </c>
      <c r="G1630" t="s">
        <v>48</v>
      </c>
      <c r="H1630" t="s">
        <v>228</v>
      </c>
    </row>
    <row r="1631" spans="1:8" x14ac:dyDescent="0.2">
      <c r="A1631" t="s">
        <v>13</v>
      </c>
      <c r="B1631" t="s">
        <v>56</v>
      </c>
      <c r="C1631" t="s">
        <v>69</v>
      </c>
      <c r="D1631" t="s">
        <v>2332</v>
      </c>
      <c r="E1631" t="s">
        <v>2349</v>
      </c>
      <c r="F1631">
        <v>1</v>
      </c>
      <c r="G1631" t="s">
        <v>48</v>
      </c>
      <c r="H1631" t="s">
        <v>228</v>
      </c>
    </row>
    <row r="1632" spans="1:8" x14ac:dyDescent="0.2">
      <c r="A1632" t="s">
        <v>13</v>
      </c>
      <c r="B1632" t="s">
        <v>56</v>
      </c>
      <c r="C1632" t="s">
        <v>69</v>
      </c>
      <c r="D1632" t="s">
        <v>2332</v>
      </c>
      <c r="E1632" t="s">
        <v>2350</v>
      </c>
      <c r="F1632">
        <v>1</v>
      </c>
      <c r="G1632" t="s">
        <v>48</v>
      </c>
      <c r="H1632" t="s">
        <v>228</v>
      </c>
    </row>
    <row r="1633" spans="1:8" x14ac:dyDescent="0.2">
      <c r="A1633" t="s">
        <v>13</v>
      </c>
      <c r="B1633" t="s">
        <v>56</v>
      </c>
      <c r="C1633" t="s">
        <v>69</v>
      </c>
      <c r="D1633" t="s">
        <v>2332</v>
      </c>
      <c r="E1633" t="s">
        <v>2351</v>
      </c>
      <c r="F1633">
        <v>1</v>
      </c>
      <c r="G1633" t="s">
        <v>48</v>
      </c>
      <c r="H1633" t="s">
        <v>228</v>
      </c>
    </row>
    <row r="1634" spans="1:8" x14ac:dyDescent="0.2">
      <c r="A1634" t="s">
        <v>13</v>
      </c>
      <c r="B1634" t="s">
        <v>56</v>
      </c>
      <c r="C1634" t="s">
        <v>69</v>
      </c>
      <c r="D1634" t="s">
        <v>177</v>
      </c>
      <c r="E1634" t="s">
        <v>2352</v>
      </c>
      <c r="F1634">
        <v>1</v>
      </c>
      <c r="G1634" t="s">
        <v>48</v>
      </c>
      <c r="H1634" t="s">
        <v>228</v>
      </c>
    </row>
    <row r="1635" spans="1:8" x14ac:dyDescent="0.2">
      <c r="A1635" t="s">
        <v>13</v>
      </c>
      <c r="B1635" t="s">
        <v>56</v>
      </c>
      <c r="C1635" t="s">
        <v>69</v>
      </c>
      <c r="D1635" t="s">
        <v>2353</v>
      </c>
      <c r="E1635" t="s">
        <v>2354</v>
      </c>
      <c r="F1635">
        <v>1</v>
      </c>
      <c r="G1635" t="s">
        <v>48</v>
      </c>
      <c r="H1635" t="s">
        <v>228</v>
      </c>
    </row>
    <row r="1636" spans="1:8" x14ac:dyDescent="0.2">
      <c r="A1636" t="s">
        <v>13</v>
      </c>
      <c r="B1636" t="s">
        <v>56</v>
      </c>
      <c r="C1636" t="s">
        <v>69</v>
      </c>
      <c r="D1636" t="s">
        <v>2353</v>
      </c>
      <c r="E1636" t="s">
        <v>2355</v>
      </c>
      <c r="F1636">
        <v>1</v>
      </c>
      <c r="G1636" t="s">
        <v>48</v>
      </c>
      <c r="H1636" t="s">
        <v>228</v>
      </c>
    </row>
    <row r="1637" spans="1:8" x14ac:dyDescent="0.2">
      <c r="A1637" t="s">
        <v>13</v>
      </c>
      <c r="B1637" t="s">
        <v>56</v>
      </c>
      <c r="C1637" t="s">
        <v>69</v>
      </c>
      <c r="D1637" t="s">
        <v>2356</v>
      </c>
      <c r="E1637" t="s">
        <v>2357</v>
      </c>
      <c r="F1637">
        <v>1</v>
      </c>
      <c r="G1637" t="s">
        <v>48</v>
      </c>
      <c r="H1637" t="s">
        <v>228</v>
      </c>
    </row>
    <row r="1638" spans="1:8" x14ac:dyDescent="0.2">
      <c r="A1638" t="s">
        <v>13</v>
      </c>
      <c r="B1638" t="s">
        <v>56</v>
      </c>
      <c r="C1638" t="s">
        <v>69</v>
      </c>
      <c r="D1638" t="s">
        <v>2358</v>
      </c>
      <c r="E1638" t="s">
        <v>2359</v>
      </c>
      <c r="F1638">
        <v>1</v>
      </c>
      <c r="G1638" t="s">
        <v>48</v>
      </c>
      <c r="H1638" t="s">
        <v>228</v>
      </c>
    </row>
    <row r="1639" spans="1:8" x14ac:dyDescent="0.2">
      <c r="A1639" t="s">
        <v>13</v>
      </c>
      <c r="B1639" t="s">
        <v>56</v>
      </c>
      <c r="C1639" t="s">
        <v>69</v>
      </c>
      <c r="D1639" t="s">
        <v>178</v>
      </c>
      <c r="E1639" t="s">
        <v>2360</v>
      </c>
      <c r="F1639">
        <v>1</v>
      </c>
      <c r="G1639" t="s">
        <v>48</v>
      </c>
      <c r="H1639" t="s">
        <v>228</v>
      </c>
    </row>
    <row r="1640" spans="1:8" x14ac:dyDescent="0.2">
      <c r="A1640" t="s">
        <v>13</v>
      </c>
      <c r="B1640" t="s">
        <v>56</v>
      </c>
      <c r="C1640" t="s">
        <v>69</v>
      </c>
      <c r="D1640" t="s">
        <v>178</v>
      </c>
      <c r="E1640" t="s">
        <v>2361</v>
      </c>
      <c r="F1640">
        <v>1</v>
      </c>
      <c r="G1640" t="s">
        <v>48</v>
      </c>
      <c r="H1640" t="s">
        <v>228</v>
      </c>
    </row>
    <row r="1641" spans="1:8" x14ac:dyDescent="0.2">
      <c r="A1641" t="s">
        <v>13</v>
      </c>
      <c r="B1641" t="s">
        <v>56</v>
      </c>
      <c r="C1641" t="s">
        <v>69</v>
      </c>
      <c r="D1641" t="s">
        <v>178</v>
      </c>
      <c r="E1641" t="s">
        <v>2362</v>
      </c>
      <c r="F1641">
        <v>1</v>
      </c>
      <c r="G1641" t="s">
        <v>48</v>
      </c>
      <c r="H1641" t="s">
        <v>228</v>
      </c>
    </row>
    <row r="1642" spans="1:8" x14ac:dyDescent="0.2">
      <c r="A1642" t="s">
        <v>13</v>
      </c>
      <c r="B1642" t="s">
        <v>56</v>
      </c>
      <c r="C1642" t="s">
        <v>69</v>
      </c>
      <c r="D1642" t="s">
        <v>103</v>
      </c>
      <c r="E1642" t="s">
        <v>2363</v>
      </c>
      <c r="F1642">
        <v>1</v>
      </c>
      <c r="G1642" t="s">
        <v>48</v>
      </c>
      <c r="H1642" t="s">
        <v>228</v>
      </c>
    </row>
    <row r="1643" spans="1:8" x14ac:dyDescent="0.2">
      <c r="A1643" t="s">
        <v>13</v>
      </c>
      <c r="B1643" t="s">
        <v>56</v>
      </c>
      <c r="C1643" t="s">
        <v>69</v>
      </c>
      <c r="D1643" t="s">
        <v>103</v>
      </c>
      <c r="E1643" t="s">
        <v>2364</v>
      </c>
      <c r="F1643">
        <v>1</v>
      </c>
      <c r="G1643" t="s">
        <v>48</v>
      </c>
      <c r="H1643" t="s">
        <v>228</v>
      </c>
    </row>
    <row r="1644" spans="1:8" x14ac:dyDescent="0.2">
      <c r="A1644" t="s">
        <v>13</v>
      </c>
      <c r="B1644" t="s">
        <v>56</v>
      </c>
      <c r="C1644" t="s">
        <v>69</v>
      </c>
      <c r="D1644" t="s">
        <v>382</v>
      </c>
      <c r="E1644" t="s">
        <v>2365</v>
      </c>
      <c r="F1644">
        <v>1</v>
      </c>
      <c r="G1644" t="s">
        <v>48</v>
      </c>
      <c r="H1644" t="s">
        <v>228</v>
      </c>
    </row>
    <row r="1645" spans="1:8" x14ac:dyDescent="0.2">
      <c r="A1645" t="s">
        <v>13</v>
      </c>
      <c r="B1645" t="s">
        <v>56</v>
      </c>
      <c r="C1645" t="s">
        <v>69</v>
      </c>
      <c r="D1645" t="s">
        <v>382</v>
      </c>
      <c r="E1645" t="s">
        <v>2366</v>
      </c>
      <c r="F1645">
        <v>1</v>
      </c>
      <c r="G1645" t="s">
        <v>48</v>
      </c>
      <c r="H1645" t="s">
        <v>228</v>
      </c>
    </row>
    <row r="1646" spans="1:8" x14ac:dyDescent="0.2">
      <c r="A1646" t="s">
        <v>13</v>
      </c>
      <c r="B1646" t="s">
        <v>56</v>
      </c>
      <c r="C1646" t="s">
        <v>69</v>
      </c>
      <c r="D1646" t="s">
        <v>382</v>
      </c>
      <c r="E1646" t="s">
        <v>2367</v>
      </c>
      <c r="F1646">
        <v>1</v>
      </c>
      <c r="G1646" t="s">
        <v>48</v>
      </c>
      <c r="H1646" t="s">
        <v>228</v>
      </c>
    </row>
    <row r="1647" spans="1:8" x14ac:dyDescent="0.2">
      <c r="A1647" t="s">
        <v>13</v>
      </c>
      <c r="B1647" t="s">
        <v>56</v>
      </c>
      <c r="C1647" t="s">
        <v>69</v>
      </c>
      <c r="D1647" t="s">
        <v>143</v>
      </c>
      <c r="E1647" t="s">
        <v>2368</v>
      </c>
      <c r="F1647">
        <v>1</v>
      </c>
      <c r="G1647" t="s">
        <v>48</v>
      </c>
      <c r="H1647" t="s">
        <v>228</v>
      </c>
    </row>
    <row r="1648" spans="1:8" x14ac:dyDescent="0.2">
      <c r="A1648" t="s">
        <v>13</v>
      </c>
      <c r="B1648" t="s">
        <v>56</v>
      </c>
      <c r="C1648" t="s">
        <v>69</v>
      </c>
      <c r="D1648" t="s">
        <v>389</v>
      </c>
      <c r="E1648" t="s">
        <v>2369</v>
      </c>
      <c r="F1648">
        <v>1</v>
      </c>
      <c r="G1648" t="s">
        <v>48</v>
      </c>
      <c r="H1648" t="s">
        <v>228</v>
      </c>
    </row>
    <row r="1649" spans="1:8" x14ac:dyDescent="0.2">
      <c r="A1649" t="s">
        <v>13</v>
      </c>
      <c r="B1649" t="s">
        <v>56</v>
      </c>
      <c r="C1649" t="s">
        <v>69</v>
      </c>
      <c r="D1649" t="s">
        <v>2370</v>
      </c>
      <c r="E1649" t="s">
        <v>2371</v>
      </c>
      <c r="F1649">
        <v>1</v>
      </c>
      <c r="G1649" t="s">
        <v>48</v>
      </c>
      <c r="H1649" t="s">
        <v>228</v>
      </c>
    </row>
    <row r="1650" spans="1:8" x14ac:dyDescent="0.2">
      <c r="A1650" t="s">
        <v>13</v>
      </c>
      <c r="B1650" t="s">
        <v>56</v>
      </c>
      <c r="C1650" t="s">
        <v>69</v>
      </c>
      <c r="D1650" t="s">
        <v>2372</v>
      </c>
      <c r="E1650" t="s">
        <v>2373</v>
      </c>
      <c r="F1650">
        <v>1</v>
      </c>
      <c r="G1650" t="s">
        <v>48</v>
      </c>
      <c r="H1650" t="s">
        <v>228</v>
      </c>
    </row>
    <row r="1651" spans="1:8" x14ac:dyDescent="0.2">
      <c r="A1651" t="s">
        <v>13</v>
      </c>
      <c r="B1651" t="s">
        <v>56</v>
      </c>
      <c r="C1651" t="s">
        <v>69</v>
      </c>
      <c r="D1651" t="s">
        <v>2372</v>
      </c>
      <c r="E1651" t="s">
        <v>2374</v>
      </c>
      <c r="F1651">
        <v>1</v>
      </c>
      <c r="G1651" t="s">
        <v>48</v>
      </c>
      <c r="H1651" t="s">
        <v>228</v>
      </c>
    </row>
    <row r="1652" spans="1:8" x14ac:dyDescent="0.2">
      <c r="A1652" t="s">
        <v>13</v>
      </c>
      <c r="B1652" t="s">
        <v>56</v>
      </c>
      <c r="C1652" t="s">
        <v>69</v>
      </c>
      <c r="D1652" t="s">
        <v>2372</v>
      </c>
      <c r="E1652" t="s">
        <v>2375</v>
      </c>
      <c r="F1652">
        <v>1</v>
      </c>
      <c r="G1652" t="s">
        <v>48</v>
      </c>
      <c r="H1652" t="s">
        <v>228</v>
      </c>
    </row>
    <row r="1653" spans="1:8" x14ac:dyDescent="0.2">
      <c r="A1653" t="s">
        <v>13</v>
      </c>
      <c r="B1653" t="s">
        <v>56</v>
      </c>
      <c r="C1653" t="s">
        <v>69</v>
      </c>
      <c r="D1653" t="s">
        <v>2376</v>
      </c>
      <c r="E1653" t="s">
        <v>2377</v>
      </c>
      <c r="F1653">
        <v>1</v>
      </c>
      <c r="G1653" t="s">
        <v>48</v>
      </c>
      <c r="H1653" t="s">
        <v>228</v>
      </c>
    </row>
    <row r="1654" spans="1:8" x14ac:dyDescent="0.2">
      <c r="A1654" t="s">
        <v>13</v>
      </c>
      <c r="B1654" t="s">
        <v>56</v>
      </c>
      <c r="C1654" t="s">
        <v>69</v>
      </c>
      <c r="D1654" t="s">
        <v>2376</v>
      </c>
      <c r="E1654" t="s">
        <v>2378</v>
      </c>
      <c r="F1654">
        <v>1</v>
      </c>
      <c r="G1654" t="s">
        <v>48</v>
      </c>
      <c r="H1654" t="s">
        <v>228</v>
      </c>
    </row>
    <row r="1655" spans="1:8" x14ac:dyDescent="0.2">
      <c r="A1655" t="s">
        <v>13</v>
      </c>
      <c r="B1655" t="s">
        <v>56</v>
      </c>
      <c r="C1655" t="s">
        <v>69</v>
      </c>
      <c r="D1655" t="s">
        <v>2376</v>
      </c>
      <c r="E1655" t="s">
        <v>2379</v>
      </c>
      <c r="F1655">
        <v>1</v>
      </c>
      <c r="G1655" t="s">
        <v>48</v>
      </c>
      <c r="H1655" t="s">
        <v>228</v>
      </c>
    </row>
    <row r="1656" spans="1:8" x14ac:dyDescent="0.2">
      <c r="A1656" t="s">
        <v>13</v>
      </c>
      <c r="B1656" t="s">
        <v>56</v>
      </c>
      <c r="C1656" t="s">
        <v>69</v>
      </c>
      <c r="D1656" t="s">
        <v>2380</v>
      </c>
      <c r="E1656" t="s">
        <v>2381</v>
      </c>
      <c r="F1656">
        <v>1</v>
      </c>
      <c r="G1656" t="s">
        <v>48</v>
      </c>
      <c r="H1656" t="s">
        <v>228</v>
      </c>
    </row>
    <row r="1657" spans="1:8" x14ac:dyDescent="0.2">
      <c r="A1657" t="s">
        <v>13</v>
      </c>
      <c r="B1657" t="s">
        <v>56</v>
      </c>
      <c r="C1657" t="s">
        <v>69</v>
      </c>
      <c r="D1657" t="s">
        <v>2382</v>
      </c>
      <c r="E1657" t="s">
        <v>2383</v>
      </c>
      <c r="F1657">
        <v>1</v>
      </c>
      <c r="G1657" t="s">
        <v>48</v>
      </c>
      <c r="H1657" t="s">
        <v>228</v>
      </c>
    </row>
    <row r="1658" spans="1:8" x14ac:dyDescent="0.2">
      <c r="A1658" t="s">
        <v>13</v>
      </c>
      <c r="B1658" t="s">
        <v>56</v>
      </c>
      <c r="C1658" t="s">
        <v>69</v>
      </c>
      <c r="D1658" t="s">
        <v>2384</v>
      </c>
      <c r="E1658" t="s">
        <v>2385</v>
      </c>
      <c r="F1658">
        <v>1</v>
      </c>
      <c r="G1658" t="s">
        <v>48</v>
      </c>
      <c r="H1658" t="s">
        <v>228</v>
      </c>
    </row>
    <row r="1659" spans="1:8" x14ac:dyDescent="0.2">
      <c r="A1659" t="s">
        <v>13</v>
      </c>
      <c r="B1659" t="s">
        <v>56</v>
      </c>
      <c r="C1659" t="s">
        <v>69</v>
      </c>
      <c r="D1659" t="s">
        <v>2384</v>
      </c>
      <c r="E1659" t="s">
        <v>2386</v>
      </c>
      <c r="F1659">
        <v>1</v>
      </c>
      <c r="G1659" t="s">
        <v>48</v>
      </c>
      <c r="H1659" t="s">
        <v>228</v>
      </c>
    </row>
    <row r="1660" spans="1:8" x14ac:dyDescent="0.2">
      <c r="A1660" t="s">
        <v>13</v>
      </c>
      <c r="B1660" t="s">
        <v>56</v>
      </c>
      <c r="C1660" t="s">
        <v>69</v>
      </c>
      <c r="D1660" t="s">
        <v>2387</v>
      </c>
      <c r="E1660" t="s">
        <v>2388</v>
      </c>
      <c r="F1660">
        <v>1</v>
      </c>
      <c r="G1660" t="s">
        <v>48</v>
      </c>
      <c r="H1660" t="s">
        <v>228</v>
      </c>
    </row>
    <row r="1661" spans="1:8" x14ac:dyDescent="0.2">
      <c r="A1661" t="s">
        <v>13</v>
      </c>
      <c r="B1661" t="s">
        <v>56</v>
      </c>
      <c r="C1661" t="s">
        <v>69</v>
      </c>
      <c r="D1661" t="s">
        <v>2389</v>
      </c>
      <c r="E1661" t="s">
        <v>2390</v>
      </c>
      <c r="F1661">
        <v>1</v>
      </c>
      <c r="G1661" t="s">
        <v>48</v>
      </c>
      <c r="H1661" t="s">
        <v>228</v>
      </c>
    </row>
    <row r="1662" spans="1:8" x14ac:dyDescent="0.2">
      <c r="A1662" t="s">
        <v>13</v>
      </c>
      <c r="B1662" t="s">
        <v>56</v>
      </c>
      <c r="C1662" t="s">
        <v>69</v>
      </c>
      <c r="D1662" t="s">
        <v>2391</v>
      </c>
      <c r="E1662" t="s">
        <v>2392</v>
      </c>
      <c r="F1662">
        <v>1</v>
      </c>
      <c r="G1662" t="s">
        <v>48</v>
      </c>
      <c r="H1662" t="s">
        <v>228</v>
      </c>
    </row>
    <row r="1663" spans="1:8" x14ac:dyDescent="0.2">
      <c r="A1663" t="s">
        <v>13</v>
      </c>
      <c r="B1663" t="s">
        <v>56</v>
      </c>
      <c r="C1663" t="s">
        <v>69</v>
      </c>
      <c r="D1663" t="s">
        <v>383</v>
      </c>
      <c r="E1663" t="s">
        <v>384</v>
      </c>
      <c r="F1663">
        <v>1</v>
      </c>
      <c r="G1663" t="s">
        <v>48</v>
      </c>
      <c r="H1663" t="s">
        <v>228</v>
      </c>
    </row>
    <row r="1664" spans="1:8" x14ac:dyDescent="0.2">
      <c r="A1664" t="s">
        <v>13</v>
      </c>
      <c r="B1664" t="s">
        <v>56</v>
      </c>
      <c r="C1664" t="s">
        <v>69</v>
      </c>
      <c r="D1664" t="s">
        <v>383</v>
      </c>
      <c r="E1664" t="s">
        <v>385</v>
      </c>
      <c r="F1664">
        <v>1</v>
      </c>
      <c r="G1664" t="s">
        <v>48</v>
      </c>
      <c r="H1664" t="s">
        <v>228</v>
      </c>
    </row>
    <row r="1665" spans="1:8" x14ac:dyDescent="0.2">
      <c r="A1665" t="s">
        <v>13</v>
      </c>
      <c r="B1665" t="s">
        <v>56</v>
      </c>
      <c r="C1665" t="s">
        <v>69</v>
      </c>
      <c r="D1665" t="s">
        <v>383</v>
      </c>
      <c r="E1665" t="s">
        <v>2393</v>
      </c>
      <c r="F1665">
        <v>1</v>
      </c>
      <c r="G1665" t="s">
        <v>48</v>
      </c>
      <c r="H1665" t="s">
        <v>228</v>
      </c>
    </row>
    <row r="1666" spans="1:8" x14ac:dyDescent="0.2">
      <c r="A1666" t="s">
        <v>13</v>
      </c>
      <c r="B1666" t="s">
        <v>56</v>
      </c>
      <c r="C1666" t="s">
        <v>69</v>
      </c>
      <c r="D1666" t="s">
        <v>386</v>
      </c>
      <c r="E1666" t="s">
        <v>2394</v>
      </c>
      <c r="F1666">
        <v>1</v>
      </c>
      <c r="G1666" t="s">
        <v>48</v>
      </c>
      <c r="H1666" t="s">
        <v>228</v>
      </c>
    </row>
    <row r="1667" spans="1:8" x14ac:dyDescent="0.2">
      <c r="A1667" t="s">
        <v>13</v>
      </c>
      <c r="B1667" t="s">
        <v>56</v>
      </c>
      <c r="C1667" t="s">
        <v>69</v>
      </c>
      <c r="D1667" t="s">
        <v>386</v>
      </c>
      <c r="E1667" t="s">
        <v>2395</v>
      </c>
      <c r="F1667">
        <v>1</v>
      </c>
      <c r="G1667" t="s">
        <v>48</v>
      </c>
      <c r="H1667" t="s">
        <v>228</v>
      </c>
    </row>
    <row r="1668" spans="1:8" x14ac:dyDescent="0.2">
      <c r="A1668" t="s">
        <v>13</v>
      </c>
      <c r="B1668" t="s">
        <v>56</v>
      </c>
      <c r="C1668" t="s">
        <v>69</v>
      </c>
      <c r="D1668" t="s">
        <v>226</v>
      </c>
      <c r="E1668" t="s">
        <v>2396</v>
      </c>
      <c r="F1668">
        <v>1</v>
      </c>
      <c r="G1668" t="s">
        <v>48</v>
      </c>
      <c r="H1668" t="s">
        <v>228</v>
      </c>
    </row>
    <row r="1669" spans="1:8" x14ac:dyDescent="0.2">
      <c r="A1669" t="s">
        <v>13</v>
      </c>
      <c r="B1669" t="s">
        <v>56</v>
      </c>
      <c r="C1669" t="s">
        <v>69</v>
      </c>
      <c r="D1669" t="s">
        <v>233</v>
      </c>
      <c r="E1669" t="s">
        <v>2397</v>
      </c>
      <c r="F1669">
        <v>1</v>
      </c>
      <c r="G1669" t="s">
        <v>48</v>
      </c>
      <c r="H1669" t="s">
        <v>228</v>
      </c>
    </row>
    <row r="1670" spans="1:8" x14ac:dyDescent="0.2">
      <c r="A1670" t="s">
        <v>13</v>
      </c>
      <c r="B1670" t="s">
        <v>56</v>
      </c>
      <c r="C1670" t="s">
        <v>69</v>
      </c>
      <c r="D1670" t="s">
        <v>233</v>
      </c>
      <c r="E1670" t="s">
        <v>2398</v>
      </c>
      <c r="F1670">
        <v>1</v>
      </c>
      <c r="G1670" t="s">
        <v>48</v>
      </c>
      <c r="H1670" t="s">
        <v>228</v>
      </c>
    </row>
    <row r="1671" spans="1:8" x14ac:dyDescent="0.2">
      <c r="A1671" t="s">
        <v>13</v>
      </c>
      <c r="B1671" t="s">
        <v>56</v>
      </c>
      <c r="C1671" t="s">
        <v>69</v>
      </c>
      <c r="D1671" t="s">
        <v>233</v>
      </c>
      <c r="E1671" t="s">
        <v>2399</v>
      </c>
      <c r="F1671">
        <v>1</v>
      </c>
      <c r="G1671" t="s">
        <v>48</v>
      </c>
      <c r="H1671" t="s">
        <v>228</v>
      </c>
    </row>
    <row r="1672" spans="1:8" x14ac:dyDescent="0.2">
      <c r="A1672" t="s">
        <v>13</v>
      </c>
      <c r="B1672" t="s">
        <v>56</v>
      </c>
      <c r="C1672" t="s">
        <v>69</v>
      </c>
      <c r="D1672" t="s">
        <v>2400</v>
      </c>
      <c r="E1672" t="s">
        <v>2401</v>
      </c>
      <c r="F1672">
        <v>1</v>
      </c>
      <c r="G1672" t="s">
        <v>48</v>
      </c>
      <c r="H1672" t="s">
        <v>228</v>
      </c>
    </row>
    <row r="1673" spans="1:8" x14ac:dyDescent="0.2">
      <c r="A1673" t="s">
        <v>13</v>
      </c>
      <c r="B1673" t="s">
        <v>56</v>
      </c>
      <c r="C1673" t="s">
        <v>69</v>
      </c>
      <c r="D1673" t="s">
        <v>2402</v>
      </c>
      <c r="E1673" t="s">
        <v>2403</v>
      </c>
      <c r="F1673">
        <v>1</v>
      </c>
      <c r="G1673" t="s">
        <v>48</v>
      </c>
      <c r="H1673" t="s">
        <v>228</v>
      </c>
    </row>
    <row r="1674" spans="1:8" x14ac:dyDescent="0.2">
      <c r="A1674" t="s">
        <v>13</v>
      </c>
      <c r="B1674" t="s">
        <v>56</v>
      </c>
      <c r="C1674" t="s">
        <v>69</v>
      </c>
      <c r="D1674" t="s">
        <v>2404</v>
      </c>
      <c r="E1674" t="s">
        <v>2405</v>
      </c>
      <c r="F1674">
        <v>1</v>
      </c>
      <c r="G1674" t="s">
        <v>48</v>
      </c>
      <c r="H1674" t="s">
        <v>228</v>
      </c>
    </row>
    <row r="1675" spans="1:8" x14ac:dyDescent="0.2">
      <c r="A1675" t="s">
        <v>13</v>
      </c>
      <c r="B1675" t="s">
        <v>56</v>
      </c>
      <c r="C1675" t="s">
        <v>69</v>
      </c>
      <c r="D1675" t="s">
        <v>2404</v>
      </c>
      <c r="E1675" t="s">
        <v>2406</v>
      </c>
      <c r="F1675">
        <v>1</v>
      </c>
      <c r="G1675" t="s">
        <v>48</v>
      </c>
      <c r="H1675" t="s">
        <v>228</v>
      </c>
    </row>
    <row r="1676" spans="1:8" x14ac:dyDescent="0.2">
      <c r="A1676" t="s">
        <v>13</v>
      </c>
      <c r="B1676" t="s">
        <v>56</v>
      </c>
      <c r="C1676" t="s">
        <v>69</v>
      </c>
      <c r="D1676" t="s">
        <v>2404</v>
      </c>
      <c r="E1676" t="s">
        <v>2407</v>
      </c>
      <c r="F1676">
        <v>1</v>
      </c>
      <c r="G1676" t="s">
        <v>48</v>
      </c>
      <c r="H1676" t="s">
        <v>228</v>
      </c>
    </row>
    <row r="1677" spans="1:8" x14ac:dyDescent="0.2">
      <c r="A1677" t="s">
        <v>13</v>
      </c>
      <c r="B1677" t="s">
        <v>56</v>
      </c>
      <c r="C1677" t="s">
        <v>69</v>
      </c>
      <c r="D1677" t="s">
        <v>234</v>
      </c>
      <c r="E1677" t="s">
        <v>2408</v>
      </c>
      <c r="F1677">
        <v>1</v>
      </c>
      <c r="G1677" t="s">
        <v>48</v>
      </c>
      <c r="H1677" t="s">
        <v>228</v>
      </c>
    </row>
    <row r="1678" spans="1:8" x14ac:dyDescent="0.2">
      <c r="A1678" t="s">
        <v>13</v>
      </c>
      <c r="B1678" t="s">
        <v>56</v>
      </c>
      <c r="C1678" t="s">
        <v>69</v>
      </c>
      <c r="D1678" t="s">
        <v>234</v>
      </c>
      <c r="E1678" t="s">
        <v>2409</v>
      </c>
      <c r="F1678">
        <v>1</v>
      </c>
      <c r="G1678" t="s">
        <v>48</v>
      </c>
      <c r="H1678" t="s">
        <v>228</v>
      </c>
    </row>
    <row r="1679" spans="1:8" x14ac:dyDescent="0.2">
      <c r="A1679" t="s">
        <v>13</v>
      </c>
      <c r="B1679" t="s">
        <v>56</v>
      </c>
      <c r="C1679" t="s">
        <v>69</v>
      </c>
      <c r="D1679" t="s">
        <v>234</v>
      </c>
      <c r="E1679" t="s">
        <v>2410</v>
      </c>
      <c r="F1679">
        <v>1</v>
      </c>
      <c r="G1679" t="s">
        <v>48</v>
      </c>
      <c r="H1679" t="s">
        <v>228</v>
      </c>
    </row>
    <row r="1680" spans="1:8" x14ac:dyDescent="0.2">
      <c r="A1680" t="s">
        <v>13</v>
      </c>
      <c r="B1680" t="s">
        <v>56</v>
      </c>
      <c r="C1680" t="s">
        <v>69</v>
      </c>
      <c r="D1680" t="s">
        <v>234</v>
      </c>
      <c r="E1680" t="s">
        <v>2411</v>
      </c>
      <c r="F1680">
        <v>1</v>
      </c>
      <c r="G1680" t="s">
        <v>48</v>
      </c>
      <c r="H1680" t="s">
        <v>228</v>
      </c>
    </row>
    <row r="1681" spans="1:8" x14ac:dyDescent="0.2">
      <c r="A1681" t="s">
        <v>13</v>
      </c>
      <c r="B1681" t="s">
        <v>56</v>
      </c>
      <c r="C1681" t="s">
        <v>69</v>
      </c>
      <c r="D1681" t="s">
        <v>234</v>
      </c>
      <c r="E1681" t="s">
        <v>2412</v>
      </c>
      <c r="F1681">
        <v>1</v>
      </c>
      <c r="G1681" t="s">
        <v>48</v>
      </c>
      <c r="H1681" t="s">
        <v>228</v>
      </c>
    </row>
    <row r="1682" spans="1:8" x14ac:dyDescent="0.2">
      <c r="A1682" t="s">
        <v>13</v>
      </c>
      <c r="B1682" t="s">
        <v>56</v>
      </c>
      <c r="C1682" t="s">
        <v>69</v>
      </c>
      <c r="D1682" t="s">
        <v>370</v>
      </c>
      <c r="E1682" t="s">
        <v>2413</v>
      </c>
      <c r="F1682">
        <v>1</v>
      </c>
      <c r="G1682" t="s">
        <v>48</v>
      </c>
      <c r="H1682" t="s">
        <v>228</v>
      </c>
    </row>
    <row r="1683" spans="1:8" x14ac:dyDescent="0.2">
      <c r="A1683" t="s">
        <v>13</v>
      </c>
      <c r="B1683" t="s">
        <v>56</v>
      </c>
      <c r="C1683" t="s">
        <v>69</v>
      </c>
      <c r="D1683" t="s">
        <v>370</v>
      </c>
      <c r="E1683" t="s">
        <v>2414</v>
      </c>
      <c r="F1683">
        <v>1</v>
      </c>
      <c r="G1683" t="s">
        <v>48</v>
      </c>
      <c r="H1683" t="s">
        <v>228</v>
      </c>
    </row>
    <row r="1684" spans="1:8" x14ac:dyDescent="0.2">
      <c r="A1684" t="s">
        <v>13</v>
      </c>
      <c r="B1684" t="s">
        <v>56</v>
      </c>
      <c r="C1684" t="s">
        <v>69</v>
      </c>
      <c r="D1684" t="s">
        <v>370</v>
      </c>
      <c r="E1684" t="s">
        <v>2415</v>
      </c>
      <c r="F1684">
        <v>1</v>
      </c>
      <c r="G1684" t="s">
        <v>48</v>
      </c>
      <c r="H1684" t="s">
        <v>228</v>
      </c>
    </row>
    <row r="1685" spans="1:8" x14ac:dyDescent="0.2">
      <c r="A1685" t="s">
        <v>13</v>
      </c>
      <c r="B1685" t="s">
        <v>56</v>
      </c>
      <c r="C1685" t="s">
        <v>69</v>
      </c>
      <c r="D1685" t="s">
        <v>370</v>
      </c>
      <c r="E1685" t="s">
        <v>2416</v>
      </c>
      <c r="F1685">
        <v>1</v>
      </c>
      <c r="G1685" t="s">
        <v>48</v>
      </c>
      <c r="H1685" t="s">
        <v>228</v>
      </c>
    </row>
    <row r="1686" spans="1:8" x14ac:dyDescent="0.2">
      <c r="A1686" t="s">
        <v>13</v>
      </c>
      <c r="B1686" t="s">
        <v>56</v>
      </c>
      <c r="C1686" t="s">
        <v>69</v>
      </c>
      <c r="D1686" t="s">
        <v>372</v>
      </c>
      <c r="E1686" t="s">
        <v>2417</v>
      </c>
      <c r="F1686">
        <v>1</v>
      </c>
      <c r="G1686" t="s">
        <v>48</v>
      </c>
      <c r="H1686" t="s">
        <v>228</v>
      </c>
    </row>
    <row r="1687" spans="1:8" x14ac:dyDescent="0.2">
      <c r="A1687" t="s">
        <v>13</v>
      </c>
      <c r="B1687" t="s">
        <v>56</v>
      </c>
      <c r="C1687" t="s">
        <v>69</v>
      </c>
      <c r="D1687" t="s">
        <v>2245</v>
      </c>
      <c r="E1687" t="s">
        <v>2418</v>
      </c>
      <c r="F1687">
        <v>1</v>
      </c>
      <c r="G1687" t="s">
        <v>48</v>
      </c>
      <c r="H1687" t="s">
        <v>228</v>
      </c>
    </row>
    <row r="1688" spans="1:8" x14ac:dyDescent="0.2">
      <c r="A1688" t="s">
        <v>13</v>
      </c>
      <c r="B1688" t="s">
        <v>56</v>
      </c>
      <c r="C1688" t="s">
        <v>69</v>
      </c>
      <c r="D1688" t="s">
        <v>2245</v>
      </c>
      <c r="E1688" t="s">
        <v>2419</v>
      </c>
      <c r="F1688">
        <v>1</v>
      </c>
      <c r="G1688" t="s">
        <v>48</v>
      </c>
      <c r="H1688" t="s">
        <v>228</v>
      </c>
    </row>
    <row r="1689" spans="1:8" x14ac:dyDescent="0.2">
      <c r="A1689" t="s">
        <v>13</v>
      </c>
      <c r="B1689" t="s">
        <v>56</v>
      </c>
      <c r="C1689" t="s">
        <v>69</v>
      </c>
      <c r="D1689" t="s">
        <v>2245</v>
      </c>
      <c r="E1689" t="s">
        <v>2420</v>
      </c>
      <c r="F1689">
        <v>1</v>
      </c>
      <c r="G1689" t="s">
        <v>48</v>
      </c>
      <c r="H1689" t="s">
        <v>228</v>
      </c>
    </row>
    <row r="1690" spans="1:8" x14ac:dyDescent="0.2">
      <c r="A1690" t="s">
        <v>13</v>
      </c>
      <c r="B1690" t="s">
        <v>56</v>
      </c>
      <c r="C1690" t="s">
        <v>69</v>
      </c>
      <c r="D1690" t="s">
        <v>2244</v>
      </c>
      <c r="E1690" t="s">
        <v>2421</v>
      </c>
      <c r="F1690">
        <v>1</v>
      </c>
      <c r="G1690" t="s">
        <v>48</v>
      </c>
      <c r="H1690" t="s">
        <v>228</v>
      </c>
    </row>
    <row r="1691" spans="1:8" x14ac:dyDescent="0.2">
      <c r="A1691" t="s">
        <v>13</v>
      </c>
      <c r="B1691" t="s">
        <v>56</v>
      </c>
      <c r="C1691" t="s">
        <v>69</v>
      </c>
      <c r="D1691" t="s">
        <v>2244</v>
      </c>
      <c r="E1691" t="s">
        <v>2422</v>
      </c>
      <c r="F1691">
        <v>1</v>
      </c>
      <c r="G1691" t="s">
        <v>48</v>
      </c>
      <c r="H1691" t="s">
        <v>228</v>
      </c>
    </row>
    <row r="1692" spans="1:8" x14ac:dyDescent="0.2">
      <c r="A1692" t="s">
        <v>13</v>
      </c>
      <c r="B1692" t="s">
        <v>56</v>
      </c>
      <c r="C1692" t="s">
        <v>69</v>
      </c>
      <c r="D1692" t="s">
        <v>2229</v>
      </c>
      <c r="E1692" t="s">
        <v>2423</v>
      </c>
      <c r="F1692">
        <v>1</v>
      </c>
      <c r="G1692" t="s">
        <v>48</v>
      </c>
      <c r="H1692" t="s">
        <v>228</v>
      </c>
    </row>
    <row r="1693" spans="1:8" x14ac:dyDescent="0.2">
      <c r="A1693" t="s">
        <v>13</v>
      </c>
      <c r="B1693" t="s">
        <v>56</v>
      </c>
      <c r="C1693" t="s">
        <v>69</v>
      </c>
      <c r="D1693" t="s">
        <v>2229</v>
      </c>
      <c r="E1693" t="s">
        <v>2424</v>
      </c>
      <c r="F1693">
        <v>1</v>
      </c>
      <c r="G1693" t="s">
        <v>48</v>
      </c>
      <c r="H1693" t="s">
        <v>228</v>
      </c>
    </row>
    <row r="1694" spans="1:8" x14ac:dyDescent="0.2">
      <c r="A1694" t="s">
        <v>13</v>
      </c>
      <c r="B1694" t="s">
        <v>56</v>
      </c>
      <c r="C1694" t="s">
        <v>69</v>
      </c>
      <c r="D1694" t="s">
        <v>2231</v>
      </c>
      <c r="E1694" t="s">
        <v>2425</v>
      </c>
      <c r="F1694">
        <v>1</v>
      </c>
      <c r="G1694" t="s">
        <v>48</v>
      </c>
      <c r="H1694" t="s">
        <v>228</v>
      </c>
    </row>
    <row r="1695" spans="1:8" x14ac:dyDescent="0.2">
      <c r="A1695" t="s">
        <v>13</v>
      </c>
      <c r="B1695" t="s">
        <v>56</v>
      </c>
      <c r="C1695" t="s">
        <v>69</v>
      </c>
      <c r="D1695" t="s">
        <v>2231</v>
      </c>
      <c r="E1695" t="s">
        <v>2426</v>
      </c>
      <c r="F1695">
        <v>1</v>
      </c>
      <c r="G1695" t="s">
        <v>48</v>
      </c>
      <c r="H1695" t="s">
        <v>228</v>
      </c>
    </row>
    <row r="1696" spans="1:8" x14ac:dyDescent="0.2">
      <c r="A1696" t="s">
        <v>13</v>
      </c>
      <c r="B1696" t="s">
        <v>56</v>
      </c>
      <c r="C1696" t="s">
        <v>69</v>
      </c>
      <c r="D1696" t="s">
        <v>2231</v>
      </c>
      <c r="E1696" t="s">
        <v>2427</v>
      </c>
      <c r="F1696">
        <v>1</v>
      </c>
      <c r="G1696" t="s">
        <v>48</v>
      </c>
      <c r="H1696" t="s">
        <v>228</v>
      </c>
    </row>
    <row r="1697" spans="1:8" x14ac:dyDescent="0.2">
      <c r="A1697" t="s">
        <v>13</v>
      </c>
      <c r="B1697" t="s">
        <v>56</v>
      </c>
      <c r="C1697" t="s">
        <v>69</v>
      </c>
      <c r="D1697" t="s">
        <v>2250</v>
      </c>
      <c r="E1697" t="s">
        <v>2428</v>
      </c>
      <c r="F1697">
        <v>1</v>
      </c>
      <c r="G1697" t="s">
        <v>69</v>
      </c>
      <c r="H1697" t="s">
        <v>228</v>
      </c>
    </row>
    <row r="1698" spans="1:8" x14ac:dyDescent="0.2">
      <c r="A1698" t="s">
        <v>13</v>
      </c>
      <c r="B1698" t="s">
        <v>56</v>
      </c>
      <c r="C1698" t="s">
        <v>69</v>
      </c>
      <c r="D1698" t="s">
        <v>2250</v>
      </c>
      <c r="E1698" t="s">
        <v>2429</v>
      </c>
      <c r="F1698">
        <v>1</v>
      </c>
      <c r="G1698" t="s">
        <v>69</v>
      </c>
      <c r="H1698" t="s">
        <v>228</v>
      </c>
    </row>
    <row r="1699" spans="1:8" x14ac:dyDescent="0.2">
      <c r="A1699" t="s">
        <v>13</v>
      </c>
      <c r="B1699" t="s">
        <v>56</v>
      </c>
      <c r="C1699" t="s">
        <v>69</v>
      </c>
      <c r="D1699" t="s">
        <v>2428</v>
      </c>
      <c r="E1699" t="s">
        <v>2430</v>
      </c>
      <c r="F1699">
        <v>1</v>
      </c>
      <c r="G1699" t="s">
        <v>48</v>
      </c>
      <c r="H1699" t="s">
        <v>228</v>
      </c>
    </row>
    <row r="1700" spans="1:8" x14ac:dyDescent="0.2">
      <c r="A1700" t="s">
        <v>13</v>
      </c>
      <c r="B1700" t="s">
        <v>56</v>
      </c>
      <c r="C1700" t="s">
        <v>69</v>
      </c>
      <c r="D1700" t="s">
        <v>2428</v>
      </c>
      <c r="E1700" t="s">
        <v>2431</v>
      </c>
      <c r="F1700">
        <v>1</v>
      </c>
      <c r="G1700" t="s">
        <v>48</v>
      </c>
      <c r="H1700" t="s">
        <v>228</v>
      </c>
    </row>
    <row r="1701" spans="1:8" x14ac:dyDescent="0.2">
      <c r="A1701" t="s">
        <v>13</v>
      </c>
      <c r="B1701" t="s">
        <v>56</v>
      </c>
      <c r="C1701" t="s">
        <v>69</v>
      </c>
      <c r="D1701" t="s">
        <v>2428</v>
      </c>
      <c r="E1701" t="s">
        <v>2432</v>
      </c>
      <c r="F1701">
        <v>1</v>
      </c>
      <c r="G1701" t="s">
        <v>48</v>
      </c>
      <c r="H1701" t="s">
        <v>228</v>
      </c>
    </row>
    <row r="1702" spans="1:8" x14ac:dyDescent="0.2">
      <c r="A1702" t="s">
        <v>13</v>
      </c>
      <c r="B1702" t="s">
        <v>56</v>
      </c>
      <c r="C1702" t="s">
        <v>69</v>
      </c>
      <c r="D1702" t="s">
        <v>2429</v>
      </c>
      <c r="E1702" t="s">
        <v>2433</v>
      </c>
      <c r="F1702">
        <v>1</v>
      </c>
      <c r="G1702" t="s">
        <v>48</v>
      </c>
      <c r="H1702" t="s">
        <v>228</v>
      </c>
    </row>
    <row r="1703" spans="1:8" x14ac:dyDescent="0.2">
      <c r="A1703" t="s">
        <v>13</v>
      </c>
      <c r="B1703" t="s">
        <v>56</v>
      </c>
      <c r="C1703" t="s">
        <v>69</v>
      </c>
      <c r="D1703" t="s">
        <v>2429</v>
      </c>
      <c r="E1703" t="s">
        <v>2434</v>
      </c>
      <c r="F1703">
        <v>1</v>
      </c>
      <c r="G1703" t="s">
        <v>48</v>
      </c>
      <c r="H1703" t="s">
        <v>228</v>
      </c>
    </row>
    <row r="1704" spans="1:8" x14ac:dyDescent="0.2">
      <c r="A1704" t="s">
        <v>13</v>
      </c>
      <c r="B1704" t="s">
        <v>56</v>
      </c>
      <c r="C1704" t="s">
        <v>69</v>
      </c>
      <c r="D1704" t="s">
        <v>2429</v>
      </c>
      <c r="E1704" t="s">
        <v>2435</v>
      </c>
      <c r="F1704">
        <v>1</v>
      </c>
      <c r="G1704" t="s">
        <v>48</v>
      </c>
      <c r="H1704" t="s">
        <v>228</v>
      </c>
    </row>
    <row r="1705" spans="1:8" x14ac:dyDescent="0.2">
      <c r="A1705" t="s">
        <v>13</v>
      </c>
      <c r="B1705" t="s">
        <v>56</v>
      </c>
      <c r="C1705" t="s">
        <v>69</v>
      </c>
      <c r="D1705" t="s">
        <v>2429</v>
      </c>
      <c r="E1705" t="s">
        <v>2436</v>
      </c>
      <c r="F1705">
        <v>1</v>
      </c>
      <c r="G1705" t="s">
        <v>48</v>
      </c>
      <c r="H1705" t="s">
        <v>228</v>
      </c>
    </row>
    <row r="1706" spans="1:8" x14ac:dyDescent="0.2">
      <c r="A1706" t="s">
        <v>13</v>
      </c>
      <c r="B1706" t="s">
        <v>56</v>
      </c>
      <c r="C1706" t="s">
        <v>70</v>
      </c>
      <c r="D1706" t="s">
        <v>224</v>
      </c>
      <c r="E1706" t="s">
        <v>2437</v>
      </c>
      <c r="F1706">
        <v>1</v>
      </c>
      <c r="G1706" t="s">
        <v>48</v>
      </c>
      <c r="H1706" t="s">
        <v>228</v>
      </c>
    </row>
    <row r="1707" spans="1:8" x14ac:dyDescent="0.2">
      <c r="A1707" t="s">
        <v>13</v>
      </c>
      <c r="B1707" t="s">
        <v>56</v>
      </c>
      <c r="C1707" t="s">
        <v>70</v>
      </c>
      <c r="D1707" t="s">
        <v>2438</v>
      </c>
      <c r="E1707" t="s">
        <v>2439</v>
      </c>
      <c r="F1707">
        <v>1</v>
      </c>
      <c r="G1707" t="s">
        <v>48</v>
      </c>
      <c r="H1707" t="s">
        <v>228</v>
      </c>
    </row>
    <row r="1708" spans="1:8" x14ac:dyDescent="0.2">
      <c r="A1708" t="s">
        <v>13</v>
      </c>
      <c r="B1708" t="s">
        <v>56</v>
      </c>
      <c r="C1708" t="s">
        <v>70</v>
      </c>
      <c r="D1708" t="s">
        <v>2438</v>
      </c>
      <c r="E1708" t="s">
        <v>2440</v>
      </c>
      <c r="F1708">
        <v>1</v>
      </c>
      <c r="G1708" t="s">
        <v>48</v>
      </c>
      <c r="H1708" t="s">
        <v>228</v>
      </c>
    </row>
    <row r="1709" spans="1:8" x14ac:dyDescent="0.2">
      <c r="A1709" t="s">
        <v>13</v>
      </c>
      <c r="B1709" t="s">
        <v>56</v>
      </c>
      <c r="C1709" t="s">
        <v>70</v>
      </c>
      <c r="D1709" t="s">
        <v>2438</v>
      </c>
      <c r="E1709" t="s">
        <v>2441</v>
      </c>
      <c r="F1709">
        <v>1</v>
      </c>
      <c r="G1709" t="s">
        <v>48</v>
      </c>
      <c r="H1709" t="s">
        <v>228</v>
      </c>
    </row>
    <row r="1710" spans="1:8" x14ac:dyDescent="0.2">
      <c r="A1710" t="s">
        <v>13</v>
      </c>
      <c r="B1710" t="s">
        <v>56</v>
      </c>
      <c r="C1710" t="s">
        <v>70</v>
      </c>
      <c r="D1710" t="s">
        <v>225</v>
      </c>
      <c r="E1710" t="s">
        <v>2442</v>
      </c>
      <c r="F1710">
        <v>1</v>
      </c>
      <c r="G1710" t="s">
        <v>48</v>
      </c>
      <c r="H1710" t="s">
        <v>228</v>
      </c>
    </row>
    <row r="1711" spans="1:8" x14ac:dyDescent="0.2">
      <c r="A1711" t="s">
        <v>13</v>
      </c>
      <c r="B1711" t="s">
        <v>56</v>
      </c>
      <c r="C1711" t="s">
        <v>70</v>
      </c>
      <c r="D1711" t="s">
        <v>225</v>
      </c>
      <c r="E1711" t="s">
        <v>2443</v>
      </c>
      <c r="F1711">
        <v>1</v>
      </c>
      <c r="G1711" t="s">
        <v>48</v>
      </c>
      <c r="H1711" t="s">
        <v>228</v>
      </c>
    </row>
    <row r="1712" spans="1:8" x14ac:dyDescent="0.2">
      <c r="A1712" t="s">
        <v>13</v>
      </c>
      <c r="B1712" t="s">
        <v>56</v>
      </c>
      <c r="C1712" t="s">
        <v>70</v>
      </c>
      <c r="D1712" t="s">
        <v>225</v>
      </c>
      <c r="E1712" t="s">
        <v>2444</v>
      </c>
      <c r="F1712">
        <v>1</v>
      </c>
      <c r="G1712" t="s">
        <v>48</v>
      </c>
      <c r="H1712" t="s">
        <v>228</v>
      </c>
    </row>
    <row r="1713" spans="1:8" x14ac:dyDescent="0.2">
      <c r="A1713" t="s">
        <v>13</v>
      </c>
      <c r="B1713" t="s">
        <v>56</v>
      </c>
      <c r="C1713" t="s">
        <v>70</v>
      </c>
      <c r="D1713" t="s">
        <v>225</v>
      </c>
      <c r="E1713" t="s">
        <v>2445</v>
      </c>
      <c r="F1713">
        <v>1</v>
      </c>
      <c r="G1713" t="s">
        <v>48</v>
      </c>
      <c r="H1713" t="s">
        <v>228</v>
      </c>
    </row>
    <row r="1714" spans="1:8" x14ac:dyDescent="0.2">
      <c r="A1714" t="s">
        <v>13</v>
      </c>
      <c r="B1714" t="s">
        <v>56</v>
      </c>
      <c r="C1714" t="s">
        <v>70</v>
      </c>
      <c r="D1714" t="s">
        <v>225</v>
      </c>
      <c r="E1714" t="s">
        <v>2446</v>
      </c>
      <c r="F1714">
        <v>1</v>
      </c>
      <c r="G1714" t="s">
        <v>48</v>
      </c>
      <c r="H1714" t="s">
        <v>228</v>
      </c>
    </row>
    <row r="1715" spans="1:8" x14ac:dyDescent="0.2">
      <c r="A1715" t="s">
        <v>13</v>
      </c>
      <c r="B1715" t="s">
        <v>56</v>
      </c>
      <c r="C1715" t="s">
        <v>70</v>
      </c>
      <c r="D1715" t="s">
        <v>387</v>
      </c>
      <c r="E1715" t="s">
        <v>2447</v>
      </c>
      <c r="F1715">
        <v>1</v>
      </c>
      <c r="G1715" t="s">
        <v>48</v>
      </c>
      <c r="H1715" t="s">
        <v>228</v>
      </c>
    </row>
    <row r="1716" spans="1:8" x14ac:dyDescent="0.2">
      <c r="A1716" t="s">
        <v>13</v>
      </c>
      <c r="B1716" t="s">
        <v>56</v>
      </c>
      <c r="C1716" t="s">
        <v>70</v>
      </c>
      <c r="D1716" t="s">
        <v>387</v>
      </c>
      <c r="E1716" t="s">
        <v>2448</v>
      </c>
      <c r="F1716">
        <v>1</v>
      </c>
      <c r="G1716" t="s">
        <v>48</v>
      </c>
      <c r="H1716" t="s">
        <v>228</v>
      </c>
    </row>
    <row r="1717" spans="1:8" x14ac:dyDescent="0.2">
      <c r="A1717" t="s">
        <v>13</v>
      </c>
      <c r="B1717" t="s">
        <v>56</v>
      </c>
      <c r="C1717" t="s">
        <v>70</v>
      </c>
      <c r="D1717" t="s">
        <v>388</v>
      </c>
      <c r="E1717" t="s">
        <v>2449</v>
      </c>
      <c r="F1717">
        <v>1</v>
      </c>
      <c r="G1717" t="s">
        <v>48</v>
      </c>
      <c r="H1717" t="s">
        <v>228</v>
      </c>
    </row>
    <row r="1718" spans="1:8" x14ac:dyDescent="0.2">
      <c r="A1718" t="s">
        <v>13</v>
      </c>
      <c r="B1718" t="s">
        <v>56</v>
      </c>
      <c r="C1718" t="s">
        <v>70</v>
      </c>
      <c r="D1718" t="s">
        <v>388</v>
      </c>
      <c r="E1718" t="s">
        <v>2450</v>
      </c>
      <c r="F1718">
        <v>1</v>
      </c>
      <c r="G1718" t="s">
        <v>48</v>
      </c>
      <c r="H1718" t="s">
        <v>228</v>
      </c>
    </row>
    <row r="1719" spans="1:8" x14ac:dyDescent="0.2">
      <c r="A1719" t="s">
        <v>13</v>
      </c>
      <c r="B1719" t="s">
        <v>56</v>
      </c>
      <c r="C1719" t="s">
        <v>70</v>
      </c>
      <c r="D1719" t="s">
        <v>388</v>
      </c>
      <c r="E1719" t="s">
        <v>2451</v>
      </c>
      <c r="F1719">
        <v>1</v>
      </c>
      <c r="G1719" t="s">
        <v>48</v>
      </c>
      <c r="H1719" t="s">
        <v>228</v>
      </c>
    </row>
    <row r="1720" spans="1:8" x14ac:dyDescent="0.2">
      <c r="A1720" t="s">
        <v>13</v>
      </c>
      <c r="B1720" t="s">
        <v>56</v>
      </c>
      <c r="C1720" t="s">
        <v>70</v>
      </c>
      <c r="D1720" t="s">
        <v>388</v>
      </c>
      <c r="E1720" t="s">
        <v>2452</v>
      </c>
      <c r="F1720">
        <v>1</v>
      </c>
      <c r="G1720" t="s">
        <v>48</v>
      </c>
      <c r="H1720" t="s">
        <v>228</v>
      </c>
    </row>
    <row r="1721" spans="1:8" x14ac:dyDescent="0.2">
      <c r="A1721" t="s">
        <v>13</v>
      </c>
      <c r="B1721" t="s">
        <v>56</v>
      </c>
      <c r="C1721" t="s">
        <v>70</v>
      </c>
      <c r="D1721" t="s">
        <v>2453</v>
      </c>
      <c r="E1721" t="s">
        <v>2454</v>
      </c>
      <c r="F1721">
        <v>1</v>
      </c>
      <c r="G1721" t="s">
        <v>48</v>
      </c>
      <c r="H1721" t="s">
        <v>228</v>
      </c>
    </row>
    <row r="1722" spans="1:8" x14ac:dyDescent="0.2">
      <c r="A1722" t="s">
        <v>13</v>
      </c>
      <c r="B1722" t="s">
        <v>56</v>
      </c>
      <c r="C1722" t="s">
        <v>70</v>
      </c>
      <c r="D1722" t="s">
        <v>2453</v>
      </c>
      <c r="E1722" t="s">
        <v>2455</v>
      </c>
      <c r="F1722">
        <v>1</v>
      </c>
      <c r="G1722" t="s">
        <v>48</v>
      </c>
      <c r="H1722" t="s">
        <v>228</v>
      </c>
    </row>
    <row r="1723" spans="1:8" x14ac:dyDescent="0.2">
      <c r="A1723" t="s">
        <v>13</v>
      </c>
      <c r="B1723" t="s">
        <v>56</v>
      </c>
      <c r="C1723" t="s">
        <v>70</v>
      </c>
      <c r="D1723" t="s">
        <v>2456</v>
      </c>
      <c r="E1723" t="s">
        <v>2457</v>
      </c>
      <c r="F1723">
        <v>1</v>
      </c>
      <c r="G1723" t="s">
        <v>48</v>
      </c>
      <c r="H1723" t="s">
        <v>228</v>
      </c>
    </row>
    <row r="1724" spans="1:8" x14ac:dyDescent="0.2">
      <c r="A1724" t="s">
        <v>13</v>
      </c>
      <c r="B1724" t="s">
        <v>56</v>
      </c>
      <c r="C1724" t="s">
        <v>70</v>
      </c>
      <c r="D1724" t="s">
        <v>2456</v>
      </c>
      <c r="E1724" t="s">
        <v>2458</v>
      </c>
      <c r="F1724">
        <v>1</v>
      </c>
      <c r="G1724" t="s">
        <v>48</v>
      </c>
      <c r="H1724" t="s">
        <v>228</v>
      </c>
    </row>
    <row r="1725" spans="1:8" x14ac:dyDescent="0.2">
      <c r="A1725" t="s">
        <v>13</v>
      </c>
      <c r="B1725" t="s">
        <v>56</v>
      </c>
      <c r="C1725" t="s">
        <v>70</v>
      </c>
      <c r="D1725" t="s">
        <v>2456</v>
      </c>
      <c r="E1725" t="s">
        <v>2459</v>
      </c>
      <c r="F1725">
        <v>1</v>
      </c>
      <c r="G1725" t="s">
        <v>48</v>
      </c>
      <c r="H1725" t="s">
        <v>228</v>
      </c>
    </row>
    <row r="1726" spans="1:8" x14ac:dyDescent="0.2">
      <c r="A1726" t="s">
        <v>13</v>
      </c>
      <c r="B1726" t="s">
        <v>56</v>
      </c>
      <c r="C1726" t="s">
        <v>70</v>
      </c>
      <c r="D1726" t="s">
        <v>2460</v>
      </c>
      <c r="E1726" t="s">
        <v>2461</v>
      </c>
      <c r="F1726">
        <v>1</v>
      </c>
      <c r="G1726" t="s">
        <v>48</v>
      </c>
      <c r="H1726" t="s">
        <v>228</v>
      </c>
    </row>
    <row r="1727" spans="1:8" x14ac:dyDescent="0.2">
      <c r="A1727" t="s">
        <v>13</v>
      </c>
      <c r="B1727" t="s">
        <v>56</v>
      </c>
      <c r="C1727" t="s">
        <v>70</v>
      </c>
      <c r="D1727" t="s">
        <v>390</v>
      </c>
      <c r="E1727" t="s">
        <v>2462</v>
      </c>
      <c r="F1727">
        <v>1</v>
      </c>
      <c r="G1727" t="s">
        <v>48</v>
      </c>
      <c r="H1727" t="s">
        <v>228</v>
      </c>
    </row>
    <row r="1728" spans="1:8" x14ac:dyDescent="0.2">
      <c r="A1728" t="s">
        <v>13</v>
      </c>
      <c r="B1728" t="s">
        <v>56</v>
      </c>
      <c r="C1728" t="s">
        <v>70</v>
      </c>
      <c r="D1728" t="s">
        <v>2463</v>
      </c>
      <c r="E1728" t="s">
        <v>2464</v>
      </c>
      <c r="F1728">
        <v>1</v>
      </c>
      <c r="G1728" t="s">
        <v>48</v>
      </c>
      <c r="H1728" t="s">
        <v>228</v>
      </c>
    </row>
    <row r="1729" spans="1:8" x14ac:dyDescent="0.2">
      <c r="A1729" t="s">
        <v>13</v>
      </c>
      <c r="B1729" t="s">
        <v>56</v>
      </c>
      <c r="C1729" t="s">
        <v>70</v>
      </c>
      <c r="D1729" t="s">
        <v>2463</v>
      </c>
      <c r="E1729" t="s">
        <v>2465</v>
      </c>
      <c r="F1729">
        <v>1</v>
      </c>
      <c r="G1729" t="s">
        <v>48</v>
      </c>
      <c r="H1729" t="s">
        <v>228</v>
      </c>
    </row>
    <row r="1730" spans="1:8" x14ac:dyDescent="0.2">
      <c r="A1730" t="s">
        <v>13</v>
      </c>
      <c r="B1730" t="s">
        <v>56</v>
      </c>
      <c r="C1730" t="s">
        <v>70</v>
      </c>
      <c r="D1730" t="s">
        <v>2463</v>
      </c>
      <c r="E1730" t="s">
        <v>2466</v>
      </c>
      <c r="F1730">
        <v>1</v>
      </c>
      <c r="G1730" t="s">
        <v>48</v>
      </c>
      <c r="H1730" t="s">
        <v>228</v>
      </c>
    </row>
    <row r="1731" spans="1:8" x14ac:dyDescent="0.2">
      <c r="A1731" t="s">
        <v>13</v>
      </c>
      <c r="B1731" t="s">
        <v>56</v>
      </c>
      <c r="C1731" t="s">
        <v>70</v>
      </c>
      <c r="D1731" t="s">
        <v>2467</v>
      </c>
      <c r="E1731" t="s">
        <v>2468</v>
      </c>
      <c r="F1731">
        <v>1</v>
      </c>
      <c r="G1731" t="s">
        <v>48</v>
      </c>
      <c r="H1731" t="s">
        <v>228</v>
      </c>
    </row>
    <row r="1732" spans="1:8" x14ac:dyDescent="0.2">
      <c r="A1732" t="s">
        <v>13</v>
      </c>
      <c r="B1732" t="s">
        <v>56</v>
      </c>
      <c r="C1732" t="s">
        <v>70</v>
      </c>
      <c r="D1732" t="s">
        <v>2467</v>
      </c>
      <c r="E1732" t="s">
        <v>2469</v>
      </c>
      <c r="F1732">
        <v>1</v>
      </c>
      <c r="G1732" t="s">
        <v>48</v>
      </c>
      <c r="H1732" t="s">
        <v>228</v>
      </c>
    </row>
    <row r="1733" spans="1:8" x14ac:dyDescent="0.2">
      <c r="A1733" t="s">
        <v>13</v>
      </c>
      <c r="B1733" t="s">
        <v>56</v>
      </c>
      <c r="C1733" t="s">
        <v>70</v>
      </c>
      <c r="D1733" t="s">
        <v>2470</v>
      </c>
      <c r="E1733" t="s">
        <v>2471</v>
      </c>
      <c r="F1733">
        <v>1</v>
      </c>
      <c r="G1733" t="s">
        <v>48</v>
      </c>
      <c r="H1733" t="s">
        <v>228</v>
      </c>
    </row>
    <row r="1734" spans="1:8" x14ac:dyDescent="0.2">
      <c r="A1734" t="s">
        <v>13</v>
      </c>
      <c r="B1734" t="s">
        <v>56</v>
      </c>
      <c r="C1734" t="s">
        <v>70</v>
      </c>
      <c r="D1734" t="s">
        <v>2470</v>
      </c>
      <c r="E1734" t="s">
        <v>2472</v>
      </c>
      <c r="F1734">
        <v>1</v>
      </c>
      <c r="G1734" t="s">
        <v>48</v>
      </c>
      <c r="H1734" t="s">
        <v>228</v>
      </c>
    </row>
    <row r="1735" spans="1:8" x14ac:dyDescent="0.2">
      <c r="A1735" t="s">
        <v>13</v>
      </c>
      <c r="B1735" t="s">
        <v>56</v>
      </c>
      <c r="C1735" t="s">
        <v>70</v>
      </c>
      <c r="D1735" t="s">
        <v>2470</v>
      </c>
      <c r="E1735" t="s">
        <v>2473</v>
      </c>
      <c r="F1735">
        <v>1</v>
      </c>
      <c r="G1735" t="s">
        <v>48</v>
      </c>
      <c r="H1735" t="s">
        <v>228</v>
      </c>
    </row>
    <row r="1736" spans="1:8" x14ac:dyDescent="0.2">
      <c r="A1736" t="s">
        <v>13</v>
      </c>
      <c r="B1736" t="s">
        <v>56</v>
      </c>
      <c r="C1736" t="s">
        <v>70</v>
      </c>
      <c r="D1736" t="s">
        <v>2470</v>
      </c>
      <c r="E1736" t="s">
        <v>2474</v>
      </c>
      <c r="F1736">
        <v>1</v>
      </c>
      <c r="G1736" t="s">
        <v>48</v>
      </c>
      <c r="H1736" t="s">
        <v>228</v>
      </c>
    </row>
    <row r="1737" spans="1:8" x14ac:dyDescent="0.2">
      <c r="A1737" t="s">
        <v>13</v>
      </c>
      <c r="B1737" t="s">
        <v>56</v>
      </c>
      <c r="C1737" t="s">
        <v>70</v>
      </c>
      <c r="D1737" t="s">
        <v>2470</v>
      </c>
      <c r="E1737" t="s">
        <v>2475</v>
      </c>
      <c r="F1737">
        <v>1</v>
      </c>
      <c r="G1737" t="s">
        <v>48</v>
      </c>
      <c r="H1737" t="s">
        <v>228</v>
      </c>
    </row>
    <row r="1738" spans="1:8" x14ac:dyDescent="0.2">
      <c r="A1738" t="s">
        <v>13</v>
      </c>
      <c r="B1738" t="s">
        <v>56</v>
      </c>
      <c r="C1738" t="s">
        <v>70</v>
      </c>
      <c r="D1738" t="s">
        <v>391</v>
      </c>
      <c r="E1738" t="s">
        <v>2476</v>
      </c>
      <c r="F1738">
        <v>1</v>
      </c>
      <c r="G1738" t="s">
        <v>48</v>
      </c>
      <c r="H1738" t="s">
        <v>228</v>
      </c>
    </row>
    <row r="1739" spans="1:8" x14ac:dyDescent="0.2">
      <c r="A1739" t="s">
        <v>13</v>
      </c>
      <c r="B1739" t="s">
        <v>56</v>
      </c>
      <c r="C1739" t="s">
        <v>70</v>
      </c>
      <c r="D1739" t="s">
        <v>391</v>
      </c>
      <c r="E1739" t="s">
        <v>2477</v>
      </c>
      <c r="F1739">
        <v>1</v>
      </c>
      <c r="G1739" t="s">
        <v>48</v>
      </c>
      <c r="H1739" t="s">
        <v>228</v>
      </c>
    </row>
    <row r="1740" spans="1:8" x14ac:dyDescent="0.2">
      <c r="A1740" t="s">
        <v>13</v>
      </c>
      <c r="B1740" t="s">
        <v>56</v>
      </c>
      <c r="C1740" t="s">
        <v>70</v>
      </c>
      <c r="D1740" t="s">
        <v>392</v>
      </c>
      <c r="E1740" t="s">
        <v>2478</v>
      </c>
      <c r="F1740">
        <v>1</v>
      </c>
      <c r="G1740" t="s">
        <v>48</v>
      </c>
      <c r="H1740" t="s">
        <v>228</v>
      </c>
    </row>
    <row r="1741" spans="1:8" x14ac:dyDescent="0.2">
      <c r="A1741" t="s">
        <v>13</v>
      </c>
      <c r="B1741" t="s">
        <v>56</v>
      </c>
      <c r="C1741" t="s">
        <v>70</v>
      </c>
      <c r="D1741" t="s">
        <v>392</v>
      </c>
      <c r="E1741" t="s">
        <v>2479</v>
      </c>
      <c r="F1741">
        <v>1</v>
      </c>
      <c r="G1741" t="s">
        <v>48</v>
      </c>
      <c r="H1741" t="s">
        <v>228</v>
      </c>
    </row>
    <row r="1742" spans="1:8" x14ac:dyDescent="0.2">
      <c r="A1742" t="s">
        <v>13</v>
      </c>
      <c r="B1742" t="s">
        <v>56</v>
      </c>
      <c r="C1742" t="s">
        <v>70</v>
      </c>
      <c r="D1742" t="s">
        <v>2480</v>
      </c>
      <c r="E1742" t="s">
        <v>2481</v>
      </c>
      <c r="F1742">
        <v>1</v>
      </c>
      <c r="G1742" t="s">
        <v>48</v>
      </c>
      <c r="H1742" t="s">
        <v>228</v>
      </c>
    </row>
    <row r="1743" spans="1:8" x14ac:dyDescent="0.2">
      <c r="A1743" t="s">
        <v>13</v>
      </c>
      <c r="B1743" t="s">
        <v>56</v>
      </c>
      <c r="C1743" t="s">
        <v>70</v>
      </c>
      <c r="D1743" t="s">
        <v>2480</v>
      </c>
      <c r="E1743" t="s">
        <v>2482</v>
      </c>
      <c r="F1743">
        <v>1</v>
      </c>
      <c r="G1743" t="s">
        <v>48</v>
      </c>
      <c r="H1743" t="s">
        <v>228</v>
      </c>
    </row>
    <row r="1744" spans="1:8" x14ac:dyDescent="0.2">
      <c r="A1744" t="s">
        <v>13</v>
      </c>
      <c r="B1744" t="s">
        <v>56</v>
      </c>
      <c r="C1744" t="s">
        <v>70</v>
      </c>
      <c r="D1744" t="s">
        <v>2483</v>
      </c>
      <c r="E1744" t="s">
        <v>2484</v>
      </c>
      <c r="F1744">
        <v>1</v>
      </c>
      <c r="G1744" t="s">
        <v>48</v>
      </c>
      <c r="H1744" t="s">
        <v>228</v>
      </c>
    </row>
    <row r="1745" spans="1:8" x14ac:dyDescent="0.2">
      <c r="A1745" t="s">
        <v>13</v>
      </c>
      <c r="B1745" t="s">
        <v>56</v>
      </c>
      <c r="C1745" t="s">
        <v>70</v>
      </c>
      <c r="D1745" t="s">
        <v>2483</v>
      </c>
      <c r="E1745" t="s">
        <v>2485</v>
      </c>
      <c r="F1745">
        <v>1</v>
      </c>
      <c r="G1745" t="s">
        <v>48</v>
      </c>
      <c r="H1745" t="s">
        <v>228</v>
      </c>
    </row>
  </sheetData>
  <pageMargins left="0.7" right="0.7" top="0.75" bottom="0.75" header="0.3" footer="0.3"/>
  <tableParts count="2"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5:AU54"/>
  <sheetViews>
    <sheetView topLeftCell="D25" workbookViewId="0">
      <selection activeCell="H35" sqref="H35:K38"/>
    </sheetView>
  </sheetViews>
  <sheetFormatPr defaultRowHeight="14.25" x14ac:dyDescent="0.2"/>
  <cols>
    <col min="8" max="8" width="14.125" customWidth="1"/>
    <col min="9" max="9" width="16.125" customWidth="1"/>
    <col min="10" max="10" width="6.625" customWidth="1"/>
    <col min="11" max="11" width="7.375" bestFit="1" customWidth="1"/>
    <col min="12" max="12" width="6.625" customWidth="1"/>
    <col min="13" max="13" width="4.625" customWidth="1"/>
    <col min="14" max="14" width="6.625" customWidth="1"/>
    <col min="15" max="15" width="4.625" customWidth="1"/>
    <col min="16" max="16" width="6.625" customWidth="1"/>
    <col min="17" max="17" width="5.25" bestFit="1" customWidth="1"/>
    <col min="18" max="18" width="6.625" customWidth="1"/>
    <col min="19" max="19" width="4.625" customWidth="1"/>
    <col min="20" max="20" width="6.625" customWidth="1"/>
    <col min="21" max="21" width="4.625" customWidth="1"/>
    <col min="22" max="22" width="6.625" customWidth="1"/>
    <col min="23" max="23" width="4.625" customWidth="1"/>
    <col min="24" max="24" width="6.625" customWidth="1"/>
    <col min="25" max="25" width="4.625" customWidth="1"/>
    <col min="26" max="26" width="6.625" customWidth="1"/>
    <col min="27" max="27" width="4.625" customWidth="1"/>
    <col min="28" max="28" width="6.625" customWidth="1"/>
    <col min="29" max="29" width="4.625" customWidth="1"/>
    <col min="30" max="30" width="6.625" customWidth="1"/>
    <col min="31" max="31" width="4.625" customWidth="1"/>
    <col min="32" max="32" width="6.625" customWidth="1"/>
    <col min="33" max="33" width="3.875" customWidth="1"/>
    <col min="34" max="34" width="6.625" customWidth="1"/>
    <col min="35" max="35" width="3.875" customWidth="1"/>
    <col min="36" max="36" width="6.625" customWidth="1"/>
    <col min="37" max="37" width="4.625" customWidth="1"/>
    <col min="38" max="38" width="6.625" customWidth="1"/>
    <col min="39" max="39" width="4.625" customWidth="1"/>
    <col min="40" max="40" width="6.625" customWidth="1"/>
    <col min="41" max="41" width="4.625" customWidth="1"/>
    <col min="42" max="42" width="6.625" customWidth="1"/>
    <col min="43" max="43" width="5.625" customWidth="1"/>
    <col min="44" max="44" width="6.625" customWidth="1"/>
    <col min="45" max="45" width="3.875" customWidth="1"/>
    <col min="46" max="47" width="11.375" customWidth="1"/>
    <col min="48" max="48" width="3.875" customWidth="1"/>
    <col min="49" max="49" width="9.875" customWidth="1"/>
    <col min="50" max="50" width="6.625" customWidth="1"/>
    <col min="51" max="51" width="4.625" customWidth="1"/>
    <col min="52" max="52" width="9.875" customWidth="1"/>
    <col min="53" max="53" width="6.625" customWidth="1"/>
    <col min="54" max="54" width="4.625" customWidth="1"/>
    <col min="55" max="55" width="9.875" customWidth="1"/>
    <col min="56" max="56" width="6.625" customWidth="1"/>
    <col min="57" max="57" width="4.625" customWidth="1"/>
    <col min="58" max="58" width="9.875" customWidth="1"/>
    <col min="59" max="59" width="6.625" customWidth="1"/>
    <col min="60" max="60" width="5.625" customWidth="1"/>
    <col min="61" max="61" width="9.875" customWidth="1"/>
    <col min="62" max="62" width="11.375" customWidth="1"/>
    <col min="63" max="63" width="4.625" customWidth="1"/>
    <col min="64" max="64" width="7.875" customWidth="1"/>
    <col min="65" max="65" width="9.875" bestFit="1" customWidth="1"/>
    <col min="66" max="66" width="6.625" customWidth="1"/>
    <col min="67" max="67" width="6.875" customWidth="1"/>
    <col min="68" max="68" width="3.875" customWidth="1"/>
    <col min="69" max="69" width="6.875" customWidth="1"/>
    <col min="70" max="70" width="9.875" bestFit="1" customWidth="1"/>
    <col min="71" max="71" width="6.625" customWidth="1"/>
    <col min="72" max="72" width="6.875" customWidth="1"/>
    <col min="73" max="73" width="3.875" customWidth="1"/>
    <col min="74" max="74" width="6.875" customWidth="1"/>
    <col min="75" max="75" width="9.875" bestFit="1" customWidth="1"/>
    <col min="76" max="76" width="6.625" customWidth="1"/>
    <col min="77" max="77" width="7.875" customWidth="1"/>
    <col min="78" max="78" width="4.625" customWidth="1"/>
    <col min="79" max="79" width="7.875" customWidth="1"/>
    <col min="80" max="80" width="9.875" bestFit="1" customWidth="1"/>
    <col min="81" max="81" width="6.625" customWidth="1"/>
    <col min="82" max="82" width="7.875" customWidth="1"/>
    <col min="83" max="83" width="4.625" customWidth="1"/>
    <col min="84" max="84" width="7.875" customWidth="1"/>
    <col min="85" max="85" width="9.875" bestFit="1" customWidth="1"/>
    <col min="86" max="86" width="6.625" customWidth="1"/>
    <col min="87" max="87" width="7.875" customWidth="1"/>
    <col min="88" max="88" width="4.625" customWidth="1"/>
    <col min="89" max="89" width="7.875" customWidth="1"/>
    <col min="90" max="90" width="9.875" bestFit="1" customWidth="1"/>
    <col min="91" max="91" width="6.625" customWidth="1"/>
    <col min="92" max="92" width="7.875" customWidth="1"/>
    <col min="93" max="93" width="5.625" customWidth="1"/>
    <col min="94" max="94" width="8.875" customWidth="1"/>
    <col min="95" max="95" width="9.875" bestFit="1" customWidth="1"/>
    <col min="96" max="96" width="11.375" bestFit="1" customWidth="1"/>
  </cols>
  <sheetData>
    <row r="5" spans="1:44" x14ac:dyDescent="0.2">
      <c r="A5" t="s">
        <v>27</v>
      </c>
      <c r="B5" t="s">
        <v>0</v>
      </c>
      <c r="C5" t="s">
        <v>28</v>
      </c>
      <c r="D5" t="s">
        <v>29</v>
      </c>
      <c r="E5" t="s">
        <v>30</v>
      </c>
      <c r="H5" t="s">
        <v>27</v>
      </c>
      <c r="I5">
        <v>1501</v>
      </c>
      <c r="J5">
        <v>1501</v>
      </c>
      <c r="K5">
        <v>1502</v>
      </c>
      <c r="L5">
        <v>1502</v>
      </c>
      <c r="M5">
        <v>1503</v>
      </c>
      <c r="N5">
        <v>1503</v>
      </c>
      <c r="O5">
        <v>1504</v>
      </c>
      <c r="P5">
        <v>1504</v>
      </c>
      <c r="Q5">
        <v>1505</v>
      </c>
      <c r="R5">
        <v>1505</v>
      </c>
      <c r="S5">
        <v>1506</v>
      </c>
      <c r="T5">
        <v>1506</v>
      </c>
      <c r="U5">
        <v>1507</v>
      </c>
      <c r="V5">
        <v>1507</v>
      </c>
      <c r="W5">
        <v>1508</v>
      </c>
      <c r="X5">
        <v>1508</v>
      </c>
      <c r="Y5">
        <v>1509</v>
      </c>
      <c r="Z5">
        <v>1509</v>
      </c>
      <c r="AA5">
        <v>1510</v>
      </c>
      <c r="AB5">
        <v>1510</v>
      </c>
      <c r="AC5">
        <v>1511</v>
      </c>
      <c r="AD5">
        <v>1511</v>
      </c>
      <c r="AE5">
        <v>1512</v>
      </c>
      <c r="AF5">
        <v>1512</v>
      </c>
      <c r="AG5">
        <v>1601</v>
      </c>
      <c r="AH5">
        <v>1601</v>
      </c>
      <c r="AI5">
        <v>1602</v>
      </c>
      <c r="AJ5">
        <v>1602</v>
      </c>
      <c r="AK5">
        <v>1603</v>
      </c>
      <c r="AL5">
        <v>1603</v>
      </c>
      <c r="AM5">
        <v>1604</v>
      </c>
      <c r="AN5">
        <v>1604</v>
      </c>
      <c r="AO5">
        <v>1605</v>
      </c>
      <c r="AP5">
        <v>1605</v>
      </c>
      <c r="AQ5">
        <v>1606</v>
      </c>
      <c r="AR5">
        <v>1606</v>
      </c>
    </row>
    <row r="6" spans="1:44" x14ac:dyDescent="0.2">
      <c r="A6">
        <v>1501</v>
      </c>
      <c r="B6" t="s">
        <v>4</v>
      </c>
      <c r="C6">
        <v>224</v>
      </c>
      <c r="D6">
        <v>175</v>
      </c>
      <c r="E6">
        <v>49</v>
      </c>
      <c r="H6" t="s">
        <v>0</v>
      </c>
      <c r="I6" t="s">
        <v>4</v>
      </c>
      <c r="J6" t="s">
        <v>13</v>
      </c>
      <c r="K6" t="s">
        <v>4</v>
      </c>
      <c r="L6" t="s">
        <v>13</v>
      </c>
      <c r="M6" t="s">
        <v>4</v>
      </c>
      <c r="N6" t="s">
        <v>13</v>
      </c>
      <c r="O6" t="s">
        <v>4</v>
      </c>
      <c r="P6" t="s">
        <v>13</v>
      </c>
      <c r="Q6" t="s">
        <v>4</v>
      </c>
      <c r="R6" t="s">
        <v>13</v>
      </c>
      <c r="S6" t="s">
        <v>4</v>
      </c>
      <c r="T6" t="s">
        <v>13</v>
      </c>
      <c r="U6" t="s">
        <v>4</v>
      </c>
      <c r="V6" t="s">
        <v>13</v>
      </c>
      <c r="W6" t="s">
        <v>4</v>
      </c>
      <c r="X6" t="s">
        <v>13</v>
      </c>
      <c r="Y6" t="s">
        <v>4</v>
      </c>
      <c r="Z6" t="s">
        <v>13</v>
      </c>
      <c r="AA6" t="s">
        <v>4</v>
      </c>
      <c r="AB6" t="s">
        <v>13</v>
      </c>
      <c r="AC6" t="s">
        <v>4</v>
      </c>
      <c r="AD6" t="s">
        <v>13</v>
      </c>
      <c r="AE6" t="s">
        <v>4</v>
      </c>
      <c r="AF6" t="s">
        <v>13</v>
      </c>
      <c r="AG6" t="s">
        <v>4</v>
      </c>
      <c r="AH6" t="s">
        <v>13</v>
      </c>
      <c r="AI6" t="s">
        <v>4</v>
      </c>
      <c r="AJ6" t="s">
        <v>13</v>
      </c>
      <c r="AK6" t="s">
        <v>4</v>
      </c>
      <c r="AL6" t="s">
        <v>13</v>
      </c>
      <c r="AM6" t="s">
        <v>4</v>
      </c>
      <c r="AN6" t="s">
        <v>13</v>
      </c>
      <c r="AO6" t="s">
        <v>4</v>
      </c>
      <c r="AP6" t="s">
        <v>13</v>
      </c>
      <c r="AQ6" t="s">
        <v>4</v>
      </c>
      <c r="AR6" t="s">
        <v>13</v>
      </c>
    </row>
    <row r="7" spans="1:44" x14ac:dyDescent="0.2">
      <c r="A7">
        <v>1501</v>
      </c>
      <c r="B7" t="s">
        <v>13</v>
      </c>
      <c r="C7">
        <v>224</v>
      </c>
      <c r="D7">
        <v>175</v>
      </c>
      <c r="E7">
        <v>49</v>
      </c>
      <c r="H7" t="s">
        <v>28</v>
      </c>
      <c r="I7">
        <v>224</v>
      </c>
      <c r="J7">
        <v>224</v>
      </c>
      <c r="K7">
        <v>146</v>
      </c>
      <c r="L7">
        <v>73</v>
      </c>
      <c r="M7">
        <v>232</v>
      </c>
      <c r="N7">
        <v>230</v>
      </c>
      <c r="O7">
        <v>283</v>
      </c>
      <c r="P7">
        <v>312</v>
      </c>
      <c r="Q7">
        <v>253</v>
      </c>
      <c r="R7">
        <v>223</v>
      </c>
      <c r="S7">
        <v>249</v>
      </c>
      <c r="T7">
        <v>258</v>
      </c>
      <c r="U7">
        <v>277</v>
      </c>
      <c r="V7">
        <v>231</v>
      </c>
      <c r="W7">
        <v>264</v>
      </c>
      <c r="X7">
        <v>228</v>
      </c>
      <c r="Y7">
        <v>350</v>
      </c>
      <c r="Z7">
        <v>225</v>
      </c>
      <c r="AA7">
        <v>279</v>
      </c>
      <c r="AB7">
        <v>185</v>
      </c>
      <c r="AC7">
        <v>496</v>
      </c>
      <c r="AD7">
        <v>313</v>
      </c>
      <c r="AE7">
        <v>350</v>
      </c>
      <c r="AF7">
        <v>260</v>
      </c>
      <c r="AG7">
        <v>134</v>
      </c>
      <c r="AH7">
        <v>72</v>
      </c>
      <c r="AI7">
        <v>124</v>
      </c>
      <c r="AJ7">
        <v>74</v>
      </c>
      <c r="AK7">
        <v>364</v>
      </c>
      <c r="AL7">
        <v>321</v>
      </c>
      <c r="AM7">
        <v>339</v>
      </c>
      <c r="AN7">
        <v>206</v>
      </c>
      <c r="AO7">
        <v>536</v>
      </c>
      <c r="AP7">
        <v>213</v>
      </c>
      <c r="AQ7">
        <v>988</v>
      </c>
      <c r="AR7">
        <v>315</v>
      </c>
    </row>
    <row r="8" spans="1:44" x14ac:dyDescent="0.2">
      <c r="A8">
        <v>1502</v>
      </c>
      <c r="B8" t="s">
        <v>4</v>
      </c>
      <c r="C8">
        <v>146</v>
      </c>
      <c r="D8">
        <v>126</v>
      </c>
      <c r="E8">
        <v>20</v>
      </c>
      <c r="H8" t="s">
        <v>29</v>
      </c>
      <c r="I8">
        <v>175</v>
      </c>
      <c r="J8">
        <v>175</v>
      </c>
      <c r="K8">
        <v>126</v>
      </c>
      <c r="L8">
        <v>58</v>
      </c>
      <c r="M8">
        <v>208</v>
      </c>
      <c r="N8">
        <v>178</v>
      </c>
      <c r="O8">
        <v>230</v>
      </c>
      <c r="P8">
        <v>247</v>
      </c>
      <c r="Q8">
        <v>217</v>
      </c>
      <c r="R8">
        <v>187</v>
      </c>
      <c r="S8">
        <v>209</v>
      </c>
      <c r="T8">
        <v>220</v>
      </c>
      <c r="U8">
        <v>240</v>
      </c>
      <c r="V8">
        <v>206</v>
      </c>
      <c r="W8">
        <v>225</v>
      </c>
      <c r="X8">
        <v>204</v>
      </c>
      <c r="Y8">
        <v>283</v>
      </c>
      <c r="Z8">
        <v>190</v>
      </c>
      <c r="AA8">
        <v>246</v>
      </c>
      <c r="AB8">
        <v>160</v>
      </c>
      <c r="AC8">
        <v>447</v>
      </c>
      <c r="AD8">
        <v>295</v>
      </c>
      <c r="AE8">
        <v>318</v>
      </c>
      <c r="AF8">
        <v>240</v>
      </c>
      <c r="AG8">
        <v>126</v>
      </c>
      <c r="AH8">
        <v>66</v>
      </c>
      <c r="AI8">
        <v>116</v>
      </c>
      <c r="AJ8">
        <v>71</v>
      </c>
      <c r="AK8">
        <v>333</v>
      </c>
      <c r="AL8">
        <v>287</v>
      </c>
      <c r="AM8">
        <v>282</v>
      </c>
      <c r="AN8">
        <v>189</v>
      </c>
      <c r="AO8">
        <v>445</v>
      </c>
      <c r="AP8">
        <v>173</v>
      </c>
      <c r="AQ8">
        <v>852</v>
      </c>
      <c r="AR8">
        <v>271</v>
      </c>
    </row>
    <row r="9" spans="1:44" x14ac:dyDescent="0.2">
      <c r="A9">
        <v>1502</v>
      </c>
      <c r="B9" t="s">
        <v>13</v>
      </c>
      <c r="C9">
        <v>73</v>
      </c>
      <c r="D9">
        <v>58</v>
      </c>
      <c r="E9">
        <v>15</v>
      </c>
      <c r="H9" t="s">
        <v>30</v>
      </c>
      <c r="I9">
        <v>49</v>
      </c>
      <c r="J9">
        <v>49</v>
      </c>
      <c r="K9">
        <v>20</v>
      </c>
      <c r="L9">
        <v>15</v>
      </c>
      <c r="M9">
        <v>24</v>
      </c>
      <c r="N9">
        <v>52</v>
      </c>
      <c r="O9">
        <v>53</v>
      </c>
      <c r="P9">
        <v>65</v>
      </c>
      <c r="Q9">
        <v>36</v>
      </c>
      <c r="R9">
        <v>36</v>
      </c>
      <c r="S9">
        <v>40</v>
      </c>
      <c r="T9">
        <v>38</v>
      </c>
      <c r="U9">
        <v>37</v>
      </c>
      <c r="V9">
        <v>25</v>
      </c>
      <c r="W9">
        <v>39</v>
      </c>
      <c r="X9">
        <v>24</v>
      </c>
      <c r="Y9">
        <v>67</v>
      </c>
      <c r="Z9">
        <v>35</v>
      </c>
      <c r="AA9">
        <v>33</v>
      </c>
      <c r="AB9">
        <v>25</v>
      </c>
      <c r="AC9">
        <v>49</v>
      </c>
      <c r="AD9">
        <v>18</v>
      </c>
      <c r="AE9">
        <v>32</v>
      </c>
      <c r="AF9">
        <v>20</v>
      </c>
      <c r="AG9">
        <v>8</v>
      </c>
      <c r="AH9">
        <v>6</v>
      </c>
      <c r="AI9">
        <v>8</v>
      </c>
      <c r="AJ9">
        <v>3</v>
      </c>
      <c r="AK9">
        <v>31</v>
      </c>
      <c r="AL9">
        <v>34</v>
      </c>
      <c r="AM9">
        <v>57</v>
      </c>
      <c r="AN9">
        <v>17</v>
      </c>
      <c r="AO9">
        <v>91</v>
      </c>
      <c r="AP9">
        <v>40</v>
      </c>
      <c r="AQ9">
        <v>136</v>
      </c>
      <c r="AR9">
        <v>44</v>
      </c>
    </row>
    <row r="10" spans="1:44" x14ac:dyDescent="0.2">
      <c r="A10">
        <v>1503</v>
      </c>
      <c r="B10" t="s">
        <v>4</v>
      </c>
      <c r="C10">
        <v>232</v>
      </c>
      <c r="D10">
        <v>208</v>
      </c>
      <c r="E10">
        <v>24</v>
      </c>
    </row>
    <row r="11" spans="1:44" x14ac:dyDescent="0.2">
      <c r="A11">
        <v>1503</v>
      </c>
      <c r="B11" t="s">
        <v>13</v>
      </c>
      <c r="C11">
        <v>230</v>
      </c>
      <c r="D11">
        <v>178</v>
      </c>
      <c r="E11">
        <v>52</v>
      </c>
    </row>
    <row r="12" spans="1:44" x14ac:dyDescent="0.2">
      <c r="A12">
        <v>1504</v>
      </c>
      <c r="B12" t="s">
        <v>4</v>
      </c>
      <c r="C12">
        <v>283</v>
      </c>
      <c r="D12">
        <v>230</v>
      </c>
      <c r="E12">
        <v>53</v>
      </c>
    </row>
    <row r="13" spans="1:44" x14ac:dyDescent="0.2">
      <c r="A13">
        <v>1504</v>
      </c>
      <c r="B13" t="s">
        <v>13</v>
      </c>
      <c r="C13">
        <v>312</v>
      </c>
      <c r="D13">
        <v>247</v>
      </c>
      <c r="E13">
        <v>65</v>
      </c>
    </row>
    <row r="14" spans="1:44" x14ac:dyDescent="0.2">
      <c r="A14">
        <v>1505</v>
      </c>
      <c r="B14" t="s">
        <v>4</v>
      </c>
      <c r="C14">
        <v>253</v>
      </c>
      <c r="D14">
        <v>217</v>
      </c>
      <c r="E14">
        <v>36</v>
      </c>
    </row>
    <row r="15" spans="1:44" x14ac:dyDescent="0.2">
      <c r="A15">
        <v>1505</v>
      </c>
      <c r="B15" t="s">
        <v>13</v>
      </c>
      <c r="C15">
        <v>223</v>
      </c>
      <c r="D15">
        <v>187</v>
      </c>
      <c r="E15">
        <v>36</v>
      </c>
    </row>
    <row r="16" spans="1:44" x14ac:dyDescent="0.2">
      <c r="A16">
        <v>1506</v>
      </c>
      <c r="B16" t="s">
        <v>4</v>
      </c>
      <c r="C16">
        <v>249</v>
      </c>
      <c r="D16">
        <v>209</v>
      </c>
      <c r="E16">
        <v>40</v>
      </c>
      <c r="H16" s="4" t="s">
        <v>31</v>
      </c>
      <c r="I16" s="4" t="s">
        <v>14</v>
      </c>
    </row>
    <row r="17" spans="1:47" x14ac:dyDescent="0.2">
      <c r="A17">
        <v>1506</v>
      </c>
      <c r="B17" t="s">
        <v>13</v>
      </c>
      <c r="C17">
        <v>258</v>
      </c>
      <c r="D17">
        <v>220</v>
      </c>
      <c r="E17">
        <v>38</v>
      </c>
      <c r="I17">
        <v>1501</v>
      </c>
      <c r="J17">
        <v>1502</v>
      </c>
      <c r="L17">
        <v>1503</v>
      </c>
      <c r="N17">
        <v>1504</v>
      </c>
      <c r="P17">
        <v>1505</v>
      </c>
      <c r="R17">
        <v>1506</v>
      </c>
      <c r="T17">
        <v>1507</v>
      </c>
      <c r="V17">
        <v>1508</v>
      </c>
      <c r="X17">
        <v>1509</v>
      </c>
      <c r="Z17">
        <v>1510</v>
      </c>
      <c r="AB17">
        <v>1511</v>
      </c>
      <c r="AD17">
        <v>1512</v>
      </c>
      <c r="AF17">
        <v>1601</v>
      </c>
      <c r="AH17">
        <v>1602</v>
      </c>
      <c r="AJ17">
        <v>1603</v>
      </c>
      <c r="AL17">
        <v>1604</v>
      </c>
      <c r="AN17">
        <v>1605</v>
      </c>
      <c r="AP17">
        <v>1606</v>
      </c>
      <c r="AR17">
        <v>1607</v>
      </c>
      <c r="AT17" t="s">
        <v>15</v>
      </c>
    </row>
    <row r="18" spans="1:47" x14ac:dyDescent="0.2">
      <c r="A18">
        <v>1507</v>
      </c>
      <c r="B18" t="s">
        <v>4</v>
      </c>
      <c r="C18">
        <v>277</v>
      </c>
      <c r="D18">
        <v>240</v>
      </c>
      <c r="E18">
        <v>37</v>
      </c>
      <c r="I18">
        <v>49</v>
      </c>
      <c r="J18">
        <v>15</v>
      </c>
      <c r="K18">
        <v>20</v>
      </c>
      <c r="L18">
        <v>24</v>
      </c>
      <c r="M18">
        <v>52</v>
      </c>
      <c r="N18">
        <v>53</v>
      </c>
      <c r="O18">
        <v>65</v>
      </c>
      <c r="P18">
        <v>36</v>
      </c>
      <c r="R18">
        <v>38</v>
      </c>
      <c r="S18">
        <v>40</v>
      </c>
      <c r="T18">
        <v>25</v>
      </c>
      <c r="U18">
        <v>37</v>
      </c>
      <c r="V18">
        <v>24</v>
      </c>
      <c r="W18">
        <v>39</v>
      </c>
      <c r="X18">
        <v>35</v>
      </c>
      <c r="Y18">
        <v>67</v>
      </c>
      <c r="Z18">
        <v>25</v>
      </c>
      <c r="AA18">
        <v>33</v>
      </c>
      <c r="AB18">
        <v>18</v>
      </c>
      <c r="AC18">
        <v>49</v>
      </c>
      <c r="AD18">
        <v>20</v>
      </c>
      <c r="AE18">
        <v>32</v>
      </c>
      <c r="AF18">
        <v>6</v>
      </c>
      <c r="AG18">
        <v>8</v>
      </c>
      <c r="AH18">
        <v>3</v>
      </c>
      <c r="AI18">
        <v>8</v>
      </c>
      <c r="AJ18">
        <v>31</v>
      </c>
      <c r="AK18">
        <v>34</v>
      </c>
      <c r="AL18">
        <v>17</v>
      </c>
      <c r="AM18">
        <v>57</v>
      </c>
      <c r="AN18">
        <v>40</v>
      </c>
      <c r="AO18">
        <v>91</v>
      </c>
      <c r="AP18">
        <v>44</v>
      </c>
      <c r="AQ18">
        <v>136</v>
      </c>
      <c r="AR18">
        <v>81</v>
      </c>
      <c r="AS18" t="s">
        <v>43</v>
      </c>
    </row>
    <row r="19" spans="1:47" x14ac:dyDescent="0.2">
      <c r="A19">
        <v>1507</v>
      </c>
      <c r="B19" t="s">
        <v>13</v>
      </c>
      <c r="C19">
        <v>231</v>
      </c>
      <c r="D19">
        <v>206</v>
      </c>
      <c r="E19">
        <v>25</v>
      </c>
      <c r="H19" s="4" t="s">
        <v>16</v>
      </c>
      <c r="I19">
        <v>175</v>
      </c>
      <c r="J19">
        <v>58</v>
      </c>
      <c r="K19">
        <v>126</v>
      </c>
      <c r="L19">
        <v>208</v>
      </c>
      <c r="M19">
        <v>178</v>
      </c>
      <c r="N19">
        <v>230</v>
      </c>
      <c r="O19">
        <v>247</v>
      </c>
      <c r="P19">
        <v>187</v>
      </c>
      <c r="Q19">
        <v>217</v>
      </c>
      <c r="R19">
        <v>220</v>
      </c>
      <c r="S19">
        <v>209</v>
      </c>
      <c r="T19">
        <v>206</v>
      </c>
      <c r="U19">
        <v>240</v>
      </c>
      <c r="V19">
        <v>204</v>
      </c>
      <c r="W19">
        <v>225</v>
      </c>
      <c r="X19">
        <v>190</v>
      </c>
      <c r="Y19">
        <v>283</v>
      </c>
      <c r="Z19">
        <v>160</v>
      </c>
      <c r="AA19">
        <v>246</v>
      </c>
      <c r="AB19">
        <v>295</v>
      </c>
      <c r="AC19">
        <v>447</v>
      </c>
      <c r="AD19">
        <v>240</v>
      </c>
      <c r="AE19">
        <v>318</v>
      </c>
      <c r="AF19">
        <v>66</v>
      </c>
      <c r="AG19">
        <v>126</v>
      </c>
      <c r="AH19">
        <v>71</v>
      </c>
      <c r="AI19">
        <v>116</v>
      </c>
      <c r="AJ19">
        <v>333</v>
      </c>
      <c r="AK19">
        <v>287</v>
      </c>
      <c r="AL19">
        <v>189</v>
      </c>
      <c r="AM19">
        <v>282</v>
      </c>
      <c r="AN19">
        <v>173</v>
      </c>
      <c r="AO19">
        <v>445</v>
      </c>
      <c r="AP19">
        <v>271</v>
      </c>
      <c r="AQ19">
        <v>852</v>
      </c>
      <c r="AR19">
        <v>602</v>
      </c>
      <c r="AS19">
        <v>224</v>
      </c>
    </row>
    <row r="20" spans="1:47" x14ac:dyDescent="0.2">
      <c r="A20">
        <v>1508</v>
      </c>
      <c r="B20" t="s">
        <v>4</v>
      </c>
      <c r="C20">
        <v>264</v>
      </c>
      <c r="D20">
        <v>225</v>
      </c>
      <c r="E20">
        <v>39</v>
      </c>
      <c r="H20" s="6" t="s">
        <v>4</v>
      </c>
      <c r="I20" s="8">
        <v>224</v>
      </c>
      <c r="J20" s="8"/>
      <c r="K20" s="8">
        <v>146</v>
      </c>
      <c r="L20" s="8">
        <v>232</v>
      </c>
      <c r="M20" s="8"/>
      <c r="N20" s="8">
        <v>283</v>
      </c>
      <c r="O20" s="8"/>
      <c r="P20" s="8"/>
      <c r="Q20" s="8">
        <v>253</v>
      </c>
      <c r="R20" s="8"/>
      <c r="S20" s="8">
        <v>249</v>
      </c>
      <c r="T20" s="8"/>
      <c r="U20" s="8">
        <v>277</v>
      </c>
      <c r="V20" s="8"/>
      <c r="W20" s="8">
        <v>264</v>
      </c>
      <c r="X20" s="8"/>
      <c r="Y20" s="8">
        <v>350</v>
      </c>
      <c r="Z20" s="8"/>
      <c r="AA20" s="8">
        <v>279</v>
      </c>
      <c r="AB20" s="8"/>
      <c r="AC20" s="8">
        <v>496</v>
      </c>
      <c r="AD20" s="8"/>
      <c r="AE20" s="8">
        <v>350</v>
      </c>
      <c r="AF20" s="8"/>
      <c r="AG20" s="8">
        <v>134</v>
      </c>
      <c r="AH20" s="8"/>
      <c r="AI20" s="8">
        <v>124</v>
      </c>
      <c r="AJ20" s="8">
        <v>364</v>
      </c>
      <c r="AK20" s="8"/>
      <c r="AL20" s="8"/>
      <c r="AM20" s="8">
        <v>339</v>
      </c>
      <c r="AN20" s="8"/>
      <c r="AO20" s="8">
        <v>536</v>
      </c>
      <c r="AP20" s="8"/>
      <c r="AQ20" s="8">
        <v>988</v>
      </c>
      <c r="AR20" s="8">
        <v>683</v>
      </c>
      <c r="AS20" s="8"/>
      <c r="AT20" s="8">
        <v>6571</v>
      </c>
    </row>
    <row r="21" spans="1:47" x14ac:dyDescent="0.2">
      <c r="A21">
        <v>1508</v>
      </c>
      <c r="B21" t="s">
        <v>13</v>
      </c>
      <c r="C21">
        <v>228</v>
      </c>
      <c r="D21">
        <v>204</v>
      </c>
      <c r="E21">
        <v>24</v>
      </c>
      <c r="H21" s="6" t="s">
        <v>13</v>
      </c>
      <c r="I21" s="8">
        <v>224</v>
      </c>
      <c r="J21" s="8">
        <v>73</v>
      </c>
      <c r="K21" s="8"/>
      <c r="L21" s="8"/>
      <c r="M21" s="8">
        <v>230</v>
      </c>
      <c r="N21" s="8"/>
      <c r="O21" s="8">
        <v>312</v>
      </c>
      <c r="P21" s="8">
        <v>223</v>
      </c>
      <c r="Q21" s="8"/>
      <c r="R21" s="8">
        <v>258</v>
      </c>
      <c r="S21" s="8"/>
      <c r="T21" s="8">
        <v>231</v>
      </c>
      <c r="U21" s="8"/>
      <c r="V21" s="8">
        <v>228</v>
      </c>
      <c r="W21" s="8"/>
      <c r="X21" s="8">
        <v>225</v>
      </c>
      <c r="Y21" s="8"/>
      <c r="Z21" s="8">
        <v>185</v>
      </c>
      <c r="AA21" s="8"/>
      <c r="AB21" s="8">
        <v>313</v>
      </c>
      <c r="AC21" s="8"/>
      <c r="AD21" s="8">
        <v>260</v>
      </c>
      <c r="AE21" s="8"/>
      <c r="AF21" s="8">
        <v>72</v>
      </c>
      <c r="AG21" s="8"/>
      <c r="AH21" s="8">
        <v>74</v>
      </c>
      <c r="AI21" s="8"/>
      <c r="AJ21" s="8"/>
      <c r="AK21" s="8">
        <v>321</v>
      </c>
      <c r="AL21" s="8">
        <v>206</v>
      </c>
      <c r="AM21" s="8"/>
      <c r="AN21" s="8">
        <v>213</v>
      </c>
      <c r="AO21" s="8"/>
      <c r="AP21" s="8">
        <v>315</v>
      </c>
      <c r="AQ21" s="8"/>
      <c r="AR21" s="8"/>
      <c r="AS21" s="8">
        <v>246</v>
      </c>
      <c r="AT21" s="8">
        <v>4209</v>
      </c>
    </row>
    <row r="22" spans="1:47" x14ac:dyDescent="0.2">
      <c r="A22">
        <v>1509</v>
      </c>
      <c r="B22" t="s">
        <v>4</v>
      </c>
      <c r="C22">
        <v>350</v>
      </c>
      <c r="D22">
        <v>283</v>
      </c>
      <c r="E22">
        <v>67</v>
      </c>
      <c r="H22" s="6" t="s">
        <v>15</v>
      </c>
      <c r="I22" s="8">
        <v>448</v>
      </c>
      <c r="J22" s="8">
        <v>73</v>
      </c>
      <c r="K22" s="8">
        <v>146</v>
      </c>
      <c r="L22" s="8">
        <v>232</v>
      </c>
      <c r="M22" s="8">
        <v>230</v>
      </c>
      <c r="N22" s="8">
        <v>283</v>
      </c>
      <c r="O22" s="8">
        <v>312</v>
      </c>
      <c r="P22" s="8">
        <v>223</v>
      </c>
      <c r="Q22" s="8">
        <v>253</v>
      </c>
      <c r="R22" s="8">
        <v>258</v>
      </c>
      <c r="S22" s="8">
        <v>249</v>
      </c>
      <c r="T22" s="8">
        <v>231</v>
      </c>
      <c r="U22" s="8">
        <v>277</v>
      </c>
      <c r="V22" s="8">
        <v>228</v>
      </c>
      <c r="W22" s="8">
        <v>264</v>
      </c>
      <c r="X22" s="8">
        <v>225</v>
      </c>
      <c r="Y22" s="8">
        <v>350</v>
      </c>
      <c r="Z22" s="8">
        <v>185</v>
      </c>
      <c r="AA22" s="8">
        <v>279</v>
      </c>
      <c r="AB22" s="8">
        <v>313</v>
      </c>
      <c r="AC22" s="8">
        <v>496</v>
      </c>
      <c r="AD22" s="8">
        <v>260</v>
      </c>
      <c r="AE22" s="8">
        <v>350</v>
      </c>
      <c r="AF22" s="8">
        <v>72</v>
      </c>
      <c r="AG22" s="8">
        <v>134</v>
      </c>
      <c r="AH22" s="8">
        <v>74</v>
      </c>
      <c r="AI22" s="8">
        <v>124</v>
      </c>
      <c r="AJ22" s="8">
        <v>364</v>
      </c>
      <c r="AK22" s="8">
        <v>321</v>
      </c>
      <c r="AL22" s="8">
        <v>206</v>
      </c>
      <c r="AM22" s="8">
        <v>339</v>
      </c>
      <c r="AN22" s="8">
        <v>213</v>
      </c>
      <c r="AO22" s="8">
        <v>536</v>
      </c>
      <c r="AP22" s="8">
        <v>315</v>
      </c>
      <c r="AQ22" s="8">
        <v>988</v>
      </c>
      <c r="AR22" s="8">
        <v>683</v>
      </c>
      <c r="AS22" s="8">
        <v>246</v>
      </c>
      <c r="AT22" s="8">
        <v>10780</v>
      </c>
    </row>
    <row r="23" spans="1:47" x14ac:dyDescent="0.2">
      <c r="A23">
        <v>1509</v>
      </c>
      <c r="B23" t="s">
        <v>13</v>
      </c>
      <c r="C23">
        <v>225</v>
      </c>
      <c r="D23">
        <v>190</v>
      </c>
      <c r="E23">
        <v>35</v>
      </c>
    </row>
    <row r="24" spans="1:47" x14ac:dyDescent="0.2">
      <c r="A24">
        <v>1510</v>
      </c>
      <c r="B24" t="s">
        <v>4</v>
      </c>
      <c r="C24">
        <v>279</v>
      </c>
      <c r="D24">
        <v>246</v>
      </c>
      <c r="E24">
        <v>33</v>
      </c>
    </row>
    <row r="25" spans="1:47" x14ac:dyDescent="0.2">
      <c r="A25">
        <v>1510</v>
      </c>
      <c r="B25" t="s">
        <v>13</v>
      </c>
      <c r="C25">
        <v>185</v>
      </c>
      <c r="D25">
        <v>160</v>
      </c>
      <c r="E25">
        <v>25</v>
      </c>
      <c r="H25" s="4" t="s">
        <v>31</v>
      </c>
      <c r="I25" s="4" t="s">
        <v>14</v>
      </c>
    </row>
    <row r="26" spans="1:47" x14ac:dyDescent="0.2">
      <c r="A26">
        <v>1511</v>
      </c>
      <c r="B26" t="s">
        <v>4</v>
      </c>
      <c r="C26">
        <v>496</v>
      </c>
      <c r="D26">
        <v>447</v>
      </c>
      <c r="E26">
        <v>49</v>
      </c>
      <c r="I26">
        <v>1501</v>
      </c>
      <c r="J26">
        <v>1502</v>
      </c>
      <c r="L26">
        <v>1503</v>
      </c>
      <c r="N26">
        <v>1504</v>
      </c>
      <c r="P26">
        <v>1505</v>
      </c>
      <c r="R26">
        <v>1506</v>
      </c>
      <c r="T26">
        <v>1507</v>
      </c>
      <c r="V26">
        <v>1508</v>
      </c>
      <c r="X26">
        <v>1509</v>
      </c>
      <c r="Z26">
        <v>1510</v>
      </c>
      <c r="AB26">
        <v>1511</v>
      </c>
      <c r="AD26">
        <v>1512</v>
      </c>
      <c r="AF26">
        <v>1601</v>
      </c>
      <c r="AH26">
        <v>1602</v>
      </c>
      <c r="AJ26">
        <v>1603</v>
      </c>
      <c r="AL26">
        <v>1604</v>
      </c>
      <c r="AN26">
        <v>1605</v>
      </c>
      <c r="AP26">
        <v>1606</v>
      </c>
      <c r="AR26">
        <v>1607</v>
      </c>
      <c r="AT26" t="s">
        <v>26</v>
      </c>
      <c r="AU26" t="s">
        <v>15</v>
      </c>
    </row>
    <row r="27" spans="1:47" x14ac:dyDescent="0.2">
      <c r="A27">
        <v>1511</v>
      </c>
      <c r="B27" t="s">
        <v>13</v>
      </c>
      <c r="C27">
        <v>313</v>
      </c>
      <c r="D27">
        <v>295</v>
      </c>
      <c r="E27">
        <v>18</v>
      </c>
      <c r="I27">
        <v>49</v>
      </c>
      <c r="J27">
        <v>15</v>
      </c>
      <c r="K27">
        <v>20</v>
      </c>
      <c r="L27">
        <v>24</v>
      </c>
      <c r="M27">
        <v>52</v>
      </c>
      <c r="N27">
        <v>53</v>
      </c>
      <c r="O27">
        <v>65</v>
      </c>
      <c r="P27">
        <v>36</v>
      </c>
      <c r="R27">
        <v>38</v>
      </c>
      <c r="S27">
        <v>40</v>
      </c>
      <c r="T27">
        <v>25</v>
      </c>
      <c r="U27">
        <v>37</v>
      </c>
      <c r="V27">
        <v>24</v>
      </c>
      <c r="W27">
        <v>39</v>
      </c>
      <c r="X27">
        <v>35</v>
      </c>
      <c r="Y27">
        <v>67</v>
      </c>
      <c r="Z27">
        <v>25</v>
      </c>
      <c r="AA27">
        <v>33</v>
      </c>
      <c r="AB27">
        <v>18</v>
      </c>
      <c r="AC27">
        <v>49</v>
      </c>
      <c r="AD27">
        <v>20</v>
      </c>
      <c r="AE27">
        <v>32</v>
      </c>
      <c r="AF27">
        <v>6</v>
      </c>
      <c r="AG27">
        <v>8</v>
      </c>
      <c r="AH27">
        <v>3</v>
      </c>
      <c r="AI27">
        <v>8</v>
      </c>
      <c r="AJ27">
        <v>31</v>
      </c>
      <c r="AK27">
        <v>34</v>
      </c>
      <c r="AL27">
        <v>17</v>
      </c>
      <c r="AM27">
        <v>57</v>
      </c>
      <c r="AN27">
        <v>40</v>
      </c>
      <c r="AO27">
        <v>91</v>
      </c>
      <c r="AP27">
        <v>44</v>
      </c>
      <c r="AQ27">
        <v>136</v>
      </c>
      <c r="AR27">
        <v>81</v>
      </c>
      <c r="AS27">
        <v>22</v>
      </c>
      <c r="AT27" t="s">
        <v>26</v>
      </c>
    </row>
    <row r="28" spans="1:47" x14ac:dyDescent="0.2">
      <c r="A28">
        <v>1512</v>
      </c>
      <c r="B28" t="s">
        <v>4</v>
      </c>
      <c r="C28">
        <v>350</v>
      </c>
      <c r="D28">
        <v>318</v>
      </c>
      <c r="E28">
        <v>32</v>
      </c>
      <c r="H28" s="4" t="s">
        <v>16</v>
      </c>
      <c r="I28">
        <v>175</v>
      </c>
      <c r="J28">
        <v>58</v>
      </c>
      <c r="K28">
        <v>126</v>
      </c>
      <c r="L28">
        <v>208</v>
      </c>
      <c r="M28">
        <v>178</v>
      </c>
      <c r="N28">
        <v>230</v>
      </c>
      <c r="O28">
        <v>247</v>
      </c>
      <c r="P28">
        <v>187</v>
      </c>
      <c r="Q28">
        <v>217</v>
      </c>
      <c r="R28">
        <v>220</v>
      </c>
      <c r="S28">
        <v>209</v>
      </c>
      <c r="T28">
        <v>206</v>
      </c>
      <c r="U28">
        <v>240</v>
      </c>
      <c r="V28">
        <v>204</v>
      </c>
      <c r="W28">
        <v>225</v>
      </c>
      <c r="X28">
        <v>190</v>
      </c>
      <c r="Y28">
        <v>283</v>
      </c>
      <c r="Z28">
        <v>160</v>
      </c>
      <c r="AA28">
        <v>246</v>
      </c>
      <c r="AB28">
        <v>295</v>
      </c>
      <c r="AC28">
        <v>447</v>
      </c>
      <c r="AD28">
        <v>240</v>
      </c>
      <c r="AE28">
        <v>318</v>
      </c>
      <c r="AF28">
        <v>66</v>
      </c>
      <c r="AG28">
        <v>126</v>
      </c>
      <c r="AH28">
        <v>71</v>
      </c>
      <c r="AI28">
        <v>116</v>
      </c>
      <c r="AJ28">
        <v>333</v>
      </c>
      <c r="AK28">
        <v>287</v>
      </c>
      <c r="AL28">
        <v>189</v>
      </c>
      <c r="AM28">
        <v>282</v>
      </c>
      <c r="AN28">
        <v>173</v>
      </c>
      <c r="AO28">
        <v>445</v>
      </c>
      <c r="AP28">
        <v>271</v>
      </c>
      <c r="AQ28">
        <v>852</v>
      </c>
      <c r="AR28">
        <v>602</v>
      </c>
      <c r="AS28">
        <v>224</v>
      </c>
      <c r="AT28" t="s">
        <v>26</v>
      </c>
    </row>
    <row r="29" spans="1:47" x14ac:dyDescent="0.2">
      <c r="A29">
        <v>1512</v>
      </c>
      <c r="B29" t="s">
        <v>13</v>
      </c>
      <c r="C29">
        <v>260</v>
      </c>
      <c r="D29">
        <v>240</v>
      </c>
      <c r="E29">
        <v>20</v>
      </c>
      <c r="H29" s="6" t="s">
        <v>4</v>
      </c>
      <c r="I29" s="8">
        <v>224</v>
      </c>
      <c r="J29" s="8"/>
      <c r="K29" s="8">
        <v>146</v>
      </c>
      <c r="L29" s="8">
        <v>232</v>
      </c>
      <c r="M29" s="8"/>
      <c r="N29" s="8">
        <v>283</v>
      </c>
      <c r="O29" s="8"/>
      <c r="P29" s="8"/>
      <c r="Q29" s="8">
        <v>253</v>
      </c>
      <c r="R29" s="8"/>
      <c r="S29" s="8">
        <v>249</v>
      </c>
      <c r="T29" s="8"/>
      <c r="U29" s="8">
        <v>277</v>
      </c>
      <c r="V29" s="8"/>
      <c r="W29" s="8">
        <v>264</v>
      </c>
      <c r="X29" s="8"/>
      <c r="Y29" s="8">
        <v>350</v>
      </c>
      <c r="Z29" s="8"/>
      <c r="AA29" s="8">
        <v>279</v>
      </c>
      <c r="AB29" s="8"/>
      <c r="AC29" s="8">
        <v>496</v>
      </c>
      <c r="AD29" s="8"/>
      <c r="AE29" s="8">
        <v>350</v>
      </c>
      <c r="AF29" s="8"/>
      <c r="AG29" s="8">
        <v>134</v>
      </c>
      <c r="AH29" s="8"/>
      <c r="AI29" s="8">
        <v>124</v>
      </c>
      <c r="AJ29" s="8">
        <v>364</v>
      </c>
      <c r="AK29" s="8"/>
      <c r="AL29" s="8"/>
      <c r="AM29" s="8">
        <v>339</v>
      </c>
      <c r="AN29" s="8"/>
      <c r="AO29" s="8">
        <v>536</v>
      </c>
      <c r="AP29" s="8"/>
      <c r="AQ29" s="8">
        <v>988</v>
      </c>
      <c r="AR29" s="8">
        <v>683</v>
      </c>
      <c r="AS29" s="8"/>
      <c r="AT29" s="8"/>
      <c r="AU29" s="8">
        <v>6571</v>
      </c>
    </row>
    <row r="30" spans="1:47" x14ac:dyDescent="0.2">
      <c r="A30">
        <v>1601</v>
      </c>
      <c r="B30" t="s">
        <v>4</v>
      </c>
      <c r="C30">
        <v>134</v>
      </c>
      <c r="D30">
        <v>126</v>
      </c>
      <c r="E30">
        <v>8</v>
      </c>
      <c r="H30" s="6" t="s">
        <v>13</v>
      </c>
      <c r="I30" s="8">
        <v>224</v>
      </c>
      <c r="J30" s="8">
        <v>73</v>
      </c>
      <c r="K30" s="8"/>
      <c r="L30" s="8"/>
      <c r="M30" s="8">
        <v>230</v>
      </c>
      <c r="N30" s="8"/>
      <c r="O30" s="8">
        <v>312</v>
      </c>
      <c r="P30" s="8">
        <v>223</v>
      </c>
      <c r="Q30" s="8"/>
      <c r="R30" s="8">
        <v>258</v>
      </c>
      <c r="S30" s="8"/>
      <c r="T30" s="8">
        <v>231</v>
      </c>
      <c r="U30" s="8"/>
      <c r="V30" s="8">
        <v>228</v>
      </c>
      <c r="W30" s="8"/>
      <c r="X30" s="8">
        <v>225</v>
      </c>
      <c r="Y30" s="8"/>
      <c r="Z30" s="8">
        <v>185</v>
      </c>
      <c r="AA30" s="8"/>
      <c r="AB30" s="8">
        <v>313</v>
      </c>
      <c r="AC30" s="8"/>
      <c r="AD30" s="8">
        <v>260</v>
      </c>
      <c r="AE30" s="8"/>
      <c r="AF30" s="8">
        <v>72</v>
      </c>
      <c r="AG30" s="8"/>
      <c r="AH30" s="8">
        <v>74</v>
      </c>
      <c r="AI30" s="8"/>
      <c r="AJ30" s="8"/>
      <c r="AK30" s="8">
        <v>321</v>
      </c>
      <c r="AL30" s="8">
        <v>206</v>
      </c>
      <c r="AM30" s="8"/>
      <c r="AN30" s="8">
        <v>213</v>
      </c>
      <c r="AO30" s="8"/>
      <c r="AP30" s="8">
        <v>315</v>
      </c>
      <c r="AQ30" s="8"/>
      <c r="AR30" s="8"/>
      <c r="AS30" s="8">
        <v>246</v>
      </c>
      <c r="AT30" s="8"/>
      <c r="AU30" s="8">
        <v>4209</v>
      </c>
    </row>
    <row r="31" spans="1:47" x14ac:dyDescent="0.2">
      <c r="A31">
        <v>1601</v>
      </c>
      <c r="B31" t="s">
        <v>13</v>
      </c>
      <c r="C31">
        <v>72</v>
      </c>
      <c r="D31">
        <v>66</v>
      </c>
      <c r="E31">
        <v>6</v>
      </c>
      <c r="H31" s="6" t="s">
        <v>26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</row>
    <row r="32" spans="1:47" x14ac:dyDescent="0.2">
      <c r="A32">
        <v>1602</v>
      </c>
      <c r="B32" t="s">
        <v>4</v>
      </c>
      <c r="C32">
        <v>124</v>
      </c>
      <c r="D32">
        <v>116</v>
      </c>
      <c r="E32">
        <v>8</v>
      </c>
      <c r="H32" s="6" t="s">
        <v>15</v>
      </c>
      <c r="I32" s="8">
        <v>448</v>
      </c>
      <c r="J32" s="8">
        <v>73</v>
      </c>
      <c r="K32" s="8">
        <v>146</v>
      </c>
      <c r="L32" s="8">
        <v>232</v>
      </c>
      <c r="M32" s="8">
        <v>230</v>
      </c>
      <c r="N32" s="8">
        <v>283</v>
      </c>
      <c r="O32" s="8">
        <v>312</v>
      </c>
      <c r="P32" s="8">
        <v>223</v>
      </c>
      <c r="Q32" s="8">
        <v>253</v>
      </c>
      <c r="R32" s="8">
        <v>258</v>
      </c>
      <c r="S32" s="8">
        <v>249</v>
      </c>
      <c r="T32" s="8">
        <v>231</v>
      </c>
      <c r="U32" s="8">
        <v>277</v>
      </c>
      <c r="V32" s="8">
        <v>228</v>
      </c>
      <c r="W32" s="8">
        <v>264</v>
      </c>
      <c r="X32" s="8">
        <v>225</v>
      </c>
      <c r="Y32" s="8">
        <v>350</v>
      </c>
      <c r="Z32" s="8">
        <v>185</v>
      </c>
      <c r="AA32" s="8">
        <v>279</v>
      </c>
      <c r="AB32" s="8">
        <v>313</v>
      </c>
      <c r="AC32" s="8">
        <v>496</v>
      </c>
      <c r="AD32" s="8">
        <v>260</v>
      </c>
      <c r="AE32" s="8">
        <v>350</v>
      </c>
      <c r="AF32" s="8">
        <v>72</v>
      </c>
      <c r="AG32" s="8">
        <v>134</v>
      </c>
      <c r="AH32" s="8">
        <v>74</v>
      </c>
      <c r="AI32" s="8">
        <v>124</v>
      </c>
      <c r="AJ32" s="8">
        <v>364</v>
      </c>
      <c r="AK32" s="8">
        <v>321</v>
      </c>
      <c r="AL32" s="8">
        <v>206</v>
      </c>
      <c r="AM32" s="8">
        <v>339</v>
      </c>
      <c r="AN32" s="8">
        <v>213</v>
      </c>
      <c r="AO32" s="8">
        <v>536</v>
      </c>
      <c r="AP32" s="8">
        <v>315</v>
      </c>
      <c r="AQ32" s="8">
        <v>988</v>
      </c>
      <c r="AR32" s="8">
        <v>683</v>
      </c>
      <c r="AS32" s="8">
        <v>246</v>
      </c>
      <c r="AT32" s="8"/>
      <c r="AU32" s="8">
        <v>10780</v>
      </c>
    </row>
    <row r="33" spans="1:27" x14ac:dyDescent="0.2">
      <c r="A33">
        <v>1602</v>
      </c>
      <c r="B33" t="s">
        <v>13</v>
      </c>
      <c r="C33">
        <v>74</v>
      </c>
      <c r="D33">
        <v>71</v>
      </c>
      <c r="E33">
        <v>3</v>
      </c>
      <c r="I33">
        <f>I21+I30</f>
        <v>448</v>
      </c>
      <c r="J33">
        <f t="shared" ref="J33:AA33" si="0">J21+J30</f>
        <v>146</v>
      </c>
      <c r="K33">
        <f t="shared" si="0"/>
        <v>0</v>
      </c>
      <c r="L33">
        <f t="shared" si="0"/>
        <v>0</v>
      </c>
      <c r="M33">
        <f t="shared" si="0"/>
        <v>460</v>
      </c>
      <c r="N33">
        <f t="shared" si="0"/>
        <v>0</v>
      </c>
      <c r="O33">
        <f t="shared" si="0"/>
        <v>624</v>
      </c>
      <c r="P33">
        <f t="shared" si="0"/>
        <v>446</v>
      </c>
      <c r="Q33">
        <f t="shared" si="0"/>
        <v>0</v>
      </c>
      <c r="R33">
        <f t="shared" si="0"/>
        <v>516</v>
      </c>
      <c r="S33">
        <f t="shared" si="0"/>
        <v>0</v>
      </c>
      <c r="T33">
        <f t="shared" si="0"/>
        <v>462</v>
      </c>
      <c r="U33">
        <f t="shared" si="0"/>
        <v>0</v>
      </c>
      <c r="V33">
        <f t="shared" si="0"/>
        <v>456</v>
      </c>
      <c r="W33">
        <f t="shared" si="0"/>
        <v>0</v>
      </c>
      <c r="X33">
        <f t="shared" si="0"/>
        <v>450</v>
      </c>
      <c r="Y33">
        <f t="shared" si="0"/>
        <v>0</v>
      </c>
      <c r="Z33">
        <f t="shared" si="0"/>
        <v>370</v>
      </c>
      <c r="AA33">
        <f t="shared" si="0"/>
        <v>0</v>
      </c>
    </row>
    <row r="34" spans="1:27" x14ac:dyDescent="0.2">
      <c r="A34">
        <v>1603</v>
      </c>
      <c r="B34" t="s">
        <v>4</v>
      </c>
      <c r="C34">
        <v>364</v>
      </c>
      <c r="D34">
        <v>333</v>
      </c>
      <c r="E34">
        <v>31</v>
      </c>
    </row>
    <row r="35" spans="1:27" ht="15" x14ac:dyDescent="0.25">
      <c r="A35">
        <v>1603</v>
      </c>
      <c r="B35" t="s">
        <v>13</v>
      </c>
      <c r="C35">
        <v>321</v>
      </c>
      <c r="D35">
        <v>287</v>
      </c>
      <c r="E35">
        <v>34</v>
      </c>
      <c r="H35" s="12" t="s">
        <v>2490</v>
      </c>
      <c r="P35" s="18" t="s">
        <v>62</v>
      </c>
    </row>
    <row r="36" spans="1:27" ht="15.75" thickBot="1" x14ac:dyDescent="0.3">
      <c r="A36">
        <v>1604</v>
      </c>
      <c r="B36" t="s">
        <v>4</v>
      </c>
      <c r="C36">
        <v>339</v>
      </c>
      <c r="D36">
        <v>282</v>
      </c>
      <c r="E36">
        <v>57</v>
      </c>
      <c r="H36" s="64" t="s">
        <v>0</v>
      </c>
      <c r="I36" s="64" t="s">
        <v>61</v>
      </c>
      <c r="J36" s="64" t="s">
        <v>41</v>
      </c>
      <c r="K36" s="64" t="s">
        <v>42</v>
      </c>
      <c r="P36" s="20" t="s">
        <v>2</v>
      </c>
      <c r="Q36" s="20" t="s">
        <v>61</v>
      </c>
      <c r="R36" s="20" t="s">
        <v>41</v>
      </c>
      <c r="S36" s="20" t="s">
        <v>42</v>
      </c>
    </row>
    <row r="37" spans="1:27" ht="30.75" thickBot="1" x14ac:dyDescent="0.3">
      <c r="A37">
        <v>1604</v>
      </c>
      <c r="B37" t="s">
        <v>13</v>
      </c>
      <c r="C37">
        <v>206</v>
      </c>
      <c r="D37">
        <v>189</v>
      </c>
      <c r="E37">
        <v>17</v>
      </c>
      <c r="H37" s="65" t="s">
        <v>4</v>
      </c>
      <c r="I37" s="66">
        <v>826</v>
      </c>
      <c r="J37" s="66">
        <v>794</v>
      </c>
      <c r="K37" s="66">
        <v>32</v>
      </c>
      <c r="L37">
        <f>SUM(J37:K37)</f>
        <v>826</v>
      </c>
      <c r="P37" s="21" t="s">
        <v>55</v>
      </c>
      <c r="Q37" s="22">
        <v>498</v>
      </c>
      <c r="R37" s="22">
        <v>480</v>
      </c>
      <c r="S37" s="22">
        <v>18</v>
      </c>
    </row>
    <row r="38" spans="1:27" ht="15.75" thickBot="1" x14ac:dyDescent="0.3">
      <c r="A38">
        <v>1605</v>
      </c>
      <c r="B38" t="s">
        <v>4</v>
      </c>
      <c r="C38">
        <v>536</v>
      </c>
      <c r="D38">
        <v>445</v>
      </c>
      <c r="E38">
        <v>91</v>
      </c>
      <c r="H38" s="65" t="s">
        <v>13</v>
      </c>
      <c r="I38" s="66">
        <v>338</v>
      </c>
      <c r="J38" s="66">
        <v>309</v>
      </c>
      <c r="K38" s="66">
        <v>29</v>
      </c>
      <c r="L38">
        <f>SUM(J38:K38)</f>
        <v>338</v>
      </c>
      <c r="P38" s="21" t="s">
        <v>56</v>
      </c>
      <c r="Q38" s="22">
        <v>1241</v>
      </c>
      <c r="R38" s="22">
        <v>1204</v>
      </c>
      <c r="S38" s="22">
        <v>37</v>
      </c>
    </row>
    <row r="39" spans="1:27" x14ac:dyDescent="0.2">
      <c r="A39">
        <v>1605</v>
      </c>
      <c r="B39" t="s">
        <v>13</v>
      </c>
      <c r="C39">
        <v>213</v>
      </c>
      <c r="D39">
        <v>173</v>
      </c>
      <c r="E39">
        <v>40</v>
      </c>
      <c r="I39">
        <f>SUM(I37:I38)</f>
        <v>1164</v>
      </c>
      <c r="J39">
        <f>SUM(J37:J38)</f>
        <v>1103</v>
      </c>
      <c r="K39">
        <f>SUM(K37:K38)</f>
        <v>61</v>
      </c>
      <c r="L39">
        <f>SUM(L37:L38)</f>
        <v>1164</v>
      </c>
      <c r="Q39">
        <f>SUM(Q37:Q38)</f>
        <v>1739</v>
      </c>
      <c r="R39">
        <f t="shared" ref="R39:S39" si="1">SUM(R37:R38)</f>
        <v>1684</v>
      </c>
      <c r="S39">
        <f t="shared" si="1"/>
        <v>55</v>
      </c>
    </row>
    <row r="40" spans="1:27" x14ac:dyDescent="0.2">
      <c r="A40">
        <v>1606</v>
      </c>
      <c r="B40" t="s">
        <v>4</v>
      </c>
      <c r="C40">
        <v>988</v>
      </c>
      <c r="D40">
        <v>852</v>
      </c>
      <c r="E40">
        <v>136</v>
      </c>
    </row>
    <row r="41" spans="1:27" ht="15" x14ac:dyDescent="0.25">
      <c r="A41">
        <v>1606</v>
      </c>
      <c r="B41" t="s">
        <v>13</v>
      </c>
      <c r="C41">
        <v>315</v>
      </c>
      <c r="D41">
        <v>271</v>
      </c>
      <c r="E41">
        <v>44</v>
      </c>
      <c r="H41" s="18" t="s">
        <v>71</v>
      </c>
    </row>
    <row r="42" spans="1:27" ht="15" x14ac:dyDescent="0.25">
      <c r="A42">
        <v>1607</v>
      </c>
      <c r="B42" t="s">
        <v>4</v>
      </c>
      <c r="C42">
        <v>683</v>
      </c>
      <c r="D42">
        <v>602</v>
      </c>
      <c r="E42">
        <v>81</v>
      </c>
      <c r="H42" s="45" t="s">
        <v>0</v>
      </c>
      <c r="I42" s="45" t="s">
        <v>2</v>
      </c>
      <c r="J42" s="45" t="s">
        <v>61</v>
      </c>
      <c r="K42" s="45" t="s">
        <v>41</v>
      </c>
      <c r="L42" s="45" t="s">
        <v>42</v>
      </c>
    </row>
    <row r="43" spans="1:27" x14ac:dyDescent="0.2">
      <c r="A43">
        <v>1607</v>
      </c>
      <c r="B43" t="s">
        <v>13</v>
      </c>
      <c r="C43">
        <v>246</v>
      </c>
      <c r="D43">
        <v>224</v>
      </c>
      <c r="E43">
        <v>22</v>
      </c>
      <c r="H43" s="46" t="s">
        <v>4</v>
      </c>
      <c r="I43" s="46" t="s">
        <v>48</v>
      </c>
      <c r="J43" s="47">
        <v>1292</v>
      </c>
      <c r="K43" s="47">
        <v>1292</v>
      </c>
      <c r="L43" s="46">
        <v>0</v>
      </c>
    </row>
    <row r="44" spans="1:27" x14ac:dyDescent="0.2">
      <c r="H44" s="46" t="s">
        <v>4</v>
      </c>
      <c r="I44" s="46" t="s">
        <v>66</v>
      </c>
      <c r="J44" s="47">
        <v>2</v>
      </c>
      <c r="K44" s="47">
        <v>0</v>
      </c>
      <c r="L44" s="46">
        <v>2</v>
      </c>
    </row>
    <row r="45" spans="1:27" x14ac:dyDescent="0.2">
      <c r="H45" s="46" t="s">
        <v>4</v>
      </c>
      <c r="I45" s="46" t="s">
        <v>67</v>
      </c>
      <c r="J45" s="47">
        <v>1</v>
      </c>
      <c r="K45" s="47">
        <v>0</v>
      </c>
      <c r="L45" s="46">
        <v>1</v>
      </c>
    </row>
    <row r="46" spans="1:27" x14ac:dyDescent="0.2">
      <c r="H46" s="46" t="s">
        <v>4</v>
      </c>
      <c r="I46" s="46" t="s">
        <v>68</v>
      </c>
      <c r="J46" s="47">
        <v>2</v>
      </c>
      <c r="K46" s="47">
        <v>0</v>
      </c>
      <c r="L46" s="46">
        <v>2</v>
      </c>
    </row>
    <row r="47" spans="1:27" x14ac:dyDescent="0.2">
      <c r="H47" s="46" t="s">
        <v>4</v>
      </c>
      <c r="I47" s="46" t="s">
        <v>69</v>
      </c>
      <c r="J47" s="47">
        <v>28</v>
      </c>
      <c r="K47" s="47">
        <v>0</v>
      </c>
      <c r="L47" s="46">
        <v>28</v>
      </c>
    </row>
    <row r="48" spans="1:27" x14ac:dyDescent="0.2">
      <c r="H48" s="62" t="s">
        <v>4</v>
      </c>
      <c r="I48" s="62" t="s">
        <v>70</v>
      </c>
      <c r="J48" s="63">
        <v>2</v>
      </c>
      <c r="K48" s="63">
        <v>0</v>
      </c>
      <c r="L48" s="62">
        <v>2</v>
      </c>
    </row>
    <row r="49" spans="8:12" x14ac:dyDescent="0.2">
      <c r="H49" s="62" t="s">
        <v>13</v>
      </c>
      <c r="I49" s="62" t="s">
        <v>48</v>
      </c>
      <c r="J49" s="63">
        <v>392</v>
      </c>
      <c r="K49" s="63">
        <v>392</v>
      </c>
      <c r="L49" s="62">
        <v>0</v>
      </c>
    </row>
    <row r="50" spans="8:12" x14ac:dyDescent="0.2">
      <c r="H50" s="62" t="s">
        <v>13</v>
      </c>
      <c r="I50" s="62" t="s">
        <v>66</v>
      </c>
      <c r="J50" s="63">
        <v>1</v>
      </c>
      <c r="K50" s="63">
        <v>0</v>
      </c>
      <c r="L50" s="62">
        <v>1</v>
      </c>
    </row>
    <row r="51" spans="8:12" x14ac:dyDescent="0.2">
      <c r="H51" s="62" t="s">
        <v>13</v>
      </c>
      <c r="I51" s="62" t="s">
        <v>67</v>
      </c>
      <c r="J51" s="63">
        <v>1</v>
      </c>
      <c r="K51" s="63">
        <v>0</v>
      </c>
      <c r="L51" s="62">
        <v>1</v>
      </c>
    </row>
    <row r="52" spans="8:12" x14ac:dyDescent="0.2">
      <c r="H52" s="57" t="s">
        <v>13</v>
      </c>
      <c r="I52" s="57" t="s">
        <v>68</v>
      </c>
      <c r="J52" s="35">
        <v>3</v>
      </c>
      <c r="K52" s="35">
        <v>0</v>
      </c>
      <c r="L52" s="57">
        <v>3</v>
      </c>
    </row>
    <row r="53" spans="8:12" x14ac:dyDescent="0.2">
      <c r="H53" t="s">
        <v>13</v>
      </c>
      <c r="I53" t="s">
        <v>69</v>
      </c>
      <c r="J53" s="10">
        <v>15</v>
      </c>
      <c r="K53" s="10">
        <v>0</v>
      </c>
      <c r="L53">
        <v>15</v>
      </c>
    </row>
    <row r="54" spans="8:12" x14ac:dyDescent="0.2">
      <c r="J54" s="10">
        <f>SUM(J43:J53)</f>
        <v>1739</v>
      </c>
      <c r="K54" s="10">
        <f>SUM(K43:K53)</f>
        <v>1684</v>
      </c>
      <c r="L54">
        <f>SUM(L43:L53)</f>
        <v>55</v>
      </c>
    </row>
  </sheetData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6:AD328"/>
  <sheetViews>
    <sheetView topLeftCell="E50" workbookViewId="0">
      <selection activeCell="J54" sqref="J54:J61"/>
    </sheetView>
  </sheetViews>
  <sheetFormatPr defaultRowHeight="14.25" x14ac:dyDescent="0.2"/>
  <cols>
    <col min="6" max="6" width="21.625" bestFit="1" customWidth="1"/>
    <col min="7" max="7" width="16.125" bestFit="1" customWidth="1"/>
    <col min="8" max="8" width="6.875" customWidth="1"/>
    <col min="9" max="9" width="17.75" bestFit="1" customWidth="1"/>
    <col min="10" max="29" width="6.875" customWidth="1"/>
    <col min="30" max="30" width="11.375" bestFit="1" customWidth="1"/>
  </cols>
  <sheetData>
    <row r="6" spans="1:30" x14ac:dyDescent="0.2">
      <c r="A6" t="s">
        <v>0</v>
      </c>
      <c r="B6" t="s">
        <v>21</v>
      </c>
      <c r="C6" t="s">
        <v>2</v>
      </c>
      <c r="D6" t="s">
        <v>24</v>
      </c>
    </row>
    <row r="7" spans="1:30" x14ac:dyDescent="0.2">
      <c r="A7" t="s">
        <v>4</v>
      </c>
      <c r="B7">
        <v>201501</v>
      </c>
      <c r="C7" t="s">
        <v>5</v>
      </c>
      <c r="D7">
        <v>22</v>
      </c>
    </row>
    <row r="8" spans="1:30" x14ac:dyDescent="0.2">
      <c r="A8" t="s">
        <v>4</v>
      </c>
      <c r="B8">
        <v>201501</v>
      </c>
      <c r="C8" t="s">
        <v>6</v>
      </c>
      <c r="D8">
        <v>101</v>
      </c>
      <c r="F8" s="4" t="s">
        <v>25</v>
      </c>
      <c r="G8" s="4" t="s">
        <v>14</v>
      </c>
    </row>
    <row r="9" spans="1:30" x14ac:dyDescent="0.2">
      <c r="A9" t="s">
        <v>4</v>
      </c>
      <c r="B9">
        <v>201501</v>
      </c>
      <c r="C9" t="s">
        <v>7</v>
      </c>
      <c r="D9">
        <v>67</v>
      </c>
      <c r="F9" s="4" t="s">
        <v>16</v>
      </c>
      <c r="G9">
        <v>201501</v>
      </c>
      <c r="H9">
        <v>201502</v>
      </c>
      <c r="I9">
        <v>201503</v>
      </c>
      <c r="J9">
        <v>201504</v>
      </c>
      <c r="K9">
        <v>201505</v>
      </c>
      <c r="L9">
        <v>201506</v>
      </c>
      <c r="M9">
        <v>201507</v>
      </c>
      <c r="N9">
        <v>201508</v>
      </c>
      <c r="O9">
        <v>201509</v>
      </c>
      <c r="P9">
        <v>201510</v>
      </c>
      <c r="Q9">
        <v>201511</v>
      </c>
      <c r="R9">
        <v>201512</v>
      </c>
      <c r="S9">
        <v>201601</v>
      </c>
      <c r="T9">
        <v>201602</v>
      </c>
      <c r="U9">
        <v>201603</v>
      </c>
      <c r="V9">
        <v>201604</v>
      </c>
      <c r="W9">
        <v>201605</v>
      </c>
      <c r="X9">
        <v>201606</v>
      </c>
      <c r="Y9">
        <v>201607</v>
      </c>
      <c r="Z9">
        <v>201608</v>
      </c>
      <c r="AA9">
        <v>201609</v>
      </c>
      <c r="AB9">
        <v>201610</v>
      </c>
      <c r="AC9">
        <v>201611</v>
      </c>
      <c r="AD9" t="s">
        <v>15</v>
      </c>
    </row>
    <row r="10" spans="1:30" x14ac:dyDescent="0.2">
      <c r="A10" t="s">
        <v>4</v>
      </c>
      <c r="B10">
        <v>201501</v>
      </c>
      <c r="C10" t="s">
        <v>8</v>
      </c>
      <c r="D10">
        <v>80</v>
      </c>
      <c r="F10" s="6" t="s">
        <v>4</v>
      </c>
      <c r="G10" s="8">
        <v>342</v>
      </c>
      <c r="H10" s="8">
        <v>282</v>
      </c>
      <c r="I10" s="8">
        <v>486</v>
      </c>
      <c r="J10" s="8">
        <v>492</v>
      </c>
      <c r="K10" s="8">
        <v>519</v>
      </c>
      <c r="L10" s="8">
        <v>578</v>
      </c>
      <c r="M10" s="8">
        <v>730</v>
      </c>
      <c r="N10" s="8">
        <v>483</v>
      </c>
      <c r="O10" s="8">
        <v>1106</v>
      </c>
      <c r="P10" s="8">
        <v>817</v>
      </c>
      <c r="Q10" s="8">
        <v>1435</v>
      </c>
      <c r="R10" s="8">
        <v>1429</v>
      </c>
      <c r="S10" s="8">
        <v>468</v>
      </c>
      <c r="T10" s="8">
        <v>483</v>
      </c>
      <c r="U10" s="8">
        <v>1079</v>
      </c>
      <c r="V10" s="8">
        <v>696</v>
      </c>
      <c r="W10" s="8">
        <v>957</v>
      </c>
      <c r="X10" s="8">
        <v>1760</v>
      </c>
      <c r="Y10" s="8">
        <v>1086</v>
      </c>
      <c r="Z10" s="8">
        <v>1321</v>
      </c>
      <c r="AA10" s="8">
        <v>2032</v>
      </c>
      <c r="AB10" s="8">
        <v>1454</v>
      </c>
      <c r="AC10" s="8">
        <v>1636</v>
      </c>
      <c r="AD10" s="8">
        <v>21671</v>
      </c>
    </row>
    <row r="11" spans="1:30" x14ac:dyDescent="0.2">
      <c r="A11" t="s">
        <v>4</v>
      </c>
      <c r="B11">
        <v>201501</v>
      </c>
      <c r="C11" t="s">
        <v>9</v>
      </c>
      <c r="D11">
        <v>37</v>
      </c>
      <c r="F11" s="7" t="s">
        <v>5</v>
      </c>
      <c r="G11" s="8">
        <v>22</v>
      </c>
      <c r="H11" s="8">
        <v>8</v>
      </c>
      <c r="I11" s="8">
        <v>41</v>
      </c>
      <c r="J11" s="8">
        <v>19</v>
      </c>
      <c r="K11" s="8">
        <v>19</v>
      </c>
      <c r="L11" s="8">
        <v>26</v>
      </c>
      <c r="M11" s="8">
        <v>46</v>
      </c>
      <c r="N11" s="8">
        <v>23</v>
      </c>
      <c r="O11" s="8">
        <v>52</v>
      </c>
      <c r="P11" s="8">
        <v>34</v>
      </c>
      <c r="Q11" s="8">
        <v>54</v>
      </c>
      <c r="R11" s="8">
        <v>100</v>
      </c>
      <c r="S11" s="8">
        <v>17</v>
      </c>
      <c r="T11" s="8">
        <v>12</v>
      </c>
      <c r="U11" s="8">
        <v>44</v>
      </c>
      <c r="V11" s="8">
        <v>25</v>
      </c>
      <c r="W11" s="8">
        <v>24</v>
      </c>
      <c r="X11" s="8">
        <v>34</v>
      </c>
      <c r="Y11" s="8">
        <v>34</v>
      </c>
      <c r="Z11" s="8">
        <v>30</v>
      </c>
      <c r="AA11" s="8">
        <v>40.5</v>
      </c>
      <c r="AB11" s="8">
        <v>25</v>
      </c>
      <c r="AC11" s="8">
        <v>20</v>
      </c>
      <c r="AD11" s="8">
        <v>749.5</v>
      </c>
    </row>
    <row r="12" spans="1:30" x14ac:dyDescent="0.2">
      <c r="A12" t="s">
        <v>4</v>
      </c>
      <c r="B12">
        <v>201501</v>
      </c>
      <c r="C12" t="s">
        <v>10</v>
      </c>
      <c r="D12">
        <v>33</v>
      </c>
      <c r="F12" s="7" t="s">
        <v>6</v>
      </c>
      <c r="G12" s="8">
        <v>101</v>
      </c>
      <c r="H12" s="8">
        <v>61</v>
      </c>
      <c r="I12" s="8">
        <v>102</v>
      </c>
      <c r="J12" s="8">
        <v>132</v>
      </c>
      <c r="K12" s="8">
        <v>106.5</v>
      </c>
      <c r="L12" s="8">
        <v>133</v>
      </c>
      <c r="M12" s="8">
        <v>214</v>
      </c>
      <c r="N12" s="8">
        <v>125</v>
      </c>
      <c r="O12" s="8">
        <v>285</v>
      </c>
      <c r="P12" s="8">
        <v>173</v>
      </c>
      <c r="Q12" s="8">
        <v>431</v>
      </c>
      <c r="R12" s="8">
        <v>247</v>
      </c>
      <c r="S12" s="8">
        <v>63</v>
      </c>
      <c r="T12" s="8">
        <v>47</v>
      </c>
      <c r="U12" s="8">
        <v>307</v>
      </c>
      <c r="V12" s="8">
        <v>235</v>
      </c>
      <c r="W12" s="8">
        <v>304</v>
      </c>
      <c r="X12" s="8">
        <v>755</v>
      </c>
      <c r="Y12" s="8">
        <v>383</v>
      </c>
      <c r="Z12" s="8">
        <v>440</v>
      </c>
      <c r="AA12" s="8">
        <v>691.5</v>
      </c>
      <c r="AB12" s="8">
        <v>497.5</v>
      </c>
      <c r="AC12" s="8">
        <v>533</v>
      </c>
      <c r="AD12" s="8">
        <v>6366.5</v>
      </c>
    </row>
    <row r="13" spans="1:30" x14ac:dyDescent="0.2">
      <c r="A13" t="s">
        <v>4</v>
      </c>
      <c r="B13">
        <v>201501</v>
      </c>
      <c r="C13" t="s">
        <v>11</v>
      </c>
      <c r="D13">
        <v>2</v>
      </c>
      <c r="F13" s="7" t="s">
        <v>7</v>
      </c>
      <c r="G13" s="8">
        <v>67</v>
      </c>
      <c r="H13" s="8">
        <v>76</v>
      </c>
      <c r="I13" s="8">
        <v>80</v>
      </c>
      <c r="J13" s="8">
        <v>83</v>
      </c>
      <c r="K13" s="8">
        <v>117.5</v>
      </c>
      <c r="L13" s="8">
        <v>101</v>
      </c>
      <c r="M13" s="8">
        <v>132</v>
      </c>
      <c r="N13" s="8">
        <v>102</v>
      </c>
      <c r="O13" s="8">
        <v>188</v>
      </c>
      <c r="P13" s="8">
        <v>193</v>
      </c>
      <c r="Q13" s="8">
        <v>132</v>
      </c>
      <c r="R13" s="8">
        <v>358</v>
      </c>
      <c r="S13" s="8">
        <v>73</v>
      </c>
      <c r="T13" s="8">
        <v>61</v>
      </c>
      <c r="U13" s="8">
        <v>39</v>
      </c>
      <c r="V13" s="8">
        <v>100</v>
      </c>
      <c r="W13" s="8">
        <v>156</v>
      </c>
      <c r="X13" s="8">
        <v>301</v>
      </c>
      <c r="Y13" s="8">
        <v>266</v>
      </c>
      <c r="Z13" s="8">
        <v>242</v>
      </c>
      <c r="AA13" s="8">
        <v>408</v>
      </c>
      <c r="AB13" s="8">
        <v>269.5</v>
      </c>
      <c r="AC13" s="8">
        <v>305.5</v>
      </c>
      <c r="AD13" s="8">
        <v>3850.5</v>
      </c>
    </row>
    <row r="14" spans="1:30" x14ac:dyDescent="0.2">
      <c r="A14" t="s">
        <v>4</v>
      </c>
      <c r="B14">
        <v>201502</v>
      </c>
      <c r="C14" t="s">
        <v>5</v>
      </c>
      <c r="D14">
        <v>8</v>
      </c>
      <c r="F14" s="7" t="s">
        <v>8</v>
      </c>
      <c r="G14" s="8">
        <v>80</v>
      </c>
      <c r="H14" s="8">
        <v>65</v>
      </c>
      <c r="I14" s="8">
        <v>116</v>
      </c>
      <c r="J14" s="8">
        <v>75</v>
      </c>
      <c r="K14" s="8">
        <v>79</v>
      </c>
      <c r="L14" s="8">
        <v>157</v>
      </c>
      <c r="M14" s="8">
        <v>162</v>
      </c>
      <c r="N14" s="8">
        <v>94</v>
      </c>
      <c r="O14" s="8">
        <v>245</v>
      </c>
      <c r="P14" s="8">
        <v>177</v>
      </c>
      <c r="Q14" s="8">
        <v>311</v>
      </c>
      <c r="R14" s="8">
        <v>250.5</v>
      </c>
      <c r="S14" s="8">
        <v>110</v>
      </c>
      <c r="T14" s="8">
        <v>150</v>
      </c>
      <c r="U14" s="8">
        <v>174</v>
      </c>
      <c r="V14" s="8">
        <v>78</v>
      </c>
      <c r="W14" s="8">
        <v>129</v>
      </c>
      <c r="X14" s="8">
        <v>229</v>
      </c>
      <c r="Y14" s="8">
        <v>177</v>
      </c>
      <c r="Z14" s="8">
        <v>325</v>
      </c>
      <c r="AA14" s="8">
        <v>477</v>
      </c>
      <c r="AB14" s="8">
        <v>268</v>
      </c>
      <c r="AC14" s="8">
        <v>294</v>
      </c>
      <c r="AD14" s="8">
        <v>4222.5</v>
      </c>
    </row>
    <row r="15" spans="1:30" x14ac:dyDescent="0.2">
      <c r="A15" t="s">
        <v>4</v>
      </c>
      <c r="B15">
        <v>201502</v>
      </c>
      <c r="C15" t="s">
        <v>6</v>
      </c>
      <c r="D15">
        <v>61</v>
      </c>
      <c r="F15" s="7" t="s">
        <v>9</v>
      </c>
      <c r="G15" s="8">
        <v>37</v>
      </c>
      <c r="H15" s="8">
        <v>34</v>
      </c>
      <c r="I15" s="8">
        <v>77</v>
      </c>
      <c r="J15" s="8">
        <v>103</v>
      </c>
      <c r="K15" s="8">
        <v>112</v>
      </c>
      <c r="L15" s="8">
        <v>85</v>
      </c>
      <c r="M15" s="8">
        <v>80</v>
      </c>
      <c r="N15" s="8">
        <v>62</v>
      </c>
      <c r="O15" s="8">
        <v>144</v>
      </c>
      <c r="P15" s="8">
        <v>106.5</v>
      </c>
      <c r="Q15" s="8">
        <v>206</v>
      </c>
      <c r="R15" s="8">
        <v>213</v>
      </c>
      <c r="S15" s="8">
        <v>101</v>
      </c>
      <c r="T15" s="8">
        <v>98</v>
      </c>
      <c r="U15" s="8">
        <v>249</v>
      </c>
      <c r="V15" s="8">
        <v>105</v>
      </c>
      <c r="W15" s="8">
        <v>105</v>
      </c>
      <c r="X15" s="8">
        <v>89</v>
      </c>
      <c r="Y15" s="8">
        <v>70</v>
      </c>
      <c r="Z15" s="8">
        <v>98</v>
      </c>
      <c r="AA15" s="8">
        <v>151.5</v>
      </c>
      <c r="AB15" s="8">
        <v>177</v>
      </c>
      <c r="AC15" s="8">
        <v>200</v>
      </c>
      <c r="AD15" s="8">
        <v>2703</v>
      </c>
    </row>
    <row r="16" spans="1:30" x14ac:dyDescent="0.2">
      <c r="A16" t="s">
        <v>4</v>
      </c>
      <c r="B16">
        <v>201502</v>
      </c>
      <c r="C16" t="s">
        <v>7</v>
      </c>
      <c r="D16">
        <v>76</v>
      </c>
      <c r="F16" s="7" t="s">
        <v>10</v>
      </c>
      <c r="G16" s="8">
        <v>33</v>
      </c>
      <c r="H16" s="8">
        <v>31</v>
      </c>
      <c r="I16" s="8">
        <v>66</v>
      </c>
      <c r="J16" s="8">
        <v>77</v>
      </c>
      <c r="K16" s="8">
        <v>70</v>
      </c>
      <c r="L16" s="8">
        <v>61</v>
      </c>
      <c r="M16" s="8">
        <v>76</v>
      </c>
      <c r="N16" s="8">
        <v>58</v>
      </c>
      <c r="O16" s="8">
        <v>132</v>
      </c>
      <c r="P16" s="8">
        <v>111</v>
      </c>
      <c r="Q16" s="8">
        <v>177</v>
      </c>
      <c r="R16" s="8">
        <v>169</v>
      </c>
      <c r="S16" s="8">
        <v>56</v>
      </c>
      <c r="T16" s="8">
        <v>83</v>
      </c>
      <c r="U16" s="8">
        <v>175</v>
      </c>
      <c r="V16" s="8">
        <v>110</v>
      </c>
      <c r="W16" s="8">
        <v>171</v>
      </c>
      <c r="X16" s="8">
        <v>235</v>
      </c>
      <c r="Y16" s="8">
        <v>98</v>
      </c>
      <c r="Z16" s="8">
        <v>75</v>
      </c>
      <c r="AA16" s="8">
        <v>120</v>
      </c>
      <c r="AB16" s="8">
        <v>68</v>
      </c>
      <c r="AC16" s="8">
        <v>114</v>
      </c>
      <c r="AD16" s="8">
        <v>2366</v>
      </c>
    </row>
    <row r="17" spans="1:30" x14ac:dyDescent="0.2">
      <c r="A17" t="s">
        <v>4</v>
      </c>
      <c r="B17">
        <v>201502</v>
      </c>
      <c r="C17" t="s">
        <v>8</v>
      </c>
      <c r="D17">
        <v>65</v>
      </c>
      <c r="F17" s="7" t="s">
        <v>11</v>
      </c>
      <c r="G17" s="8">
        <v>2</v>
      </c>
      <c r="H17" s="8">
        <v>7</v>
      </c>
      <c r="I17" s="8">
        <v>4</v>
      </c>
      <c r="J17" s="8">
        <v>3</v>
      </c>
      <c r="K17" s="8">
        <v>15</v>
      </c>
      <c r="L17" s="8">
        <v>15</v>
      </c>
      <c r="M17" s="8">
        <v>20</v>
      </c>
      <c r="N17" s="8">
        <v>19</v>
      </c>
      <c r="O17" s="8">
        <v>60</v>
      </c>
      <c r="P17" s="8">
        <v>22.5</v>
      </c>
      <c r="Q17" s="8">
        <v>124</v>
      </c>
      <c r="R17" s="8">
        <v>91.5</v>
      </c>
      <c r="S17" s="8">
        <v>48</v>
      </c>
      <c r="T17" s="8">
        <v>32</v>
      </c>
      <c r="U17" s="8">
        <v>91</v>
      </c>
      <c r="V17" s="8">
        <v>43</v>
      </c>
      <c r="W17" s="8">
        <v>68</v>
      </c>
      <c r="X17" s="8">
        <v>117</v>
      </c>
      <c r="Y17" s="8">
        <v>58</v>
      </c>
      <c r="Z17" s="8">
        <v>111</v>
      </c>
      <c r="AA17" s="8">
        <v>143.5</v>
      </c>
      <c r="AB17" s="8">
        <v>149</v>
      </c>
      <c r="AC17" s="8">
        <v>169.5</v>
      </c>
      <c r="AD17" s="8">
        <v>1413</v>
      </c>
    </row>
    <row r="18" spans="1:30" x14ac:dyDescent="0.2">
      <c r="A18" t="s">
        <v>4</v>
      </c>
      <c r="B18">
        <v>201502</v>
      </c>
      <c r="C18" t="s">
        <v>9</v>
      </c>
      <c r="D18">
        <v>34</v>
      </c>
      <c r="F18" s="6" t="s">
        <v>13</v>
      </c>
      <c r="G18" s="8">
        <v>373</v>
      </c>
      <c r="H18" s="8">
        <v>317</v>
      </c>
      <c r="I18" s="8">
        <v>515</v>
      </c>
      <c r="J18" s="8">
        <v>658</v>
      </c>
      <c r="K18" s="8">
        <v>644</v>
      </c>
      <c r="L18" s="8">
        <v>806</v>
      </c>
      <c r="M18" s="8">
        <v>781</v>
      </c>
      <c r="N18" s="8">
        <v>593</v>
      </c>
      <c r="O18" s="8">
        <v>949</v>
      </c>
      <c r="P18" s="8">
        <v>758</v>
      </c>
      <c r="Q18" s="8">
        <v>1207</v>
      </c>
      <c r="R18" s="8">
        <v>1608</v>
      </c>
      <c r="S18" s="8">
        <v>349</v>
      </c>
      <c r="T18" s="8">
        <v>334</v>
      </c>
      <c r="U18" s="8">
        <v>875</v>
      </c>
      <c r="V18" s="8">
        <v>809</v>
      </c>
      <c r="W18" s="8">
        <v>672</v>
      </c>
      <c r="X18" s="8">
        <v>1028</v>
      </c>
      <c r="Y18" s="8">
        <v>793</v>
      </c>
      <c r="Z18" s="8">
        <v>771</v>
      </c>
      <c r="AA18" s="8">
        <v>1115</v>
      </c>
      <c r="AB18" s="8">
        <v>844</v>
      </c>
      <c r="AC18" s="8">
        <v>1282</v>
      </c>
      <c r="AD18" s="8">
        <v>18081</v>
      </c>
    </row>
    <row r="19" spans="1:30" x14ac:dyDescent="0.2">
      <c r="A19" t="s">
        <v>4</v>
      </c>
      <c r="B19">
        <v>201502</v>
      </c>
      <c r="C19" t="s">
        <v>10</v>
      </c>
      <c r="D19">
        <v>31</v>
      </c>
      <c r="F19" s="7" t="s">
        <v>5</v>
      </c>
      <c r="G19" s="8">
        <v>60</v>
      </c>
      <c r="H19" s="8">
        <v>58</v>
      </c>
      <c r="I19" s="8">
        <v>115</v>
      </c>
      <c r="J19" s="8">
        <v>150</v>
      </c>
      <c r="K19" s="8">
        <v>99.5</v>
      </c>
      <c r="L19" s="8">
        <v>121.5</v>
      </c>
      <c r="M19" s="8">
        <v>126</v>
      </c>
      <c r="N19" s="8">
        <v>70.5</v>
      </c>
      <c r="O19" s="8">
        <v>141.5</v>
      </c>
      <c r="P19" s="8">
        <v>141.5</v>
      </c>
      <c r="Q19" s="8">
        <v>124</v>
      </c>
      <c r="R19" s="8">
        <v>192.5</v>
      </c>
      <c r="S19" s="8">
        <v>47</v>
      </c>
      <c r="T19" s="8">
        <v>55</v>
      </c>
      <c r="U19" s="8">
        <v>120</v>
      </c>
      <c r="V19" s="8">
        <v>152</v>
      </c>
      <c r="W19" s="8">
        <v>88</v>
      </c>
      <c r="X19" s="8">
        <v>100</v>
      </c>
      <c r="Y19" s="8">
        <v>76</v>
      </c>
      <c r="Z19" s="8">
        <v>73.5</v>
      </c>
      <c r="AA19" s="8">
        <v>106</v>
      </c>
      <c r="AB19" s="8">
        <v>92</v>
      </c>
      <c r="AC19" s="8">
        <v>118.5</v>
      </c>
      <c r="AD19" s="8">
        <v>2428</v>
      </c>
    </row>
    <row r="20" spans="1:30" x14ac:dyDescent="0.2">
      <c r="A20" t="s">
        <v>4</v>
      </c>
      <c r="B20">
        <v>201502</v>
      </c>
      <c r="C20" t="s">
        <v>11</v>
      </c>
      <c r="D20">
        <v>7</v>
      </c>
      <c r="F20" s="7" t="s">
        <v>6</v>
      </c>
      <c r="G20" s="8">
        <v>53</v>
      </c>
      <c r="H20" s="8">
        <v>24</v>
      </c>
      <c r="I20" s="8">
        <v>97</v>
      </c>
      <c r="J20" s="8">
        <v>108</v>
      </c>
      <c r="K20" s="8">
        <v>90</v>
      </c>
      <c r="L20" s="8">
        <v>140</v>
      </c>
      <c r="M20" s="8">
        <v>136</v>
      </c>
      <c r="N20" s="8">
        <v>102</v>
      </c>
      <c r="O20" s="8">
        <v>121</v>
      </c>
      <c r="P20" s="8">
        <v>96</v>
      </c>
      <c r="Q20" s="8">
        <v>200</v>
      </c>
      <c r="R20" s="8">
        <v>277</v>
      </c>
      <c r="S20" s="8">
        <v>19</v>
      </c>
      <c r="T20" s="8">
        <v>35</v>
      </c>
      <c r="U20" s="8">
        <v>229</v>
      </c>
      <c r="V20" s="8">
        <v>116</v>
      </c>
      <c r="W20" s="8">
        <v>102</v>
      </c>
      <c r="X20" s="8">
        <v>200</v>
      </c>
      <c r="Y20" s="8">
        <v>120</v>
      </c>
      <c r="Z20" s="8">
        <v>139</v>
      </c>
      <c r="AA20" s="8">
        <v>262</v>
      </c>
      <c r="AB20" s="8">
        <v>139</v>
      </c>
      <c r="AC20" s="8">
        <v>205</v>
      </c>
      <c r="AD20" s="8">
        <v>3010</v>
      </c>
    </row>
    <row r="21" spans="1:30" x14ac:dyDescent="0.2">
      <c r="A21" t="s">
        <v>4</v>
      </c>
      <c r="B21">
        <v>201503</v>
      </c>
      <c r="C21" t="s">
        <v>5</v>
      </c>
      <c r="D21">
        <v>41</v>
      </c>
      <c r="F21" s="7" t="s">
        <v>7</v>
      </c>
      <c r="G21" s="8">
        <v>76</v>
      </c>
      <c r="H21" s="8">
        <v>54</v>
      </c>
      <c r="I21" s="8">
        <v>37</v>
      </c>
      <c r="J21" s="8">
        <v>115</v>
      </c>
      <c r="K21" s="8">
        <v>119</v>
      </c>
      <c r="L21" s="8">
        <v>118</v>
      </c>
      <c r="M21" s="8">
        <v>109</v>
      </c>
      <c r="N21" s="8">
        <v>74</v>
      </c>
      <c r="O21" s="8">
        <v>111.5</v>
      </c>
      <c r="P21" s="8">
        <v>95</v>
      </c>
      <c r="Q21" s="8">
        <v>99</v>
      </c>
      <c r="R21" s="8">
        <v>255.5</v>
      </c>
      <c r="S21" s="8">
        <v>62</v>
      </c>
      <c r="T21" s="8">
        <v>21</v>
      </c>
      <c r="U21" s="8">
        <v>51</v>
      </c>
      <c r="V21" s="8">
        <v>150</v>
      </c>
      <c r="W21" s="8">
        <v>100</v>
      </c>
      <c r="X21" s="8">
        <v>132.5</v>
      </c>
      <c r="Y21" s="8">
        <v>133</v>
      </c>
      <c r="Z21" s="8">
        <v>95</v>
      </c>
      <c r="AA21" s="8">
        <v>151</v>
      </c>
      <c r="AB21" s="8">
        <v>166</v>
      </c>
      <c r="AC21" s="8">
        <v>229</v>
      </c>
      <c r="AD21" s="8">
        <v>2553.5</v>
      </c>
    </row>
    <row r="22" spans="1:30" x14ac:dyDescent="0.2">
      <c r="A22" t="s">
        <v>4</v>
      </c>
      <c r="B22">
        <v>201503</v>
      </c>
      <c r="C22" t="s">
        <v>6</v>
      </c>
      <c r="D22">
        <v>102</v>
      </c>
      <c r="F22" s="7" t="s">
        <v>8</v>
      </c>
      <c r="G22" s="8">
        <v>77</v>
      </c>
      <c r="H22" s="8">
        <v>86</v>
      </c>
      <c r="I22" s="8">
        <v>126</v>
      </c>
      <c r="J22" s="8">
        <v>84</v>
      </c>
      <c r="K22" s="8">
        <v>94.5</v>
      </c>
      <c r="L22" s="8">
        <v>189.5</v>
      </c>
      <c r="M22" s="8">
        <v>161</v>
      </c>
      <c r="N22" s="8">
        <v>95</v>
      </c>
      <c r="O22" s="8">
        <v>146</v>
      </c>
      <c r="P22" s="8">
        <v>110</v>
      </c>
      <c r="Q22" s="8">
        <v>197</v>
      </c>
      <c r="R22" s="8">
        <v>219</v>
      </c>
      <c r="S22" s="8">
        <v>70.5</v>
      </c>
      <c r="T22" s="8">
        <v>77</v>
      </c>
      <c r="U22" s="8">
        <v>112</v>
      </c>
      <c r="V22" s="8">
        <v>50</v>
      </c>
      <c r="W22" s="8">
        <v>134</v>
      </c>
      <c r="X22" s="8">
        <v>197.5</v>
      </c>
      <c r="Y22" s="8">
        <v>143</v>
      </c>
      <c r="Z22" s="8">
        <v>129</v>
      </c>
      <c r="AA22" s="8">
        <v>131</v>
      </c>
      <c r="AB22" s="8">
        <v>88</v>
      </c>
      <c r="AC22" s="8">
        <v>267</v>
      </c>
      <c r="AD22" s="8">
        <v>2984</v>
      </c>
    </row>
    <row r="23" spans="1:30" x14ac:dyDescent="0.2">
      <c r="A23" t="s">
        <v>4</v>
      </c>
      <c r="B23">
        <v>201503</v>
      </c>
      <c r="C23" t="s">
        <v>7</v>
      </c>
      <c r="D23">
        <v>80</v>
      </c>
      <c r="F23" s="7" t="s">
        <v>9</v>
      </c>
      <c r="G23" s="8">
        <v>53</v>
      </c>
      <c r="H23" s="8">
        <v>43</v>
      </c>
      <c r="I23" s="8">
        <v>83</v>
      </c>
      <c r="J23" s="8">
        <v>106</v>
      </c>
      <c r="K23" s="8">
        <v>114</v>
      </c>
      <c r="L23" s="8">
        <v>92</v>
      </c>
      <c r="M23" s="8">
        <v>88</v>
      </c>
      <c r="N23" s="8">
        <v>116</v>
      </c>
      <c r="O23" s="8">
        <v>179</v>
      </c>
      <c r="P23" s="8">
        <v>128.5</v>
      </c>
      <c r="Q23" s="8">
        <v>183</v>
      </c>
      <c r="R23" s="8">
        <v>193</v>
      </c>
      <c r="S23" s="8">
        <v>49.5</v>
      </c>
      <c r="T23" s="8">
        <v>46</v>
      </c>
      <c r="U23" s="8">
        <v>147</v>
      </c>
      <c r="V23" s="8">
        <v>164</v>
      </c>
      <c r="W23" s="8">
        <v>78</v>
      </c>
      <c r="X23" s="8">
        <v>83</v>
      </c>
      <c r="Y23" s="8">
        <v>95</v>
      </c>
      <c r="Z23" s="8">
        <v>128</v>
      </c>
      <c r="AA23" s="8">
        <v>177</v>
      </c>
      <c r="AB23" s="8">
        <v>150.5</v>
      </c>
      <c r="AC23" s="8">
        <v>112.5</v>
      </c>
      <c r="AD23" s="8">
        <v>2609</v>
      </c>
    </row>
    <row r="24" spans="1:30" x14ac:dyDescent="0.2">
      <c r="A24" t="s">
        <v>4</v>
      </c>
      <c r="B24">
        <v>201503</v>
      </c>
      <c r="C24" t="s">
        <v>8</v>
      </c>
      <c r="D24">
        <v>116</v>
      </c>
      <c r="F24" s="7" t="s">
        <v>10</v>
      </c>
      <c r="G24" s="8">
        <v>30</v>
      </c>
      <c r="H24" s="8">
        <v>39</v>
      </c>
      <c r="I24" s="8">
        <v>35</v>
      </c>
      <c r="J24" s="8">
        <v>77</v>
      </c>
      <c r="K24" s="8">
        <v>99</v>
      </c>
      <c r="L24" s="8">
        <v>111.5</v>
      </c>
      <c r="M24" s="8">
        <v>128</v>
      </c>
      <c r="N24" s="8">
        <v>94</v>
      </c>
      <c r="O24" s="8">
        <v>170</v>
      </c>
      <c r="P24" s="8">
        <v>120</v>
      </c>
      <c r="Q24" s="8">
        <v>278</v>
      </c>
      <c r="R24" s="8">
        <v>281</v>
      </c>
      <c r="S24" s="8">
        <v>60</v>
      </c>
      <c r="T24" s="8">
        <v>56</v>
      </c>
      <c r="U24" s="8">
        <v>123</v>
      </c>
      <c r="V24" s="8">
        <v>107</v>
      </c>
      <c r="W24" s="8">
        <v>95</v>
      </c>
      <c r="X24" s="8">
        <v>161</v>
      </c>
      <c r="Y24" s="8">
        <v>127</v>
      </c>
      <c r="Z24" s="8">
        <v>131.5</v>
      </c>
      <c r="AA24" s="8">
        <v>145</v>
      </c>
      <c r="AB24" s="8">
        <v>123</v>
      </c>
      <c r="AC24" s="8">
        <v>215</v>
      </c>
      <c r="AD24" s="8">
        <v>2806</v>
      </c>
    </row>
    <row r="25" spans="1:30" x14ac:dyDescent="0.2">
      <c r="A25" t="s">
        <v>4</v>
      </c>
      <c r="B25">
        <v>201503</v>
      </c>
      <c r="C25" t="s">
        <v>9</v>
      </c>
      <c r="D25">
        <v>77</v>
      </c>
      <c r="F25" s="7" t="s">
        <v>11</v>
      </c>
      <c r="G25" s="8">
        <v>24</v>
      </c>
      <c r="H25" s="8">
        <v>13</v>
      </c>
      <c r="I25" s="8">
        <v>22</v>
      </c>
      <c r="J25" s="8">
        <v>18</v>
      </c>
      <c r="K25" s="8">
        <v>28</v>
      </c>
      <c r="L25" s="8">
        <v>33.5</v>
      </c>
      <c r="M25" s="8">
        <v>33</v>
      </c>
      <c r="N25" s="8">
        <v>41.5</v>
      </c>
      <c r="O25" s="8">
        <v>80</v>
      </c>
      <c r="P25" s="8">
        <v>67</v>
      </c>
      <c r="Q25" s="8">
        <v>126</v>
      </c>
      <c r="R25" s="8">
        <v>190</v>
      </c>
      <c r="S25" s="8">
        <v>41</v>
      </c>
      <c r="T25" s="8">
        <v>44</v>
      </c>
      <c r="U25" s="8">
        <v>93</v>
      </c>
      <c r="V25" s="8">
        <v>70</v>
      </c>
      <c r="W25" s="8">
        <v>75</v>
      </c>
      <c r="X25" s="8">
        <v>154</v>
      </c>
      <c r="Y25" s="8">
        <v>99</v>
      </c>
      <c r="Z25" s="8">
        <v>75</v>
      </c>
      <c r="AA25" s="8">
        <v>143</v>
      </c>
      <c r="AB25" s="8">
        <v>85.5</v>
      </c>
      <c r="AC25" s="8">
        <v>135</v>
      </c>
      <c r="AD25" s="8">
        <v>1690.5</v>
      </c>
    </row>
    <row r="26" spans="1:30" x14ac:dyDescent="0.2">
      <c r="A26" t="s">
        <v>4</v>
      </c>
      <c r="B26">
        <v>201503</v>
      </c>
      <c r="C26" t="s">
        <v>10</v>
      </c>
      <c r="D26">
        <v>66</v>
      </c>
      <c r="F26" s="6" t="s">
        <v>15</v>
      </c>
      <c r="G26" s="8">
        <v>715</v>
      </c>
      <c r="H26" s="8">
        <v>599</v>
      </c>
      <c r="I26" s="8">
        <v>1001</v>
      </c>
      <c r="J26" s="8">
        <v>1150</v>
      </c>
      <c r="K26" s="8">
        <v>1163</v>
      </c>
      <c r="L26" s="8">
        <v>1384</v>
      </c>
      <c r="M26" s="8">
        <v>1511</v>
      </c>
      <c r="N26" s="8">
        <v>1076</v>
      </c>
      <c r="O26" s="8">
        <v>2055</v>
      </c>
      <c r="P26" s="8">
        <v>1575</v>
      </c>
      <c r="Q26" s="8">
        <v>2642</v>
      </c>
      <c r="R26" s="8">
        <v>3037</v>
      </c>
      <c r="S26" s="8">
        <v>817</v>
      </c>
      <c r="T26" s="8">
        <v>817</v>
      </c>
      <c r="U26" s="8">
        <v>1954</v>
      </c>
      <c r="V26" s="8">
        <v>1505</v>
      </c>
      <c r="W26" s="8">
        <v>1629</v>
      </c>
      <c r="X26" s="8">
        <v>2788</v>
      </c>
      <c r="Y26" s="8">
        <v>1879</v>
      </c>
      <c r="Z26" s="8">
        <v>2092</v>
      </c>
      <c r="AA26" s="8">
        <v>3147</v>
      </c>
      <c r="AB26" s="8">
        <v>2298</v>
      </c>
      <c r="AC26" s="8">
        <v>2918</v>
      </c>
      <c r="AD26" s="8">
        <v>39752</v>
      </c>
    </row>
    <row r="27" spans="1:30" x14ac:dyDescent="0.2">
      <c r="A27" t="s">
        <v>4</v>
      </c>
      <c r="B27">
        <v>201503</v>
      </c>
      <c r="C27" t="s">
        <v>11</v>
      </c>
      <c r="D27">
        <v>4</v>
      </c>
    </row>
    <row r="28" spans="1:30" x14ac:dyDescent="0.2">
      <c r="A28" t="s">
        <v>4</v>
      </c>
      <c r="B28">
        <v>201504</v>
      </c>
      <c r="C28" t="s">
        <v>5</v>
      </c>
      <c r="D28">
        <v>19</v>
      </c>
    </row>
    <row r="29" spans="1:30" x14ac:dyDescent="0.2">
      <c r="A29" t="s">
        <v>4</v>
      </c>
      <c r="B29">
        <v>201504</v>
      </c>
      <c r="C29" t="s">
        <v>6</v>
      </c>
      <c r="D29">
        <v>132</v>
      </c>
    </row>
    <row r="30" spans="1:30" x14ac:dyDescent="0.2">
      <c r="A30" t="s">
        <v>4</v>
      </c>
      <c r="B30">
        <v>201504</v>
      </c>
      <c r="C30" t="s">
        <v>7</v>
      </c>
      <c r="D30">
        <v>83</v>
      </c>
    </row>
    <row r="31" spans="1:30" ht="15" x14ac:dyDescent="0.25">
      <c r="A31" t="s">
        <v>4</v>
      </c>
      <c r="B31">
        <v>201504</v>
      </c>
      <c r="C31" t="s">
        <v>8</v>
      </c>
      <c r="D31">
        <v>75</v>
      </c>
      <c r="U31" s="36" t="s">
        <v>105</v>
      </c>
    </row>
    <row r="32" spans="1:30" ht="15" x14ac:dyDescent="0.25">
      <c r="A32" t="s">
        <v>4</v>
      </c>
      <c r="B32">
        <v>201504</v>
      </c>
      <c r="C32" t="s">
        <v>9</v>
      </c>
      <c r="D32">
        <v>103</v>
      </c>
      <c r="G32" s="13" t="s">
        <v>40</v>
      </c>
      <c r="O32" s="13" t="s">
        <v>149</v>
      </c>
      <c r="U32" s="13" t="s">
        <v>57</v>
      </c>
    </row>
    <row r="33" spans="1:23" ht="15.75" thickBot="1" x14ac:dyDescent="0.3">
      <c r="A33" t="s">
        <v>4</v>
      </c>
      <c r="B33">
        <v>201504</v>
      </c>
      <c r="C33" t="s">
        <v>10</v>
      </c>
      <c r="D33">
        <v>77</v>
      </c>
      <c r="G33" s="41" t="s">
        <v>0</v>
      </c>
      <c r="H33" s="41" t="s">
        <v>21</v>
      </c>
      <c r="I33" s="41" t="s">
        <v>2</v>
      </c>
      <c r="J33" s="41" t="s">
        <v>24</v>
      </c>
      <c r="O33" s="39" t="s">
        <v>0</v>
      </c>
      <c r="P33" s="39" t="s">
        <v>21</v>
      </c>
      <c r="Q33" s="39" t="s">
        <v>2</v>
      </c>
      <c r="R33" s="39" t="s">
        <v>24</v>
      </c>
      <c r="U33" s="40" t="s">
        <v>21</v>
      </c>
      <c r="V33" s="40" t="s">
        <v>2</v>
      </c>
      <c r="W33" s="40" t="s">
        <v>24</v>
      </c>
    </row>
    <row r="34" spans="1:23" ht="15.75" thickTop="1" thickBot="1" x14ac:dyDescent="0.25">
      <c r="A34" t="s">
        <v>4</v>
      </c>
      <c r="B34">
        <v>201504</v>
      </c>
      <c r="C34" t="s">
        <v>11</v>
      </c>
      <c r="D34">
        <v>3</v>
      </c>
      <c r="G34" s="60" t="s">
        <v>4</v>
      </c>
      <c r="H34" s="60">
        <v>201707</v>
      </c>
      <c r="I34" s="60" t="s">
        <v>5</v>
      </c>
      <c r="J34" s="61">
        <v>82</v>
      </c>
      <c r="O34" s="25" t="s">
        <v>4</v>
      </c>
      <c r="P34" s="25">
        <v>201702</v>
      </c>
      <c r="Q34" s="25" t="s">
        <v>6</v>
      </c>
      <c r="R34" s="26">
        <v>268</v>
      </c>
      <c r="U34" s="37">
        <v>201706</v>
      </c>
      <c r="V34" s="37" t="s">
        <v>55</v>
      </c>
      <c r="W34" s="38">
        <v>941</v>
      </c>
    </row>
    <row r="35" spans="1:23" ht="15.75" thickTop="1" thickBot="1" x14ac:dyDescent="0.25">
      <c r="A35" t="s">
        <v>4</v>
      </c>
      <c r="B35">
        <v>201505</v>
      </c>
      <c r="C35" t="s">
        <v>5</v>
      </c>
      <c r="D35">
        <v>19</v>
      </c>
      <c r="G35" s="60" t="s">
        <v>4</v>
      </c>
      <c r="H35" s="60">
        <v>201707</v>
      </c>
      <c r="I35" s="60" t="s">
        <v>6</v>
      </c>
      <c r="J35" s="61">
        <v>568</v>
      </c>
      <c r="O35" s="25" t="s">
        <v>4</v>
      </c>
      <c r="P35" s="25">
        <v>201702</v>
      </c>
      <c r="Q35" s="25" t="s">
        <v>7</v>
      </c>
      <c r="R35" s="26">
        <v>116</v>
      </c>
      <c r="U35" s="37">
        <v>201706</v>
      </c>
      <c r="V35" s="37" t="s">
        <v>56</v>
      </c>
      <c r="W35" s="38">
        <v>2584</v>
      </c>
    </row>
    <row r="36" spans="1:23" ht="15" thickTop="1" x14ac:dyDescent="0.2">
      <c r="A36" t="s">
        <v>4</v>
      </c>
      <c r="B36">
        <v>201505</v>
      </c>
      <c r="C36" t="s">
        <v>6</v>
      </c>
      <c r="D36">
        <v>106.5</v>
      </c>
      <c r="G36" s="60" t="s">
        <v>4</v>
      </c>
      <c r="H36" s="60">
        <v>201707</v>
      </c>
      <c r="I36" s="60" t="s">
        <v>7</v>
      </c>
      <c r="J36" s="61">
        <v>228</v>
      </c>
      <c r="O36" s="25" t="s">
        <v>13</v>
      </c>
      <c r="P36" s="25">
        <v>201702</v>
      </c>
      <c r="Q36" s="25" t="s">
        <v>6</v>
      </c>
      <c r="R36" s="26">
        <v>158</v>
      </c>
      <c r="W36" s="10">
        <f>SUM(W34:W35)</f>
        <v>3525</v>
      </c>
    </row>
    <row r="37" spans="1:23" x14ac:dyDescent="0.2">
      <c r="A37" t="s">
        <v>4</v>
      </c>
      <c r="B37">
        <v>201505</v>
      </c>
      <c r="C37" t="s">
        <v>7</v>
      </c>
      <c r="D37">
        <v>117.5</v>
      </c>
      <c r="G37" s="60" t="s">
        <v>4</v>
      </c>
      <c r="H37" s="60">
        <v>201707</v>
      </c>
      <c r="I37" s="60" t="s">
        <v>8</v>
      </c>
      <c r="J37" s="61">
        <v>203.5</v>
      </c>
      <c r="O37" s="25" t="s">
        <v>13</v>
      </c>
      <c r="P37" s="25">
        <v>201702</v>
      </c>
      <c r="Q37" s="25" t="s">
        <v>7</v>
      </c>
      <c r="R37" s="26">
        <v>69</v>
      </c>
    </row>
    <row r="38" spans="1:23" x14ac:dyDescent="0.2">
      <c r="A38" t="s">
        <v>4</v>
      </c>
      <c r="B38">
        <v>201505</v>
      </c>
      <c r="C38" t="s">
        <v>8</v>
      </c>
      <c r="D38">
        <v>79</v>
      </c>
      <c r="G38" s="60" t="s">
        <v>4</v>
      </c>
      <c r="H38" s="60">
        <v>201707</v>
      </c>
      <c r="I38" s="60" t="s">
        <v>9</v>
      </c>
      <c r="J38" s="61">
        <v>138</v>
      </c>
      <c r="O38" s="25"/>
      <c r="P38" s="25"/>
      <c r="Q38" s="25"/>
      <c r="R38" s="26"/>
    </row>
    <row r="39" spans="1:23" x14ac:dyDescent="0.2">
      <c r="A39" t="s">
        <v>4</v>
      </c>
      <c r="B39">
        <v>201505</v>
      </c>
      <c r="C39" t="s">
        <v>9</v>
      </c>
      <c r="D39">
        <v>112</v>
      </c>
      <c r="G39" s="60" t="s">
        <v>4</v>
      </c>
      <c r="H39" s="60">
        <v>201707</v>
      </c>
      <c r="I39" s="60" t="s">
        <v>10</v>
      </c>
      <c r="J39" s="61">
        <v>138</v>
      </c>
      <c r="O39" s="25"/>
      <c r="P39" s="25"/>
      <c r="Q39" s="25"/>
      <c r="R39" s="26"/>
      <c r="U39" t="s">
        <v>150</v>
      </c>
    </row>
    <row r="40" spans="1:23" x14ac:dyDescent="0.2">
      <c r="A40" t="s">
        <v>4</v>
      </c>
      <c r="B40">
        <v>201505</v>
      </c>
      <c r="C40" t="s">
        <v>10</v>
      </c>
      <c r="D40">
        <v>70</v>
      </c>
      <c r="G40" s="60" t="s">
        <v>4</v>
      </c>
      <c r="H40" s="60">
        <v>201707</v>
      </c>
      <c r="I40" s="60" t="s">
        <v>11</v>
      </c>
      <c r="J40" s="61">
        <v>90.5</v>
      </c>
      <c r="O40" s="25"/>
      <c r="P40" s="25"/>
      <c r="Q40" s="25"/>
      <c r="R40" s="26"/>
      <c r="U40" s="42" t="s">
        <v>21</v>
      </c>
      <c r="V40" s="42" t="s">
        <v>99</v>
      </c>
      <c r="W40" s="42" t="s">
        <v>24</v>
      </c>
    </row>
    <row r="41" spans="1:23" x14ac:dyDescent="0.2">
      <c r="A41" t="s">
        <v>4</v>
      </c>
      <c r="B41">
        <v>201505</v>
      </c>
      <c r="C41" t="s">
        <v>11</v>
      </c>
      <c r="D41">
        <v>15</v>
      </c>
      <c r="G41" s="60" t="s">
        <v>4</v>
      </c>
      <c r="H41" s="60">
        <v>201707</v>
      </c>
      <c r="I41" s="60" t="s">
        <v>151</v>
      </c>
      <c r="J41" s="61">
        <v>49</v>
      </c>
      <c r="O41" s="25"/>
      <c r="P41" s="25"/>
      <c r="Q41" s="25"/>
      <c r="R41" s="26"/>
      <c r="U41" s="43">
        <v>201706</v>
      </c>
      <c r="V41" s="43" t="s">
        <v>55</v>
      </c>
      <c r="W41" s="44">
        <v>777.5</v>
      </c>
    </row>
    <row r="42" spans="1:23" x14ac:dyDescent="0.2">
      <c r="A42" t="s">
        <v>4</v>
      </c>
      <c r="B42">
        <v>201506</v>
      </c>
      <c r="C42" t="s">
        <v>5</v>
      </c>
      <c r="D42">
        <v>26</v>
      </c>
      <c r="G42" s="58" t="s">
        <v>13</v>
      </c>
      <c r="H42" s="58">
        <v>201707</v>
      </c>
      <c r="I42" s="58" t="s">
        <v>5</v>
      </c>
      <c r="J42" s="59">
        <v>208</v>
      </c>
      <c r="O42" s="25"/>
      <c r="P42" s="25"/>
      <c r="Q42" s="25"/>
      <c r="R42" s="26"/>
      <c r="U42" s="43">
        <v>201706</v>
      </c>
      <c r="V42" s="43" t="s">
        <v>56</v>
      </c>
      <c r="W42" s="44">
        <v>2400.5</v>
      </c>
    </row>
    <row r="43" spans="1:23" x14ac:dyDescent="0.2">
      <c r="A43" t="s">
        <v>4</v>
      </c>
      <c r="B43">
        <v>201506</v>
      </c>
      <c r="C43" t="s">
        <v>6</v>
      </c>
      <c r="D43">
        <v>133</v>
      </c>
      <c r="G43" s="58" t="s">
        <v>13</v>
      </c>
      <c r="H43" s="58">
        <v>201707</v>
      </c>
      <c r="I43" s="58" t="s">
        <v>6</v>
      </c>
      <c r="J43" s="59">
        <v>224</v>
      </c>
      <c r="O43" s="25"/>
      <c r="P43" s="25"/>
      <c r="Q43" s="25"/>
      <c r="R43" s="26"/>
      <c r="W43" s="10">
        <f>SUM(W41:W42)</f>
        <v>3178</v>
      </c>
    </row>
    <row r="44" spans="1:23" x14ac:dyDescent="0.2">
      <c r="A44" t="s">
        <v>4</v>
      </c>
      <c r="B44">
        <v>201506</v>
      </c>
      <c r="C44" t="s">
        <v>7</v>
      </c>
      <c r="D44">
        <v>101</v>
      </c>
      <c r="G44" s="58" t="s">
        <v>13</v>
      </c>
      <c r="H44" s="58">
        <v>201707</v>
      </c>
      <c r="I44" s="58" t="s">
        <v>7</v>
      </c>
      <c r="J44" s="59">
        <v>121</v>
      </c>
      <c r="O44" s="25"/>
      <c r="P44" s="25"/>
      <c r="Q44" s="25"/>
      <c r="R44" s="26"/>
    </row>
    <row r="45" spans="1:23" x14ac:dyDescent="0.2">
      <c r="A45" t="s">
        <v>4</v>
      </c>
      <c r="B45">
        <v>201506</v>
      </c>
      <c r="C45" t="s">
        <v>8</v>
      </c>
      <c r="D45">
        <v>157</v>
      </c>
      <c r="G45" s="58" t="s">
        <v>13</v>
      </c>
      <c r="H45" s="58">
        <v>201707</v>
      </c>
      <c r="I45" s="58" t="s">
        <v>8</v>
      </c>
      <c r="J45" s="59">
        <v>149</v>
      </c>
      <c r="R45" s="10">
        <f>SUM(R34:R44)</f>
        <v>611</v>
      </c>
    </row>
    <row r="46" spans="1:23" x14ac:dyDescent="0.2">
      <c r="A46" t="s">
        <v>4</v>
      </c>
      <c r="B46">
        <v>201506</v>
      </c>
      <c r="C46" t="s">
        <v>9</v>
      </c>
      <c r="D46">
        <v>85</v>
      </c>
      <c r="G46" s="58" t="s">
        <v>13</v>
      </c>
      <c r="H46" s="58">
        <v>201707</v>
      </c>
      <c r="I46" s="58" t="s">
        <v>9</v>
      </c>
      <c r="J46" s="59">
        <v>137</v>
      </c>
    </row>
    <row r="47" spans="1:23" x14ac:dyDescent="0.2">
      <c r="A47" t="s">
        <v>4</v>
      </c>
      <c r="B47">
        <v>201506</v>
      </c>
      <c r="C47" t="s">
        <v>10</v>
      </c>
      <c r="D47">
        <v>61</v>
      </c>
      <c r="G47" s="58" t="s">
        <v>13</v>
      </c>
      <c r="H47" s="58">
        <v>201707</v>
      </c>
      <c r="I47" s="58" t="s">
        <v>10</v>
      </c>
      <c r="J47" s="59">
        <v>184.5</v>
      </c>
    </row>
    <row r="48" spans="1:23" x14ac:dyDescent="0.2">
      <c r="A48" t="s">
        <v>4</v>
      </c>
      <c r="B48">
        <v>201506</v>
      </c>
      <c r="C48" t="s">
        <v>11</v>
      </c>
      <c r="D48">
        <v>15</v>
      </c>
      <c r="G48" s="53" t="s">
        <v>13</v>
      </c>
      <c r="H48" s="53">
        <v>201707</v>
      </c>
      <c r="I48" s="53" t="s">
        <v>11</v>
      </c>
      <c r="J48" s="53">
        <v>122.5</v>
      </c>
    </row>
    <row r="49" spans="1:10" x14ac:dyDescent="0.2">
      <c r="A49" t="s">
        <v>4</v>
      </c>
      <c r="B49">
        <v>201507</v>
      </c>
      <c r="C49" t="s">
        <v>5</v>
      </c>
      <c r="D49">
        <v>46</v>
      </c>
      <c r="G49" s="53" t="s">
        <v>13</v>
      </c>
      <c r="H49" s="53">
        <v>201707</v>
      </c>
      <c r="I49" s="53" t="s">
        <v>151</v>
      </c>
      <c r="J49" s="53">
        <v>25</v>
      </c>
    </row>
    <row r="50" spans="1:10" x14ac:dyDescent="0.2">
      <c r="A50" t="s">
        <v>4</v>
      </c>
      <c r="B50">
        <v>201507</v>
      </c>
      <c r="C50" t="s">
        <v>6</v>
      </c>
      <c r="D50">
        <v>214</v>
      </c>
      <c r="J50" s="10">
        <f>SUM(J34:J49)</f>
        <v>2668</v>
      </c>
    </row>
    <row r="51" spans="1:10" x14ac:dyDescent="0.2">
      <c r="A51" t="s">
        <v>4</v>
      </c>
      <c r="B51">
        <v>201507</v>
      </c>
      <c r="C51" t="s">
        <v>7</v>
      </c>
      <c r="D51">
        <v>132</v>
      </c>
    </row>
    <row r="52" spans="1:10" x14ac:dyDescent="0.2">
      <c r="A52" t="s">
        <v>4</v>
      </c>
      <c r="B52">
        <v>201507</v>
      </c>
      <c r="C52" t="s">
        <v>8</v>
      </c>
      <c r="D52">
        <v>162</v>
      </c>
      <c r="G52" t="s">
        <v>2489</v>
      </c>
    </row>
    <row r="53" spans="1:10" ht="15" x14ac:dyDescent="0.25">
      <c r="A53" t="s">
        <v>4</v>
      </c>
      <c r="B53">
        <v>201507</v>
      </c>
      <c r="C53" t="s">
        <v>9</v>
      </c>
      <c r="D53">
        <v>80</v>
      </c>
      <c r="G53" s="13" t="s">
        <v>0</v>
      </c>
      <c r="H53" s="13" t="s">
        <v>21</v>
      </c>
      <c r="I53" s="13" t="s">
        <v>2</v>
      </c>
      <c r="J53" s="13" t="s">
        <v>24</v>
      </c>
    </row>
    <row r="54" spans="1:10" x14ac:dyDescent="0.2">
      <c r="A54" t="s">
        <v>4</v>
      </c>
      <c r="B54">
        <v>201507</v>
      </c>
      <c r="C54" t="s">
        <v>10</v>
      </c>
      <c r="D54">
        <v>76</v>
      </c>
      <c r="G54" t="s">
        <v>4</v>
      </c>
      <c r="H54">
        <v>201707</v>
      </c>
      <c r="I54" t="s">
        <v>236</v>
      </c>
      <c r="J54">
        <v>181</v>
      </c>
    </row>
    <row r="55" spans="1:10" x14ac:dyDescent="0.2">
      <c r="A55" t="s">
        <v>4</v>
      </c>
      <c r="B55">
        <v>201507</v>
      </c>
      <c r="C55" t="s">
        <v>11</v>
      </c>
      <c r="D55">
        <v>20</v>
      </c>
      <c r="G55" t="s">
        <v>4</v>
      </c>
      <c r="H55">
        <v>201707</v>
      </c>
      <c r="I55" t="s">
        <v>6</v>
      </c>
      <c r="J55">
        <v>568</v>
      </c>
    </row>
    <row r="56" spans="1:10" x14ac:dyDescent="0.2">
      <c r="A56" t="s">
        <v>4</v>
      </c>
      <c r="B56">
        <v>201508</v>
      </c>
      <c r="C56" t="s">
        <v>5</v>
      </c>
      <c r="D56">
        <v>23</v>
      </c>
      <c r="G56" t="s">
        <v>4</v>
      </c>
      <c r="H56">
        <v>201707</v>
      </c>
      <c r="I56" t="s">
        <v>7</v>
      </c>
      <c r="J56">
        <v>228</v>
      </c>
    </row>
    <row r="57" spans="1:10" x14ac:dyDescent="0.2">
      <c r="A57" t="s">
        <v>4</v>
      </c>
      <c r="B57">
        <v>201508</v>
      </c>
      <c r="C57" t="s">
        <v>6</v>
      </c>
      <c r="D57">
        <v>125</v>
      </c>
      <c r="G57" t="s">
        <v>4</v>
      </c>
      <c r="H57">
        <v>201707</v>
      </c>
      <c r="I57" t="s">
        <v>8</v>
      </c>
      <c r="J57">
        <v>203.5</v>
      </c>
    </row>
    <row r="58" spans="1:10" x14ac:dyDescent="0.2">
      <c r="A58" t="s">
        <v>4</v>
      </c>
      <c r="B58">
        <v>201508</v>
      </c>
      <c r="C58" t="s">
        <v>7</v>
      </c>
      <c r="D58">
        <v>102</v>
      </c>
      <c r="G58" t="s">
        <v>4</v>
      </c>
      <c r="H58">
        <v>201707</v>
      </c>
      <c r="I58" t="s">
        <v>9</v>
      </c>
      <c r="J58">
        <v>118</v>
      </c>
    </row>
    <row r="59" spans="1:10" x14ac:dyDescent="0.2">
      <c r="A59" t="s">
        <v>4</v>
      </c>
      <c r="B59">
        <v>201508</v>
      </c>
      <c r="C59" t="s">
        <v>8</v>
      </c>
      <c r="D59">
        <v>94</v>
      </c>
      <c r="G59" t="s">
        <v>4</v>
      </c>
      <c r="H59">
        <v>201707</v>
      </c>
      <c r="I59" t="s">
        <v>10</v>
      </c>
      <c r="J59">
        <v>69</v>
      </c>
    </row>
    <row r="60" spans="1:10" x14ac:dyDescent="0.2">
      <c r="A60" t="s">
        <v>4</v>
      </c>
      <c r="B60">
        <v>201508</v>
      </c>
      <c r="C60" t="s">
        <v>9</v>
      </c>
      <c r="D60">
        <v>62</v>
      </c>
      <c r="G60" t="s">
        <v>4</v>
      </c>
      <c r="H60">
        <v>201707</v>
      </c>
      <c r="I60" t="s">
        <v>11</v>
      </c>
      <c r="J60">
        <v>80.5</v>
      </c>
    </row>
    <row r="61" spans="1:10" x14ac:dyDescent="0.2">
      <c r="A61" t="s">
        <v>4</v>
      </c>
      <c r="B61">
        <v>201508</v>
      </c>
      <c r="C61" t="s">
        <v>10</v>
      </c>
      <c r="D61">
        <v>58</v>
      </c>
      <c r="G61" t="s">
        <v>4</v>
      </c>
      <c r="H61">
        <v>201707</v>
      </c>
      <c r="I61" t="s">
        <v>151</v>
      </c>
      <c r="J61">
        <v>49</v>
      </c>
    </row>
    <row r="62" spans="1:10" x14ac:dyDescent="0.2">
      <c r="A62" t="s">
        <v>4</v>
      </c>
      <c r="B62">
        <v>201508</v>
      </c>
      <c r="C62" t="s">
        <v>11</v>
      </c>
      <c r="D62">
        <v>19</v>
      </c>
      <c r="G62" t="s">
        <v>13</v>
      </c>
      <c r="H62">
        <v>201707</v>
      </c>
      <c r="I62" t="s">
        <v>236</v>
      </c>
      <c r="J62">
        <v>368.5</v>
      </c>
    </row>
    <row r="63" spans="1:10" x14ac:dyDescent="0.2">
      <c r="A63" t="s">
        <v>4</v>
      </c>
      <c r="B63">
        <v>201509</v>
      </c>
      <c r="C63" t="s">
        <v>5</v>
      </c>
      <c r="D63">
        <v>52</v>
      </c>
      <c r="G63" t="s">
        <v>13</v>
      </c>
      <c r="H63">
        <v>201707</v>
      </c>
      <c r="I63" t="s">
        <v>6</v>
      </c>
      <c r="J63">
        <v>224</v>
      </c>
    </row>
    <row r="64" spans="1:10" x14ac:dyDescent="0.2">
      <c r="A64" t="s">
        <v>4</v>
      </c>
      <c r="B64">
        <v>201509</v>
      </c>
      <c r="C64" t="s">
        <v>6</v>
      </c>
      <c r="D64">
        <v>285</v>
      </c>
      <c r="G64" t="s">
        <v>13</v>
      </c>
      <c r="H64">
        <v>201707</v>
      </c>
      <c r="I64" t="s">
        <v>7</v>
      </c>
      <c r="J64">
        <v>121</v>
      </c>
    </row>
    <row r="65" spans="1:10" x14ac:dyDescent="0.2">
      <c r="A65" t="s">
        <v>4</v>
      </c>
      <c r="B65">
        <v>201509</v>
      </c>
      <c r="C65" t="s">
        <v>7</v>
      </c>
      <c r="D65">
        <v>188</v>
      </c>
      <c r="G65" t="s">
        <v>13</v>
      </c>
      <c r="H65">
        <v>201707</v>
      </c>
      <c r="I65" t="s">
        <v>8</v>
      </c>
      <c r="J65">
        <v>149</v>
      </c>
    </row>
    <row r="66" spans="1:10" x14ac:dyDescent="0.2">
      <c r="A66" t="s">
        <v>4</v>
      </c>
      <c r="B66">
        <v>201509</v>
      </c>
      <c r="C66" t="s">
        <v>8</v>
      </c>
      <c r="D66">
        <v>245</v>
      </c>
      <c r="G66" t="s">
        <v>13</v>
      </c>
      <c r="H66">
        <v>201707</v>
      </c>
      <c r="I66" t="s">
        <v>9</v>
      </c>
      <c r="J66">
        <v>62</v>
      </c>
    </row>
    <row r="67" spans="1:10" x14ac:dyDescent="0.2">
      <c r="A67" t="s">
        <v>4</v>
      </c>
      <c r="B67">
        <v>201509</v>
      </c>
      <c r="C67" t="s">
        <v>9</v>
      </c>
      <c r="D67">
        <v>144</v>
      </c>
      <c r="G67" t="s">
        <v>13</v>
      </c>
      <c r="H67">
        <v>201707</v>
      </c>
      <c r="I67" t="s">
        <v>10</v>
      </c>
      <c r="J67">
        <v>115</v>
      </c>
    </row>
    <row r="68" spans="1:10" x14ac:dyDescent="0.2">
      <c r="A68" t="s">
        <v>4</v>
      </c>
      <c r="B68">
        <v>201509</v>
      </c>
      <c r="C68" t="s">
        <v>10</v>
      </c>
      <c r="D68">
        <v>132</v>
      </c>
      <c r="G68" t="s">
        <v>13</v>
      </c>
      <c r="H68">
        <v>201707</v>
      </c>
      <c r="I68" t="s">
        <v>11</v>
      </c>
      <c r="J68">
        <v>106.5</v>
      </c>
    </row>
    <row r="69" spans="1:10" x14ac:dyDescent="0.2">
      <c r="A69" t="s">
        <v>4</v>
      </c>
      <c r="B69">
        <v>201509</v>
      </c>
      <c r="C69" t="s">
        <v>11</v>
      </c>
      <c r="D69">
        <v>60</v>
      </c>
      <c r="G69" t="s">
        <v>13</v>
      </c>
      <c r="H69">
        <v>201707</v>
      </c>
      <c r="I69" t="s">
        <v>151</v>
      </c>
      <c r="J69">
        <v>25</v>
      </c>
    </row>
    <row r="70" spans="1:10" x14ac:dyDescent="0.2">
      <c r="A70" t="s">
        <v>4</v>
      </c>
      <c r="B70">
        <v>201510</v>
      </c>
      <c r="C70" t="s">
        <v>5</v>
      </c>
      <c r="D70">
        <v>34</v>
      </c>
      <c r="J70">
        <f>SUM(J54:J69)</f>
        <v>2668</v>
      </c>
    </row>
    <row r="71" spans="1:10" x14ac:dyDescent="0.2">
      <c r="A71" t="s">
        <v>4</v>
      </c>
      <c r="B71">
        <v>201510</v>
      </c>
      <c r="C71" t="s">
        <v>6</v>
      </c>
      <c r="D71">
        <v>173</v>
      </c>
    </row>
    <row r="72" spans="1:10" x14ac:dyDescent="0.2">
      <c r="A72" t="s">
        <v>4</v>
      </c>
      <c r="B72">
        <v>201510</v>
      </c>
      <c r="C72" t="s">
        <v>7</v>
      </c>
      <c r="D72">
        <v>193</v>
      </c>
    </row>
    <row r="73" spans="1:10" x14ac:dyDescent="0.2">
      <c r="A73" t="s">
        <v>4</v>
      </c>
      <c r="B73">
        <v>201510</v>
      </c>
      <c r="C73" t="s">
        <v>8</v>
      </c>
      <c r="D73">
        <v>177</v>
      </c>
    </row>
    <row r="74" spans="1:10" x14ac:dyDescent="0.2">
      <c r="A74" t="s">
        <v>4</v>
      </c>
      <c r="B74">
        <v>201510</v>
      </c>
      <c r="C74" t="s">
        <v>9</v>
      </c>
      <c r="D74">
        <v>106.5</v>
      </c>
    </row>
    <row r="75" spans="1:10" x14ac:dyDescent="0.2">
      <c r="A75" t="s">
        <v>4</v>
      </c>
      <c r="B75">
        <v>201510</v>
      </c>
      <c r="C75" t="s">
        <v>10</v>
      </c>
      <c r="D75">
        <v>111</v>
      </c>
    </row>
    <row r="76" spans="1:10" x14ac:dyDescent="0.2">
      <c r="A76" t="s">
        <v>4</v>
      </c>
      <c r="B76">
        <v>201510</v>
      </c>
      <c r="C76" t="s">
        <v>11</v>
      </c>
      <c r="D76">
        <v>22.5</v>
      </c>
    </row>
    <row r="77" spans="1:10" x14ac:dyDescent="0.2">
      <c r="A77" t="s">
        <v>4</v>
      </c>
      <c r="B77">
        <v>201511</v>
      </c>
      <c r="C77" t="s">
        <v>5</v>
      </c>
      <c r="D77">
        <v>54</v>
      </c>
    </row>
    <row r="78" spans="1:10" x14ac:dyDescent="0.2">
      <c r="A78" t="s">
        <v>4</v>
      </c>
      <c r="B78">
        <v>201511</v>
      </c>
      <c r="C78" t="s">
        <v>6</v>
      </c>
      <c r="D78">
        <v>431</v>
      </c>
    </row>
    <row r="79" spans="1:10" x14ac:dyDescent="0.2">
      <c r="A79" t="s">
        <v>4</v>
      </c>
      <c r="B79">
        <v>201511</v>
      </c>
      <c r="C79" t="s">
        <v>7</v>
      </c>
      <c r="D79">
        <v>132</v>
      </c>
    </row>
    <row r="80" spans="1:10" x14ac:dyDescent="0.2">
      <c r="A80" t="s">
        <v>4</v>
      </c>
      <c r="B80">
        <v>201511</v>
      </c>
      <c r="C80" t="s">
        <v>8</v>
      </c>
      <c r="D80">
        <v>311</v>
      </c>
    </row>
    <row r="81" spans="1:4" x14ac:dyDescent="0.2">
      <c r="A81" t="s">
        <v>4</v>
      </c>
      <c r="B81">
        <v>201511</v>
      </c>
      <c r="C81" t="s">
        <v>9</v>
      </c>
      <c r="D81">
        <v>206</v>
      </c>
    </row>
    <row r="82" spans="1:4" x14ac:dyDescent="0.2">
      <c r="A82" t="s">
        <v>4</v>
      </c>
      <c r="B82">
        <v>201511</v>
      </c>
      <c r="C82" t="s">
        <v>10</v>
      </c>
      <c r="D82">
        <v>177</v>
      </c>
    </row>
    <row r="83" spans="1:4" x14ac:dyDescent="0.2">
      <c r="A83" t="s">
        <v>4</v>
      </c>
      <c r="B83">
        <v>201511</v>
      </c>
      <c r="C83" t="s">
        <v>11</v>
      </c>
      <c r="D83">
        <v>124</v>
      </c>
    </row>
    <row r="84" spans="1:4" x14ac:dyDescent="0.2">
      <c r="A84" t="s">
        <v>4</v>
      </c>
      <c r="B84">
        <v>201512</v>
      </c>
      <c r="C84" t="s">
        <v>5</v>
      </c>
      <c r="D84">
        <v>100</v>
      </c>
    </row>
    <row r="85" spans="1:4" x14ac:dyDescent="0.2">
      <c r="A85" t="s">
        <v>4</v>
      </c>
      <c r="B85">
        <v>201512</v>
      </c>
      <c r="C85" t="s">
        <v>6</v>
      </c>
      <c r="D85">
        <v>247</v>
      </c>
    </row>
    <row r="86" spans="1:4" x14ac:dyDescent="0.2">
      <c r="A86" t="s">
        <v>4</v>
      </c>
      <c r="B86">
        <v>201512</v>
      </c>
      <c r="C86" t="s">
        <v>7</v>
      </c>
      <c r="D86">
        <v>358</v>
      </c>
    </row>
    <row r="87" spans="1:4" x14ac:dyDescent="0.2">
      <c r="A87" t="s">
        <v>4</v>
      </c>
      <c r="B87">
        <v>201512</v>
      </c>
      <c r="C87" t="s">
        <v>8</v>
      </c>
      <c r="D87">
        <v>250.5</v>
      </c>
    </row>
    <row r="88" spans="1:4" x14ac:dyDescent="0.2">
      <c r="A88" t="s">
        <v>4</v>
      </c>
      <c r="B88">
        <v>201512</v>
      </c>
      <c r="C88" t="s">
        <v>9</v>
      </c>
      <c r="D88">
        <v>213</v>
      </c>
    </row>
    <row r="89" spans="1:4" x14ac:dyDescent="0.2">
      <c r="A89" t="s">
        <v>4</v>
      </c>
      <c r="B89">
        <v>201512</v>
      </c>
      <c r="C89" t="s">
        <v>10</v>
      </c>
      <c r="D89">
        <v>169</v>
      </c>
    </row>
    <row r="90" spans="1:4" x14ac:dyDescent="0.2">
      <c r="A90" t="s">
        <v>4</v>
      </c>
      <c r="B90">
        <v>201512</v>
      </c>
      <c r="C90" t="s">
        <v>11</v>
      </c>
      <c r="D90">
        <v>91.5</v>
      </c>
    </row>
    <row r="91" spans="1:4" x14ac:dyDescent="0.2">
      <c r="A91" t="s">
        <v>4</v>
      </c>
      <c r="B91">
        <v>201601</v>
      </c>
      <c r="C91" t="s">
        <v>5</v>
      </c>
      <c r="D91">
        <v>17</v>
      </c>
    </row>
    <row r="92" spans="1:4" x14ac:dyDescent="0.2">
      <c r="A92" t="s">
        <v>4</v>
      </c>
      <c r="B92">
        <v>201601</v>
      </c>
      <c r="C92" t="s">
        <v>6</v>
      </c>
      <c r="D92">
        <v>63</v>
      </c>
    </row>
    <row r="93" spans="1:4" x14ac:dyDescent="0.2">
      <c r="A93" t="s">
        <v>4</v>
      </c>
      <c r="B93">
        <v>201601</v>
      </c>
      <c r="C93" t="s">
        <v>7</v>
      </c>
      <c r="D93">
        <v>73</v>
      </c>
    </row>
    <row r="94" spans="1:4" x14ac:dyDescent="0.2">
      <c r="A94" t="s">
        <v>4</v>
      </c>
      <c r="B94">
        <v>201601</v>
      </c>
      <c r="C94" t="s">
        <v>8</v>
      </c>
      <c r="D94">
        <v>110</v>
      </c>
    </row>
    <row r="95" spans="1:4" x14ac:dyDescent="0.2">
      <c r="A95" t="s">
        <v>4</v>
      </c>
      <c r="B95">
        <v>201601</v>
      </c>
      <c r="C95" t="s">
        <v>9</v>
      </c>
      <c r="D95">
        <v>101</v>
      </c>
    </row>
    <row r="96" spans="1:4" x14ac:dyDescent="0.2">
      <c r="A96" t="s">
        <v>4</v>
      </c>
      <c r="B96">
        <v>201601</v>
      </c>
      <c r="C96" t="s">
        <v>10</v>
      </c>
      <c r="D96">
        <v>56</v>
      </c>
    </row>
    <row r="97" spans="1:4" x14ac:dyDescent="0.2">
      <c r="A97" t="s">
        <v>4</v>
      </c>
      <c r="B97">
        <v>201601</v>
      </c>
      <c r="C97" t="s">
        <v>11</v>
      </c>
      <c r="D97">
        <v>48</v>
      </c>
    </row>
    <row r="98" spans="1:4" x14ac:dyDescent="0.2">
      <c r="A98" t="s">
        <v>4</v>
      </c>
      <c r="B98">
        <v>201602</v>
      </c>
      <c r="C98" t="s">
        <v>5</v>
      </c>
      <c r="D98">
        <v>12</v>
      </c>
    </row>
    <row r="99" spans="1:4" x14ac:dyDescent="0.2">
      <c r="A99" t="s">
        <v>4</v>
      </c>
      <c r="B99">
        <v>201602</v>
      </c>
      <c r="C99" t="s">
        <v>6</v>
      </c>
      <c r="D99">
        <v>47</v>
      </c>
    </row>
    <row r="100" spans="1:4" x14ac:dyDescent="0.2">
      <c r="A100" t="s">
        <v>4</v>
      </c>
      <c r="B100">
        <v>201602</v>
      </c>
      <c r="C100" t="s">
        <v>7</v>
      </c>
      <c r="D100">
        <v>61</v>
      </c>
    </row>
    <row r="101" spans="1:4" x14ac:dyDescent="0.2">
      <c r="A101" t="s">
        <v>4</v>
      </c>
      <c r="B101">
        <v>201602</v>
      </c>
      <c r="C101" t="s">
        <v>8</v>
      </c>
      <c r="D101">
        <v>150</v>
      </c>
    </row>
    <row r="102" spans="1:4" x14ac:dyDescent="0.2">
      <c r="A102" t="s">
        <v>4</v>
      </c>
      <c r="B102">
        <v>201602</v>
      </c>
      <c r="C102" t="s">
        <v>9</v>
      </c>
      <c r="D102">
        <v>98</v>
      </c>
    </row>
    <row r="103" spans="1:4" x14ac:dyDescent="0.2">
      <c r="A103" t="s">
        <v>4</v>
      </c>
      <c r="B103">
        <v>201602</v>
      </c>
      <c r="C103" t="s">
        <v>10</v>
      </c>
      <c r="D103">
        <v>83</v>
      </c>
    </row>
    <row r="104" spans="1:4" x14ac:dyDescent="0.2">
      <c r="A104" t="s">
        <v>4</v>
      </c>
      <c r="B104">
        <v>201602</v>
      </c>
      <c r="C104" t="s">
        <v>11</v>
      </c>
      <c r="D104">
        <v>32</v>
      </c>
    </row>
    <row r="105" spans="1:4" x14ac:dyDescent="0.2">
      <c r="A105" t="s">
        <v>4</v>
      </c>
      <c r="B105">
        <v>201603</v>
      </c>
      <c r="C105" t="s">
        <v>5</v>
      </c>
      <c r="D105">
        <v>44</v>
      </c>
    </row>
    <row r="106" spans="1:4" x14ac:dyDescent="0.2">
      <c r="A106" t="s">
        <v>4</v>
      </c>
      <c r="B106">
        <v>201603</v>
      </c>
      <c r="C106" t="s">
        <v>6</v>
      </c>
      <c r="D106">
        <v>307</v>
      </c>
    </row>
    <row r="107" spans="1:4" x14ac:dyDescent="0.2">
      <c r="A107" t="s">
        <v>4</v>
      </c>
      <c r="B107">
        <v>201603</v>
      </c>
      <c r="C107" t="s">
        <v>7</v>
      </c>
      <c r="D107">
        <v>39</v>
      </c>
    </row>
    <row r="108" spans="1:4" x14ac:dyDescent="0.2">
      <c r="A108" t="s">
        <v>4</v>
      </c>
      <c r="B108">
        <v>201603</v>
      </c>
      <c r="C108" t="s">
        <v>8</v>
      </c>
      <c r="D108">
        <v>174</v>
      </c>
    </row>
    <row r="109" spans="1:4" x14ac:dyDescent="0.2">
      <c r="A109" t="s">
        <v>4</v>
      </c>
      <c r="B109">
        <v>201603</v>
      </c>
      <c r="C109" t="s">
        <v>9</v>
      </c>
      <c r="D109">
        <v>249</v>
      </c>
    </row>
    <row r="110" spans="1:4" x14ac:dyDescent="0.2">
      <c r="A110" t="s">
        <v>4</v>
      </c>
      <c r="B110">
        <v>201603</v>
      </c>
      <c r="C110" t="s">
        <v>10</v>
      </c>
      <c r="D110">
        <v>175</v>
      </c>
    </row>
    <row r="111" spans="1:4" x14ac:dyDescent="0.2">
      <c r="A111" t="s">
        <v>4</v>
      </c>
      <c r="B111">
        <v>201603</v>
      </c>
      <c r="C111" t="s">
        <v>11</v>
      </c>
      <c r="D111">
        <v>91</v>
      </c>
    </row>
    <row r="112" spans="1:4" x14ac:dyDescent="0.2">
      <c r="A112" t="s">
        <v>4</v>
      </c>
      <c r="B112">
        <v>201604</v>
      </c>
      <c r="C112" t="s">
        <v>5</v>
      </c>
      <c r="D112">
        <v>25</v>
      </c>
    </row>
    <row r="113" spans="1:4" x14ac:dyDescent="0.2">
      <c r="A113" t="s">
        <v>4</v>
      </c>
      <c r="B113">
        <v>201604</v>
      </c>
      <c r="C113" t="s">
        <v>6</v>
      </c>
      <c r="D113">
        <v>235</v>
      </c>
    </row>
    <row r="114" spans="1:4" x14ac:dyDescent="0.2">
      <c r="A114" t="s">
        <v>4</v>
      </c>
      <c r="B114">
        <v>201604</v>
      </c>
      <c r="C114" t="s">
        <v>7</v>
      </c>
      <c r="D114">
        <v>100</v>
      </c>
    </row>
    <row r="115" spans="1:4" x14ac:dyDescent="0.2">
      <c r="A115" t="s">
        <v>4</v>
      </c>
      <c r="B115">
        <v>201604</v>
      </c>
      <c r="C115" t="s">
        <v>8</v>
      </c>
      <c r="D115">
        <v>78</v>
      </c>
    </row>
    <row r="116" spans="1:4" x14ac:dyDescent="0.2">
      <c r="A116" t="s">
        <v>4</v>
      </c>
      <c r="B116">
        <v>201604</v>
      </c>
      <c r="C116" t="s">
        <v>9</v>
      </c>
      <c r="D116">
        <v>105</v>
      </c>
    </row>
    <row r="117" spans="1:4" x14ac:dyDescent="0.2">
      <c r="A117" t="s">
        <v>4</v>
      </c>
      <c r="B117">
        <v>201604</v>
      </c>
      <c r="C117" t="s">
        <v>10</v>
      </c>
      <c r="D117">
        <v>110</v>
      </c>
    </row>
    <row r="118" spans="1:4" x14ac:dyDescent="0.2">
      <c r="A118" t="s">
        <v>4</v>
      </c>
      <c r="B118">
        <v>201604</v>
      </c>
      <c r="C118" t="s">
        <v>11</v>
      </c>
      <c r="D118">
        <v>43</v>
      </c>
    </row>
    <row r="119" spans="1:4" x14ac:dyDescent="0.2">
      <c r="A119" t="s">
        <v>4</v>
      </c>
      <c r="B119">
        <v>201605</v>
      </c>
      <c r="C119" t="s">
        <v>5</v>
      </c>
      <c r="D119">
        <v>24</v>
      </c>
    </row>
    <row r="120" spans="1:4" x14ac:dyDescent="0.2">
      <c r="A120" t="s">
        <v>4</v>
      </c>
      <c r="B120">
        <v>201605</v>
      </c>
      <c r="C120" t="s">
        <v>6</v>
      </c>
      <c r="D120">
        <v>304</v>
      </c>
    </row>
    <row r="121" spans="1:4" x14ac:dyDescent="0.2">
      <c r="A121" t="s">
        <v>4</v>
      </c>
      <c r="B121">
        <v>201605</v>
      </c>
      <c r="C121" t="s">
        <v>7</v>
      </c>
      <c r="D121">
        <v>156</v>
      </c>
    </row>
    <row r="122" spans="1:4" x14ac:dyDescent="0.2">
      <c r="A122" t="s">
        <v>4</v>
      </c>
      <c r="B122">
        <v>201605</v>
      </c>
      <c r="C122" t="s">
        <v>8</v>
      </c>
      <c r="D122">
        <v>129</v>
      </c>
    </row>
    <row r="123" spans="1:4" x14ac:dyDescent="0.2">
      <c r="A123" t="s">
        <v>4</v>
      </c>
      <c r="B123">
        <v>201605</v>
      </c>
      <c r="C123" t="s">
        <v>9</v>
      </c>
      <c r="D123">
        <v>105</v>
      </c>
    </row>
    <row r="124" spans="1:4" x14ac:dyDescent="0.2">
      <c r="A124" t="s">
        <v>4</v>
      </c>
      <c r="B124">
        <v>201605</v>
      </c>
      <c r="C124" t="s">
        <v>10</v>
      </c>
      <c r="D124">
        <v>171</v>
      </c>
    </row>
    <row r="125" spans="1:4" x14ac:dyDescent="0.2">
      <c r="A125" t="s">
        <v>4</v>
      </c>
      <c r="B125">
        <v>201605</v>
      </c>
      <c r="C125" t="s">
        <v>11</v>
      </c>
      <c r="D125">
        <v>68</v>
      </c>
    </row>
    <row r="126" spans="1:4" x14ac:dyDescent="0.2">
      <c r="A126" t="s">
        <v>13</v>
      </c>
      <c r="B126">
        <v>201501</v>
      </c>
      <c r="C126" t="s">
        <v>5</v>
      </c>
      <c r="D126">
        <v>60</v>
      </c>
    </row>
    <row r="127" spans="1:4" x14ac:dyDescent="0.2">
      <c r="A127" t="s">
        <v>13</v>
      </c>
      <c r="B127">
        <v>201501</v>
      </c>
      <c r="C127" t="s">
        <v>6</v>
      </c>
      <c r="D127">
        <v>53</v>
      </c>
    </row>
    <row r="128" spans="1:4" x14ac:dyDescent="0.2">
      <c r="A128" t="s">
        <v>13</v>
      </c>
      <c r="B128">
        <v>201501</v>
      </c>
      <c r="C128" t="s">
        <v>7</v>
      </c>
      <c r="D128">
        <v>76</v>
      </c>
    </row>
    <row r="129" spans="1:4" x14ac:dyDescent="0.2">
      <c r="A129" t="s">
        <v>13</v>
      </c>
      <c r="B129">
        <v>201501</v>
      </c>
      <c r="C129" t="s">
        <v>8</v>
      </c>
      <c r="D129">
        <v>77</v>
      </c>
    </row>
    <row r="130" spans="1:4" x14ac:dyDescent="0.2">
      <c r="A130" t="s">
        <v>13</v>
      </c>
      <c r="B130">
        <v>201501</v>
      </c>
      <c r="C130" t="s">
        <v>9</v>
      </c>
      <c r="D130">
        <v>53</v>
      </c>
    </row>
    <row r="131" spans="1:4" x14ac:dyDescent="0.2">
      <c r="A131" t="s">
        <v>13</v>
      </c>
      <c r="B131">
        <v>201501</v>
      </c>
      <c r="C131" t="s">
        <v>10</v>
      </c>
      <c r="D131">
        <v>30</v>
      </c>
    </row>
    <row r="132" spans="1:4" x14ac:dyDescent="0.2">
      <c r="A132" t="s">
        <v>13</v>
      </c>
      <c r="B132">
        <v>201501</v>
      </c>
      <c r="C132" t="s">
        <v>11</v>
      </c>
      <c r="D132">
        <v>24</v>
      </c>
    </row>
    <row r="133" spans="1:4" x14ac:dyDescent="0.2">
      <c r="A133" t="s">
        <v>13</v>
      </c>
      <c r="B133">
        <v>201502</v>
      </c>
      <c r="C133" t="s">
        <v>5</v>
      </c>
      <c r="D133">
        <v>58</v>
      </c>
    </row>
    <row r="134" spans="1:4" x14ac:dyDescent="0.2">
      <c r="A134" t="s">
        <v>13</v>
      </c>
      <c r="B134">
        <v>201502</v>
      </c>
      <c r="C134" t="s">
        <v>6</v>
      </c>
      <c r="D134">
        <v>24</v>
      </c>
    </row>
    <row r="135" spans="1:4" x14ac:dyDescent="0.2">
      <c r="A135" t="s">
        <v>13</v>
      </c>
      <c r="B135">
        <v>201502</v>
      </c>
      <c r="C135" t="s">
        <v>7</v>
      </c>
      <c r="D135">
        <v>54</v>
      </c>
    </row>
    <row r="136" spans="1:4" x14ac:dyDescent="0.2">
      <c r="A136" t="s">
        <v>13</v>
      </c>
      <c r="B136">
        <v>201502</v>
      </c>
      <c r="C136" t="s">
        <v>8</v>
      </c>
      <c r="D136">
        <v>86</v>
      </c>
    </row>
    <row r="137" spans="1:4" x14ac:dyDescent="0.2">
      <c r="A137" t="s">
        <v>13</v>
      </c>
      <c r="B137">
        <v>201502</v>
      </c>
      <c r="C137" t="s">
        <v>9</v>
      </c>
      <c r="D137">
        <v>43</v>
      </c>
    </row>
    <row r="138" spans="1:4" x14ac:dyDescent="0.2">
      <c r="A138" t="s">
        <v>13</v>
      </c>
      <c r="B138">
        <v>201502</v>
      </c>
      <c r="C138" t="s">
        <v>10</v>
      </c>
      <c r="D138">
        <v>39</v>
      </c>
    </row>
    <row r="139" spans="1:4" x14ac:dyDescent="0.2">
      <c r="A139" t="s">
        <v>13</v>
      </c>
      <c r="B139">
        <v>201502</v>
      </c>
      <c r="C139" t="s">
        <v>11</v>
      </c>
      <c r="D139">
        <v>13</v>
      </c>
    </row>
    <row r="140" spans="1:4" x14ac:dyDescent="0.2">
      <c r="A140" t="s">
        <v>13</v>
      </c>
      <c r="B140">
        <v>201503</v>
      </c>
      <c r="C140" t="s">
        <v>5</v>
      </c>
      <c r="D140">
        <v>115</v>
      </c>
    </row>
    <row r="141" spans="1:4" x14ac:dyDescent="0.2">
      <c r="A141" t="s">
        <v>13</v>
      </c>
      <c r="B141">
        <v>201503</v>
      </c>
      <c r="C141" t="s">
        <v>6</v>
      </c>
      <c r="D141">
        <v>97</v>
      </c>
    </row>
    <row r="142" spans="1:4" x14ac:dyDescent="0.2">
      <c r="A142" t="s">
        <v>13</v>
      </c>
      <c r="B142">
        <v>201503</v>
      </c>
      <c r="C142" t="s">
        <v>7</v>
      </c>
      <c r="D142">
        <v>37</v>
      </c>
    </row>
    <row r="143" spans="1:4" x14ac:dyDescent="0.2">
      <c r="A143" t="s">
        <v>13</v>
      </c>
      <c r="B143">
        <v>201503</v>
      </c>
      <c r="C143" t="s">
        <v>8</v>
      </c>
      <c r="D143">
        <v>126</v>
      </c>
    </row>
    <row r="144" spans="1:4" x14ac:dyDescent="0.2">
      <c r="A144" t="s">
        <v>13</v>
      </c>
      <c r="B144">
        <v>201503</v>
      </c>
      <c r="C144" t="s">
        <v>9</v>
      </c>
      <c r="D144">
        <v>83</v>
      </c>
    </row>
    <row r="145" spans="1:4" x14ac:dyDescent="0.2">
      <c r="A145" t="s">
        <v>13</v>
      </c>
      <c r="B145">
        <v>201503</v>
      </c>
      <c r="C145" t="s">
        <v>10</v>
      </c>
      <c r="D145">
        <v>35</v>
      </c>
    </row>
    <row r="146" spans="1:4" x14ac:dyDescent="0.2">
      <c r="A146" t="s">
        <v>13</v>
      </c>
      <c r="B146">
        <v>201503</v>
      </c>
      <c r="C146" t="s">
        <v>11</v>
      </c>
      <c r="D146">
        <v>22</v>
      </c>
    </row>
    <row r="147" spans="1:4" x14ac:dyDescent="0.2">
      <c r="A147" t="s">
        <v>13</v>
      </c>
      <c r="B147">
        <v>201504</v>
      </c>
      <c r="C147" t="s">
        <v>5</v>
      </c>
      <c r="D147">
        <v>150</v>
      </c>
    </row>
    <row r="148" spans="1:4" x14ac:dyDescent="0.2">
      <c r="A148" t="s">
        <v>13</v>
      </c>
      <c r="B148">
        <v>201504</v>
      </c>
      <c r="C148" t="s">
        <v>6</v>
      </c>
      <c r="D148">
        <v>108</v>
      </c>
    </row>
    <row r="149" spans="1:4" x14ac:dyDescent="0.2">
      <c r="A149" t="s">
        <v>13</v>
      </c>
      <c r="B149">
        <v>201504</v>
      </c>
      <c r="C149" t="s">
        <v>7</v>
      </c>
      <c r="D149">
        <v>115</v>
      </c>
    </row>
    <row r="150" spans="1:4" x14ac:dyDescent="0.2">
      <c r="A150" t="s">
        <v>13</v>
      </c>
      <c r="B150">
        <v>201504</v>
      </c>
      <c r="C150" t="s">
        <v>8</v>
      </c>
      <c r="D150">
        <v>84</v>
      </c>
    </row>
    <row r="151" spans="1:4" x14ac:dyDescent="0.2">
      <c r="A151" t="s">
        <v>13</v>
      </c>
      <c r="B151">
        <v>201504</v>
      </c>
      <c r="C151" t="s">
        <v>9</v>
      </c>
      <c r="D151">
        <v>106</v>
      </c>
    </row>
    <row r="152" spans="1:4" x14ac:dyDescent="0.2">
      <c r="A152" t="s">
        <v>13</v>
      </c>
      <c r="B152">
        <v>201504</v>
      </c>
      <c r="C152" t="s">
        <v>10</v>
      </c>
      <c r="D152">
        <v>77</v>
      </c>
    </row>
    <row r="153" spans="1:4" x14ac:dyDescent="0.2">
      <c r="A153" t="s">
        <v>13</v>
      </c>
      <c r="B153">
        <v>201504</v>
      </c>
      <c r="C153" t="s">
        <v>11</v>
      </c>
      <c r="D153">
        <v>18</v>
      </c>
    </row>
    <row r="154" spans="1:4" x14ac:dyDescent="0.2">
      <c r="A154" t="s">
        <v>13</v>
      </c>
      <c r="B154">
        <v>201505</v>
      </c>
      <c r="C154" t="s">
        <v>5</v>
      </c>
      <c r="D154">
        <v>99.5</v>
      </c>
    </row>
    <row r="155" spans="1:4" x14ac:dyDescent="0.2">
      <c r="A155" t="s">
        <v>13</v>
      </c>
      <c r="B155">
        <v>201505</v>
      </c>
      <c r="C155" t="s">
        <v>6</v>
      </c>
      <c r="D155">
        <v>90</v>
      </c>
    </row>
    <row r="156" spans="1:4" x14ac:dyDescent="0.2">
      <c r="A156" t="s">
        <v>13</v>
      </c>
      <c r="B156">
        <v>201505</v>
      </c>
      <c r="C156" t="s">
        <v>7</v>
      </c>
      <c r="D156">
        <v>119</v>
      </c>
    </row>
    <row r="157" spans="1:4" x14ac:dyDescent="0.2">
      <c r="A157" t="s">
        <v>13</v>
      </c>
      <c r="B157">
        <v>201505</v>
      </c>
      <c r="C157" t="s">
        <v>8</v>
      </c>
      <c r="D157">
        <v>94.5</v>
      </c>
    </row>
    <row r="158" spans="1:4" x14ac:dyDescent="0.2">
      <c r="A158" t="s">
        <v>13</v>
      </c>
      <c r="B158">
        <v>201505</v>
      </c>
      <c r="C158" t="s">
        <v>9</v>
      </c>
      <c r="D158">
        <v>114</v>
      </c>
    </row>
    <row r="159" spans="1:4" x14ac:dyDescent="0.2">
      <c r="A159" t="s">
        <v>13</v>
      </c>
      <c r="B159">
        <v>201505</v>
      </c>
      <c r="C159" t="s">
        <v>10</v>
      </c>
      <c r="D159">
        <v>99</v>
      </c>
    </row>
    <row r="160" spans="1:4" x14ac:dyDescent="0.2">
      <c r="A160" t="s">
        <v>13</v>
      </c>
      <c r="B160">
        <v>201505</v>
      </c>
      <c r="C160" t="s">
        <v>11</v>
      </c>
      <c r="D160">
        <v>28</v>
      </c>
    </row>
    <row r="161" spans="1:4" x14ac:dyDescent="0.2">
      <c r="A161" t="s">
        <v>13</v>
      </c>
      <c r="B161">
        <v>201506</v>
      </c>
      <c r="C161" t="s">
        <v>5</v>
      </c>
      <c r="D161">
        <v>121.5</v>
      </c>
    </row>
    <row r="162" spans="1:4" x14ac:dyDescent="0.2">
      <c r="A162" t="s">
        <v>13</v>
      </c>
      <c r="B162">
        <v>201506</v>
      </c>
      <c r="C162" t="s">
        <v>6</v>
      </c>
      <c r="D162">
        <v>140</v>
      </c>
    </row>
    <row r="163" spans="1:4" x14ac:dyDescent="0.2">
      <c r="A163" t="s">
        <v>13</v>
      </c>
      <c r="B163">
        <v>201506</v>
      </c>
      <c r="C163" t="s">
        <v>7</v>
      </c>
      <c r="D163">
        <v>118</v>
      </c>
    </row>
    <row r="164" spans="1:4" x14ac:dyDescent="0.2">
      <c r="A164" t="s">
        <v>13</v>
      </c>
      <c r="B164">
        <v>201506</v>
      </c>
      <c r="C164" t="s">
        <v>8</v>
      </c>
      <c r="D164">
        <v>189.5</v>
      </c>
    </row>
    <row r="165" spans="1:4" x14ac:dyDescent="0.2">
      <c r="A165" t="s">
        <v>13</v>
      </c>
      <c r="B165">
        <v>201506</v>
      </c>
      <c r="C165" t="s">
        <v>9</v>
      </c>
      <c r="D165">
        <v>92</v>
      </c>
    </row>
    <row r="166" spans="1:4" x14ac:dyDescent="0.2">
      <c r="A166" t="s">
        <v>13</v>
      </c>
      <c r="B166">
        <v>201506</v>
      </c>
      <c r="C166" t="s">
        <v>10</v>
      </c>
      <c r="D166">
        <v>111.5</v>
      </c>
    </row>
    <row r="167" spans="1:4" x14ac:dyDescent="0.2">
      <c r="A167" t="s">
        <v>13</v>
      </c>
      <c r="B167">
        <v>201506</v>
      </c>
      <c r="C167" t="s">
        <v>11</v>
      </c>
      <c r="D167">
        <v>33.5</v>
      </c>
    </row>
    <row r="168" spans="1:4" x14ac:dyDescent="0.2">
      <c r="A168" t="s">
        <v>13</v>
      </c>
      <c r="B168">
        <v>201507</v>
      </c>
      <c r="C168" t="s">
        <v>5</v>
      </c>
      <c r="D168">
        <v>126</v>
      </c>
    </row>
    <row r="169" spans="1:4" x14ac:dyDescent="0.2">
      <c r="A169" t="s">
        <v>13</v>
      </c>
      <c r="B169">
        <v>201507</v>
      </c>
      <c r="C169" t="s">
        <v>6</v>
      </c>
      <c r="D169">
        <v>136</v>
      </c>
    </row>
    <row r="170" spans="1:4" x14ac:dyDescent="0.2">
      <c r="A170" t="s">
        <v>13</v>
      </c>
      <c r="B170">
        <v>201507</v>
      </c>
      <c r="C170" t="s">
        <v>7</v>
      </c>
      <c r="D170">
        <v>109</v>
      </c>
    </row>
    <row r="171" spans="1:4" x14ac:dyDescent="0.2">
      <c r="A171" t="s">
        <v>13</v>
      </c>
      <c r="B171">
        <v>201507</v>
      </c>
      <c r="C171" t="s">
        <v>8</v>
      </c>
      <c r="D171">
        <v>161</v>
      </c>
    </row>
    <row r="172" spans="1:4" x14ac:dyDescent="0.2">
      <c r="A172" t="s">
        <v>13</v>
      </c>
      <c r="B172">
        <v>201507</v>
      </c>
      <c r="C172" t="s">
        <v>9</v>
      </c>
      <c r="D172">
        <v>88</v>
      </c>
    </row>
    <row r="173" spans="1:4" x14ac:dyDescent="0.2">
      <c r="A173" t="s">
        <v>13</v>
      </c>
      <c r="B173">
        <v>201507</v>
      </c>
      <c r="C173" t="s">
        <v>10</v>
      </c>
      <c r="D173">
        <v>128</v>
      </c>
    </row>
    <row r="174" spans="1:4" x14ac:dyDescent="0.2">
      <c r="A174" t="s">
        <v>13</v>
      </c>
      <c r="B174">
        <v>201507</v>
      </c>
      <c r="C174" t="s">
        <v>11</v>
      </c>
      <c r="D174">
        <v>33</v>
      </c>
    </row>
    <row r="175" spans="1:4" x14ac:dyDescent="0.2">
      <c r="A175" t="s">
        <v>13</v>
      </c>
      <c r="B175">
        <v>201508</v>
      </c>
      <c r="C175" t="s">
        <v>5</v>
      </c>
      <c r="D175">
        <v>70.5</v>
      </c>
    </row>
    <row r="176" spans="1:4" x14ac:dyDescent="0.2">
      <c r="A176" t="s">
        <v>13</v>
      </c>
      <c r="B176">
        <v>201508</v>
      </c>
      <c r="C176" t="s">
        <v>6</v>
      </c>
      <c r="D176">
        <v>102</v>
      </c>
    </row>
    <row r="177" spans="1:4" x14ac:dyDescent="0.2">
      <c r="A177" t="s">
        <v>13</v>
      </c>
      <c r="B177">
        <v>201508</v>
      </c>
      <c r="C177" t="s">
        <v>7</v>
      </c>
      <c r="D177">
        <v>74</v>
      </c>
    </row>
    <row r="178" spans="1:4" x14ac:dyDescent="0.2">
      <c r="A178" t="s">
        <v>13</v>
      </c>
      <c r="B178">
        <v>201508</v>
      </c>
      <c r="C178" t="s">
        <v>8</v>
      </c>
      <c r="D178">
        <v>95</v>
      </c>
    </row>
    <row r="179" spans="1:4" x14ac:dyDescent="0.2">
      <c r="A179" t="s">
        <v>13</v>
      </c>
      <c r="B179">
        <v>201508</v>
      </c>
      <c r="C179" t="s">
        <v>9</v>
      </c>
      <c r="D179">
        <v>116</v>
      </c>
    </row>
    <row r="180" spans="1:4" x14ac:dyDescent="0.2">
      <c r="A180" t="s">
        <v>13</v>
      </c>
      <c r="B180">
        <v>201508</v>
      </c>
      <c r="C180" t="s">
        <v>10</v>
      </c>
      <c r="D180">
        <v>94</v>
      </c>
    </row>
    <row r="181" spans="1:4" x14ac:dyDescent="0.2">
      <c r="A181" t="s">
        <v>13</v>
      </c>
      <c r="B181">
        <v>201508</v>
      </c>
      <c r="C181" t="s">
        <v>11</v>
      </c>
      <c r="D181">
        <v>41.5</v>
      </c>
    </row>
    <row r="182" spans="1:4" x14ac:dyDescent="0.2">
      <c r="A182" t="s">
        <v>13</v>
      </c>
      <c r="B182">
        <v>201509</v>
      </c>
      <c r="C182" t="s">
        <v>5</v>
      </c>
      <c r="D182">
        <v>141.5</v>
      </c>
    </row>
    <row r="183" spans="1:4" x14ac:dyDescent="0.2">
      <c r="A183" t="s">
        <v>13</v>
      </c>
      <c r="B183">
        <v>201509</v>
      </c>
      <c r="C183" t="s">
        <v>6</v>
      </c>
      <c r="D183">
        <v>121</v>
      </c>
    </row>
    <row r="184" spans="1:4" x14ac:dyDescent="0.2">
      <c r="A184" t="s">
        <v>13</v>
      </c>
      <c r="B184">
        <v>201509</v>
      </c>
      <c r="C184" t="s">
        <v>7</v>
      </c>
      <c r="D184">
        <v>111.5</v>
      </c>
    </row>
    <row r="185" spans="1:4" x14ac:dyDescent="0.2">
      <c r="A185" t="s">
        <v>13</v>
      </c>
      <c r="B185">
        <v>201509</v>
      </c>
      <c r="C185" t="s">
        <v>8</v>
      </c>
      <c r="D185">
        <v>146</v>
      </c>
    </row>
    <row r="186" spans="1:4" x14ac:dyDescent="0.2">
      <c r="A186" t="s">
        <v>13</v>
      </c>
      <c r="B186">
        <v>201509</v>
      </c>
      <c r="C186" t="s">
        <v>9</v>
      </c>
      <c r="D186">
        <v>179</v>
      </c>
    </row>
    <row r="187" spans="1:4" x14ac:dyDescent="0.2">
      <c r="A187" t="s">
        <v>13</v>
      </c>
      <c r="B187">
        <v>201509</v>
      </c>
      <c r="C187" t="s">
        <v>10</v>
      </c>
      <c r="D187">
        <v>170</v>
      </c>
    </row>
    <row r="188" spans="1:4" x14ac:dyDescent="0.2">
      <c r="A188" t="s">
        <v>13</v>
      </c>
      <c r="B188">
        <v>201509</v>
      </c>
      <c r="C188" t="s">
        <v>11</v>
      </c>
      <c r="D188">
        <v>80</v>
      </c>
    </row>
    <row r="189" spans="1:4" x14ac:dyDescent="0.2">
      <c r="A189" t="s">
        <v>13</v>
      </c>
      <c r="B189">
        <v>201510</v>
      </c>
      <c r="C189" t="s">
        <v>5</v>
      </c>
      <c r="D189">
        <v>141.5</v>
      </c>
    </row>
    <row r="190" spans="1:4" x14ac:dyDescent="0.2">
      <c r="A190" t="s">
        <v>13</v>
      </c>
      <c r="B190">
        <v>201510</v>
      </c>
      <c r="C190" t="s">
        <v>6</v>
      </c>
      <c r="D190">
        <v>96</v>
      </c>
    </row>
    <row r="191" spans="1:4" x14ac:dyDescent="0.2">
      <c r="A191" t="s">
        <v>13</v>
      </c>
      <c r="B191">
        <v>201510</v>
      </c>
      <c r="C191" t="s">
        <v>7</v>
      </c>
      <c r="D191">
        <v>95</v>
      </c>
    </row>
    <row r="192" spans="1:4" x14ac:dyDescent="0.2">
      <c r="A192" t="s">
        <v>13</v>
      </c>
      <c r="B192">
        <v>201510</v>
      </c>
      <c r="C192" t="s">
        <v>8</v>
      </c>
      <c r="D192">
        <v>110</v>
      </c>
    </row>
    <row r="193" spans="1:4" x14ac:dyDescent="0.2">
      <c r="A193" t="s">
        <v>13</v>
      </c>
      <c r="B193">
        <v>201510</v>
      </c>
      <c r="C193" t="s">
        <v>9</v>
      </c>
      <c r="D193">
        <v>128.5</v>
      </c>
    </row>
    <row r="194" spans="1:4" x14ac:dyDescent="0.2">
      <c r="A194" t="s">
        <v>13</v>
      </c>
      <c r="B194">
        <v>201510</v>
      </c>
      <c r="C194" t="s">
        <v>10</v>
      </c>
      <c r="D194">
        <v>120</v>
      </c>
    </row>
    <row r="195" spans="1:4" x14ac:dyDescent="0.2">
      <c r="A195" t="s">
        <v>13</v>
      </c>
      <c r="B195">
        <v>201510</v>
      </c>
      <c r="C195" t="s">
        <v>11</v>
      </c>
      <c r="D195">
        <v>67</v>
      </c>
    </row>
    <row r="196" spans="1:4" x14ac:dyDescent="0.2">
      <c r="A196" t="s">
        <v>13</v>
      </c>
      <c r="B196">
        <v>201511</v>
      </c>
      <c r="C196" t="s">
        <v>5</v>
      </c>
      <c r="D196">
        <v>124</v>
      </c>
    </row>
    <row r="197" spans="1:4" x14ac:dyDescent="0.2">
      <c r="A197" t="s">
        <v>13</v>
      </c>
      <c r="B197">
        <v>201511</v>
      </c>
      <c r="C197" t="s">
        <v>6</v>
      </c>
      <c r="D197">
        <v>200</v>
      </c>
    </row>
    <row r="198" spans="1:4" x14ac:dyDescent="0.2">
      <c r="A198" t="s">
        <v>13</v>
      </c>
      <c r="B198">
        <v>201511</v>
      </c>
      <c r="C198" t="s">
        <v>7</v>
      </c>
      <c r="D198">
        <v>99</v>
      </c>
    </row>
    <row r="199" spans="1:4" x14ac:dyDescent="0.2">
      <c r="A199" t="s">
        <v>13</v>
      </c>
      <c r="B199">
        <v>201511</v>
      </c>
      <c r="C199" t="s">
        <v>8</v>
      </c>
      <c r="D199">
        <v>197</v>
      </c>
    </row>
    <row r="200" spans="1:4" x14ac:dyDescent="0.2">
      <c r="A200" t="s">
        <v>13</v>
      </c>
      <c r="B200">
        <v>201511</v>
      </c>
      <c r="C200" t="s">
        <v>9</v>
      </c>
      <c r="D200">
        <v>183</v>
      </c>
    </row>
    <row r="201" spans="1:4" x14ac:dyDescent="0.2">
      <c r="A201" t="s">
        <v>13</v>
      </c>
      <c r="B201">
        <v>201511</v>
      </c>
      <c r="C201" t="s">
        <v>10</v>
      </c>
      <c r="D201">
        <v>278</v>
      </c>
    </row>
    <row r="202" spans="1:4" x14ac:dyDescent="0.2">
      <c r="A202" t="s">
        <v>13</v>
      </c>
      <c r="B202">
        <v>201511</v>
      </c>
      <c r="C202" t="s">
        <v>11</v>
      </c>
      <c r="D202">
        <v>126</v>
      </c>
    </row>
    <row r="203" spans="1:4" x14ac:dyDescent="0.2">
      <c r="A203" t="s">
        <v>13</v>
      </c>
      <c r="B203">
        <v>201512</v>
      </c>
      <c r="C203" t="s">
        <v>5</v>
      </c>
      <c r="D203">
        <v>192.5</v>
      </c>
    </row>
    <row r="204" spans="1:4" x14ac:dyDescent="0.2">
      <c r="A204" t="s">
        <v>13</v>
      </c>
      <c r="B204">
        <v>201512</v>
      </c>
      <c r="C204" t="s">
        <v>6</v>
      </c>
      <c r="D204">
        <v>277</v>
      </c>
    </row>
    <row r="205" spans="1:4" x14ac:dyDescent="0.2">
      <c r="A205" t="s">
        <v>13</v>
      </c>
      <c r="B205">
        <v>201512</v>
      </c>
      <c r="C205" t="s">
        <v>7</v>
      </c>
      <c r="D205">
        <v>255.5</v>
      </c>
    </row>
    <row r="206" spans="1:4" x14ac:dyDescent="0.2">
      <c r="A206" t="s">
        <v>13</v>
      </c>
      <c r="B206">
        <v>201512</v>
      </c>
      <c r="C206" t="s">
        <v>8</v>
      </c>
      <c r="D206">
        <v>219</v>
      </c>
    </row>
    <row r="207" spans="1:4" x14ac:dyDescent="0.2">
      <c r="A207" t="s">
        <v>13</v>
      </c>
      <c r="B207">
        <v>201512</v>
      </c>
      <c r="C207" t="s">
        <v>9</v>
      </c>
      <c r="D207">
        <v>193</v>
      </c>
    </row>
    <row r="208" spans="1:4" x14ac:dyDescent="0.2">
      <c r="A208" t="s">
        <v>13</v>
      </c>
      <c r="B208">
        <v>201512</v>
      </c>
      <c r="C208" t="s">
        <v>10</v>
      </c>
      <c r="D208">
        <v>281</v>
      </c>
    </row>
    <row r="209" spans="1:4" x14ac:dyDescent="0.2">
      <c r="A209" t="s">
        <v>13</v>
      </c>
      <c r="B209">
        <v>201512</v>
      </c>
      <c r="C209" t="s">
        <v>11</v>
      </c>
      <c r="D209">
        <v>190</v>
      </c>
    </row>
    <row r="210" spans="1:4" x14ac:dyDescent="0.2">
      <c r="A210" t="s">
        <v>13</v>
      </c>
      <c r="B210">
        <v>201601</v>
      </c>
      <c r="C210" t="s">
        <v>5</v>
      </c>
      <c r="D210">
        <v>47</v>
      </c>
    </row>
    <row r="211" spans="1:4" x14ac:dyDescent="0.2">
      <c r="A211" t="s">
        <v>13</v>
      </c>
      <c r="B211">
        <v>201601</v>
      </c>
      <c r="C211" t="s">
        <v>6</v>
      </c>
      <c r="D211">
        <v>19</v>
      </c>
    </row>
    <row r="212" spans="1:4" x14ac:dyDescent="0.2">
      <c r="A212" t="s">
        <v>13</v>
      </c>
      <c r="B212">
        <v>201601</v>
      </c>
      <c r="C212" t="s">
        <v>7</v>
      </c>
      <c r="D212">
        <v>62</v>
      </c>
    </row>
    <row r="213" spans="1:4" x14ac:dyDescent="0.2">
      <c r="A213" t="s">
        <v>13</v>
      </c>
      <c r="B213">
        <v>201601</v>
      </c>
      <c r="C213" t="s">
        <v>8</v>
      </c>
      <c r="D213">
        <v>70.5</v>
      </c>
    </row>
    <row r="214" spans="1:4" x14ac:dyDescent="0.2">
      <c r="A214" t="s">
        <v>13</v>
      </c>
      <c r="B214">
        <v>201601</v>
      </c>
      <c r="C214" t="s">
        <v>9</v>
      </c>
      <c r="D214">
        <v>49.5</v>
      </c>
    </row>
    <row r="215" spans="1:4" x14ac:dyDescent="0.2">
      <c r="A215" t="s">
        <v>13</v>
      </c>
      <c r="B215">
        <v>201601</v>
      </c>
      <c r="C215" t="s">
        <v>10</v>
      </c>
      <c r="D215">
        <v>60</v>
      </c>
    </row>
    <row r="216" spans="1:4" x14ac:dyDescent="0.2">
      <c r="A216" t="s">
        <v>13</v>
      </c>
      <c r="B216">
        <v>201601</v>
      </c>
      <c r="C216" t="s">
        <v>11</v>
      </c>
      <c r="D216">
        <v>41</v>
      </c>
    </row>
    <row r="217" spans="1:4" x14ac:dyDescent="0.2">
      <c r="A217" t="s">
        <v>13</v>
      </c>
      <c r="B217">
        <v>201602</v>
      </c>
      <c r="C217" t="s">
        <v>5</v>
      </c>
      <c r="D217">
        <v>55</v>
      </c>
    </row>
    <row r="218" spans="1:4" x14ac:dyDescent="0.2">
      <c r="A218" t="s">
        <v>13</v>
      </c>
      <c r="B218">
        <v>201602</v>
      </c>
      <c r="C218" t="s">
        <v>6</v>
      </c>
      <c r="D218">
        <v>35</v>
      </c>
    </row>
    <row r="219" spans="1:4" x14ac:dyDescent="0.2">
      <c r="A219" t="s">
        <v>13</v>
      </c>
      <c r="B219">
        <v>201602</v>
      </c>
      <c r="C219" t="s">
        <v>7</v>
      </c>
      <c r="D219">
        <v>21</v>
      </c>
    </row>
    <row r="220" spans="1:4" x14ac:dyDescent="0.2">
      <c r="A220" t="s">
        <v>13</v>
      </c>
      <c r="B220">
        <v>201602</v>
      </c>
      <c r="C220" t="s">
        <v>8</v>
      </c>
      <c r="D220">
        <v>77</v>
      </c>
    </row>
    <row r="221" spans="1:4" x14ac:dyDescent="0.2">
      <c r="A221" t="s">
        <v>13</v>
      </c>
      <c r="B221">
        <v>201602</v>
      </c>
      <c r="C221" t="s">
        <v>9</v>
      </c>
      <c r="D221">
        <v>46</v>
      </c>
    </row>
    <row r="222" spans="1:4" x14ac:dyDescent="0.2">
      <c r="A222" t="s">
        <v>13</v>
      </c>
      <c r="B222">
        <v>201602</v>
      </c>
      <c r="C222" t="s">
        <v>10</v>
      </c>
      <c r="D222">
        <v>56</v>
      </c>
    </row>
    <row r="223" spans="1:4" x14ac:dyDescent="0.2">
      <c r="A223" t="s">
        <v>13</v>
      </c>
      <c r="B223">
        <v>201602</v>
      </c>
      <c r="C223" t="s">
        <v>11</v>
      </c>
      <c r="D223">
        <v>44</v>
      </c>
    </row>
    <row r="224" spans="1:4" x14ac:dyDescent="0.2">
      <c r="A224" t="s">
        <v>13</v>
      </c>
      <c r="B224">
        <v>201603</v>
      </c>
      <c r="C224" t="s">
        <v>5</v>
      </c>
      <c r="D224">
        <v>120</v>
      </c>
    </row>
    <row r="225" spans="1:4" x14ac:dyDescent="0.2">
      <c r="A225" t="s">
        <v>13</v>
      </c>
      <c r="B225">
        <v>201603</v>
      </c>
      <c r="C225" t="s">
        <v>6</v>
      </c>
      <c r="D225">
        <v>229</v>
      </c>
    </row>
    <row r="226" spans="1:4" x14ac:dyDescent="0.2">
      <c r="A226" t="s">
        <v>13</v>
      </c>
      <c r="B226">
        <v>201603</v>
      </c>
      <c r="C226" t="s">
        <v>7</v>
      </c>
      <c r="D226">
        <v>51</v>
      </c>
    </row>
    <row r="227" spans="1:4" x14ac:dyDescent="0.2">
      <c r="A227" t="s">
        <v>13</v>
      </c>
      <c r="B227">
        <v>201603</v>
      </c>
      <c r="C227" t="s">
        <v>8</v>
      </c>
      <c r="D227">
        <v>112</v>
      </c>
    </row>
    <row r="228" spans="1:4" x14ac:dyDescent="0.2">
      <c r="A228" t="s">
        <v>13</v>
      </c>
      <c r="B228">
        <v>201603</v>
      </c>
      <c r="C228" t="s">
        <v>9</v>
      </c>
      <c r="D228">
        <v>147</v>
      </c>
    </row>
    <row r="229" spans="1:4" x14ac:dyDescent="0.2">
      <c r="A229" t="s">
        <v>13</v>
      </c>
      <c r="B229">
        <v>201603</v>
      </c>
      <c r="C229" t="s">
        <v>10</v>
      </c>
      <c r="D229">
        <v>123</v>
      </c>
    </row>
    <row r="230" spans="1:4" x14ac:dyDescent="0.2">
      <c r="A230" t="s">
        <v>13</v>
      </c>
      <c r="B230">
        <v>201603</v>
      </c>
      <c r="C230" t="s">
        <v>11</v>
      </c>
      <c r="D230">
        <v>93</v>
      </c>
    </row>
    <row r="231" spans="1:4" x14ac:dyDescent="0.2">
      <c r="A231" t="s">
        <v>13</v>
      </c>
      <c r="B231">
        <v>201604</v>
      </c>
      <c r="C231" t="s">
        <v>5</v>
      </c>
      <c r="D231">
        <v>152</v>
      </c>
    </row>
    <row r="232" spans="1:4" x14ac:dyDescent="0.2">
      <c r="A232" t="s">
        <v>13</v>
      </c>
      <c r="B232">
        <v>201604</v>
      </c>
      <c r="C232" t="s">
        <v>6</v>
      </c>
      <c r="D232">
        <v>116</v>
      </c>
    </row>
    <row r="233" spans="1:4" x14ac:dyDescent="0.2">
      <c r="A233" t="s">
        <v>13</v>
      </c>
      <c r="B233">
        <v>201604</v>
      </c>
      <c r="C233" t="s">
        <v>7</v>
      </c>
      <c r="D233">
        <v>150</v>
      </c>
    </row>
    <row r="234" spans="1:4" x14ac:dyDescent="0.2">
      <c r="A234" t="s">
        <v>13</v>
      </c>
      <c r="B234">
        <v>201604</v>
      </c>
      <c r="C234" t="s">
        <v>8</v>
      </c>
      <c r="D234">
        <v>50</v>
      </c>
    </row>
    <row r="235" spans="1:4" x14ac:dyDescent="0.2">
      <c r="A235" t="s">
        <v>13</v>
      </c>
      <c r="B235">
        <v>201604</v>
      </c>
      <c r="C235" t="s">
        <v>9</v>
      </c>
      <c r="D235">
        <v>164</v>
      </c>
    </row>
    <row r="236" spans="1:4" x14ac:dyDescent="0.2">
      <c r="A236" t="s">
        <v>13</v>
      </c>
      <c r="B236">
        <v>201604</v>
      </c>
      <c r="C236" t="s">
        <v>10</v>
      </c>
      <c r="D236">
        <v>107</v>
      </c>
    </row>
    <row r="237" spans="1:4" x14ac:dyDescent="0.2">
      <c r="A237" t="s">
        <v>13</v>
      </c>
      <c r="B237">
        <v>201604</v>
      </c>
      <c r="C237" t="s">
        <v>11</v>
      </c>
      <c r="D237">
        <v>70</v>
      </c>
    </row>
    <row r="238" spans="1:4" x14ac:dyDescent="0.2">
      <c r="A238" t="s">
        <v>13</v>
      </c>
      <c r="B238">
        <v>201605</v>
      </c>
      <c r="C238" t="s">
        <v>5</v>
      </c>
      <c r="D238">
        <v>88</v>
      </c>
    </row>
    <row r="239" spans="1:4" x14ac:dyDescent="0.2">
      <c r="A239" t="s">
        <v>13</v>
      </c>
      <c r="B239">
        <v>201605</v>
      </c>
      <c r="C239" t="s">
        <v>6</v>
      </c>
      <c r="D239">
        <v>102</v>
      </c>
    </row>
    <row r="240" spans="1:4" x14ac:dyDescent="0.2">
      <c r="A240" t="s">
        <v>13</v>
      </c>
      <c r="B240">
        <v>201605</v>
      </c>
      <c r="C240" t="s">
        <v>7</v>
      </c>
      <c r="D240">
        <v>100</v>
      </c>
    </row>
    <row r="241" spans="1:4" x14ac:dyDescent="0.2">
      <c r="A241" t="s">
        <v>13</v>
      </c>
      <c r="B241">
        <v>201605</v>
      </c>
      <c r="C241" t="s">
        <v>8</v>
      </c>
      <c r="D241">
        <v>134</v>
      </c>
    </row>
    <row r="242" spans="1:4" x14ac:dyDescent="0.2">
      <c r="A242" t="s">
        <v>13</v>
      </c>
      <c r="B242">
        <v>201605</v>
      </c>
      <c r="C242" t="s">
        <v>9</v>
      </c>
      <c r="D242">
        <v>78</v>
      </c>
    </row>
    <row r="243" spans="1:4" x14ac:dyDescent="0.2">
      <c r="A243" t="s">
        <v>13</v>
      </c>
      <c r="B243">
        <v>201605</v>
      </c>
      <c r="C243" t="s">
        <v>10</v>
      </c>
      <c r="D243">
        <v>95</v>
      </c>
    </row>
    <row r="244" spans="1:4" x14ac:dyDescent="0.2">
      <c r="A244" t="s">
        <v>13</v>
      </c>
      <c r="B244">
        <v>201605</v>
      </c>
      <c r="C244" t="s">
        <v>11</v>
      </c>
      <c r="D244">
        <v>75</v>
      </c>
    </row>
    <row r="245" spans="1:4" x14ac:dyDescent="0.2">
      <c r="A245" t="s">
        <v>4</v>
      </c>
      <c r="B245">
        <v>201606</v>
      </c>
      <c r="C245" t="s">
        <v>5</v>
      </c>
      <c r="D245">
        <v>34</v>
      </c>
    </row>
    <row r="246" spans="1:4" x14ac:dyDescent="0.2">
      <c r="A246" t="s">
        <v>4</v>
      </c>
      <c r="B246">
        <v>201606</v>
      </c>
      <c r="C246" t="s">
        <v>6</v>
      </c>
      <c r="D246">
        <v>755</v>
      </c>
    </row>
    <row r="247" spans="1:4" x14ac:dyDescent="0.2">
      <c r="A247" t="s">
        <v>4</v>
      </c>
      <c r="B247">
        <v>201606</v>
      </c>
      <c r="C247" t="s">
        <v>7</v>
      </c>
      <c r="D247">
        <v>301</v>
      </c>
    </row>
    <row r="248" spans="1:4" x14ac:dyDescent="0.2">
      <c r="A248" t="s">
        <v>4</v>
      </c>
      <c r="B248">
        <v>201606</v>
      </c>
      <c r="C248" t="s">
        <v>8</v>
      </c>
      <c r="D248">
        <v>229</v>
      </c>
    </row>
    <row r="249" spans="1:4" x14ac:dyDescent="0.2">
      <c r="A249" t="s">
        <v>4</v>
      </c>
      <c r="B249">
        <v>201606</v>
      </c>
      <c r="C249" t="s">
        <v>9</v>
      </c>
      <c r="D249">
        <v>89</v>
      </c>
    </row>
    <row r="250" spans="1:4" x14ac:dyDescent="0.2">
      <c r="A250" t="s">
        <v>4</v>
      </c>
      <c r="B250">
        <v>201606</v>
      </c>
      <c r="C250" t="s">
        <v>10</v>
      </c>
      <c r="D250">
        <v>235</v>
      </c>
    </row>
    <row r="251" spans="1:4" x14ac:dyDescent="0.2">
      <c r="A251" t="s">
        <v>4</v>
      </c>
      <c r="B251">
        <v>201606</v>
      </c>
      <c r="C251" t="s">
        <v>11</v>
      </c>
      <c r="D251">
        <v>117</v>
      </c>
    </row>
    <row r="252" spans="1:4" x14ac:dyDescent="0.2">
      <c r="A252" t="s">
        <v>13</v>
      </c>
      <c r="B252">
        <v>201606</v>
      </c>
      <c r="C252" t="s">
        <v>5</v>
      </c>
      <c r="D252">
        <v>100</v>
      </c>
    </row>
    <row r="253" spans="1:4" x14ac:dyDescent="0.2">
      <c r="A253" t="s">
        <v>13</v>
      </c>
      <c r="B253">
        <v>201606</v>
      </c>
      <c r="C253" t="s">
        <v>6</v>
      </c>
      <c r="D253">
        <v>200</v>
      </c>
    </row>
    <row r="254" spans="1:4" x14ac:dyDescent="0.2">
      <c r="A254" t="s">
        <v>13</v>
      </c>
      <c r="B254">
        <v>201606</v>
      </c>
      <c r="C254" t="s">
        <v>7</v>
      </c>
      <c r="D254">
        <v>132.5</v>
      </c>
    </row>
    <row r="255" spans="1:4" x14ac:dyDescent="0.2">
      <c r="A255" t="s">
        <v>13</v>
      </c>
      <c r="B255">
        <v>201606</v>
      </c>
      <c r="C255" t="s">
        <v>8</v>
      </c>
      <c r="D255">
        <v>197.5</v>
      </c>
    </row>
    <row r="256" spans="1:4" x14ac:dyDescent="0.2">
      <c r="A256" t="s">
        <v>13</v>
      </c>
      <c r="B256">
        <v>201606</v>
      </c>
      <c r="C256" t="s">
        <v>9</v>
      </c>
      <c r="D256">
        <v>83</v>
      </c>
    </row>
    <row r="257" spans="1:4" x14ac:dyDescent="0.2">
      <c r="A257" t="s">
        <v>13</v>
      </c>
      <c r="B257">
        <v>201606</v>
      </c>
      <c r="C257" t="s">
        <v>10</v>
      </c>
      <c r="D257">
        <v>161</v>
      </c>
    </row>
    <row r="258" spans="1:4" x14ac:dyDescent="0.2">
      <c r="A258" t="s">
        <v>13</v>
      </c>
      <c r="B258">
        <v>201606</v>
      </c>
      <c r="C258" t="s">
        <v>11</v>
      </c>
      <c r="D258">
        <v>154</v>
      </c>
    </row>
    <row r="259" spans="1:4" x14ac:dyDescent="0.2">
      <c r="A259" t="s">
        <v>4</v>
      </c>
      <c r="B259">
        <v>201607</v>
      </c>
      <c r="C259" t="s">
        <v>5</v>
      </c>
      <c r="D259">
        <v>34</v>
      </c>
    </row>
    <row r="260" spans="1:4" x14ac:dyDescent="0.2">
      <c r="A260" t="s">
        <v>4</v>
      </c>
      <c r="B260">
        <v>201607</v>
      </c>
      <c r="C260" t="s">
        <v>6</v>
      </c>
      <c r="D260">
        <v>383</v>
      </c>
    </row>
    <row r="261" spans="1:4" x14ac:dyDescent="0.2">
      <c r="A261" t="s">
        <v>4</v>
      </c>
      <c r="B261">
        <v>201607</v>
      </c>
      <c r="C261" t="s">
        <v>7</v>
      </c>
      <c r="D261">
        <v>266</v>
      </c>
    </row>
    <row r="262" spans="1:4" x14ac:dyDescent="0.2">
      <c r="A262" t="s">
        <v>4</v>
      </c>
      <c r="B262">
        <v>201607</v>
      </c>
      <c r="C262" t="s">
        <v>8</v>
      </c>
      <c r="D262">
        <v>177</v>
      </c>
    </row>
    <row r="263" spans="1:4" x14ac:dyDescent="0.2">
      <c r="A263" t="s">
        <v>4</v>
      </c>
      <c r="B263">
        <v>201607</v>
      </c>
      <c r="C263" t="s">
        <v>9</v>
      </c>
      <c r="D263">
        <v>70</v>
      </c>
    </row>
    <row r="264" spans="1:4" x14ac:dyDescent="0.2">
      <c r="A264" t="s">
        <v>4</v>
      </c>
      <c r="B264">
        <v>201607</v>
      </c>
      <c r="C264" t="s">
        <v>10</v>
      </c>
      <c r="D264">
        <v>98</v>
      </c>
    </row>
    <row r="265" spans="1:4" x14ac:dyDescent="0.2">
      <c r="A265" t="s">
        <v>4</v>
      </c>
      <c r="B265">
        <v>201607</v>
      </c>
      <c r="C265" t="s">
        <v>11</v>
      </c>
      <c r="D265">
        <v>58</v>
      </c>
    </row>
    <row r="266" spans="1:4" x14ac:dyDescent="0.2">
      <c r="A266" t="s">
        <v>13</v>
      </c>
      <c r="B266">
        <v>201607</v>
      </c>
      <c r="C266" t="s">
        <v>5</v>
      </c>
      <c r="D266">
        <v>76</v>
      </c>
    </row>
    <row r="267" spans="1:4" x14ac:dyDescent="0.2">
      <c r="A267" t="s">
        <v>13</v>
      </c>
      <c r="B267">
        <v>201607</v>
      </c>
      <c r="C267" t="s">
        <v>6</v>
      </c>
      <c r="D267">
        <v>120</v>
      </c>
    </row>
    <row r="268" spans="1:4" x14ac:dyDescent="0.2">
      <c r="A268" t="s">
        <v>13</v>
      </c>
      <c r="B268">
        <v>201607</v>
      </c>
      <c r="C268" t="s">
        <v>7</v>
      </c>
      <c r="D268">
        <v>133</v>
      </c>
    </row>
    <row r="269" spans="1:4" x14ac:dyDescent="0.2">
      <c r="A269" t="s">
        <v>13</v>
      </c>
      <c r="B269">
        <v>201607</v>
      </c>
      <c r="C269" t="s">
        <v>8</v>
      </c>
      <c r="D269">
        <v>143</v>
      </c>
    </row>
    <row r="270" spans="1:4" x14ac:dyDescent="0.2">
      <c r="A270" t="s">
        <v>13</v>
      </c>
      <c r="B270">
        <v>201607</v>
      </c>
      <c r="C270" t="s">
        <v>9</v>
      </c>
      <c r="D270">
        <v>95</v>
      </c>
    </row>
    <row r="271" spans="1:4" x14ac:dyDescent="0.2">
      <c r="A271" t="s">
        <v>13</v>
      </c>
      <c r="B271">
        <v>201607</v>
      </c>
      <c r="C271" t="s">
        <v>10</v>
      </c>
      <c r="D271">
        <v>127</v>
      </c>
    </row>
    <row r="272" spans="1:4" x14ac:dyDescent="0.2">
      <c r="A272" t="s">
        <v>13</v>
      </c>
      <c r="B272">
        <v>201607</v>
      </c>
      <c r="C272" t="s">
        <v>11</v>
      </c>
      <c r="D272">
        <v>99</v>
      </c>
    </row>
    <row r="273" spans="1:4" x14ac:dyDescent="0.2">
      <c r="A273" t="s">
        <v>4</v>
      </c>
      <c r="B273">
        <v>201608</v>
      </c>
      <c r="C273" t="s">
        <v>5</v>
      </c>
      <c r="D273">
        <v>30</v>
      </c>
    </row>
    <row r="274" spans="1:4" x14ac:dyDescent="0.2">
      <c r="A274" t="s">
        <v>4</v>
      </c>
      <c r="B274">
        <v>201608</v>
      </c>
      <c r="C274" t="s">
        <v>6</v>
      </c>
      <c r="D274">
        <v>440</v>
      </c>
    </row>
    <row r="275" spans="1:4" x14ac:dyDescent="0.2">
      <c r="A275" t="s">
        <v>4</v>
      </c>
      <c r="B275">
        <v>201608</v>
      </c>
      <c r="C275" t="s">
        <v>7</v>
      </c>
      <c r="D275">
        <v>242</v>
      </c>
    </row>
    <row r="276" spans="1:4" x14ac:dyDescent="0.2">
      <c r="A276" t="s">
        <v>4</v>
      </c>
      <c r="B276">
        <v>201608</v>
      </c>
      <c r="C276" t="s">
        <v>8</v>
      </c>
      <c r="D276">
        <v>325</v>
      </c>
    </row>
    <row r="277" spans="1:4" x14ac:dyDescent="0.2">
      <c r="A277" t="s">
        <v>4</v>
      </c>
      <c r="B277">
        <v>201608</v>
      </c>
      <c r="C277" t="s">
        <v>9</v>
      </c>
      <c r="D277">
        <v>98</v>
      </c>
    </row>
    <row r="278" spans="1:4" x14ac:dyDescent="0.2">
      <c r="A278" t="s">
        <v>4</v>
      </c>
      <c r="B278">
        <v>201608</v>
      </c>
      <c r="C278" t="s">
        <v>10</v>
      </c>
      <c r="D278">
        <v>75</v>
      </c>
    </row>
    <row r="279" spans="1:4" x14ac:dyDescent="0.2">
      <c r="A279" t="s">
        <v>4</v>
      </c>
      <c r="B279">
        <v>201608</v>
      </c>
      <c r="C279" t="s">
        <v>11</v>
      </c>
      <c r="D279">
        <v>111</v>
      </c>
    </row>
    <row r="280" spans="1:4" x14ac:dyDescent="0.2">
      <c r="A280" t="s">
        <v>13</v>
      </c>
      <c r="B280">
        <v>201608</v>
      </c>
      <c r="C280" t="s">
        <v>5</v>
      </c>
      <c r="D280">
        <v>73.5</v>
      </c>
    </row>
    <row r="281" spans="1:4" x14ac:dyDescent="0.2">
      <c r="A281" t="s">
        <v>13</v>
      </c>
      <c r="B281">
        <v>201608</v>
      </c>
      <c r="C281" t="s">
        <v>6</v>
      </c>
      <c r="D281">
        <v>139</v>
      </c>
    </row>
    <row r="282" spans="1:4" x14ac:dyDescent="0.2">
      <c r="A282" t="s">
        <v>13</v>
      </c>
      <c r="B282">
        <v>201608</v>
      </c>
      <c r="C282" t="s">
        <v>7</v>
      </c>
      <c r="D282">
        <v>95</v>
      </c>
    </row>
    <row r="283" spans="1:4" x14ac:dyDescent="0.2">
      <c r="A283" t="s">
        <v>13</v>
      </c>
      <c r="B283">
        <v>201608</v>
      </c>
      <c r="C283" t="s">
        <v>8</v>
      </c>
      <c r="D283">
        <v>129</v>
      </c>
    </row>
    <row r="284" spans="1:4" x14ac:dyDescent="0.2">
      <c r="A284" t="s">
        <v>13</v>
      </c>
      <c r="B284">
        <v>201608</v>
      </c>
      <c r="C284" t="s">
        <v>9</v>
      </c>
      <c r="D284">
        <v>128</v>
      </c>
    </row>
    <row r="285" spans="1:4" x14ac:dyDescent="0.2">
      <c r="A285" t="s">
        <v>13</v>
      </c>
      <c r="B285">
        <v>201608</v>
      </c>
      <c r="C285" t="s">
        <v>10</v>
      </c>
      <c r="D285">
        <v>131.5</v>
      </c>
    </row>
    <row r="286" spans="1:4" x14ac:dyDescent="0.2">
      <c r="A286" t="s">
        <v>13</v>
      </c>
      <c r="B286">
        <v>201608</v>
      </c>
      <c r="C286" t="s">
        <v>11</v>
      </c>
      <c r="D286">
        <v>75</v>
      </c>
    </row>
    <row r="287" spans="1:4" x14ac:dyDescent="0.2">
      <c r="A287" t="s">
        <v>4</v>
      </c>
      <c r="B287">
        <v>201609</v>
      </c>
      <c r="C287" t="s">
        <v>5</v>
      </c>
      <c r="D287">
        <v>40.5</v>
      </c>
    </row>
    <row r="288" spans="1:4" x14ac:dyDescent="0.2">
      <c r="A288" t="s">
        <v>4</v>
      </c>
      <c r="B288">
        <v>201609</v>
      </c>
      <c r="C288" t="s">
        <v>6</v>
      </c>
      <c r="D288">
        <v>691.5</v>
      </c>
    </row>
    <row r="289" spans="1:4" x14ac:dyDescent="0.2">
      <c r="A289" t="s">
        <v>4</v>
      </c>
      <c r="B289">
        <v>201609</v>
      </c>
      <c r="C289" t="s">
        <v>7</v>
      </c>
      <c r="D289">
        <v>408</v>
      </c>
    </row>
    <row r="290" spans="1:4" x14ac:dyDescent="0.2">
      <c r="A290" t="s">
        <v>4</v>
      </c>
      <c r="B290">
        <v>201609</v>
      </c>
      <c r="C290" t="s">
        <v>8</v>
      </c>
      <c r="D290">
        <v>477</v>
      </c>
    </row>
    <row r="291" spans="1:4" x14ac:dyDescent="0.2">
      <c r="A291" t="s">
        <v>4</v>
      </c>
      <c r="B291">
        <v>201609</v>
      </c>
      <c r="C291" t="s">
        <v>9</v>
      </c>
      <c r="D291">
        <v>151.5</v>
      </c>
    </row>
    <row r="292" spans="1:4" x14ac:dyDescent="0.2">
      <c r="A292" t="s">
        <v>4</v>
      </c>
      <c r="B292">
        <v>201609</v>
      </c>
      <c r="C292" t="s">
        <v>10</v>
      </c>
      <c r="D292">
        <v>120</v>
      </c>
    </row>
    <row r="293" spans="1:4" x14ac:dyDescent="0.2">
      <c r="A293" t="s">
        <v>4</v>
      </c>
      <c r="B293">
        <v>201609</v>
      </c>
      <c r="C293" t="s">
        <v>11</v>
      </c>
      <c r="D293">
        <v>143.5</v>
      </c>
    </row>
    <row r="294" spans="1:4" x14ac:dyDescent="0.2">
      <c r="A294" t="s">
        <v>13</v>
      </c>
      <c r="B294">
        <v>201609</v>
      </c>
      <c r="C294" t="s">
        <v>5</v>
      </c>
      <c r="D294">
        <v>106</v>
      </c>
    </row>
    <row r="295" spans="1:4" x14ac:dyDescent="0.2">
      <c r="A295" t="s">
        <v>13</v>
      </c>
      <c r="B295">
        <v>201609</v>
      </c>
      <c r="C295" t="s">
        <v>6</v>
      </c>
      <c r="D295">
        <v>262</v>
      </c>
    </row>
    <row r="296" spans="1:4" x14ac:dyDescent="0.2">
      <c r="A296" t="s">
        <v>13</v>
      </c>
      <c r="B296">
        <v>201609</v>
      </c>
      <c r="C296" t="s">
        <v>7</v>
      </c>
      <c r="D296">
        <v>151</v>
      </c>
    </row>
    <row r="297" spans="1:4" x14ac:dyDescent="0.2">
      <c r="A297" t="s">
        <v>13</v>
      </c>
      <c r="B297">
        <v>201609</v>
      </c>
      <c r="C297" t="s">
        <v>8</v>
      </c>
      <c r="D297">
        <v>131</v>
      </c>
    </row>
    <row r="298" spans="1:4" x14ac:dyDescent="0.2">
      <c r="A298" t="s">
        <v>13</v>
      </c>
      <c r="B298">
        <v>201609</v>
      </c>
      <c r="C298" t="s">
        <v>9</v>
      </c>
      <c r="D298">
        <v>177</v>
      </c>
    </row>
    <row r="299" spans="1:4" x14ac:dyDescent="0.2">
      <c r="A299" t="s">
        <v>13</v>
      </c>
      <c r="B299">
        <v>201609</v>
      </c>
      <c r="C299" t="s">
        <v>10</v>
      </c>
      <c r="D299">
        <v>145</v>
      </c>
    </row>
    <row r="300" spans="1:4" x14ac:dyDescent="0.2">
      <c r="A300" t="s">
        <v>13</v>
      </c>
      <c r="B300">
        <v>201609</v>
      </c>
      <c r="C300" t="s">
        <v>11</v>
      </c>
      <c r="D300">
        <v>143</v>
      </c>
    </row>
    <row r="301" spans="1:4" x14ac:dyDescent="0.2">
      <c r="A301" t="s">
        <v>4</v>
      </c>
      <c r="B301">
        <v>201610</v>
      </c>
      <c r="C301" t="s">
        <v>5</v>
      </c>
      <c r="D301">
        <v>25</v>
      </c>
    </row>
    <row r="302" spans="1:4" x14ac:dyDescent="0.2">
      <c r="A302" t="s">
        <v>4</v>
      </c>
      <c r="B302">
        <v>201610</v>
      </c>
      <c r="C302" t="s">
        <v>6</v>
      </c>
      <c r="D302">
        <v>497.5</v>
      </c>
    </row>
    <row r="303" spans="1:4" x14ac:dyDescent="0.2">
      <c r="A303" t="s">
        <v>4</v>
      </c>
      <c r="B303">
        <v>201610</v>
      </c>
      <c r="C303" t="s">
        <v>7</v>
      </c>
      <c r="D303">
        <v>269.5</v>
      </c>
    </row>
    <row r="304" spans="1:4" x14ac:dyDescent="0.2">
      <c r="A304" t="s">
        <v>4</v>
      </c>
      <c r="B304">
        <v>201610</v>
      </c>
      <c r="C304" t="s">
        <v>8</v>
      </c>
      <c r="D304">
        <v>268</v>
      </c>
    </row>
    <row r="305" spans="1:4" x14ac:dyDescent="0.2">
      <c r="A305" t="s">
        <v>4</v>
      </c>
      <c r="B305">
        <v>201610</v>
      </c>
      <c r="C305" t="s">
        <v>9</v>
      </c>
      <c r="D305">
        <v>177</v>
      </c>
    </row>
    <row r="306" spans="1:4" x14ac:dyDescent="0.2">
      <c r="A306" t="s">
        <v>4</v>
      </c>
      <c r="B306">
        <v>201610</v>
      </c>
      <c r="C306" t="s">
        <v>10</v>
      </c>
      <c r="D306">
        <v>68</v>
      </c>
    </row>
    <row r="307" spans="1:4" x14ac:dyDescent="0.2">
      <c r="A307" t="s">
        <v>4</v>
      </c>
      <c r="B307">
        <v>201610</v>
      </c>
      <c r="C307" t="s">
        <v>11</v>
      </c>
      <c r="D307">
        <v>149</v>
      </c>
    </row>
    <row r="308" spans="1:4" x14ac:dyDescent="0.2">
      <c r="A308" t="s">
        <v>13</v>
      </c>
      <c r="B308">
        <v>201610</v>
      </c>
      <c r="C308" t="s">
        <v>5</v>
      </c>
      <c r="D308">
        <v>92</v>
      </c>
    </row>
    <row r="309" spans="1:4" x14ac:dyDescent="0.2">
      <c r="A309" t="s">
        <v>13</v>
      </c>
      <c r="B309">
        <v>201610</v>
      </c>
      <c r="C309" t="s">
        <v>6</v>
      </c>
      <c r="D309">
        <v>139</v>
      </c>
    </row>
    <row r="310" spans="1:4" x14ac:dyDescent="0.2">
      <c r="A310" t="s">
        <v>13</v>
      </c>
      <c r="B310">
        <v>201610</v>
      </c>
      <c r="C310" t="s">
        <v>7</v>
      </c>
      <c r="D310">
        <v>166</v>
      </c>
    </row>
    <row r="311" spans="1:4" x14ac:dyDescent="0.2">
      <c r="A311" t="s">
        <v>13</v>
      </c>
      <c r="B311">
        <v>201610</v>
      </c>
      <c r="C311" t="s">
        <v>8</v>
      </c>
      <c r="D311">
        <v>88</v>
      </c>
    </row>
    <row r="312" spans="1:4" x14ac:dyDescent="0.2">
      <c r="A312" t="s">
        <v>13</v>
      </c>
      <c r="B312">
        <v>201610</v>
      </c>
      <c r="C312" t="s">
        <v>9</v>
      </c>
      <c r="D312">
        <v>150.5</v>
      </c>
    </row>
    <row r="313" spans="1:4" x14ac:dyDescent="0.2">
      <c r="A313" t="s">
        <v>13</v>
      </c>
      <c r="B313">
        <v>201610</v>
      </c>
      <c r="C313" t="s">
        <v>10</v>
      </c>
      <c r="D313">
        <v>123</v>
      </c>
    </row>
    <row r="314" spans="1:4" x14ac:dyDescent="0.2">
      <c r="A314" t="s">
        <v>13</v>
      </c>
      <c r="B314">
        <v>201610</v>
      </c>
      <c r="C314" t="s">
        <v>11</v>
      </c>
      <c r="D314">
        <v>85.5</v>
      </c>
    </row>
    <row r="315" spans="1:4" x14ac:dyDescent="0.2">
      <c r="A315" t="s">
        <v>4</v>
      </c>
      <c r="B315">
        <v>201611</v>
      </c>
      <c r="C315" t="s">
        <v>5</v>
      </c>
      <c r="D315">
        <v>20</v>
      </c>
    </row>
    <row r="316" spans="1:4" x14ac:dyDescent="0.2">
      <c r="A316" t="s">
        <v>4</v>
      </c>
      <c r="B316">
        <v>201611</v>
      </c>
      <c r="C316" t="s">
        <v>6</v>
      </c>
      <c r="D316">
        <v>533</v>
      </c>
    </row>
    <row r="317" spans="1:4" x14ac:dyDescent="0.2">
      <c r="A317" t="s">
        <v>4</v>
      </c>
      <c r="B317">
        <v>201611</v>
      </c>
      <c r="C317" t="s">
        <v>7</v>
      </c>
      <c r="D317">
        <v>305.5</v>
      </c>
    </row>
    <row r="318" spans="1:4" x14ac:dyDescent="0.2">
      <c r="A318" t="s">
        <v>4</v>
      </c>
      <c r="B318">
        <v>201611</v>
      </c>
      <c r="C318" t="s">
        <v>8</v>
      </c>
      <c r="D318">
        <v>294</v>
      </c>
    </row>
    <row r="319" spans="1:4" x14ac:dyDescent="0.2">
      <c r="A319" t="s">
        <v>4</v>
      </c>
      <c r="B319">
        <v>201611</v>
      </c>
      <c r="C319" t="s">
        <v>9</v>
      </c>
      <c r="D319">
        <v>200</v>
      </c>
    </row>
    <row r="320" spans="1:4" x14ac:dyDescent="0.2">
      <c r="A320" t="s">
        <v>4</v>
      </c>
      <c r="B320">
        <v>201611</v>
      </c>
      <c r="C320" t="s">
        <v>10</v>
      </c>
      <c r="D320">
        <v>114</v>
      </c>
    </row>
    <row r="321" spans="1:4" x14ac:dyDescent="0.2">
      <c r="A321" t="s">
        <v>4</v>
      </c>
      <c r="B321">
        <v>201611</v>
      </c>
      <c r="C321" t="s">
        <v>11</v>
      </c>
      <c r="D321">
        <v>169.5</v>
      </c>
    </row>
    <row r="322" spans="1:4" x14ac:dyDescent="0.2">
      <c r="A322" t="s">
        <v>13</v>
      </c>
      <c r="B322">
        <v>201611</v>
      </c>
      <c r="C322" t="s">
        <v>5</v>
      </c>
      <c r="D322">
        <v>118.5</v>
      </c>
    </row>
    <row r="323" spans="1:4" x14ac:dyDescent="0.2">
      <c r="A323" t="s">
        <v>13</v>
      </c>
      <c r="B323">
        <v>201611</v>
      </c>
      <c r="C323" t="s">
        <v>6</v>
      </c>
      <c r="D323">
        <v>205</v>
      </c>
    </row>
    <row r="324" spans="1:4" x14ac:dyDescent="0.2">
      <c r="A324" t="s">
        <v>13</v>
      </c>
      <c r="B324">
        <v>201611</v>
      </c>
      <c r="C324" t="s">
        <v>7</v>
      </c>
      <c r="D324">
        <v>229</v>
      </c>
    </row>
    <row r="325" spans="1:4" x14ac:dyDescent="0.2">
      <c r="A325" t="s">
        <v>13</v>
      </c>
      <c r="B325">
        <v>201611</v>
      </c>
      <c r="C325" t="s">
        <v>8</v>
      </c>
      <c r="D325">
        <v>267</v>
      </c>
    </row>
    <row r="326" spans="1:4" x14ac:dyDescent="0.2">
      <c r="A326" t="s">
        <v>13</v>
      </c>
      <c r="B326">
        <v>201611</v>
      </c>
      <c r="C326" t="s">
        <v>9</v>
      </c>
      <c r="D326">
        <v>112.5</v>
      </c>
    </row>
    <row r="327" spans="1:4" x14ac:dyDescent="0.2">
      <c r="A327" t="s">
        <v>13</v>
      </c>
      <c r="B327">
        <v>201611</v>
      </c>
      <c r="C327" t="s">
        <v>10</v>
      </c>
      <c r="D327">
        <v>215</v>
      </c>
    </row>
    <row r="328" spans="1:4" x14ac:dyDescent="0.2">
      <c r="A328" t="s">
        <v>13</v>
      </c>
      <c r="B328">
        <v>201611</v>
      </c>
      <c r="C328" t="s">
        <v>11</v>
      </c>
      <c r="D328">
        <v>135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AD325"/>
  <sheetViews>
    <sheetView tabSelected="1" topLeftCell="G22" workbookViewId="0">
      <selection activeCell="G25" sqref="G25"/>
    </sheetView>
  </sheetViews>
  <sheetFormatPr defaultRowHeight="14.25" x14ac:dyDescent="0.2"/>
  <cols>
    <col min="6" max="6" width="21.625" bestFit="1" customWidth="1"/>
    <col min="7" max="7" width="16.125" customWidth="1"/>
    <col min="8" max="8" width="6.875" customWidth="1"/>
    <col min="9" max="9" width="17.75" bestFit="1" customWidth="1"/>
    <col min="10" max="11" width="7" bestFit="1" customWidth="1"/>
    <col min="12" max="12" width="7.25" bestFit="1" customWidth="1"/>
    <col min="13" max="18" width="6.875" customWidth="1"/>
    <col min="19" max="19" width="17.75" bestFit="1" customWidth="1"/>
    <col min="20" max="29" width="6.875" customWidth="1"/>
    <col min="30" max="30" width="11.375" bestFit="1" customWidth="1"/>
  </cols>
  <sheetData>
    <row r="3" spans="1:30" x14ac:dyDescent="0.2">
      <c r="A3" t="s">
        <v>0</v>
      </c>
      <c r="B3" t="s">
        <v>21</v>
      </c>
      <c r="C3" t="s">
        <v>2</v>
      </c>
      <c r="D3" t="s">
        <v>22</v>
      </c>
    </row>
    <row r="4" spans="1:30" x14ac:dyDescent="0.2">
      <c r="A4" t="s">
        <v>4</v>
      </c>
      <c r="B4">
        <v>201501</v>
      </c>
      <c r="C4" t="s">
        <v>5</v>
      </c>
      <c r="D4">
        <v>578.75699999999995</v>
      </c>
    </row>
    <row r="5" spans="1:30" x14ac:dyDescent="0.2">
      <c r="A5" t="s">
        <v>4</v>
      </c>
      <c r="B5">
        <v>201501</v>
      </c>
      <c r="C5" t="s">
        <v>6</v>
      </c>
      <c r="D5">
        <v>1443.3910000000001</v>
      </c>
      <c r="F5" s="4" t="s">
        <v>23</v>
      </c>
      <c r="G5" s="4" t="s">
        <v>14</v>
      </c>
    </row>
    <row r="6" spans="1:30" x14ac:dyDescent="0.2">
      <c r="A6" t="s">
        <v>4</v>
      </c>
      <c r="B6">
        <v>201501</v>
      </c>
      <c r="C6" t="s">
        <v>7</v>
      </c>
      <c r="D6">
        <v>900.697</v>
      </c>
      <c r="F6" s="4" t="s">
        <v>16</v>
      </c>
      <c r="G6">
        <v>201501</v>
      </c>
      <c r="H6">
        <v>201502</v>
      </c>
      <c r="I6">
        <v>201503</v>
      </c>
      <c r="J6">
        <v>201504</v>
      </c>
      <c r="K6">
        <v>201505</v>
      </c>
      <c r="L6">
        <v>201506</v>
      </c>
      <c r="M6">
        <v>201507</v>
      </c>
      <c r="N6">
        <v>201508</v>
      </c>
      <c r="O6">
        <v>201509</v>
      </c>
      <c r="P6">
        <v>201510</v>
      </c>
      <c r="Q6">
        <v>201511</v>
      </c>
      <c r="R6">
        <v>201512</v>
      </c>
      <c r="S6">
        <v>201601</v>
      </c>
      <c r="T6">
        <v>201602</v>
      </c>
      <c r="U6">
        <v>201603</v>
      </c>
      <c r="V6">
        <v>201604</v>
      </c>
      <c r="W6">
        <v>201605</v>
      </c>
      <c r="X6">
        <v>201606</v>
      </c>
      <c r="Y6">
        <v>201607</v>
      </c>
      <c r="Z6">
        <v>201608</v>
      </c>
      <c r="AA6">
        <v>201609</v>
      </c>
      <c r="AB6">
        <v>201610</v>
      </c>
      <c r="AC6">
        <v>201611</v>
      </c>
      <c r="AD6" t="s">
        <v>15</v>
      </c>
    </row>
    <row r="7" spans="1:30" x14ac:dyDescent="0.2">
      <c r="A7" t="s">
        <v>4</v>
      </c>
      <c r="B7">
        <v>201501</v>
      </c>
      <c r="C7" t="s">
        <v>8</v>
      </c>
      <c r="D7">
        <v>1123.3230000000001</v>
      </c>
      <c r="F7" s="6" t="s">
        <v>4</v>
      </c>
      <c r="G7" s="10">
        <v>5188.1790000000001</v>
      </c>
      <c r="H7" s="10">
        <v>4095.5790000000006</v>
      </c>
      <c r="I7" s="10">
        <v>8135.942</v>
      </c>
      <c r="J7" s="10">
        <v>9821.2939999999999</v>
      </c>
      <c r="K7" s="10">
        <v>7228.6789999999992</v>
      </c>
      <c r="L7" s="10">
        <v>8453.3410000000003</v>
      </c>
      <c r="M7" s="10">
        <v>12617.350999999999</v>
      </c>
      <c r="N7" s="10">
        <v>6747.9770000000008</v>
      </c>
      <c r="O7" s="10">
        <v>16918.547000000002</v>
      </c>
      <c r="P7" s="10">
        <v>11923.806</v>
      </c>
      <c r="Q7" s="10">
        <v>21127.814000000031</v>
      </c>
      <c r="R7" s="10">
        <v>24056.915000000023</v>
      </c>
      <c r="S7" s="10">
        <v>6775.7619999999988</v>
      </c>
      <c r="T7" s="10">
        <v>6973.8779999999997</v>
      </c>
      <c r="U7" s="10">
        <v>16357.163</v>
      </c>
      <c r="V7" s="10">
        <v>12555.556000000011</v>
      </c>
      <c r="W7" s="10">
        <v>14479.803</v>
      </c>
      <c r="X7" s="10">
        <v>24697.560000000067</v>
      </c>
      <c r="Y7" s="10">
        <v>15842.500000000011</v>
      </c>
      <c r="Z7" s="10">
        <v>17803.536000000029</v>
      </c>
      <c r="AA7" s="10">
        <v>28832.892000000073</v>
      </c>
      <c r="AB7" s="10">
        <v>21757.197000000018</v>
      </c>
      <c r="AC7" s="10">
        <v>23393.263000000054</v>
      </c>
      <c r="AD7" s="10">
        <v>325784.53400000033</v>
      </c>
    </row>
    <row r="8" spans="1:30" x14ac:dyDescent="0.2">
      <c r="A8" t="s">
        <v>4</v>
      </c>
      <c r="B8">
        <v>201501</v>
      </c>
      <c r="C8" t="s">
        <v>9</v>
      </c>
      <c r="D8">
        <v>530.08399999999995</v>
      </c>
      <c r="F8" s="7" t="s">
        <v>5</v>
      </c>
      <c r="G8" s="10">
        <v>578.75699999999995</v>
      </c>
      <c r="H8" s="10">
        <v>225.52699999999999</v>
      </c>
      <c r="I8" s="10">
        <v>1937.2429999999999</v>
      </c>
      <c r="J8" s="10">
        <v>841.63199999999995</v>
      </c>
      <c r="K8" s="10">
        <v>590.96699999999998</v>
      </c>
      <c r="L8" s="10">
        <v>511.755</v>
      </c>
      <c r="M8" s="10">
        <v>2684.6819999999998</v>
      </c>
      <c r="N8" s="10">
        <v>508.12900000000002</v>
      </c>
      <c r="O8" s="10">
        <v>1319.056</v>
      </c>
      <c r="P8" s="10">
        <v>723.47400000000005</v>
      </c>
      <c r="Q8" s="10">
        <v>1315.0930000000001</v>
      </c>
      <c r="R8" s="10">
        <v>3179.1134999999999</v>
      </c>
      <c r="S8" s="10">
        <v>672.32799999999997</v>
      </c>
      <c r="T8" s="10">
        <v>439.19</v>
      </c>
      <c r="U8" s="10">
        <v>760.67499999999995</v>
      </c>
      <c r="V8" s="10">
        <v>1140.2950000000001</v>
      </c>
      <c r="W8" s="10">
        <v>1084.577</v>
      </c>
      <c r="X8" s="10">
        <v>1344.498</v>
      </c>
      <c r="Y8" s="10">
        <v>1045.5150000000001</v>
      </c>
      <c r="Z8" s="10">
        <v>678.625</v>
      </c>
      <c r="AA8" s="10">
        <v>1128.6179999999999</v>
      </c>
      <c r="AB8" s="10">
        <v>523.58199999999999</v>
      </c>
      <c r="AC8" s="10">
        <v>653.01499999999999</v>
      </c>
      <c r="AD8" s="10">
        <v>23886.346499999996</v>
      </c>
    </row>
    <row r="9" spans="1:30" x14ac:dyDescent="0.2">
      <c r="A9" t="s">
        <v>4</v>
      </c>
      <c r="B9">
        <v>201501</v>
      </c>
      <c r="C9" t="s">
        <v>10</v>
      </c>
      <c r="D9">
        <v>575.85699999999997</v>
      </c>
      <c r="F9" s="7" t="s">
        <v>6</v>
      </c>
      <c r="G9" s="10">
        <v>1443.3910000000001</v>
      </c>
      <c r="H9" s="10">
        <v>748.14300000000003</v>
      </c>
      <c r="I9" s="10">
        <v>1399.5440000000001</v>
      </c>
      <c r="J9" s="10">
        <v>2506.721</v>
      </c>
      <c r="K9" s="10">
        <v>1762.7895000000001</v>
      </c>
      <c r="L9" s="10">
        <v>1783.73</v>
      </c>
      <c r="M9" s="10">
        <v>2626.5050000000001</v>
      </c>
      <c r="N9" s="10">
        <v>1577.1310000000001</v>
      </c>
      <c r="O9" s="10">
        <v>4328.6610000000001</v>
      </c>
      <c r="P9" s="10">
        <v>2297.9850000000001</v>
      </c>
      <c r="Q9" s="10">
        <v>6033.5350000000299</v>
      </c>
      <c r="R9" s="10">
        <v>3187.8090000000002</v>
      </c>
      <c r="S9" s="10">
        <v>1056.748</v>
      </c>
      <c r="T9" s="10">
        <v>604.54399999999998</v>
      </c>
      <c r="U9" s="10">
        <v>4455.8940000000002</v>
      </c>
      <c r="V9" s="10">
        <v>5200.0320000000102</v>
      </c>
      <c r="W9" s="10">
        <v>4443.8230000000003</v>
      </c>
      <c r="X9" s="10">
        <v>9751.3800000000701</v>
      </c>
      <c r="Y9" s="10">
        <v>4760.9380000000101</v>
      </c>
      <c r="Z9" s="10">
        <v>5674.0470000000196</v>
      </c>
      <c r="AA9" s="10">
        <v>9491.9935000000496</v>
      </c>
      <c r="AB9" s="10">
        <v>6519.5280000000203</v>
      </c>
      <c r="AC9" s="10">
        <v>7622.0060000000503</v>
      </c>
      <c r="AD9" s="10">
        <v>89276.878000000259</v>
      </c>
    </row>
    <row r="10" spans="1:30" x14ac:dyDescent="0.2">
      <c r="A10" t="s">
        <v>4</v>
      </c>
      <c r="B10">
        <v>201501</v>
      </c>
      <c r="C10" t="s">
        <v>11</v>
      </c>
      <c r="D10">
        <v>36.07</v>
      </c>
      <c r="F10" s="7" t="s">
        <v>7</v>
      </c>
      <c r="G10" s="10">
        <v>900.697</v>
      </c>
      <c r="H10" s="10">
        <v>986.32799999999997</v>
      </c>
      <c r="I10" s="10">
        <v>1126.9590000000001</v>
      </c>
      <c r="J10" s="10">
        <v>1109.8240000000001</v>
      </c>
      <c r="K10" s="10">
        <v>1587.0785000000001</v>
      </c>
      <c r="L10" s="10">
        <v>1562.277</v>
      </c>
      <c r="M10" s="10">
        <v>1922.2380000000001</v>
      </c>
      <c r="N10" s="10">
        <v>1360.7660000000001</v>
      </c>
      <c r="O10" s="10">
        <v>2527.9119999999998</v>
      </c>
      <c r="P10" s="10">
        <v>2817.5140000000001</v>
      </c>
      <c r="Q10" s="10">
        <v>1627.8630000000001</v>
      </c>
      <c r="R10" s="10">
        <v>5157.00000000002</v>
      </c>
      <c r="S10" s="10">
        <v>925.79899999999895</v>
      </c>
      <c r="T10" s="10">
        <v>756.42700000000002</v>
      </c>
      <c r="U10" s="10">
        <v>502.48700000000002</v>
      </c>
      <c r="V10" s="10">
        <v>1484.2950000000001</v>
      </c>
      <c r="W10" s="10">
        <v>1717.1189999999999</v>
      </c>
      <c r="X10" s="10">
        <v>4255.2430000000004</v>
      </c>
      <c r="Y10" s="10">
        <v>3443.99</v>
      </c>
      <c r="Z10" s="10">
        <v>2777.319</v>
      </c>
      <c r="AA10" s="10">
        <v>5598.59800000002</v>
      </c>
      <c r="AB10" s="10">
        <v>3823.0619999999999</v>
      </c>
      <c r="AC10" s="10">
        <v>3988.2570000000001</v>
      </c>
      <c r="AD10" s="10">
        <v>51959.052500000042</v>
      </c>
    </row>
    <row r="11" spans="1:30" x14ac:dyDescent="0.2">
      <c r="A11" t="s">
        <v>4</v>
      </c>
      <c r="B11">
        <v>201502</v>
      </c>
      <c r="C11" t="s">
        <v>5</v>
      </c>
      <c r="D11">
        <v>225.52699999999999</v>
      </c>
      <c r="F11" s="7" t="s">
        <v>8</v>
      </c>
      <c r="G11" s="10">
        <v>1123.3230000000001</v>
      </c>
      <c r="H11" s="10">
        <v>904.76700000000005</v>
      </c>
      <c r="I11" s="10">
        <v>1615.7190000000001</v>
      </c>
      <c r="J11" s="10">
        <v>1001.768</v>
      </c>
      <c r="K11" s="10">
        <v>973.64499999999998</v>
      </c>
      <c r="L11" s="10">
        <v>2195.38</v>
      </c>
      <c r="M11" s="10">
        <v>2185.8879999999999</v>
      </c>
      <c r="N11" s="10">
        <v>1202.1400000000001</v>
      </c>
      <c r="O11" s="10">
        <v>3381.5740000000001</v>
      </c>
      <c r="P11" s="10">
        <v>2536.0300000000002</v>
      </c>
      <c r="Q11" s="10">
        <v>4341.701</v>
      </c>
      <c r="R11" s="10">
        <v>3936.7620000000002</v>
      </c>
      <c r="S11" s="10">
        <v>1277.04</v>
      </c>
      <c r="T11" s="10">
        <v>1869.077</v>
      </c>
      <c r="U11" s="10">
        <v>2772.25</v>
      </c>
      <c r="V11" s="10">
        <v>1264.825</v>
      </c>
      <c r="W11" s="10">
        <v>1753.539</v>
      </c>
      <c r="X11" s="10">
        <v>3144.2359999999999</v>
      </c>
      <c r="Y11" s="10">
        <v>2672.902</v>
      </c>
      <c r="Z11" s="10">
        <v>3768.77000000001</v>
      </c>
      <c r="AA11" s="10">
        <v>6418.0445</v>
      </c>
      <c r="AB11" s="10">
        <v>3671.5749999999998</v>
      </c>
      <c r="AC11" s="10">
        <v>3967.9929999999999</v>
      </c>
      <c r="AD11" s="10">
        <v>57978.948500000013</v>
      </c>
    </row>
    <row r="12" spans="1:30" x14ac:dyDescent="0.2">
      <c r="A12" t="s">
        <v>4</v>
      </c>
      <c r="B12">
        <v>201502</v>
      </c>
      <c r="C12" t="s">
        <v>6</v>
      </c>
      <c r="D12">
        <v>748.14300000000003</v>
      </c>
      <c r="F12" s="7" t="s">
        <v>9</v>
      </c>
      <c r="G12" s="10">
        <v>530.08399999999995</v>
      </c>
      <c r="H12" s="10">
        <v>451.44900000000001</v>
      </c>
      <c r="I12" s="10">
        <v>971.42899999999997</v>
      </c>
      <c r="J12" s="10">
        <v>2369.1405</v>
      </c>
      <c r="K12" s="10">
        <v>1384.3610000000001</v>
      </c>
      <c r="L12" s="10">
        <v>1154.6289999999999</v>
      </c>
      <c r="M12" s="10">
        <v>1420.0329999999999</v>
      </c>
      <c r="N12" s="10">
        <v>859.524</v>
      </c>
      <c r="O12" s="10">
        <v>2087.2635</v>
      </c>
      <c r="P12" s="10">
        <v>1430.2845</v>
      </c>
      <c r="Q12" s="10">
        <v>3005.5030000000002</v>
      </c>
      <c r="R12" s="10">
        <v>3424.92</v>
      </c>
      <c r="S12" s="10">
        <v>1330.8430000000001</v>
      </c>
      <c r="T12" s="10">
        <v>1199.163</v>
      </c>
      <c r="U12" s="10">
        <v>3278.7629999999999</v>
      </c>
      <c r="V12" s="10">
        <v>1240.7159999999999</v>
      </c>
      <c r="W12" s="10">
        <v>1410.462</v>
      </c>
      <c r="X12" s="10">
        <v>1192.8679999999999</v>
      </c>
      <c r="Y12" s="10">
        <v>1095.511</v>
      </c>
      <c r="Z12" s="10">
        <v>1414.9960000000001</v>
      </c>
      <c r="AA12" s="10">
        <v>2180.9364999999998</v>
      </c>
      <c r="AB12" s="10">
        <v>2984.922</v>
      </c>
      <c r="AC12" s="10">
        <v>2618.1770000000001</v>
      </c>
      <c r="AD12" s="10">
        <v>39035.978000000003</v>
      </c>
    </row>
    <row r="13" spans="1:30" x14ac:dyDescent="0.2">
      <c r="A13" t="s">
        <v>4</v>
      </c>
      <c r="B13">
        <v>201502</v>
      </c>
      <c r="C13" t="s">
        <v>7</v>
      </c>
      <c r="D13">
        <v>986.32799999999997</v>
      </c>
      <c r="F13" s="7" t="s">
        <v>10</v>
      </c>
      <c r="G13" s="10">
        <v>575.85699999999997</v>
      </c>
      <c r="H13" s="10">
        <v>666.29300000000001</v>
      </c>
      <c r="I13" s="10">
        <v>984.51300000000003</v>
      </c>
      <c r="J13" s="10">
        <v>1944.9684999999999</v>
      </c>
      <c r="K13" s="10">
        <v>964.82</v>
      </c>
      <c r="L13" s="10">
        <v>901.69600000000003</v>
      </c>
      <c r="M13" s="10">
        <v>1385.125</v>
      </c>
      <c r="N13" s="10">
        <v>850.41600000000005</v>
      </c>
      <c r="O13" s="10">
        <v>1814.4455</v>
      </c>
      <c r="P13" s="10">
        <v>1688.5650000000001</v>
      </c>
      <c r="Q13" s="10">
        <v>2676.241</v>
      </c>
      <c r="R13" s="10">
        <v>2987.9360000000001</v>
      </c>
      <c r="S13" s="10">
        <v>719.75</v>
      </c>
      <c r="T13" s="10">
        <v>1248.867</v>
      </c>
      <c r="U13" s="10">
        <v>2833.0650000000001</v>
      </c>
      <c r="V13" s="10">
        <v>1805.7670000000001</v>
      </c>
      <c r="W13" s="10">
        <v>2847.5729999999999</v>
      </c>
      <c r="X13" s="10">
        <v>3257.7330000000002</v>
      </c>
      <c r="Y13" s="10">
        <v>2006.0940000000001</v>
      </c>
      <c r="Z13" s="10">
        <v>1248.374</v>
      </c>
      <c r="AA13" s="10">
        <v>1755.114</v>
      </c>
      <c r="AB13" s="10">
        <v>1052.402</v>
      </c>
      <c r="AC13" s="10">
        <v>2202.0239999999999</v>
      </c>
      <c r="AD13" s="10">
        <v>38417.639000000003</v>
      </c>
    </row>
    <row r="14" spans="1:30" x14ac:dyDescent="0.2">
      <c r="A14" t="s">
        <v>4</v>
      </c>
      <c r="B14">
        <v>201502</v>
      </c>
      <c r="C14" t="s">
        <v>8</v>
      </c>
      <c r="D14">
        <v>904.76700000000005</v>
      </c>
      <c r="F14" s="7" t="s">
        <v>11</v>
      </c>
      <c r="G14" s="10">
        <v>36.07</v>
      </c>
      <c r="H14" s="10">
        <v>113.072</v>
      </c>
      <c r="I14" s="10">
        <v>100.535</v>
      </c>
      <c r="J14" s="10">
        <v>47.24</v>
      </c>
      <c r="K14" s="10">
        <v>-34.981999999999999</v>
      </c>
      <c r="L14" s="10">
        <v>343.87400000000002</v>
      </c>
      <c r="M14" s="10">
        <v>392.88</v>
      </c>
      <c r="N14" s="10">
        <v>389.87099999999998</v>
      </c>
      <c r="O14" s="10">
        <v>1459.635</v>
      </c>
      <c r="P14" s="10">
        <v>429.95350000000002</v>
      </c>
      <c r="Q14" s="10">
        <v>2127.8780000000002</v>
      </c>
      <c r="R14" s="10">
        <v>2183.3744999999999</v>
      </c>
      <c r="S14" s="10">
        <v>793.25400000000002</v>
      </c>
      <c r="T14" s="10">
        <v>856.61</v>
      </c>
      <c r="U14" s="10">
        <v>1754.029</v>
      </c>
      <c r="V14" s="10">
        <v>419.62599999999998</v>
      </c>
      <c r="W14" s="10">
        <v>1222.71</v>
      </c>
      <c r="X14" s="10">
        <v>1751.6020000000001</v>
      </c>
      <c r="Y14" s="10">
        <v>817.55</v>
      </c>
      <c r="Z14" s="10">
        <v>2241.4050000000002</v>
      </c>
      <c r="AA14" s="10">
        <v>2259.5875000000001</v>
      </c>
      <c r="AB14" s="10">
        <v>3182.1260000000002</v>
      </c>
      <c r="AC14" s="10">
        <v>2341.7910000000002</v>
      </c>
      <c r="AD14" s="10">
        <v>25229.691500000004</v>
      </c>
    </row>
    <row r="15" spans="1:30" x14ac:dyDescent="0.2">
      <c r="A15" t="s">
        <v>4</v>
      </c>
      <c r="B15">
        <v>201502</v>
      </c>
      <c r="C15" t="s">
        <v>9</v>
      </c>
      <c r="D15">
        <v>451.44900000000001</v>
      </c>
      <c r="F15" s="6" t="s">
        <v>13</v>
      </c>
      <c r="G15" s="10">
        <v>5229.46</v>
      </c>
      <c r="H15" s="10">
        <v>4953.427999999999</v>
      </c>
      <c r="I15" s="10">
        <v>10867.875</v>
      </c>
      <c r="J15" s="10">
        <v>14017.172000000002</v>
      </c>
      <c r="K15" s="10">
        <v>11357.576000000001</v>
      </c>
      <c r="L15" s="10">
        <v>18852.465999999989</v>
      </c>
      <c r="M15" s="10">
        <v>16582.022999999997</v>
      </c>
      <c r="N15" s="10">
        <v>10057.414999999999</v>
      </c>
      <c r="O15" s="10">
        <v>21958.389999999992</v>
      </c>
      <c r="P15" s="10">
        <v>13825.28199999999</v>
      </c>
      <c r="Q15" s="10">
        <v>21610.269000000011</v>
      </c>
      <c r="R15" s="10">
        <v>34303.053999999975</v>
      </c>
      <c r="S15" s="10">
        <v>6062.5229999999992</v>
      </c>
      <c r="T15" s="10">
        <v>6799.4349999999695</v>
      </c>
      <c r="U15" s="10">
        <v>17827.882999999991</v>
      </c>
      <c r="V15" s="10">
        <v>18291.496999999999</v>
      </c>
      <c r="W15" s="10">
        <v>13673.798000000003</v>
      </c>
      <c r="X15" s="10">
        <v>17473.260000000002</v>
      </c>
      <c r="Y15" s="10">
        <v>14170.758</v>
      </c>
      <c r="Z15" s="10">
        <v>14052.285</v>
      </c>
      <c r="AA15" s="10">
        <v>20224.288999999997</v>
      </c>
      <c r="AB15" s="10">
        <v>18360.918999999998</v>
      </c>
      <c r="AC15" s="10">
        <v>27633.948000000037</v>
      </c>
      <c r="AD15" s="10">
        <v>358185.005</v>
      </c>
    </row>
    <row r="16" spans="1:30" x14ac:dyDescent="0.2">
      <c r="A16" t="s">
        <v>4</v>
      </c>
      <c r="B16">
        <v>201502</v>
      </c>
      <c r="C16" t="s">
        <v>10</v>
      </c>
      <c r="D16">
        <v>666.29300000000001</v>
      </c>
      <c r="F16" s="7" t="s">
        <v>5</v>
      </c>
      <c r="G16" s="10">
        <v>1473.904</v>
      </c>
      <c r="H16" s="10">
        <v>1078.319</v>
      </c>
      <c r="I16" s="10">
        <v>3277.1529999999998</v>
      </c>
      <c r="J16" s="10">
        <v>4798.7695000000003</v>
      </c>
      <c r="K16" s="10">
        <v>2642.3245000000002</v>
      </c>
      <c r="L16" s="10">
        <v>4236.8100000000004</v>
      </c>
      <c r="M16" s="10">
        <v>4861.8514999999998</v>
      </c>
      <c r="N16" s="10">
        <v>1896.876</v>
      </c>
      <c r="O16" s="10">
        <v>5458.4764999999998</v>
      </c>
      <c r="P16" s="10">
        <v>4041.5549999999898</v>
      </c>
      <c r="Q16" s="10">
        <v>3524.4515000000001</v>
      </c>
      <c r="R16" s="10">
        <v>6084.3504999999896</v>
      </c>
      <c r="S16" s="10">
        <v>1577.261</v>
      </c>
      <c r="T16" s="10">
        <v>1695.9549999999699</v>
      </c>
      <c r="U16" s="10">
        <v>3655.0449999999901</v>
      </c>
      <c r="V16" s="10">
        <v>5513.5510000000004</v>
      </c>
      <c r="W16" s="10">
        <v>2476.4769999999999</v>
      </c>
      <c r="X16" s="10">
        <v>2380.7105000000001</v>
      </c>
      <c r="Y16" s="10">
        <v>2392.8470000000002</v>
      </c>
      <c r="Z16" s="10">
        <v>2005.9945</v>
      </c>
      <c r="AA16" s="10">
        <v>2575.1260000000002</v>
      </c>
      <c r="AB16" s="10">
        <v>2638.56</v>
      </c>
      <c r="AC16" s="10">
        <v>3233.2505000000001</v>
      </c>
      <c r="AD16" s="10">
        <v>73519.618499999939</v>
      </c>
    </row>
    <row r="17" spans="1:30" x14ac:dyDescent="0.2">
      <c r="A17" t="s">
        <v>4</v>
      </c>
      <c r="B17">
        <v>201502</v>
      </c>
      <c r="C17" t="s">
        <v>11</v>
      </c>
      <c r="D17">
        <v>113.072</v>
      </c>
      <c r="F17" s="7" t="s">
        <v>6</v>
      </c>
      <c r="G17" s="10">
        <v>771.61900000000003</v>
      </c>
      <c r="H17" s="10">
        <v>387.50799999999998</v>
      </c>
      <c r="I17" s="10">
        <v>1498.9945</v>
      </c>
      <c r="J17" s="10">
        <v>2432.7359999999999</v>
      </c>
      <c r="K17" s="10">
        <v>1470.8130000000001</v>
      </c>
      <c r="L17" s="10">
        <v>2166.2109999999998</v>
      </c>
      <c r="M17" s="10">
        <v>1925.0840000000001</v>
      </c>
      <c r="N17" s="10">
        <v>1391.4680000000001</v>
      </c>
      <c r="O17" s="10">
        <v>2091.5059999999999</v>
      </c>
      <c r="P17" s="10">
        <v>1552.673</v>
      </c>
      <c r="Q17" s="10">
        <v>2970.7020000000002</v>
      </c>
      <c r="R17" s="10">
        <v>5752.777</v>
      </c>
      <c r="S17" s="10">
        <v>311.50099999999998</v>
      </c>
      <c r="T17" s="10">
        <v>496.25200000000001</v>
      </c>
      <c r="U17" s="10">
        <v>4677.4350000000004</v>
      </c>
      <c r="V17" s="10">
        <v>2248.5709999999999</v>
      </c>
      <c r="W17" s="10">
        <v>1671.1790000000001</v>
      </c>
      <c r="X17" s="10">
        <v>2916.4090000000001</v>
      </c>
      <c r="Y17" s="10">
        <v>1820.7860000000001</v>
      </c>
      <c r="Z17" s="10">
        <v>2307.6289999999999</v>
      </c>
      <c r="AA17" s="10">
        <v>4125.7569999999996</v>
      </c>
      <c r="AB17" s="10">
        <v>1977.643</v>
      </c>
      <c r="AC17" s="10">
        <v>3613.904</v>
      </c>
      <c r="AD17" s="10">
        <v>50579.157500000008</v>
      </c>
    </row>
    <row r="18" spans="1:30" x14ac:dyDescent="0.2">
      <c r="A18" t="s">
        <v>4</v>
      </c>
      <c r="B18">
        <v>201503</v>
      </c>
      <c r="C18" t="s">
        <v>5</v>
      </c>
      <c r="D18">
        <v>1937.2429999999999</v>
      </c>
      <c r="F18" s="7" t="s">
        <v>7</v>
      </c>
      <c r="G18" s="10">
        <v>932.72199999999998</v>
      </c>
      <c r="H18" s="10">
        <v>859.54399999999896</v>
      </c>
      <c r="I18" s="10">
        <v>1025.164</v>
      </c>
      <c r="J18" s="10">
        <v>2136.0569999999998</v>
      </c>
      <c r="K18" s="10">
        <v>1875.0250000000001</v>
      </c>
      <c r="L18" s="10">
        <v>2021.518</v>
      </c>
      <c r="M18" s="10">
        <v>1685.0550000000001</v>
      </c>
      <c r="N18" s="10">
        <v>1191.124</v>
      </c>
      <c r="O18" s="10">
        <v>2112.4189999999999</v>
      </c>
      <c r="P18" s="10">
        <v>1874.9639999999999</v>
      </c>
      <c r="Q18" s="10">
        <v>1439.818</v>
      </c>
      <c r="R18" s="10">
        <v>3679.2369999999901</v>
      </c>
      <c r="S18" s="10">
        <v>966.26899999999898</v>
      </c>
      <c r="T18" s="10">
        <v>305.28300000000002</v>
      </c>
      <c r="U18" s="10">
        <v>1082.136</v>
      </c>
      <c r="V18" s="10">
        <v>2454.2429999999999</v>
      </c>
      <c r="W18" s="10">
        <v>1950.7380000000001</v>
      </c>
      <c r="X18" s="10">
        <v>2197.4209999999998</v>
      </c>
      <c r="Y18" s="10">
        <v>1908.9690000000001</v>
      </c>
      <c r="Z18" s="10">
        <v>1201.21</v>
      </c>
      <c r="AA18" s="10">
        <v>2397.6840000000002</v>
      </c>
      <c r="AB18" s="10">
        <v>4009.319</v>
      </c>
      <c r="AC18" s="10">
        <v>4548.3230000000103</v>
      </c>
      <c r="AD18" s="10">
        <v>43854.242000000006</v>
      </c>
    </row>
    <row r="19" spans="1:30" x14ac:dyDescent="0.2">
      <c r="A19" t="s">
        <v>4</v>
      </c>
      <c r="B19">
        <v>201503</v>
      </c>
      <c r="C19" t="s">
        <v>6</v>
      </c>
      <c r="D19">
        <v>1399.5440000000001</v>
      </c>
      <c r="F19" s="7" t="s">
        <v>8</v>
      </c>
      <c r="G19" s="10">
        <v>1015.534</v>
      </c>
      <c r="H19" s="10">
        <v>1120.604</v>
      </c>
      <c r="I19" s="10">
        <v>2387.5419999999999</v>
      </c>
      <c r="J19" s="10">
        <v>1265.3800000000001</v>
      </c>
      <c r="K19" s="10">
        <v>1534.2449999999999</v>
      </c>
      <c r="L19" s="10">
        <v>3524.3179999999902</v>
      </c>
      <c r="M19" s="10">
        <v>2506.355</v>
      </c>
      <c r="N19" s="10">
        <v>1379.2929999999999</v>
      </c>
      <c r="O19" s="10">
        <v>2241.8620000000001</v>
      </c>
      <c r="P19" s="10">
        <v>2139.364</v>
      </c>
      <c r="Q19" s="10">
        <v>3167.6849999999999</v>
      </c>
      <c r="R19" s="10">
        <v>3539.5574999999999</v>
      </c>
      <c r="S19" s="10">
        <v>1059.297</v>
      </c>
      <c r="T19" s="10">
        <v>1546.6210000000001</v>
      </c>
      <c r="U19" s="10">
        <v>2341.8530000000001</v>
      </c>
      <c r="V19" s="10">
        <v>868.44099999999901</v>
      </c>
      <c r="W19" s="10">
        <v>2736.2179999999998</v>
      </c>
      <c r="X19" s="10">
        <v>3474.8090000000002</v>
      </c>
      <c r="Y19" s="10">
        <v>2775.6619999999998</v>
      </c>
      <c r="Z19" s="10">
        <v>2269.0259999999998</v>
      </c>
      <c r="AA19" s="10">
        <v>2025.2249999999999</v>
      </c>
      <c r="AB19" s="10">
        <v>1506.9870000000001</v>
      </c>
      <c r="AC19" s="10">
        <v>7030.70550000002</v>
      </c>
      <c r="AD19" s="10">
        <v>53456.584000000003</v>
      </c>
    </row>
    <row r="20" spans="1:30" x14ac:dyDescent="0.2">
      <c r="A20" t="s">
        <v>4</v>
      </c>
      <c r="B20">
        <v>201503</v>
      </c>
      <c r="C20" t="s">
        <v>7</v>
      </c>
      <c r="D20">
        <v>1126.9590000000001</v>
      </c>
      <c r="F20" s="7" t="s">
        <v>9</v>
      </c>
      <c r="G20" s="10">
        <v>362.76100000000002</v>
      </c>
      <c r="H20" s="10">
        <v>689.78899999999999</v>
      </c>
      <c r="I20" s="10">
        <v>1679.7539999999999</v>
      </c>
      <c r="J20" s="10">
        <v>1586.1565000000001</v>
      </c>
      <c r="K20" s="10">
        <v>1734.4480000000001</v>
      </c>
      <c r="L20" s="10">
        <v>1718.3</v>
      </c>
      <c r="M20" s="10">
        <v>2182.7195000000002</v>
      </c>
      <c r="N20" s="10">
        <v>2068.2530000000002</v>
      </c>
      <c r="O20" s="10">
        <v>2658.41749999999</v>
      </c>
      <c r="P20" s="10">
        <v>2392.34</v>
      </c>
      <c r="Q20" s="10">
        <v>2845.4960000000001</v>
      </c>
      <c r="R20" s="10">
        <v>5013.0079999999998</v>
      </c>
      <c r="S20" s="10">
        <v>654.11800000000005</v>
      </c>
      <c r="T20" s="10">
        <v>547.61599999999999</v>
      </c>
      <c r="U20" s="10">
        <v>2369.259</v>
      </c>
      <c r="V20" s="10">
        <v>4357.9949999999999</v>
      </c>
      <c r="W20" s="10">
        <v>1572.2270000000001</v>
      </c>
      <c r="X20" s="10">
        <v>1493.748</v>
      </c>
      <c r="Y20" s="10">
        <v>1535.3109999999999</v>
      </c>
      <c r="Z20" s="10">
        <v>2539.491</v>
      </c>
      <c r="AA20" s="10">
        <v>3856.748</v>
      </c>
      <c r="AB20" s="10">
        <v>3897.5075000000002</v>
      </c>
      <c r="AC20" s="10">
        <v>1992.4794999999999</v>
      </c>
      <c r="AD20" s="10">
        <v>49747.94249999999</v>
      </c>
    </row>
    <row r="21" spans="1:30" x14ac:dyDescent="0.2">
      <c r="A21" t="s">
        <v>4</v>
      </c>
      <c r="B21">
        <v>201503</v>
      </c>
      <c r="C21" t="s">
        <v>8</v>
      </c>
      <c r="D21">
        <v>1615.7190000000001</v>
      </c>
      <c r="F21" s="7" t="s">
        <v>10</v>
      </c>
      <c r="G21" s="10">
        <v>338.62200000000001</v>
      </c>
      <c r="H21" s="10">
        <v>546.81200000000001</v>
      </c>
      <c r="I21" s="10">
        <v>447.21850000000001</v>
      </c>
      <c r="J21" s="10">
        <v>1410.0329999999999</v>
      </c>
      <c r="K21" s="10">
        <v>1576.9490000000001</v>
      </c>
      <c r="L21" s="10">
        <v>4410.5934999999999</v>
      </c>
      <c r="M21" s="10">
        <v>2788.393</v>
      </c>
      <c r="N21" s="10">
        <v>1424.797</v>
      </c>
      <c r="O21" s="10">
        <v>3741.53</v>
      </c>
      <c r="P21" s="10">
        <v>3015.6439999999998</v>
      </c>
      <c r="Q21" s="10">
        <v>5298.1670000000104</v>
      </c>
      <c r="R21" s="10">
        <v>5776.4900000000098</v>
      </c>
      <c r="S21" s="10">
        <v>897.09</v>
      </c>
      <c r="T21" s="10">
        <v>819.21799999999996</v>
      </c>
      <c r="U21" s="10">
        <v>2167.4810000000002</v>
      </c>
      <c r="V21" s="10">
        <v>1641.7139999999999</v>
      </c>
      <c r="W21" s="10">
        <v>1809.37</v>
      </c>
      <c r="X21" s="10">
        <v>2581.4580000000001</v>
      </c>
      <c r="Y21" s="10">
        <v>2151.1210000000001</v>
      </c>
      <c r="Z21" s="10">
        <v>2418.8905</v>
      </c>
      <c r="AA21" s="10">
        <v>2864.002</v>
      </c>
      <c r="AB21" s="10">
        <v>2571.761</v>
      </c>
      <c r="AC21" s="10">
        <v>4710.0249999999996</v>
      </c>
      <c r="AD21" s="10">
        <v>55407.379500000025</v>
      </c>
    </row>
    <row r="22" spans="1:30" x14ac:dyDescent="0.2">
      <c r="A22" t="s">
        <v>4</v>
      </c>
      <c r="B22">
        <v>201503</v>
      </c>
      <c r="C22" t="s">
        <v>9</v>
      </c>
      <c r="D22">
        <v>971.42899999999997</v>
      </c>
      <c r="F22" s="7" t="s">
        <v>11</v>
      </c>
      <c r="G22" s="10">
        <v>334.298</v>
      </c>
      <c r="H22" s="10">
        <v>270.85199999999998</v>
      </c>
      <c r="I22" s="10">
        <v>552.04899999999998</v>
      </c>
      <c r="J22" s="10">
        <v>388.04</v>
      </c>
      <c r="K22" s="10">
        <v>523.77149999999995</v>
      </c>
      <c r="L22" s="10">
        <v>774.71550000000002</v>
      </c>
      <c r="M22" s="10">
        <v>632.56500000000005</v>
      </c>
      <c r="N22" s="10">
        <v>705.60400000000004</v>
      </c>
      <c r="O22" s="10">
        <v>3654.1790000000001</v>
      </c>
      <c r="P22" s="10">
        <v>-1191.258</v>
      </c>
      <c r="Q22" s="10">
        <v>2363.9495000000002</v>
      </c>
      <c r="R22" s="10">
        <v>4457.63399999999</v>
      </c>
      <c r="S22" s="10">
        <v>596.98699999999997</v>
      </c>
      <c r="T22" s="10">
        <v>1388.49</v>
      </c>
      <c r="U22" s="10">
        <v>1534.674</v>
      </c>
      <c r="V22" s="10">
        <v>1206.982</v>
      </c>
      <c r="W22" s="10">
        <v>1457.5889999999999</v>
      </c>
      <c r="X22" s="10">
        <v>2428.7044999999998</v>
      </c>
      <c r="Y22" s="10">
        <v>1586.0619999999999</v>
      </c>
      <c r="Z22" s="10">
        <v>1310.0440000000001</v>
      </c>
      <c r="AA22" s="10">
        <v>2379.7469999999998</v>
      </c>
      <c r="AB22" s="10">
        <v>1759.1415</v>
      </c>
      <c r="AC22" s="10">
        <v>2505.2604999999999</v>
      </c>
      <c r="AD22" s="10">
        <v>31620.080999999987</v>
      </c>
    </row>
    <row r="23" spans="1:30" x14ac:dyDescent="0.2">
      <c r="A23" t="s">
        <v>4</v>
      </c>
      <c r="B23">
        <v>201503</v>
      </c>
      <c r="C23" t="s">
        <v>10</v>
      </c>
      <c r="D23">
        <v>984.51300000000003</v>
      </c>
      <c r="F23" s="6" t="s">
        <v>15</v>
      </c>
      <c r="G23" s="10">
        <v>10417.639000000001</v>
      </c>
      <c r="H23" s="10">
        <v>9049.0070000000014</v>
      </c>
      <c r="I23" s="10">
        <v>19003.816999999999</v>
      </c>
      <c r="J23" s="10">
        <v>23838.466000000004</v>
      </c>
      <c r="K23" s="10">
        <v>18586.254999999997</v>
      </c>
      <c r="L23" s="10">
        <v>27305.806999999986</v>
      </c>
      <c r="M23" s="10">
        <v>29199.373999999996</v>
      </c>
      <c r="N23" s="10">
        <v>16805.392000000003</v>
      </c>
      <c r="O23" s="10">
        <v>38876.936999999991</v>
      </c>
      <c r="P23" s="10">
        <v>25749.087999999989</v>
      </c>
      <c r="Q23" s="10">
        <v>42738.083000000042</v>
      </c>
      <c r="R23" s="10">
        <v>58359.969000000012</v>
      </c>
      <c r="S23" s="10">
        <v>12838.284999999998</v>
      </c>
      <c r="T23" s="10">
        <v>13773.312999999969</v>
      </c>
      <c r="U23" s="10">
        <v>34185.045999999988</v>
      </c>
      <c r="V23" s="10">
        <v>30847.053000000007</v>
      </c>
      <c r="W23" s="10">
        <v>28153.600999999999</v>
      </c>
      <c r="X23" s="10">
        <v>42170.820000000065</v>
      </c>
      <c r="Y23" s="10">
        <v>30013.258000000016</v>
      </c>
      <c r="Z23" s="10">
        <v>31855.821000000033</v>
      </c>
      <c r="AA23" s="10">
        <v>49057.181000000077</v>
      </c>
      <c r="AB23" s="10">
        <v>40118.116000000016</v>
      </c>
      <c r="AC23" s="10">
        <v>51027.211000000076</v>
      </c>
      <c r="AD23" s="10">
        <v>683969.53900000034</v>
      </c>
    </row>
    <row r="24" spans="1:30" x14ac:dyDescent="0.2">
      <c r="A24" t="s">
        <v>4</v>
      </c>
      <c r="B24">
        <v>201503</v>
      </c>
      <c r="C24" t="s">
        <v>11</v>
      </c>
      <c r="D24">
        <v>100.535</v>
      </c>
    </row>
    <row r="25" spans="1:30" x14ac:dyDescent="0.2">
      <c r="A25" t="s">
        <v>4</v>
      </c>
      <c r="B25">
        <v>201504</v>
      </c>
      <c r="C25" t="s">
        <v>5</v>
      </c>
      <c r="D25">
        <v>841.63199999999995</v>
      </c>
      <c r="G25" s="12" t="s">
        <v>34</v>
      </c>
      <c r="Q25" t="s">
        <v>239</v>
      </c>
    </row>
    <row r="26" spans="1:30" ht="15" x14ac:dyDescent="0.25">
      <c r="A26" t="s">
        <v>4</v>
      </c>
      <c r="B26">
        <v>201504</v>
      </c>
      <c r="C26" t="s">
        <v>6</v>
      </c>
      <c r="D26">
        <v>2506.721</v>
      </c>
      <c r="G26" s="39" t="s">
        <v>0</v>
      </c>
      <c r="H26" s="39" t="s">
        <v>21</v>
      </c>
      <c r="I26" s="39" t="s">
        <v>183</v>
      </c>
      <c r="J26" s="39" t="s">
        <v>35</v>
      </c>
      <c r="K26" s="39" t="s">
        <v>36</v>
      </c>
      <c r="L26" s="39" t="s">
        <v>37</v>
      </c>
      <c r="M26" s="39" t="s">
        <v>38</v>
      </c>
      <c r="N26" s="39" t="s">
        <v>98</v>
      </c>
      <c r="Q26" s="13" t="s">
        <v>0</v>
      </c>
      <c r="R26" s="13" t="s">
        <v>21</v>
      </c>
      <c r="S26" s="13" t="s">
        <v>183</v>
      </c>
      <c r="T26" s="48" t="s">
        <v>35</v>
      </c>
      <c r="U26" s="48" t="s">
        <v>36</v>
      </c>
      <c r="V26" s="48" t="s">
        <v>37</v>
      </c>
      <c r="W26" s="48" t="s">
        <v>38</v>
      </c>
      <c r="X26" s="48" t="s">
        <v>98</v>
      </c>
    </row>
    <row r="27" spans="1:30" x14ac:dyDescent="0.2">
      <c r="A27" t="s">
        <v>4</v>
      </c>
      <c r="B27">
        <v>201504</v>
      </c>
      <c r="C27" t="s">
        <v>7</v>
      </c>
      <c r="D27">
        <v>1109.8240000000001</v>
      </c>
      <c r="G27" s="25" t="s">
        <v>182</v>
      </c>
      <c r="H27" s="55" t="s">
        <v>2487</v>
      </c>
      <c r="I27" s="25" t="s">
        <v>10</v>
      </c>
      <c r="J27" s="26">
        <v>0</v>
      </c>
      <c r="K27" s="26">
        <v>0</v>
      </c>
      <c r="L27" s="26">
        <v>138.24799999999999</v>
      </c>
      <c r="M27" s="26">
        <v>0</v>
      </c>
      <c r="N27" s="26">
        <v>0</v>
      </c>
      <c r="Q27" t="s">
        <v>182</v>
      </c>
      <c r="R27">
        <v>201707</v>
      </c>
      <c r="S27" t="s">
        <v>10</v>
      </c>
      <c r="T27" s="10">
        <v>0</v>
      </c>
      <c r="U27" s="10">
        <v>0</v>
      </c>
      <c r="V27" s="10">
        <v>138.25</v>
      </c>
      <c r="W27" s="10">
        <v>0</v>
      </c>
      <c r="X27" s="10">
        <v>0</v>
      </c>
    </row>
    <row r="28" spans="1:30" x14ac:dyDescent="0.2">
      <c r="A28" t="s">
        <v>4</v>
      </c>
      <c r="B28">
        <v>201504</v>
      </c>
      <c r="C28" t="s">
        <v>8</v>
      </c>
      <c r="D28">
        <v>1001.768</v>
      </c>
      <c r="G28" s="25" t="s">
        <v>4</v>
      </c>
      <c r="H28" s="55" t="s">
        <v>2487</v>
      </c>
      <c r="I28" s="25" t="s">
        <v>5</v>
      </c>
      <c r="J28" s="26">
        <v>1859.4570000000001</v>
      </c>
      <c r="K28" s="26">
        <v>1928.3249999999989</v>
      </c>
      <c r="L28" s="26">
        <v>2234.1870999999978</v>
      </c>
      <c r="M28" s="26">
        <v>82</v>
      </c>
      <c r="N28" s="26">
        <v>1491.395</v>
      </c>
      <c r="Q28" s="57" t="s">
        <v>4</v>
      </c>
      <c r="R28" s="57">
        <v>201707</v>
      </c>
      <c r="S28" s="57" t="s">
        <v>236</v>
      </c>
      <c r="T28" s="35">
        <v>2942</v>
      </c>
      <c r="U28" s="35">
        <v>2933.93</v>
      </c>
      <c r="V28" s="35">
        <v>3188.19</v>
      </c>
      <c r="W28" s="35">
        <v>181</v>
      </c>
      <c r="X28" s="35">
        <v>1373.88</v>
      </c>
    </row>
    <row r="29" spans="1:30" x14ac:dyDescent="0.2">
      <c r="A29" t="s">
        <v>4</v>
      </c>
      <c r="B29">
        <v>201504</v>
      </c>
      <c r="C29" t="s">
        <v>9</v>
      </c>
      <c r="D29">
        <v>2369.1405</v>
      </c>
      <c r="G29" s="25" t="s">
        <v>4</v>
      </c>
      <c r="H29" s="55" t="s">
        <v>2487</v>
      </c>
      <c r="I29" s="25" t="s">
        <v>6</v>
      </c>
      <c r="J29" s="26">
        <v>7721.5930000000726</v>
      </c>
      <c r="K29" s="26">
        <v>7614.0160000000751</v>
      </c>
      <c r="L29" s="26">
        <v>0</v>
      </c>
      <c r="M29" s="26">
        <v>568</v>
      </c>
      <c r="N29" s="26">
        <v>0</v>
      </c>
      <c r="Q29" s="57" t="s">
        <v>4</v>
      </c>
      <c r="R29" s="57">
        <v>201707</v>
      </c>
      <c r="S29" s="57" t="s">
        <v>6</v>
      </c>
      <c r="T29" s="35">
        <v>7721.59</v>
      </c>
      <c r="U29" s="35">
        <v>7614.02</v>
      </c>
      <c r="V29" s="35">
        <v>0</v>
      </c>
      <c r="W29" s="35">
        <v>568</v>
      </c>
      <c r="X29" s="35">
        <v>0</v>
      </c>
    </row>
    <row r="30" spans="1:30" x14ac:dyDescent="0.2">
      <c r="A30" t="s">
        <v>4</v>
      </c>
      <c r="B30">
        <v>201504</v>
      </c>
      <c r="C30" t="s">
        <v>10</v>
      </c>
      <c r="D30">
        <v>1944.9684999999999</v>
      </c>
      <c r="G30" s="25" t="s">
        <v>4</v>
      </c>
      <c r="H30" s="55" t="s">
        <v>2487</v>
      </c>
      <c r="I30" s="25" t="s">
        <v>7</v>
      </c>
      <c r="J30" s="26">
        <v>3228.5269999999973</v>
      </c>
      <c r="K30" s="26">
        <v>3269.7989999999968</v>
      </c>
      <c r="L30" s="26">
        <v>0</v>
      </c>
      <c r="M30" s="26">
        <v>228</v>
      </c>
      <c r="N30" s="26">
        <v>0</v>
      </c>
      <c r="Q30" s="57" t="s">
        <v>4</v>
      </c>
      <c r="R30" s="57">
        <v>201707</v>
      </c>
      <c r="S30" s="57" t="s">
        <v>7</v>
      </c>
      <c r="T30" s="35">
        <v>3228.53</v>
      </c>
      <c r="U30" s="35">
        <v>3269.8</v>
      </c>
      <c r="V30" s="35">
        <v>0</v>
      </c>
      <c r="W30" s="35">
        <v>228</v>
      </c>
      <c r="X30" s="35">
        <v>0</v>
      </c>
    </row>
    <row r="31" spans="1:30" x14ac:dyDescent="0.2">
      <c r="A31" t="s">
        <v>4</v>
      </c>
      <c r="B31">
        <v>201504</v>
      </c>
      <c r="C31" t="s">
        <v>11</v>
      </c>
      <c r="D31">
        <v>47.24</v>
      </c>
      <c r="G31" s="25" t="s">
        <v>4</v>
      </c>
      <c r="H31" s="55" t="s">
        <v>2487</v>
      </c>
      <c r="I31" s="25" t="s">
        <v>8</v>
      </c>
      <c r="J31" s="26">
        <v>3132.0924999999957</v>
      </c>
      <c r="K31" s="26">
        <v>3090.080499999995</v>
      </c>
      <c r="L31" s="26">
        <v>11.364000000000001</v>
      </c>
      <c r="M31" s="26">
        <v>203.5</v>
      </c>
      <c r="N31" s="26">
        <v>2.59</v>
      </c>
      <c r="Q31" s="57" t="s">
        <v>4</v>
      </c>
      <c r="R31" s="57">
        <v>201707</v>
      </c>
      <c r="S31" s="57" t="s">
        <v>8</v>
      </c>
      <c r="T31" s="35">
        <v>3132.09</v>
      </c>
      <c r="U31" s="35">
        <v>3090.08</v>
      </c>
      <c r="V31" s="35">
        <v>11.36</v>
      </c>
      <c r="W31" s="35">
        <v>203.5</v>
      </c>
      <c r="X31" s="35">
        <v>2.59</v>
      </c>
    </row>
    <row r="32" spans="1:30" x14ac:dyDescent="0.2">
      <c r="A32" t="s">
        <v>4</v>
      </c>
      <c r="B32">
        <v>201505</v>
      </c>
      <c r="C32" t="s">
        <v>5</v>
      </c>
      <c r="D32">
        <v>590.96699999999998</v>
      </c>
      <c r="G32" s="25" t="s">
        <v>4</v>
      </c>
      <c r="H32" s="55" t="s">
        <v>2487</v>
      </c>
      <c r="I32" s="25" t="s">
        <v>9</v>
      </c>
      <c r="J32" s="26">
        <v>2044.4809999999984</v>
      </c>
      <c r="K32" s="26">
        <v>2035.2569999999985</v>
      </c>
      <c r="L32" s="26">
        <v>0</v>
      </c>
      <c r="M32" s="26">
        <v>138</v>
      </c>
      <c r="N32" s="26">
        <v>9.2060000000000013</v>
      </c>
      <c r="Q32" s="57" t="s">
        <v>4</v>
      </c>
      <c r="R32" s="57">
        <v>201707</v>
      </c>
      <c r="S32" s="57" t="s">
        <v>9</v>
      </c>
      <c r="T32" s="35">
        <v>1702.81</v>
      </c>
      <c r="U32" s="35">
        <v>1693.59</v>
      </c>
      <c r="V32" s="35">
        <v>0</v>
      </c>
      <c r="W32" s="35">
        <v>118</v>
      </c>
      <c r="X32" s="35">
        <v>3.46</v>
      </c>
    </row>
    <row r="33" spans="1:24" x14ac:dyDescent="0.2">
      <c r="A33" t="s">
        <v>4</v>
      </c>
      <c r="B33">
        <v>201505</v>
      </c>
      <c r="C33" t="s">
        <v>6</v>
      </c>
      <c r="D33">
        <v>1762.7895000000001</v>
      </c>
      <c r="G33" s="25" t="s">
        <v>4</v>
      </c>
      <c r="H33" s="55" t="s">
        <v>2487</v>
      </c>
      <c r="I33" s="25" t="s">
        <v>10</v>
      </c>
      <c r="J33" s="26">
        <v>1880.2609999999984</v>
      </c>
      <c r="K33" s="26">
        <v>1912.5309999999988</v>
      </c>
      <c r="L33" s="26">
        <v>465.17700000000002</v>
      </c>
      <c r="M33" s="26">
        <v>138</v>
      </c>
      <c r="N33" s="26">
        <v>0</v>
      </c>
      <c r="Q33" s="57" t="s">
        <v>4</v>
      </c>
      <c r="R33" s="57">
        <v>201707</v>
      </c>
      <c r="S33" s="57" t="s">
        <v>10</v>
      </c>
      <c r="T33" s="35">
        <v>984.35</v>
      </c>
      <c r="U33" s="35">
        <v>1006.66</v>
      </c>
      <c r="V33" s="35">
        <v>427.74</v>
      </c>
      <c r="W33" s="35">
        <v>69</v>
      </c>
      <c r="X33" s="35">
        <v>0</v>
      </c>
    </row>
    <row r="34" spans="1:24" x14ac:dyDescent="0.2">
      <c r="A34" t="s">
        <v>4</v>
      </c>
      <c r="B34">
        <v>201505</v>
      </c>
      <c r="C34" t="s">
        <v>7</v>
      </c>
      <c r="D34">
        <v>1587.0785000000001</v>
      </c>
      <c r="G34" s="25" t="s">
        <v>4</v>
      </c>
      <c r="H34" s="55" t="s">
        <v>2487</v>
      </c>
      <c r="I34" s="25" t="s">
        <v>11</v>
      </c>
      <c r="J34" s="26">
        <v>1632.2584999999992</v>
      </c>
      <c r="K34" s="26">
        <v>1657.7604999999994</v>
      </c>
      <c r="L34" s="26">
        <v>8502.0770000000593</v>
      </c>
      <c r="M34" s="26">
        <v>90.5</v>
      </c>
      <c r="N34" s="26">
        <v>635.32799999999997</v>
      </c>
      <c r="Q34" s="57" t="s">
        <v>4</v>
      </c>
      <c r="R34" s="57">
        <v>201707</v>
      </c>
      <c r="S34" s="57" t="s">
        <v>11</v>
      </c>
      <c r="T34" s="35">
        <v>1787.3</v>
      </c>
      <c r="U34" s="35">
        <v>1899.69</v>
      </c>
      <c r="V34" s="35">
        <v>7585.51</v>
      </c>
      <c r="W34" s="35">
        <v>80.5</v>
      </c>
      <c r="X34" s="35">
        <v>758.58</v>
      </c>
    </row>
    <row r="35" spans="1:24" x14ac:dyDescent="0.2">
      <c r="A35" t="s">
        <v>4</v>
      </c>
      <c r="B35">
        <v>201505</v>
      </c>
      <c r="C35" t="s">
        <v>8</v>
      </c>
      <c r="D35">
        <v>973.64499999999998</v>
      </c>
      <c r="G35" s="25" t="s">
        <v>4</v>
      </c>
      <c r="H35" s="55" t="s">
        <v>2487</v>
      </c>
      <c r="I35" s="25" t="s">
        <v>151</v>
      </c>
      <c r="J35" s="26">
        <v>752.52999999999975</v>
      </c>
      <c r="K35" s="26">
        <v>872.73199999999963</v>
      </c>
      <c r="L35" s="26">
        <v>5708.3410000000022</v>
      </c>
      <c r="M35" s="26">
        <v>49</v>
      </c>
      <c r="N35" s="26">
        <v>0</v>
      </c>
      <c r="Q35" s="57" t="s">
        <v>4</v>
      </c>
      <c r="R35" s="57">
        <v>201707</v>
      </c>
      <c r="S35" s="57" t="s">
        <v>151</v>
      </c>
      <c r="T35" s="35">
        <v>752.53</v>
      </c>
      <c r="U35" s="35">
        <v>872.73</v>
      </c>
      <c r="V35" s="35">
        <v>5708.34</v>
      </c>
      <c r="W35" s="35">
        <v>49</v>
      </c>
      <c r="X35" s="35">
        <v>0</v>
      </c>
    </row>
    <row r="36" spans="1:24" x14ac:dyDescent="0.2">
      <c r="A36" t="s">
        <v>4</v>
      </c>
      <c r="B36">
        <v>201505</v>
      </c>
      <c r="C36" t="s">
        <v>9</v>
      </c>
      <c r="D36">
        <v>1384.3610000000001</v>
      </c>
      <c r="G36" s="23" t="s">
        <v>13</v>
      </c>
      <c r="H36" s="56" t="s">
        <v>2487</v>
      </c>
      <c r="I36" s="23" t="s">
        <v>5</v>
      </c>
      <c r="J36" s="24">
        <v>5435.6190000000161</v>
      </c>
      <c r="K36" s="24">
        <v>5574.8750000000155</v>
      </c>
      <c r="L36" s="24">
        <v>4197.3299999999963</v>
      </c>
      <c r="M36" s="24">
        <v>208</v>
      </c>
      <c r="N36" s="24">
        <v>1072.5236</v>
      </c>
      <c r="Q36" s="53" t="s">
        <v>13</v>
      </c>
      <c r="R36" s="53">
        <v>201707</v>
      </c>
      <c r="S36" s="53" t="s">
        <v>236</v>
      </c>
      <c r="T36" s="54">
        <v>8205.51</v>
      </c>
      <c r="U36" s="54">
        <v>8362</v>
      </c>
      <c r="V36" s="54">
        <v>4508.2299999999996</v>
      </c>
      <c r="W36" s="54">
        <v>368.5</v>
      </c>
      <c r="X36" s="54">
        <v>1189.33</v>
      </c>
    </row>
    <row r="37" spans="1:24" x14ac:dyDescent="0.2">
      <c r="A37" t="s">
        <v>4</v>
      </c>
      <c r="B37">
        <v>201505</v>
      </c>
      <c r="C37" t="s">
        <v>10</v>
      </c>
      <c r="D37">
        <v>964.82</v>
      </c>
      <c r="G37" s="23" t="s">
        <v>13</v>
      </c>
      <c r="H37" s="56" t="s">
        <v>2487</v>
      </c>
      <c r="I37" s="23" t="s">
        <v>6</v>
      </c>
      <c r="J37" s="24">
        <v>3396.4389999999967</v>
      </c>
      <c r="K37" s="24">
        <v>3358.8269999999975</v>
      </c>
      <c r="L37" s="24">
        <v>0</v>
      </c>
      <c r="M37" s="24">
        <v>224</v>
      </c>
      <c r="N37" s="24">
        <v>9</v>
      </c>
      <c r="Q37" s="53" t="s">
        <v>13</v>
      </c>
      <c r="R37" s="53">
        <v>201707</v>
      </c>
      <c r="S37" s="53" t="s">
        <v>6</v>
      </c>
      <c r="T37" s="54">
        <v>3396.44</v>
      </c>
      <c r="U37" s="54">
        <v>3358.83</v>
      </c>
      <c r="V37" s="54">
        <v>0</v>
      </c>
      <c r="W37" s="54">
        <v>224</v>
      </c>
      <c r="X37" s="54">
        <v>9</v>
      </c>
    </row>
    <row r="38" spans="1:24" x14ac:dyDescent="0.2">
      <c r="A38" t="s">
        <v>4</v>
      </c>
      <c r="B38">
        <v>201505</v>
      </c>
      <c r="C38" t="s">
        <v>11</v>
      </c>
      <c r="D38">
        <v>-34.981999999999999</v>
      </c>
      <c r="G38" s="23" t="s">
        <v>13</v>
      </c>
      <c r="H38" s="56" t="s">
        <v>2487</v>
      </c>
      <c r="I38" s="23" t="s">
        <v>7</v>
      </c>
      <c r="J38" s="24">
        <v>2176.9739999999993</v>
      </c>
      <c r="K38" s="24">
        <v>2052.6609999999987</v>
      </c>
      <c r="L38" s="24">
        <v>0</v>
      </c>
      <c r="M38" s="24">
        <v>121</v>
      </c>
      <c r="N38" s="24">
        <v>0</v>
      </c>
      <c r="Q38" s="53" t="s">
        <v>13</v>
      </c>
      <c r="R38" s="53">
        <v>201707</v>
      </c>
      <c r="S38" s="53" t="s">
        <v>7</v>
      </c>
      <c r="T38" s="54">
        <v>2176.9699999999998</v>
      </c>
      <c r="U38" s="54">
        <v>2052.66</v>
      </c>
      <c r="V38" s="54">
        <v>0</v>
      </c>
      <c r="W38" s="54">
        <v>121</v>
      </c>
      <c r="X38" s="54">
        <v>0</v>
      </c>
    </row>
    <row r="39" spans="1:24" x14ac:dyDescent="0.2">
      <c r="A39" t="s">
        <v>4</v>
      </c>
      <c r="B39">
        <v>201506</v>
      </c>
      <c r="C39" t="s">
        <v>5</v>
      </c>
      <c r="D39">
        <v>511.755</v>
      </c>
      <c r="G39" s="23" t="s">
        <v>13</v>
      </c>
      <c r="H39" s="56" t="s">
        <v>2487</v>
      </c>
      <c r="I39" s="23" t="s">
        <v>8</v>
      </c>
      <c r="J39" s="24">
        <v>2950.922999999997</v>
      </c>
      <c r="K39" s="24">
        <v>2863.3569999999977</v>
      </c>
      <c r="L39" s="24">
        <v>0</v>
      </c>
      <c r="M39" s="24">
        <v>149</v>
      </c>
      <c r="N39" s="24">
        <v>3.0000000000000001E-3</v>
      </c>
      <c r="Q39" s="53" t="s">
        <v>13</v>
      </c>
      <c r="R39" s="53">
        <v>201707</v>
      </c>
      <c r="S39" s="53" t="s">
        <v>8</v>
      </c>
      <c r="T39" s="54">
        <v>2950.92</v>
      </c>
      <c r="U39" s="54">
        <v>2863.36</v>
      </c>
      <c r="V39" s="54">
        <v>0</v>
      </c>
      <c r="W39" s="54">
        <v>149</v>
      </c>
      <c r="X39" s="54">
        <v>0</v>
      </c>
    </row>
    <row r="40" spans="1:24" x14ac:dyDescent="0.2">
      <c r="A40" t="s">
        <v>4</v>
      </c>
      <c r="B40">
        <v>201506</v>
      </c>
      <c r="C40" t="s">
        <v>6</v>
      </c>
      <c r="D40">
        <v>1783.73</v>
      </c>
      <c r="G40" s="23" t="s">
        <v>13</v>
      </c>
      <c r="H40" s="56" t="s">
        <v>2487</v>
      </c>
      <c r="I40" s="23" t="s">
        <v>9</v>
      </c>
      <c r="J40" s="24">
        <v>2452.579999999999</v>
      </c>
      <c r="K40" s="24">
        <v>2455.5169999999985</v>
      </c>
      <c r="L40" s="24">
        <v>0</v>
      </c>
      <c r="M40" s="24">
        <v>137</v>
      </c>
      <c r="N40" s="24">
        <v>0</v>
      </c>
      <c r="Q40" s="53" t="s">
        <v>13</v>
      </c>
      <c r="R40" s="53">
        <v>201707</v>
      </c>
      <c r="S40" s="53" t="s">
        <v>9</v>
      </c>
      <c r="T40" s="54">
        <v>1023.41</v>
      </c>
      <c r="U40" s="54">
        <v>1035.32</v>
      </c>
      <c r="V40" s="54">
        <v>0</v>
      </c>
      <c r="W40" s="54">
        <v>62</v>
      </c>
      <c r="X40" s="54">
        <v>0</v>
      </c>
    </row>
    <row r="41" spans="1:24" x14ac:dyDescent="0.2">
      <c r="A41" t="s">
        <v>4</v>
      </c>
      <c r="B41">
        <v>201506</v>
      </c>
      <c r="C41" t="s">
        <v>7</v>
      </c>
      <c r="D41">
        <v>1562.277</v>
      </c>
      <c r="G41" s="23" t="s">
        <v>13</v>
      </c>
      <c r="H41" s="56" t="s">
        <v>2487</v>
      </c>
      <c r="I41" s="23" t="s">
        <v>10</v>
      </c>
      <c r="J41" s="24">
        <v>3897.3770000000027</v>
      </c>
      <c r="K41" s="24">
        <v>3886.9210000000016</v>
      </c>
      <c r="L41" s="24">
        <v>504.53399999999999</v>
      </c>
      <c r="M41" s="24">
        <v>184.5</v>
      </c>
      <c r="N41" s="24">
        <v>93.953000000000003</v>
      </c>
      <c r="Q41" s="53" t="s">
        <v>13</v>
      </c>
      <c r="R41" s="53">
        <v>201707</v>
      </c>
      <c r="S41" s="54" t="s">
        <v>10</v>
      </c>
      <c r="T41" s="54">
        <v>2362.84</v>
      </c>
      <c r="U41" s="54">
        <v>2366.09</v>
      </c>
      <c r="V41" s="54">
        <v>504.53</v>
      </c>
      <c r="W41" s="54">
        <v>115</v>
      </c>
      <c r="X41" s="54">
        <v>58.95</v>
      </c>
    </row>
    <row r="42" spans="1:24" x14ac:dyDescent="0.2">
      <c r="A42" t="s">
        <v>4</v>
      </c>
      <c r="B42">
        <v>201506</v>
      </c>
      <c r="C42" t="s">
        <v>8</v>
      </c>
      <c r="D42">
        <v>2195.38</v>
      </c>
      <c r="G42" s="23" t="s">
        <v>13</v>
      </c>
      <c r="H42" s="56" t="s">
        <v>2487</v>
      </c>
      <c r="I42" s="23" t="s">
        <v>11</v>
      </c>
      <c r="J42" s="24">
        <v>2526.3639999999982</v>
      </c>
      <c r="K42" s="24">
        <v>2601.9159999999979</v>
      </c>
      <c r="L42" s="24">
        <v>6945.3060000000178</v>
      </c>
      <c r="M42" s="24">
        <v>122.5</v>
      </c>
      <c r="N42" s="24">
        <v>781.11199999999985</v>
      </c>
      <c r="Q42" s="53" t="s">
        <v>13</v>
      </c>
      <c r="R42" s="53">
        <v>201707</v>
      </c>
      <c r="S42" s="53" t="s">
        <v>11</v>
      </c>
      <c r="T42" s="54">
        <v>2720.18</v>
      </c>
      <c r="U42" s="54">
        <v>2755.82</v>
      </c>
      <c r="V42" s="54">
        <v>6634.4</v>
      </c>
      <c r="W42" s="54">
        <v>106.5</v>
      </c>
      <c r="X42" s="54">
        <v>699.3</v>
      </c>
    </row>
    <row r="43" spans="1:24" x14ac:dyDescent="0.2">
      <c r="A43" t="s">
        <v>4</v>
      </c>
      <c r="B43">
        <v>201506</v>
      </c>
      <c r="C43" t="s">
        <v>9</v>
      </c>
      <c r="D43">
        <v>1154.6289999999999</v>
      </c>
      <c r="G43" s="23" t="s">
        <v>13</v>
      </c>
      <c r="H43" s="56" t="s">
        <v>2487</v>
      </c>
      <c r="I43" s="23" t="s">
        <v>151</v>
      </c>
      <c r="J43" s="24">
        <v>387.68799999999999</v>
      </c>
      <c r="K43" s="24">
        <v>494.73399999999992</v>
      </c>
      <c r="L43" s="24">
        <v>7129.9290000000228</v>
      </c>
      <c r="M43" s="24">
        <v>25</v>
      </c>
      <c r="N43" s="24">
        <v>165.142</v>
      </c>
      <c r="Q43" s="53" t="s">
        <v>13</v>
      </c>
      <c r="R43" s="53">
        <v>201707</v>
      </c>
      <c r="S43" s="53" t="s">
        <v>151</v>
      </c>
      <c r="T43" s="54">
        <v>387.69</v>
      </c>
      <c r="U43" s="54">
        <v>494.73</v>
      </c>
      <c r="V43" s="54">
        <v>7129.93</v>
      </c>
      <c r="W43" s="54">
        <v>25</v>
      </c>
      <c r="X43" s="54">
        <v>165.14</v>
      </c>
    </row>
    <row r="44" spans="1:24" x14ac:dyDescent="0.2">
      <c r="A44" t="s">
        <v>4</v>
      </c>
      <c r="B44">
        <v>201506</v>
      </c>
      <c r="C44" t="s">
        <v>10</v>
      </c>
      <c r="D44">
        <v>901.69600000000003</v>
      </c>
      <c r="J44" s="10">
        <f>SUM(J27:J43)</f>
        <v>45475.164000000077</v>
      </c>
      <c r="K44" s="10">
        <f t="shared" ref="K44:N44" si="0">SUM(K27:K43)</f>
        <v>45669.309000000067</v>
      </c>
      <c r="L44" s="10">
        <f t="shared" si="0"/>
        <v>35836.493100000102</v>
      </c>
      <c r="M44" s="10">
        <f t="shared" si="0"/>
        <v>2668</v>
      </c>
      <c r="N44" s="10">
        <f t="shared" si="0"/>
        <v>4260.2525999999998</v>
      </c>
      <c r="T44" s="10">
        <f>SUM(T27:T43)</f>
        <v>45475.160000000011</v>
      </c>
      <c r="U44" s="10">
        <f t="shared" ref="U44:X44" si="1">SUM(U27:U43)</f>
        <v>45669.310000000012</v>
      </c>
      <c r="V44" s="10">
        <f t="shared" si="1"/>
        <v>35836.479999999996</v>
      </c>
      <c r="W44" s="10">
        <f t="shared" si="1"/>
        <v>2668</v>
      </c>
      <c r="X44" s="10">
        <f t="shared" si="1"/>
        <v>4260.2300000000005</v>
      </c>
    </row>
    <row r="45" spans="1:24" x14ac:dyDescent="0.2">
      <c r="A45" t="s">
        <v>4</v>
      </c>
      <c r="B45">
        <v>201506</v>
      </c>
      <c r="C45" t="s">
        <v>11</v>
      </c>
      <c r="D45">
        <v>343.87400000000002</v>
      </c>
      <c r="J45" s="54">
        <f>J44+N44*0.1</f>
        <v>45901.189260000079</v>
      </c>
    </row>
    <row r="46" spans="1:24" x14ac:dyDescent="0.2">
      <c r="A46" t="s">
        <v>4</v>
      </c>
      <c r="B46">
        <v>201507</v>
      </c>
      <c r="C46" t="s">
        <v>5</v>
      </c>
      <c r="D46">
        <v>2684.6819999999998</v>
      </c>
    </row>
    <row r="47" spans="1:24" x14ac:dyDescent="0.2">
      <c r="A47" t="s">
        <v>4</v>
      </c>
      <c r="B47">
        <v>201507</v>
      </c>
      <c r="C47" t="s">
        <v>6</v>
      </c>
      <c r="D47">
        <v>2626.5050000000001</v>
      </c>
    </row>
    <row r="48" spans="1:24" x14ac:dyDescent="0.2">
      <c r="A48" t="s">
        <v>4</v>
      </c>
      <c r="B48">
        <v>201507</v>
      </c>
      <c r="C48" t="s">
        <v>7</v>
      </c>
      <c r="D48">
        <v>1922.2380000000001</v>
      </c>
    </row>
    <row r="49" spans="1:4" x14ac:dyDescent="0.2">
      <c r="A49" t="s">
        <v>4</v>
      </c>
      <c r="B49">
        <v>201507</v>
      </c>
      <c r="C49" t="s">
        <v>8</v>
      </c>
      <c r="D49">
        <v>2185.8879999999999</v>
      </c>
    </row>
    <row r="50" spans="1:4" x14ac:dyDescent="0.2">
      <c r="A50" t="s">
        <v>4</v>
      </c>
      <c r="B50">
        <v>201507</v>
      </c>
      <c r="C50" t="s">
        <v>9</v>
      </c>
      <c r="D50">
        <v>1420.0329999999999</v>
      </c>
    </row>
    <row r="51" spans="1:4" x14ac:dyDescent="0.2">
      <c r="A51" t="s">
        <v>4</v>
      </c>
      <c r="B51">
        <v>201507</v>
      </c>
      <c r="C51" t="s">
        <v>10</v>
      </c>
      <c r="D51">
        <v>1385.125</v>
      </c>
    </row>
    <row r="52" spans="1:4" x14ac:dyDescent="0.2">
      <c r="A52" t="s">
        <v>4</v>
      </c>
      <c r="B52">
        <v>201507</v>
      </c>
      <c r="C52" t="s">
        <v>11</v>
      </c>
      <c r="D52">
        <v>392.88</v>
      </c>
    </row>
    <row r="53" spans="1:4" x14ac:dyDescent="0.2">
      <c r="A53" t="s">
        <v>4</v>
      </c>
      <c r="B53">
        <v>201508</v>
      </c>
      <c r="C53" t="s">
        <v>5</v>
      </c>
      <c r="D53">
        <v>508.12900000000002</v>
      </c>
    </row>
    <row r="54" spans="1:4" x14ac:dyDescent="0.2">
      <c r="A54" t="s">
        <v>4</v>
      </c>
      <c r="B54">
        <v>201508</v>
      </c>
      <c r="C54" t="s">
        <v>6</v>
      </c>
      <c r="D54">
        <v>1577.1310000000001</v>
      </c>
    </row>
    <row r="55" spans="1:4" x14ac:dyDescent="0.2">
      <c r="A55" t="s">
        <v>4</v>
      </c>
      <c r="B55">
        <v>201508</v>
      </c>
      <c r="C55" t="s">
        <v>7</v>
      </c>
      <c r="D55">
        <v>1360.7660000000001</v>
      </c>
    </row>
    <row r="56" spans="1:4" x14ac:dyDescent="0.2">
      <c r="A56" t="s">
        <v>4</v>
      </c>
      <c r="B56">
        <v>201508</v>
      </c>
      <c r="C56" t="s">
        <v>8</v>
      </c>
      <c r="D56">
        <v>1202.1400000000001</v>
      </c>
    </row>
    <row r="57" spans="1:4" x14ac:dyDescent="0.2">
      <c r="A57" t="s">
        <v>4</v>
      </c>
      <c r="B57">
        <v>201508</v>
      </c>
      <c r="C57" t="s">
        <v>9</v>
      </c>
      <c r="D57">
        <v>859.524</v>
      </c>
    </row>
    <row r="58" spans="1:4" x14ac:dyDescent="0.2">
      <c r="A58" t="s">
        <v>4</v>
      </c>
      <c r="B58">
        <v>201508</v>
      </c>
      <c r="C58" t="s">
        <v>10</v>
      </c>
      <c r="D58">
        <v>850.41600000000005</v>
      </c>
    </row>
    <row r="59" spans="1:4" x14ac:dyDescent="0.2">
      <c r="A59" t="s">
        <v>4</v>
      </c>
      <c r="B59">
        <v>201508</v>
      </c>
      <c r="C59" t="s">
        <v>11</v>
      </c>
      <c r="D59">
        <v>389.87099999999998</v>
      </c>
    </row>
    <row r="60" spans="1:4" x14ac:dyDescent="0.2">
      <c r="A60" t="s">
        <v>4</v>
      </c>
      <c r="B60">
        <v>201509</v>
      </c>
      <c r="C60" t="s">
        <v>5</v>
      </c>
      <c r="D60">
        <v>1319.056</v>
      </c>
    </row>
    <row r="61" spans="1:4" x14ac:dyDescent="0.2">
      <c r="A61" t="s">
        <v>4</v>
      </c>
      <c r="B61">
        <v>201509</v>
      </c>
      <c r="C61" t="s">
        <v>6</v>
      </c>
      <c r="D61">
        <v>4328.6610000000001</v>
      </c>
    </row>
    <row r="62" spans="1:4" x14ac:dyDescent="0.2">
      <c r="A62" t="s">
        <v>4</v>
      </c>
      <c r="B62">
        <v>201509</v>
      </c>
      <c r="C62" t="s">
        <v>7</v>
      </c>
      <c r="D62">
        <v>2527.9119999999998</v>
      </c>
    </row>
    <row r="63" spans="1:4" x14ac:dyDescent="0.2">
      <c r="A63" t="s">
        <v>4</v>
      </c>
      <c r="B63">
        <v>201509</v>
      </c>
      <c r="C63" t="s">
        <v>8</v>
      </c>
      <c r="D63">
        <v>3381.5740000000001</v>
      </c>
    </row>
    <row r="64" spans="1:4" x14ac:dyDescent="0.2">
      <c r="A64" t="s">
        <v>4</v>
      </c>
      <c r="B64">
        <v>201509</v>
      </c>
      <c r="C64" t="s">
        <v>9</v>
      </c>
      <c r="D64">
        <v>2087.2635</v>
      </c>
    </row>
    <row r="65" spans="1:4" x14ac:dyDescent="0.2">
      <c r="A65" t="s">
        <v>4</v>
      </c>
      <c r="B65">
        <v>201509</v>
      </c>
      <c r="C65" t="s">
        <v>10</v>
      </c>
      <c r="D65">
        <v>1814.4455</v>
      </c>
    </row>
    <row r="66" spans="1:4" x14ac:dyDescent="0.2">
      <c r="A66" t="s">
        <v>4</v>
      </c>
      <c r="B66">
        <v>201509</v>
      </c>
      <c r="C66" t="s">
        <v>11</v>
      </c>
      <c r="D66">
        <v>1459.635</v>
      </c>
    </row>
    <row r="67" spans="1:4" x14ac:dyDescent="0.2">
      <c r="A67" t="s">
        <v>4</v>
      </c>
      <c r="B67">
        <v>201510</v>
      </c>
      <c r="C67" t="s">
        <v>5</v>
      </c>
      <c r="D67">
        <v>723.47400000000005</v>
      </c>
    </row>
    <row r="68" spans="1:4" x14ac:dyDescent="0.2">
      <c r="A68" t="s">
        <v>4</v>
      </c>
      <c r="B68">
        <v>201510</v>
      </c>
      <c r="C68" t="s">
        <v>6</v>
      </c>
      <c r="D68">
        <v>2297.9850000000001</v>
      </c>
    </row>
    <row r="69" spans="1:4" x14ac:dyDescent="0.2">
      <c r="A69" t="s">
        <v>4</v>
      </c>
      <c r="B69">
        <v>201510</v>
      </c>
      <c r="C69" t="s">
        <v>7</v>
      </c>
      <c r="D69">
        <v>2817.5140000000001</v>
      </c>
    </row>
    <row r="70" spans="1:4" x14ac:dyDescent="0.2">
      <c r="A70" t="s">
        <v>4</v>
      </c>
      <c r="B70">
        <v>201510</v>
      </c>
      <c r="C70" t="s">
        <v>8</v>
      </c>
      <c r="D70">
        <v>2536.0300000000002</v>
      </c>
    </row>
    <row r="71" spans="1:4" x14ac:dyDescent="0.2">
      <c r="A71" t="s">
        <v>4</v>
      </c>
      <c r="B71">
        <v>201510</v>
      </c>
      <c r="C71" t="s">
        <v>9</v>
      </c>
      <c r="D71">
        <v>1430.2845</v>
      </c>
    </row>
    <row r="72" spans="1:4" x14ac:dyDescent="0.2">
      <c r="A72" t="s">
        <v>4</v>
      </c>
      <c r="B72">
        <v>201510</v>
      </c>
      <c r="C72" t="s">
        <v>10</v>
      </c>
      <c r="D72">
        <v>1688.5650000000001</v>
      </c>
    </row>
    <row r="73" spans="1:4" x14ac:dyDescent="0.2">
      <c r="A73" t="s">
        <v>4</v>
      </c>
      <c r="B73">
        <v>201510</v>
      </c>
      <c r="C73" t="s">
        <v>11</v>
      </c>
      <c r="D73">
        <v>429.95350000000002</v>
      </c>
    </row>
    <row r="74" spans="1:4" x14ac:dyDescent="0.2">
      <c r="A74" t="s">
        <v>4</v>
      </c>
      <c r="B74">
        <v>201511</v>
      </c>
      <c r="C74" t="s">
        <v>5</v>
      </c>
      <c r="D74">
        <v>1315.0930000000001</v>
      </c>
    </row>
    <row r="75" spans="1:4" x14ac:dyDescent="0.2">
      <c r="A75" t="s">
        <v>4</v>
      </c>
      <c r="B75">
        <v>201511</v>
      </c>
      <c r="C75" t="s">
        <v>6</v>
      </c>
      <c r="D75">
        <v>6033.5350000000299</v>
      </c>
    </row>
    <row r="76" spans="1:4" x14ac:dyDescent="0.2">
      <c r="A76" t="s">
        <v>4</v>
      </c>
      <c r="B76">
        <v>201511</v>
      </c>
      <c r="C76" t="s">
        <v>7</v>
      </c>
      <c r="D76">
        <v>1627.8630000000001</v>
      </c>
    </row>
    <row r="77" spans="1:4" x14ac:dyDescent="0.2">
      <c r="A77" t="s">
        <v>4</v>
      </c>
      <c r="B77">
        <v>201511</v>
      </c>
      <c r="C77" t="s">
        <v>8</v>
      </c>
      <c r="D77">
        <v>4341.701</v>
      </c>
    </row>
    <row r="78" spans="1:4" x14ac:dyDescent="0.2">
      <c r="A78" t="s">
        <v>4</v>
      </c>
      <c r="B78">
        <v>201511</v>
      </c>
      <c r="C78" t="s">
        <v>9</v>
      </c>
      <c r="D78">
        <v>3005.5030000000002</v>
      </c>
    </row>
    <row r="79" spans="1:4" x14ac:dyDescent="0.2">
      <c r="A79" t="s">
        <v>4</v>
      </c>
      <c r="B79">
        <v>201511</v>
      </c>
      <c r="C79" t="s">
        <v>10</v>
      </c>
      <c r="D79">
        <v>2676.241</v>
      </c>
    </row>
    <row r="80" spans="1:4" x14ac:dyDescent="0.2">
      <c r="A80" t="s">
        <v>4</v>
      </c>
      <c r="B80">
        <v>201511</v>
      </c>
      <c r="C80" t="s">
        <v>11</v>
      </c>
      <c r="D80">
        <v>2127.8780000000002</v>
      </c>
    </row>
    <row r="81" spans="1:4" x14ac:dyDescent="0.2">
      <c r="A81" t="s">
        <v>4</v>
      </c>
      <c r="B81">
        <v>201512</v>
      </c>
      <c r="C81" t="s">
        <v>5</v>
      </c>
      <c r="D81">
        <v>3179.1134999999999</v>
      </c>
    </row>
    <row r="82" spans="1:4" x14ac:dyDescent="0.2">
      <c r="A82" t="s">
        <v>4</v>
      </c>
      <c r="B82">
        <v>201512</v>
      </c>
      <c r="C82" t="s">
        <v>6</v>
      </c>
      <c r="D82">
        <v>3187.8090000000002</v>
      </c>
    </row>
    <row r="83" spans="1:4" x14ac:dyDescent="0.2">
      <c r="A83" t="s">
        <v>4</v>
      </c>
      <c r="B83">
        <v>201512</v>
      </c>
      <c r="C83" t="s">
        <v>7</v>
      </c>
      <c r="D83">
        <v>5157.00000000002</v>
      </c>
    </row>
    <row r="84" spans="1:4" x14ac:dyDescent="0.2">
      <c r="A84" t="s">
        <v>4</v>
      </c>
      <c r="B84">
        <v>201512</v>
      </c>
      <c r="C84" t="s">
        <v>8</v>
      </c>
      <c r="D84">
        <v>3936.7620000000002</v>
      </c>
    </row>
    <row r="85" spans="1:4" x14ac:dyDescent="0.2">
      <c r="A85" t="s">
        <v>4</v>
      </c>
      <c r="B85">
        <v>201512</v>
      </c>
      <c r="C85" t="s">
        <v>9</v>
      </c>
      <c r="D85">
        <v>3424.92</v>
      </c>
    </row>
    <row r="86" spans="1:4" x14ac:dyDescent="0.2">
      <c r="A86" t="s">
        <v>4</v>
      </c>
      <c r="B86">
        <v>201512</v>
      </c>
      <c r="C86" t="s">
        <v>10</v>
      </c>
      <c r="D86">
        <v>2987.9360000000001</v>
      </c>
    </row>
    <row r="87" spans="1:4" x14ac:dyDescent="0.2">
      <c r="A87" t="s">
        <v>4</v>
      </c>
      <c r="B87">
        <v>201512</v>
      </c>
      <c r="C87" t="s">
        <v>11</v>
      </c>
      <c r="D87">
        <v>2183.3744999999999</v>
      </c>
    </row>
    <row r="88" spans="1:4" x14ac:dyDescent="0.2">
      <c r="A88" t="s">
        <v>4</v>
      </c>
      <c r="B88">
        <v>201601</v>
      </c>
      <c r="C88" t="s">
        <v>5</v>
      </c>
      <c r="D88">
        <v>672.32799999999997</v>
      </c>
    </row>
    <row r="89" spans="1:4" x14ac:dyDescent="0.2">
      <c r="A89" t="s">
        <v>4</v>
      </c>
      <c r="B89">
        <v>201601</v>
      </c>
      <c r="C89" t="s">
        <v>6</v>
      </c>
      <c r="D89">
        <v>1056.748</v>
      </c>
    </row>
    <row r="90" spans="1:4" x14ac:dyDescent="0.2">
      <c r="A90" t="s">
        <v>4</v>
      </c>
      <c r="B90">
        <v>201601</v>
      </c>
      <c r="C90" t="s">
        <v>7</v>
      </c>
      <c r="D90">
        <v>925.79899999999895</v>
      </c>
    </row>
    <row r="91" spans="1:4" x14ac:dyDescent="0.2">
      <c r="A91" t="s">
        <v>4</v>
      </c>
      <c r="B91">
        <v>201601</v>
      </c>
      <c r="C91" t="s">
        <v>8</v>
      </c>
      <c r="D91">
        <v>1277.04</v>
      </c>
    </row>
    <row r="92" spans="1:4" x14ac:dyDescent="0.2">
      <c r="A92" t="s">
        <v>4</v>
      </c>
      <c r="B92">
        <v>201601</v>
      </c>
      <c r="C92" t="s">
        <v>9</v>
      </c>
      <c r="D92">
        <v>1330.8430000000001</v>
      </c>
    </row>
    <row r="93" spans="1:4" x14ac:dyDescent="0.2">
      <c r="A93" t="s">
        <v>4</v>
      </c>
      <c r="B93">
        <v>201601</v>
      </c>
      <c r="C93" t="s">
        <v>10</v>
      </c>
      <c r="D93">
        <v>719.75</v>
      </c>
    </row>
    <row r="94" spans="1:4" x14ac:dyDescent="0.2">
      <c r="A94" t="s">
        <v>4</v>
      </c>
      <c r="B94">
        <v>201601</v>
      </c>
      <c r="C94" t="s">
        <v>11</v>
      </c>
      <c r="D94">
        <v>793.25400000000002</v>
      </c>
    </row>
    <row r="95" spans="1:4" x14ac:dyDescent="0.2">
      <c r="A95" t="s">
        <v>4</v>
      </c>
      <c r="B95">
        <v>201602</v>
      </c>
      <c r="C95" t="s">
        <v>5</v>
      </c>
      <c r="D95">
        <v>439.19</v>
      </c>
    </row>
    <row r="96" spans="1:4" x14ac:dyDescent="0.2">
      <c r="A96" t="s">
        <v>4</v>
      </c>
      <c r="B96">
        <v>201602</v>
      </c>
      <c r="C96" t="s">
        <v>6</v>
      </c>
      <c r="D96">
        <v>604.54399999999998</v>
      </c>
    </row>
    <row r="97" spans="1:4" x14ac:dyDescent="0.2">
      <c r="A97" t="s">
        <v>4</v>
      </c>
      <c r="B97">
        <v>201602</v>
      </c>
      <c r="C97" t="s">
        <v>7</v>
      </c>
      <c r="D97">
        <v>756.42700000000002</v>
      </c>
    </row>
    <row r="98" spans="1:4" x14ac:dyDescent="0.2">
      <c r="A98" t="s">
        <v>4</v>
      </c>
      <c r="B98">
        <v>201602</v>
      </c>
      <c r="C98" t="s">
        <v>8</v>
      </c>
      <c r="D98">
        <v>1869.077</v>
      </c>
    </row>
    <row r="99" spans="1:4" x14ac:dyDescent="0.2">
      <c r="A99" t="s">
        <v>4</v>
      </c>
      <c r="B99">
        <v>201602</v>
      </c>
      <c r="C99" t="s">
        <v>9</v>
      </c>
      <c r="D99">
        <v>1199.163</v>
      </c>
    </row>
    <row r="100" spans="1:4" x14ac:dyDescent="0.2">
      <c r="A100" t="s">
        <v>4</v>
      </c>
      <c r="B100">
        <v>201602</v>
      </c>
      <c r="C100" t="s">
        <v>10</v>
      </c>
      <c r="D100">
        <v>1248.867</v>
      </c>
    </row>
    <row r="101" spans="1:4" x14ac:dyDescent="0.2">
      <c r="A101" t="s">
        <v>4</v>
      </c>
      <c r="B101">
        <v>201602</v>
      </c>
      <c r="C101" t="s">
        <v>11</v>
      </c>
      <c r="D101">
        <v>856.61</v>
      </c>
    </row>
    <row r="102" spans="1:4" x14ac:dyDescent="0.2">
      <c r="A102" t="s">
        <v>4</v>
      </c>
      <c r="B102">
        <v>201603</v>
      </c>
      <c r="C102" t="s">
        <v>5</v>
      </c>
      <c r="D102">
        <v>760.67499999999995</v>
      </c>
    </row>
    <row r="103" spans="1:4" x14ac:dyDescent="0.2">
      <c r="A103" t="s">
        <v>4</v>
      </c>
      <c r="B103">
        <v>201603</v>
      </c>
      <c r="C103" t="s">
        <v>6</v>
      </c>
      <c r="D103">
        <v>4455.8940000000002</v>
      </c>
    </row>
    <row r="104" spans="1:4" x14ac:dyDescent="0.2">
      <c r="A104" t="s">
        <v>4</v>
      </c>
      <c r="B104">
        <v>201603</v>
      </c>
      <c r="C104" t="s">
        <v>7</v>
      </c>
      <c r="D104">
        <v>502.48700000000002</v>
      </c>
    </row>
    <row r="105" spans="1:4" x14ac:dyDescent="0.2">
      <c r="A105" t="s">
        <v>4</v>
      </c>
      <c r="B105">
        <v>201603</v>
      </c>
      <c r="C105" t="s">
        <v>8</v>
      </c>
      <c r="D105">
        <v>2772.25</v>
      </c>
    </row>
    <row r="106" spans="1:4" x14ac:dyDescent="0.2">
      <c r="A106" t="s">
        <v>4</v>
      </c>
      <c r="B106">
        <v>201603</v>
      </c>
      <c r="C106" t="s">
        <v>9</v>
      </c>
      <c r="D106">
        <v>3278.7629999999999</v>
      </c>
    </row>
    <row r="107" spans="1:4" x14ac:dyDescent="0.2">
      <c r="A107" t="s">
        <v>4</v>
      </c>
      <c r="B107">
        <v>201603</v>
      </c>
      <c r="C107" t="s">
        <v>10</v>
      </c>
      <c r="D107">
        <v>2833.0650000000001</v>
      </c>
    </row>
    <row r="108" spans="1:4" x14ac:dyDescent="0.2">
      <c r="A108" t="s">
        <v>4</v>
      </c>
      <c r="B108">
        <v>201603</v>
      </c>
      <c r="C108" t="s">
        <v>11</v>
      </c>
      <c r="D108">
        <v>1754.029</v>
      </c>
    </row>
    <row r="109" spans="1:4" x14ac:dyDescent="0.2">
      <c r="A109" t="s">
        <v>4</v>
      </c>
      <c r="B109">
        <v>201604</v>
      </c>
      <c r="C109" t="s">
        <v>5</v>
      </c>
      <c r="D109">
        <v>1140.2950000000001</v>
      </c>
    </row>
    <row r="110" spans="1:4" x14ac:dyDescent="0.2">
      <c r="A110" t="s">
        <v>4</v>
      </c>
      <c r="B110">
        <v>201604</v>
      </c>
      <c r="C110" t="s">
        <v>6</v>
      </c>
      <c r="D110">
        <v>5200.0320000000102</v>
      </c>
    </row>
    <row r="111" spans="1:4" x14ac:dyDescent="0.2">
      <c r="A111" t="s">
        <v>4</v>
      </c>
      <c r="B111">
        <v>201604</v>
      </c>
      <c r="C111" t="s">
        <v>7</v>
      </c>
      <c r="D111">
        <v>1484.2950000000001</v>
      </c>
    </row>
    <row r="112" spans="1:4" x14ac:dyDescent="0.2">
      <c r="A112" t="s">
        <v>4</v>
      </c>
      <c r="B112">
        <v>201604</v>
      </c>
      <c r="C112" t="s">
        <v>8</v>
      </c>
      <c r="D112">
        <v>1264.825</v>
      </c>
    </row>
    <row r="113" spans="1:4" x14ac:dyDescent="0.2">
      <c r="A113" t="s">
        <v>4</v>
      </c>
      <c r="B113">
        <v>201604</v>
      </c>
      <c r="C113" t="s">
        <v>9</v>
      </c>
      <c r="D113">
        <v>1240.7159999999999</v>
      </c>
    </row>
    <row r="114" spans="1:4" x14ac:dyDescent="0.2">
      <c r="A114" t="s">
        <v>4</v>
      </c>
      <c r="B114">
        <v>201604</v>
      </c>
      <c r="C114" t="s">
        <v>10</v>
      </c>
      <c r="D114">
        <v>1805.7670000000001</v>
      </c>
    </row>
    <row r="115" spans="1:4" x14ac:dyDescent="0.2">
      <c r="A115" t="s">
        <v>4</v>
      </c>
      <c r="B115">
        <v>201604</v>
      </c>
      <c r="C115" t="s">
        <v>11</v>
      </c>
      <c r="D115">
        <v>419.62599999999998</v>
      </c>
    </row>
    <row r="116" spans="1:4" x14ac:dyDescent="0.2">
      <c r="A116" t="s">
        <v>4</v>
      </c>
      <c r="B116">
        <v>201605</v>
      </c>
      <c r="C116" t="s">
        <v>5</v>
      </c>
      <c r="D116">
        <v>1084.577</v>
      </c>
    </row>
    <row r="117" spans="1:4" x14ac:dyDescent="0.2">
      <c r="A117" t="s">
        <v>4</v>
      </c>
      <c r="B117">
        <v>201605</v>
      </c>
      <c r="C117" t="s">
        <v>6</v>
      </c>
      <c r="D117">
        <v>4443.8230000000003</v>
      </c>
    </row>
    <row r="118" spans="1:4" x14ac:dyDescent="0.2">
      <c r="A118" t="s">
        <v>4</v>
      </c>
      <c r="B118">
        <v>201605</v>
      </c>
      <c r="C118" t="s">
        <v>7</v>
      </c>
      <c r="D118">
        <v>1717.1189999999999</v>
      </c>
    </row>
    <row r="119" spans="1:4" x14ac:dyDescent="0.2">
      <c r="A119" t="s">
        <v>4</v>
      </c>
      <c r="B119">
        <v>201605</v>
      </c>
      <c r="C119" t="s">
        <v>8</v>
      </c>
      <c r="D119">
        <v>1753.539</v>
      </c>
    </row>
    <row r="120" spans="1:4" x14ac:dyDescent="0.2">
      <c r="A120" t="s">
        <v>4</v>
      </c>
      <c r="B120">
        <v>201605</v>
      </c>
      <c r="C120" t="s">
        <v>9</v>
      </c>
      <c r="D120">
        <v>1410.462</v>
      </c>
    </row>
    <row r="121" spans="1:4" x14ac:dyDescent="0.2">
      <c r="A121" t="s">
        <v>4</v>
      </c>
      <c r="B121">
        <v>201605</v>
      </c>
      <c r="C121" t="s">
        <v>10</v>
      </c>
      <c r="D121">
        <v>2847.5729999999999</v>
      </c>
    </row>
    <row r="122" spans="1:4" x14ac:dyDescent="0.2">
      <c r="A122" t="s">
        <v>4</v>
      </c>
      <c r="B122">
        <v>201605</v>
      </c>
      <c r="C122" t="s">
        <v>11</v>
      </c>
      <c r="D122">
        <v>1222.71</v>
      </c>
    </row>
    <row r="123" spans="1:4" x14ac:dyDescent="0.2">
      <c r="A123" t="s">
        <v>13</v>
      </c>
      <c r="B123">
        <v>201501</v>
      </c>
      <c r="C123" t="s">
        <v>5</v>
      </c>
      <c r="D123">
        <v>1473.904</v>
      </c>
    </row>
    <row r="124" spans="1:4" x14ac:dyDescent="0.2">
      <c r="A124" t="s">
        <v>13</v>
      </c>
      <c r="B124">
        <v>201501</v>
      </c>
      <c r="C124" t="s">
        <v>6</v>
      </c>
      <c r="D124">
        <v>771.61900000000003</v>
      </c>
    </row>
    <row r="125" spans="1:4" x14ac:dyDescent="0.2">
      <c r="A125" t="s">
        <v>13</v>
      </c>
      <c r="B125">
        <v>201501</v>
      </c>
      <c r="C125" t="s">
        <v>7</v>
      </c>
      <c r="D125">
        <v>932.72199999999998</v>
      </c>
    </row>
    <row r="126" spans="1:4" x14ac:dyDescent="0.2">
      <c r="A126" t="s">
        <v>13</v>
      </c>
      <c r="B126">
        <v>201501</v>
      </c>
      <c r="C126" t="s">
        <v>8</v>
      </c>
      <c r="D126">
        <v>1015.534</v>
      </c>
    </row>
    <row r="127" spans="1:4" x14ac:dyDescent="0.2">
      <c r="A127" t="s">
        <v>13</v>
      </c>
      <c r="B127">
        <v>201501</v>
      </c>
      <c r="C127" t="s">
        <v>9</v>
      </c>
      <c r="D127">
        <v>362.76100000000002</v>
      </c>
    </row>
    <row r="128" spans="1:4" x14ac:dyDescent="0.2">
      <c r="A128" t="s">
        <v>13</v>
      </c>
      <c r="B128">
        <v>201501</v>
      </c>
      <c r="C128" t="s">
        <v>10</v>
      </c>
      <c r="D128">
        <v>338.62200000000001</v>
      </c>
    </row>
    <row r="129" spans="1:4" x14ac:dyDescent="0.2">
      <c r="A129" t="s">
        <v>13</v>
      </c>
      <c r="B129">
        <v>201501</v>
      </c>
      <c r="C129" t="s">
        <v>11</v>
      </c>
      <c r="D129">
        <v>334.298</v>
      </c>
    </row>
    <row r="130" spans="1:4" x14ac:dyDescent="0.2">
      <c r="A130" t="s">
        <v>13</v>
      </c>
      <c r="B130">
        <v>201502</v>
      </c>
      <c r="C130" t="s">
        <v>5</v>
      </c>
      <c r="D130">
        <v>1078.319</v>
      </c>
    </row>
    <row r="131" spans="1:4" x14ac:dyDescent="0.2">
      <c r="A131" t="s">
        <v>13</v>
      </c>
      <c r="B131">
        <v>201502</v>
      </c>
      <c r="C131" t="s">
        <v>6</v>
      </c>
      <c r="D131">
        <v>387.50799999999998</v>
      </c>
    </row>
    <row r="132" spans="1:4" x14ac:dyDescent="0.2">
      <c r="A132" t="s">
        <v>13</v>
      </c>
      <c r="B132">
        <v>201502</v>
      </c>
      <c r="C132" t="s">
        <v>7</v>
      </c>
      <c r="D132">
        <v>859.54399999999896</v>
      </c>
    </row>
    <row r="133" spans="1:4" x14ac:dyDescent="0.2">
      <c r="A133" t="s">
        <v>13</v>
      </c>
      <c r="B133">
        <v>201502</v>
      </c>
      <c r="C133" t="s">
        <v>8</v>
      </c>
      <c r="D133">
        <v>1120.604</v>
      </c>
    </row>
    <row r="134" spans="1:4" x14ac:dyDescent="0.2">
      <c r="A134" t="s">
        <v>13</v>
      </c>
      <c r="B134">
        <v>201502</v>
      </c>
      <c r="C134" t="s">
        <v>9</v>
      </c>
      <c r="D134">
        <v>689.78899999999999</v>
      </c>
    </row>
    <row r="135" spans="1:4" x14ac:dyDescent="0.2">
      <c r="A135" t="s">
        <v>13</v>
      </c>
      <c r="B135">
        <v>201502</v>
      </c>
      <c r="C135" t="s">
        <v>10</v>
      </c>
      <c r="D135">
        <v>546.81200000000001</v>
      </c>
    </row>
    <row r="136" spans="1:4" x14ac:dyDescent="0.2">
      <c r="A136" t="s">
        <v>13</v>
      </c>
      <c r="B136">
        <v>201502</v>
      </c>
      <c r="C136" t="s">
        <v>11</v>
      </c>
      <c r="D136">
        <v>270.85199999999998</v>
      </c>
    </row>
    <row r="137" spans="1:4" x14ac:dyDescent="0.2">
      <c r="A137" t="s">
        <v>13</v>
      </c>
      <c r="B137">
        <v>201503</v>
      </c>
      <c r="C137" t="s">
        <v>5</v>
      </c>
      <c r="D137">
        <v>3277.1529999999998</v>
      </c>
    </row>
    <row r="138" spans="1:4" x14ac:dyDescent="0.2">
      <c r="A138" t="s">
        <v>13</v>
      </c>
      <c r="B138">
        <v>201503</v>
      </c>
      <c r="C138" t="s">
        <v>6</v>
      </c>
      <c r="D138">
        <v>1498.9945</v>
      </c>
    </row>
    <row r="139" spans="1:4" x14ac:dyDescent="0.2">
      <c r="A139" t="s">
        <v>13</v>
      </c>
      <c r="B139">
        <v>201503</v>
      </c>
      <c r="C139" t="s">
        <v>7</v>
      </c>
      <c r="D139">
        <v>1025.164</v>
      </c>
    </row>
    <row r="140" spans="1:4" x14ac:dyDescent="0.2">
      <c r="A140" t="s">
        <v>13</v>
      </c>
      <c r="B140">
        <v>201503</v>
      </c>
      <c r="C140" t="s">
        <v>8</v>
      </c>
      <c r="D140">
        <v>2387.5419999999999</v>
      </c>
    </row>
    <row r="141" spans="1:4" x14ac:dyDescent="0.2">
      <c r="A141" t="s">
        <v>13</v>
      </c>
      <c r="B141">
        <v>201503</v>
      </c>
      <c r="C141" t="s">
        <v>9</v>
      </c>
      <c r="D141">
        <v>1679.7539999999999</v>
      </c>
    </row>
    <row r="142" spans="1:4" x14ac:dyDescent="0.2">
      <c r="A142" t="s">
        <v>13</v>
      </c>
      <c r="B142">
        <v>201503</v>
      </c>
      <c r="C142" t="s">
        <v>10</v>
      </c>
      <c r="D142">
        <v>447.21850000000001</v>
      </c>
    </row>
    <row r="143" spans="1:4" x14ac:dyDescent="0.2">
      <c r="A143" t="s">
        <v>13</v>
      </c>
      <c r="B143">
        <v>201503</v>
      </c>
      <c r="C143" t="s">
        <v>11</v>
      </c>
      <c r="D143">
        <v>552.04899999999998</v>
      </c>
    </row>
    <row r="144" spans="1:4" x14ac:dyDescent="0.2">
      <c r="A144" t="s">
        <v>13</v>
      </c>
      <c r="B144">
        <v>201504</v>
      </c>
      <c r="C144" t="s">
        <v>5</v>
      </c>
      <c r="D144">
        <v>4798.7695000000003</v>
      </c>
    </row>
    <row r="145" spans="1:4" x14ac:dyDescent="0.2">
      <c r="A145" t="s">
        <v>13</v>
      </c>
      <c r="B145">
        <v>201504</v>
      </c>
      <c r="C145" t="s">
        <v>6</v>
      </c>
      <c r="D145">
        <v>2432.7359999999999</v>
      </c>
    </row>
    <row r="146" spans="1:4" x14ac:dyDescent="0.2">
      <c r="A146" t="s">
        <v>13</v>
      </c>
      <c r="B146">
        <v>201504</v>
      </c>
      <c r="C146" t="s">
        <v>7</v>
      </c>
      <c r="D146">
        <v>2136.0569999999998</v>
      </c>
    </row>
    <row r="147" spans="1:4" x14ac:dyDescent="0.2">
      <c r="A147" t="s">
        <v>13</v>
      </c>
      <c r="B147">
        <v>201504</v>
      </c>
      <c r="C147" t="s">
        <v>8</v>
      </c>
      <c r="D147">
        <v>1265.3800000000001</v>
      </c>
    </row>
    <row r="148" spans="1:4" x14ac:dyDescent="0.2">
      <c r="A148" t="s">
        <v>13</v>
      </c>
      <c r="B148">
        <v>201504</v>
      </c>
      <c r="C148" t="s">
        <v>9</v>
      </c>
      <c r="D148">
        <v>1586.1565000000001</v>
      </c>
    </row>
    <row r="149" spans="1:4" x14ac:dyDescent="0.2">
      <c r="A149" t="s">
        <v>13</v>
      </c>
      <c r="B149">
        <v>201504</v>
      </c>
      <c r="C149" t="s">
        <v>10</v>
      </c>
      <c r="D149">
        <v>1410.0329999999999</v>
      </c>
    </row>
    <row r="150" spans="1:4" x14ac:dyDescent="0.2">
      <c r="A150" t="s">
        <v>13</v>
      </c>
      <c r="B150">
        <v>201504</v>
      </c>
      <c r="C150" t="s">
        <v>11</v>
      </c>
      <c r="D150">
        <v>388.04</v>
      </c>
    </row>
    <row r="151" spans="1:4" x14ac:dyDescent="0.2">
      <c r="A151" t="s">
        <v>13</v>
      </c>
      <c r="B151">
        <v>201505</v>
      </c>
      <c r="C151" t="s">
        <v>5</v>
      </c>
      <c r="D151">
        <v>2642.3245000000002</v>
      </c>
    </row>
    <row r="152" spans="1:4" x14ac:dyDescent="0.2">
      <c r="A152" t="s">
        <v>13</v>
      </c>
      <c r="B152">
        <v>201505</v>
      </c>
      <c r="C152" t="s">
        <v>6</v>
      </c>
      <c r="D152">
        <v>1470.8130000000001</v>
      </c>
    </row>
    <row r="153" spans="1:4" x14ac:dyDescent="0.2">
      <c r="A153" t="s">
        <v>13</v>
      </c>
      <c r="B153">
        <v>201505</v>
      </c>
      <c r="C153" t="s">
        <v>7</v>
      </c>
      <c r="D153">
        <v>1875.0250000000001</v>
      </c>
    </row>
    <row r="154" spans="1:4" x14ac:dyDescent="0.2">
      <c r="A154" t="s">
        <v>13</v>
      </c>
      <c r="B154">
        <v>201505</v>
      </c>
      <c r="C154" t="s">
        <v>8</v>
      </c>
      <c r="D154">
        <v>1534.2449999999999</v>
      </c>
    </row>
    <row r="155" spans="1:4" x14ac:dyDescent="0.2">
      <c r="A155" t="s">
        <v>13</v>
      </c>
      <c r="B155">
        <v>201505</v>
      </c>
      <c r="C155" t="s">
        <v>9</v>
      </c>
      <c r="D155">
        <v>1734.4480000000001</v>
      </c>
    </row>
    <row r="156" spans="1:4" x14ac:dyDescent="0.2">
      <c r="A156" t="s">
        <v>13</v>
      </c>
      <c r="B156">
        <v>201505</v>
      </c>
      <c r="C156" t="s">
        <v>10</v>
      </c>
      <c r="D156">
        <v>1576.9490000000001</v>
      </c>
    </row>
    <row r="157" spans="1:4" x14ac:dyDescent="0.2">
      <c r="A157" t="s">
        <v>13</v>
      </c>
      <c r="B157">
        <v>201505</v>
      </c>
      <c r="C157" t="s">
        <v>11</v>
      </c>
      <c r="D157">
        <v>523.77149999999995</v>
      </c>
    </row>
    <row r="158" spans="1:4" x14ac:dyDescent="0.2">
      <c r="A158" t="s">
        <v>13</v>
      </c>
      <c r="B158">
        <v>201506</v>
      </c>
      <c r="C158" t="s">
        <v>5</v>
      </c>
      <c r="D158">
        <v>4236.8100000000004</v>
      </c>
    </row>
    <row r="159" spans="1:4" x14ac:dyDescent="0.2">
      <c r="A159" t="s">
        <v>13</v>
      </c>
      <c r="B159">
        <v>201506</v>
      </c>
      <c r="C159" t="s">
        <v>6</v>
      </c>
      <c r="D159">
        <v>2166.2109999999998</v>
      </c>
    </row>
    <row r="160" spans="1:4" x14ac:dyDescent="0.2">
      <c r="A160" t="s">
        <v>13</v>
      </c>
      <c r="B160">
        <v>201506</v>
      </c>
      <c r="C160" t="s">
        <v>7</v>
      </c>
      <c r="D160">
        <v>2021.518</v>
      </c>
    </row>
    <row r="161" spans="1:4" x14ac:dyDescent="0.2">
      <c r="A161" t="s">
        <v>13</v>
      </c>
      <c r="B161">
        <v>201506</v>
      </c>
      <c r="C161" t="s">
        <v>8</v>
      </c>
      <c r="D161">
        <v>3524.3179999999902</v>
      </c>
    </row>
    <row r="162" spans="1:4" x14ac:dyDescent="0.2">
      <c r="A162" t="s">
        <v>13</v>
      </c>
      <c r="B162">
        <v>201506</v>
      </c>
      <c r="C162" t="s">
        <v>9</v>
      </c>
      <c r="D162">
        <v>1718.3</v>
      </c>
    </row>
    <row r="163" spans="1:4" x14ac:dyDescent="0.2">
      <c r="A163" t="s">
        <v>13</v>
      </c>
      <c r="B163">
        <v>201506</v>
      </c>
      <c r="C163" t="s">
        <v>10</v>
      </c>
      <c r="D163">
        <v>4410.5934999999999</v>
      </c>
    </row>
    <row r="164" spans="1:4" x14ac:dyDescent="0.2">
      <c r="A164" t="s">
        <v>13</v>
      </c>
      <c r="B164">
        <v>201506</v>
      </c>
      <c r="C164" t="s">
        <v>11</v>
      </c>
      <c r="D164">
        <v>774.71550000000002</v>
      </c>
    </row>
    <row r="165" spans="1:4" x14ac:dyDescent="0.2">
      <c r="A165" t="s">
        <v>13</v>
      </c>
      <c r="B165">
        <v>201507</v>
      </c>
      <c r="C165" t="s">
        <v>5</v>
      </c>
      <c r="D165">
        <v>4861.8514999999998</v>
      </c>
    </row>
    <row r="166" spans="1:4" x14ac:dyDescent="0.2">
      <c r="A166" t="s">
        <v>13</v>
      </c>
      <c r="B166">
        <v>201507</v>
      </c>
      <c r="C166" t="s">
        <v>6</v>
      </c>
      <c r="D166">
        <v>1925.0840000000001</v>
      </c>
    </row>
    <row r="167" spans="1:4" x14ac:dyDescent="0.2">
      <c r="A167" t="s">
        <v>13</v>
      </c>
      <c r="B167">
        <v>201507</v>
      </c>
      <c r="C167" t="s">
        <v>7</v>
      </c>
      <c r="D167">
        <v>1685.0550000000001</v>
      </c>
    </row>
    <row r="168" spans="1:4" x14ac:dyDescent="0.2">
      <c r="A168" t="s">
        <v>13</v>
      </c>
      <c r="B168">
        <v>201507</v>
      </c>
      <c r="C168" t="s">
        <v>8</v>
      </c>
      <c r="D168">
        <v>2506.355</v>
      </c>
    </row>
    <row r="169" spans="1:4" x14ac:dyDescent="0.2">
      <c r="A169" t="s">
        <v>13</v>
      </c>
      <c r="B169">
        <v>201507</v>
      </c>
      <c r="C169" t="s">
        <v>9</v>
      </c>
      <c r="D169">
        <v>2182.7195000000002</v>
      </c>
    </row>
    <row r="170" spans="1:4" x14ac:dyDescent="0.2">
      <c r="A170" t="s">
        <v>13</v>
      </c>
      <c r="B170">
        <v>201507</v>
      </c>
      <c r="C170" t="s">
        <v>10</v>
      </c>
      <c r="D170">
        <v>2788.393</v>
      </c>
    </row>
    <row r="171" spans="1:4" x14ac:dyDescent="0.2">
      <c r="A171" t="s">
        <v>13</v>
      </c>
      <c r="B171">
        <v>201507</v>
      </c>
      <c r="C171" t="s">
        <v>11</v>
      </c>
      <c r="D171">
        <v>632.56500000000005</v>
      </c>
    </row>
    <row r="172" spans="1:4" x14ac:dyDescent="0.2">
      <c r="A172" t="s">
        <v>13</v>
      </c>
      <c r="B172">
        <v>201508</v>
      </c>
      <c r="C172" t="s">
        <v>5</v>
      </c>
      <c r="D172">
        <v>1896.876</v>
      </c>
    </row>
    <row r="173" spans="1:4" x14ac:dyDescent="0.2">
      <c r="A173" t="s">
        <v>13</v>
      </c>
      <c r="B173">
        <v>201508</v>
      </c>
      <c r="C173" t="s">
        <v>6</v>
      </c>
      <c r="D173">
        <v>1391.4680000000001</v>
      </c>
    </row>
    <row r="174" spans="1:4" x14ac:dyDescent="0.2">
      <c r="A174" t="s">
        <v>13</v>
      </c>
      <c r="B174">
        <v>201508</v>
      </c>
      <c r="C174" t="s">
        <v>7</v>
      </c>
      <c r="D174">
        <v>1191.124</v>
      </c>
    </row>
    <row r="175" spans="1:4" x14ac:dyDescent="0.2">
      <c r="A175" t="s">
        <v>13</v>
      </c>
      <c r="B175">
        <v>201508</v>
      </c>
      <c r="C175" t="s">
        <v>8</v>
      </c>
      <c r="D175">
        <v>1379.2929999999999</v>
      </c>
    </row>
    <row r="176" spans="1:4" x14ac:dyDescent="0.2">
      <c r="A176" t="s">
        <v>13</v>
      </c>
      <c r="B176">
        <v>201508</v>
      </c>
      <c r="C176" t="s">
        <v>9</v>
      </c>
      <c r="D176">
        <v>2068.2530000000002</v>
      </c>
    </row>
    <row r="177" spans="1:4" x14ac:dyDescent="0.2">
      <c r="A177" t="s">
        <v>13</v>
      </c>
      <c r="B177">
        <v>201508</v>
      </c>
      <c r="C177" t="s">
        <v>10</v>
      </c>
      <c r="D177">
        <v>1424.797</v>
      </c>
    </row>
    <row r="178" spans="1:4" x14ac:dyDescent="0.2">
      <c r="A178" t="s">
        <v>13</v>
      </c>
      <c r="B178">
        <v>201508</v>
      </c>
      <c r="C178" t="s">
        <v>11</v>
      </c>
      <c r="D178">
        <v>705.60400000000004</v>
      </c>
    </row>
    <row r="179" spans="1:4" x14ac:dyDescent="0.2">
      <c r="A179" t="s">
        <v>13</v>
      </c>
      <c r="B179">
        <v>201509</v>
      </c>
      <c r="C179" t="s">
        <v>5</v>
      </c>
      <c r="D179">
        <v>5458.4764999999998</v>
      </c>
    </row>
    <row r="180" spans="1:4" x14ac:dyDescent="0.2">
      <c r="A180" t="s">
        <v>13</v>
      </c>
      <c r="B180">
        <v>201509</v>
      </c>
      <c r="C180" t="s">
        <v>6</v>
      </c>
      <c r="D180">
        <v>2091.5059999999999</v>
      </c>
    </row>
    <row r="181" spans="1:4" x14ac:dyDescent="0.2">
      <c r="A181" t="s">
        <v>13</v>
      </c>
      <c r="B181">
        <v>201509</v>
      </c>
      <c r="C181" t="s">
        <v>7</v>
      </c>
      <c r="D181">
        <v>2112.4189999999999</v>
      </c>
    </row>
    <row r="182" spans="1:4" x14ac:dyDescent="0.2">
      <c r="A182" t="s">
        <v>13</v>
      </c>
      <c r="B182">
        <v>201509</v>
      </c>
      <c r="C182" t="s">
        <v>8</v>
      </c>
      <c r="D182">
        <v>2241.8620000000001</v>
      </c>
    </row>
    <row r="183" spans="1:4" x14ac:dyDescent="0.2">
      <c r="A183" t="s">
        <v>13</v>
      </c>
      <c r="B183">
        <v>201509</v>
      </c>
      <c r="C183" t="s">
        <v>9</v>
      </c>
      <c r="D183">
        <v>2658.41749999999</v>
      </c>
    </row>
    <row r="184" spans="1:4" x14ac:dyDescent="0.2">
      <c r="A184" t="s">
        <v>13</v>
      </c>
      <c r="B184">
        <v>201509</v>
      </c>
      <c r="C184" t="s">
        <v>10</v>
      </c>
      <c r="D184">
        <v>3741.53</v>
      </c>
    </row>
    <row r="185" spans="1:4" x14ac:dyDescent="0.2">
      <c r="A185" t="s">
        <v>13</v>
      </c>
      <c r="B185">
        <v>201509</v>
      </c>
      <c r="C185" t="s">
        <v>11</v>
      </c>
      <c r="D185">
        <v>3654.1790000000001</v>
      </c>
    </row>
    <row r="186" spans="1:4" x14ac:dyDescent="0.2">
      <c r="A186" t="s">
        <v>13</v>
      </c>
      <c r="B186">
        <v>201510</v>
      </c>
      <c r="C186" t="s">
        <v>5</v>
      </c>
      <c r="D186">
        <v>4041.5549999999898</v>
      </c>
    </row>
    <row r="187" spans="1:4" x14ac:dyDescent="0.2">
      <c r="A187" t="s">
        <v>13</v>
      </c>
      <c r="B187">
        <v>201510</v>
      </c>
      <c r="C187" t="s">
        <v>6</v>
      </c>
      <c r="D187">
        <v>1552.673</v>
      </c>
    </row>
    <row r="188" spans="1:4" x14ac:dyDescent="0.2">
      <c r="A188" t="s">
        <v>13</v>
      </c>
      <c r="B188">
        <v>201510</v>
      </c>
      <c r="C188" t="s">
        <v>7</v>
      </c>
      <c r="D188">
        <v>1874.9639999999999</v>
      </c>
    </row>
    <row r="189" spans="1:4" x14ac:dyDescent="0.2">
      <c r="A189" t="s">
        <v>13</v>
      </c>
      <c r="B189">
        <v>201510</v>
      </c>
      <c r="C189" t="s">
        <v>8</v>
      </c>
      <c r="D189">
        <v>2139.364</v>
      </c>
    </row>
    <row r="190" spans="1:4" x14ac:dyDescent="0.2">
      <c r="A190" t="s">
        <v>13</v>
      </c>
      <c r="B190">
        <v>201510</v>
      </c>
      <c r="C190" t="s">
        <v>9</v>
      </c>
      <c r="D190">
        <v>2392.34</v>
      </c>
    </row>
    <row r="191" spans="1:4" x14ac:dyDescent="0.2">
      <c r="A191" t="s">
        <v>13</v>
      </c>
      <c r="B191">
        <v>201510</v>
      </c>
      <c r="C191" t="s">
        <v>10</v>
      </c>
      <c r="D191">
        <v>3015.6439999999998</v>
      </c>
    </row>
    <row r="192" spans="1:4" x14ac:dyDescent="0.2">
      <c r="A192" t="s">
        <v>13</v>
      </c>
      <c r="B192">
        <v>201510</v>
      </c>
      <c r="C192" t="s">
        <v>11</v>
      </c>
      <c r="D192">
        <v>-1191.258</v>
      </c>
    </row>
    <row r="193" spans="1:4" x14ac:dyDescent="0.2">
      <c r="A193" t="s">
        <v>13</v>
      </c>
      <c r="B193">
        <v>201511</v>
      </c>
      <c r="C193" t="s">
        <v>5</v>
      </c>
      <c r="D193">
        <v>3524.4515000000001</v>
      </c>
    </row>
    <row r="194" spans="1:4" x14ac:dyDescent="0.2">
      <c r="A194" t="s">
        <v>13</v>
      </c>
      <c r="B194">
        <v>201511</v>
      </c>
      <c r="C194" t="s">
        <v>6</v>
      </c>
      <c r="D194">
        <v>2970.7020000000002</v>
      </c>
    </row>
    <row r="195" spans="1:4" x14ac:dyDescent="0.2">
      <c r="A195" t="s">
        <v>13</v>
      </c>
      <c r="B195">
        <v>201511</v>
      </c>
      <c r="C195" t="s">
        <v>7</v>
      </c>
      <c r="D195">
        <v>1439.818</v>
      </c>
    </row>
    <row r="196" spans="1:4" x14ac:dyDescent="0.2">
      <c r="A196" t="s">
        <v>13</v>
      </c>
      <c r="B196">
        <v>201511</v>
      </c>
      <c r="C196" t="s">
        <v>8</v>
      </c>
      <c r="D196">
        <v>3167.6849999999999</v>
      </c>
    </row>
    <row r="197" spans="1:4" x14ac:dyDescent="0.2">
      <c r="A197" t="s">
        <v>13</v>
      </c>
      <c r="B197">
        <v>201511</v>
      </c>
      <c r="C197" t="s">
        <v>9</v>
      </c>
      <c r="D197">
        <v>2845.4960000000001</v>
      </c>
    </row>
    <row r="198" spans="1:4" x14ac:dyDescent="0.2">
      <c r="A198" t="s">
        <v>13</v>
      </c>
      <c r="B198">
        <v>201511</v>
      </c>
      <c r="C198" t="s">
        <v>10</v>
      </c>
      <c r="D198">
        <v>5298.1670000000104</v>
      </c>
    </row>
    <row r="199" spans="1:4" x14ac:dyDescent="0.2">
      <c r="A199" t="s">
        <v>13</v>
      </c>
      <c r="B199">
        <v>201511</v>
      </c>
      <c r="C199" t="s">
        <v>11</v>
      </c>
      <c r="D199">
        <v>2363.9495000000002</v>
      </c>
    </row>
    <row r="200" spans="1:4" x14ac:dyDescent="0.2">
      <c r="A200" t="s">
        <v>13</v>
      </c>
      <c r="B200">
        <v>201512</v>
      </c>
      <c r="C200" t="s">
        <v>5</v>
      </c>
      <c r="D200">
        <v>6084.3504999999896</v>
      </c>
    </row>
    <row r="201" spans="1:4" x14ac:dyDescent="0.2">
      <c r="A201" t="s">
        <v>13</v>
      </c>
      <c r="B201">
        <v>201512</v>
      </c>
      <c r="C201" t="s">
        <v>6</v>
      </c>
      <c r="D201">
        <v>5752.777</v>
      </c>
    </row>
    <row r="202" spans="1:4" x14ac:dyDescent="0.2">
      <c r="A202" t="s">
        <v>13</v>
      </c>
      <c r="B202">
        <v>201512</v>
      </c>
      <c r="C202" t="s">
        <v>7</v>
      </c>
      <c r="D202">
        <v>3679.2369999999901</v>
      </c>
    </row>
    <row r="203" spans="1:4" x14ac:dyDescent="0.2">
      <c r="A203" t="s">
        <v>13</v>
      </c>
      <c r="B203">
        <v>201512</v>
      </c>
      <c r="C203" t="s">
        <v>8</v>
      </c>
      <c r="D203">
        <v>3539.5574999999999</v>
      </c>
    </row>
    <row r="204" spans="1:4" x14ac:dyDescent="0.2">
      <c r="A204" t="s">
        <v>13</v>
      </c>
      <c r="B204">
        <v>201512</v>
      </c>
      <c r="C204" t="s">
        <v>9</v>
      </c>
      <c r="D204">
        <v>5013.0079999999998</v>
      </c>
    </row>
    <row r="205" spans="1:4" x14ac:dyDescent="0.2">
      <c r="A205" t="s">
        <v>13</v>
      </c>
      <c r="B205">
        <v>201512</v>
      </c>
      <c r="C205" t="s">
        <v>10</v>
      </c>
      <c r="D205">
        <v>5776.4900000000098</v>
      </c>
    </row>
    <row r="206" spans="1:4" x14ac:dyDescent="0.2">
      <c r="A206" t="s">
        <v>13</v>
      </c>
      <c r="B206">
        <v>201512</v>
      </c>
      <c r="C206" t="s">
        <v>11</v>
      </c>
      <c r="D206">
        <v>4457.63399999999</v>
      </c>
    </row>
    <row r="207" spans="1:4" x14ac:dyDescent="0.2">
      <c r="A207" t="s">
        <v>13</v>
      </c>
      <c r="B207">
        <v>201601</v>
      </c>
      <c r="C207" t="s">
        <v>5</v>
      </c>
      <c r="D207">
        <v>1577.261</v>
      </c>
    </row>
    <row r="208" spans="1:4" x14ac:dyDescent="0.2">
      <c r="A208" t="s">
        <v>13</v>
      </c>
      <c r="B208">
        <v>201601</v>
      </c>
      <c r="C208" t="s">
        <v>6</v>
      </c>
      <c r="D208">
        <v>311.50099999999998</v>
      </c>
    </row>
    <row r="209" spans="1:4" x14ac:dyDescent="0.2">
      <c r="A209" t="s">
        <v>13</v>
      </c>
      <c r="B209">
        <v>201601</v>
      </c>
      <c r="C209" t="s">
        <v>7</v>
      </c>
      <c r="D209">
        <v>966.26899999999898</v>
      </c>
    </row>
    <row r="210" spans="1:4" x14ac:dyDescent="0.2">
      <c r="A210" t="s">
        <v>13</v>
      </c>
      <c r="B210">
        <v>201601</v>
      </c>
      <c r="C210" t="s">
        <v>8</v>
      </c>
      <c r="D210">
        <v>1059.297</v>
      </c>
    </row>
    <row r="211" spans="1:4" x14ac:dyDescent="0.2">
      <c r="A211" t="s">
        <v>13</v>
      </c>
      <c r="B211">
        <v>201601</v>
      </c>
      <c r="C211" t="s">
        <v>9</v>
      </c>
      <c r="D211">
        <v>654.11800000000005</v>
      </c>
    </row>
    <row r="212" spans="1:4" x14ac:dyDescent="0.2">
      <c r="A212" t="s">
        <v>13</v>
      </c>
      <c r="B212">
        <v>201601</v>
      </c>
      <c r="C212" t="s">
        <v>10</v>
      </c>
      <c r="D212">
        <v>897.09</v>
      </c>
    </row>
    <row r="213" spans="1:4" x14ac:dyDescent="0.2">
      <c r="A213" t="s">
        <v>13</v>
      </c>
      <c r="B213">
        <v>201601</v>
      </c>
      <c r="C213" t="s">
        <v>11</v>
      </c>
      <c r="D213">
        <v>596.98699999999997</v>
      </c>
    </row>
    <row r="214" spans="1:4" x14ac:dyDescent="0.2">
      <c r="A214" t="s">
        <v>13</v>
      </c>
      <c r="B214">
        <v>201602</v>
      </c>
      <c r="C214" t="s">
        <v>5</v>
      </c>
      <c r="D214">
        <v>1695.9549999999699</v>
      </c>
    </row>
    <row r="215" spans="1:4" x14ac:dyDescent="0.2">
      <c r="A215" t="s">
        <v>13</v>
      </c>
      <c r="B215">
        <v>201602</v>
      </c>
      <c r="C215" t="s">
        <v>6</v>
      </c>
      <c r="D215">
        <v>496.25200000000001</v>
      </c>
    </row>
    <row r="216" spans="1:4" x14ac:dyDescent="0.2">
      <c r="A216" t="s">
        <v>13</v>
      </c>
      <c r="B216">
        <v>201602</v>
      </c>
      <c r="C216" t="s">
        <v>7</v>
      </c>
      <c r="D216">
        <v>305.28300000000002</v>
      </c>
    </row>
    <row r="217" spans="1:4" x14ac:dyDescent="0.2">
      <c r="A217" t="s">
        <v>13</v>
      </c>
      <c r="B217">
        <v>201602</v>
      </c>
      <c r="C217" t="s">
        <v>8</v>
      </c>
      <c r="D217">
        <v>1546.6210000000001</v>
      </c>
    </row>
    <row r="218" spans="1:4" x14ac:dyDescent="0.2">
      <c r="A218" t="s">
        <v>13</v>
      </c>
      <c r="B218">
        <v>201602</v>
      </c>
      <c r="C218" t="s">
        <v>9</v>
      </c>
      <c r="D218">
        <v>547.61599999999999</v>
      </c>
    </row>
    <row r="219" spans="1:4" x14ac:dyDescent="0.2">
      <c r="A219" t="s">
        <v>13</v>
      </c>
      <c r="B219">
        <v>201602</v>
      </c>
      <c r="C219" t="s">
        <v>10</v>
      </c>
      <c r="D219">
        <v>819.21799999999996</v>
      </c>
    </row>
    <row r="220" spans="1:4" x14ac:dyDescent="0.2">
      <c r="A220" t="s">
        <v>13</v>
      </c>
      <c r="B220">
        <v>201602</v>
      </c>
      <c r="C220" t="s">
        <v>11</v>
      </c>
      <c r="D220">
        <v>1388.49</v>
      </c>
    </row>
    <row r="221" spans="1:4" x14ac:dyDescent="0.2">
      <c r="A221" t="s">
        <v>13</v>
      </c>
      <c r="B221">
        <v>201603</v>
      </c>
      <c r="C221" t="s">
        <v>5</v>
      </c>
      <c r="D221">
        <v>3655.0449999999901</v>
      </c>
    </row>
    <row r="222" spans="1:4" x14ac:dyDescent="0.2">
      <c r="A222" t="s">
        <v>13</v>
      </c>
      <c r="B222">
        <v>201603</v>
      </c>
      <c r="C222" t="s">
        <v>6</v>
      </c>
      <c r="D222">
        <v>4677.4350000000004</v>
      </c>
    </row>
    <row r="223" spans="1:4" x14ac:dyDescent="0.2">
      <c r="A223" t="s">
        <v>13</v>
      </c>
      <c r="B223">
        <v>201603</v>
      </c>
      <c r="C223" t="s">
        <v>7</v>
      </c>
      <c r="D223">
        <v>1082.136</v>
      </c>
    </row>
    <row r="224" spans="1:4" x14ac:dyDescent="0.2">
      <c r="A224" t="s">
        <v>13</v>
      </c>
      <c r="B224">
        <v>201603</v>
      </c>
      <c r="C224" t="s">
        <v>8</v>
      </c>
      <c r="D224">
        <v>2341.8530000000001</v>
      </c>
    </row>
    <row r="225" spans="1:4" x14ac:dyDescent="0.2">
      <c r="A225" t="s">
        <v>13</v>
      </c>
      <c r="B225">
        <v>201603</v>
      </c>
      <c r="C225" t="s">
        <v>9</v>
      </c>
      <c r="D225">
        <v>2369.259</v>
      </c>
    </row>
    <row r="226" spans="1:4" x14ac:dyDescent="0.2">
      <c r="A226" t="s">
        <v>13</v>
      </c>
      <c r="B226">
        <v>201603</v>
      </c>
      <c r="C226" t="s">
        <v>10</v>
      </c>
      <c r="D226">
        <v>2167.4810000000002</v>
      </c>
    </row>
    <row r="227" spans="1:4" x14ac:dyDescent="0.2">
      <c r="A227" t="s">
        <v>13</v>
      </c>
      <c r="B227">
        <v>201603</v>
      </c>
      <c r="C227" t="s">
        <v>11</v>
      </c>
      <c r="D227">
        <v>1534.674</v>
      </c>
    </row>
    <row r="228" spans="1:4" x14ac:dyDescent="0.2">
      <c r="A228" t="s">
        <v>13</v>
      </c>
      <c r="B228">
        <v>201604</v>
      </c>
      <c r="C228" t="s">
        <v>5</v>
      </c>
      <c r="D228">
        <v>5513.5510000000004</v>
      </c>
    </row>
    <row r="229" spans="1:4" x14ac:dyDescent="0.2">
      <c r="A229" t="s">
        <v>13</v>
      </c>
      <c r="B229">
        <v>201604</v>
      </c>
      <c r="C229" t="s">
        <v>6</v>
      </c>
      <c r="D229">
        <v>2248.5709999999999</v>
      </c>
    </row>
    <row r="230" spans="1:4" x14ac:dyDescent="0.2">
      <c r="A230" t="s">
        <v>13</v>
      </c>
      <c r="B230">
        <v>201604</v>
      </c>
      <c r="C230" t="s">
        <v>7</v>
      </c>
      <c r="D230">
        <v>2454.2429999999999</v>
      </c>
    </row>
    <row r="231" spans="1:4" x14ac:dyDescent="0.2">
      <c r="A231" t="s">
        <v>13</v>
      </c>
      <c r="B231">
        <v>201604</v>
      </c>
      <c r="C231" t="s">
        <v>8</v>
      </c>
      <c r="D231">
        <v>868.44099999999901</v>
      </c>
    </row>
    <row r="232" spans="1:4" x14ac:dyDescent="0.2">
      <c r="A232" t="s">
        <v>13</v>
      </c>
      <c r="B232">
        <v>201604</v>
      </c>
      <c r="C232" t="s">
        <v>9</v>
      </c>
      <c r="D232">
        <v>4357.9949999999999</v>
      </c>
    </row>
    <row r="233" spans="1:4" x14ac:dyDescent="0.2">
      <c r="A233" t="s">
        <v>13</v>
      </c>
      <c r="B233">
        <v>201604</v>
      </c>
      <c r="C233" t="s">
        <v>10</v>
      </c>
      <c r="D233">
        <v>1641.7139999999999</v>
      </c>
    </row>
    <row r="234" spans="1:4" x14ac:dyDescent="0.2">
      <c r="A234" t="s">
        <v>13</v>
      </c>
      <c r="B234">
        <v>201604</v>
      </c>
      <c r="C234" t="s">
        <v>11</v>
      </c>
      <c r="D234">
        <v>1206.982</v>
      </c>
    </row>
    <row r="235" spans="1:4" x14ac:dyDescent="0.2">
      <c r="A235" t="s">
        <v>13</v>
      </c>
      <c r="B235">
        <v>201605</v>
      </c>
      <c r="C235" t="s">
        <v>5</v>
      </c>
      <c r="D235">
        <v>2476.4769999999999</v>
      </c>
    </row>
    <row r="236" spans="1:4" x14ac:dyDescent="0.2">
      <c r="A236" t="s">
        <v>13</v>
      </c>
      <c r="B236">
        <v>201605</v>
      </c>
      <c r="C236" t="s">
        <v>6</v>
      </c>
      <c r="D236">
        <v>1671.1790000000001</v>
      </c>
    </row>
    <row r="237" spans="1:4" x14ac:dyDescent="0.2">
      <c r="A237" t="s">
        <v>13</v>
      </c>
      <c r="B237">
        <v>201605</v>
      </c>
      <c r="C237" t="s">
        <v>7</v>
      </c>
      <c r="D237">
        <v>1950.7380000000001</v>
      </c>
    </row>
    <row r="238" spans="1:4" x14ac:dyDescent="0.2">
      <c r="A238" t="s">
        <v>13</v>
      </c>
      <c r="B238">
        <v>201605</v>
      </c>
      <c r="C238" t="s">
        <v>8</v>
      </c>
      <c r="D238">
        <v>2736.2179999999998</v>
      </c>
    </row>
    <row r="239" spans="1:4" x14ac:dyDescent="0.2">
      <c r="A239" t="s">
        <v>13</v>
      </c>
      <c r="B239">
        <v>201605</v>
      </c>
      <c r="C239" t="s">
        <v>9</v>
      </c>
      <c r="D239">
        <v>1572.2270000000001</v>
      </c>
    </row>
    <row r="240" spans="1:4" x14ac:dyDescent="0.2">
      <c r="A240" t="s">
        <v>13</v>
      </c>
      <c r="B240">
        <v>201605</v>
      </c>
      <c r="C240" t="s">
        <v>10</v>
      </c>
      <c r="D240">
        <v>1809.37</v>
      </c>
    </row>
    <row r="241" spans="1:4" x14ac:dyDescent="0.2">
      <c r="A241" t="s">
        <v>13</v>
      </c>
      <c r="B241">
        <v>201605</v>
      </c>
      <c r="C241" t="s">
        <v>11</v>
      </c>
      <c r="D241">
        <v>1457.5889999999999</v>
      </c>
    </row>
    <row r="242" spans="1:4" x14ac:dyDescent="0.2">
      <c r="A242" t="s">
        <v>4</v>
      </c>
      <c r="B242">
        <v>201606</v>
      </c>
      <c r="C242" t="s">
        <v>5</v>
      </c>
      <c r="D242">
        <v>1344.498</v>
      </c>
    </row>
    <row r="243" spans="1:4" x14ac:dyDescent="0.2">
      <c r="A243" t="s">
        <v>4</v>
      </c>
      <c r="B243">
        <v>201606</v>
      </c>
      <c r="C243" t="s">
        <v>6</v>
      </c>
      <c r="D243">
        <v>9751.3800000000701</v>
      </c>
    </row>
    <row r="244" spans="1:4" x14ac:dyDescent="0.2">
      <c r="A244" t="s">
        <v>4</v>
      </c>
      <c r="B244">
        <v>201606</v>
      </c>
      <c r="C244" t="s">
        <v>7</v>
      </c>
      <c r="D244">
        <v>4255.2430000000004</v>
      </c>
    </row>
    <row r="245" spans="1:4" x14ac:dyDescent="0.2">
      <c r="A245" t="s">
        <v>4</v>
      </c>
      <c r="B245">
        <v>201606</v>
      </c>
      <c r="C245" t="s">
        <v>8</v>
      </c>
      <c r="D245">
        <v>3144.2359999999999</v>
      </c>
    </row>
    <row r="246" spans="1:4" x14ac:dyDescent="0.2">
      <c r="A246" t="s">
        <v>4</v>
      </c>
      <c r="B246">
        <v>201606</v>
      </c>
      <c r="C246" t="s">
        <v>9</v>
      </c>
      <c r="D246">
        <v>1192.8679999999999</v>
      </c>
    </row>
    <row r="247" spans="1:4" x14ac:dyDescent="0.2">
      <c r="A247" t="s">
        <v>4</v>
      </c>
      <c r="B247">
        <v>201606</v>
      </c>
      <c r="C247" t="s">
        <v>10</v>
      </c>
      <c r="D247">
        <v>3257.7330000000002</v>
      </c>
    </row>
    <row r="248" spans="1:4" x14ac:dyDescent="0.2">
      <c r="A248" t="s">
        <v>4</v>
      </c>
      <c r="B248">
        <v>201606</v>
      </c>
      <c r="C248" t="s">
        <v>11</v>
      </c>
      <c r="D248">
        <v>1751.6020000000001</v>
      </c>
    </row>
    <row r="249" spans="1:4" x14ac:dyDescent="0.2">
      <c r="A249" t="s">
        <v>13</v>
      </c>
      <c r="B249">
        <v>201606</v>
      </c>
      <c r="C249" t="s">
        <v>5</v>
      </c>
      <c r="D249">
        <v>2380.7105000000001</v>
      </c>
    </row>
    <row r="250" spans="1:4" x14ac:dyDescent="0.2">
      <c r="A250" t="s">
        <v>13</v>
      </c>
      <c r="B250">
        <v>201606</v>
      </c>
      <c r="C250" t="s">
        <v>6</v>
      </c>
      <c r="D250">
        <v>2916.4090000000001</v>
      </c>
    </row>
    <row r="251" spans="1:4" x14ac:dyDescent="0.2">
      <c r="A251" t="s">
        <v>13</v>
      </c>
      <c r="B251">
        <v>201606</v>
      </c>
      <c r="C251" t="s">
        <v>7</v>
      </c>
      <c r="D251">
        <v>2197.4209999999998</v>
      </c>
    </row>
    <row r="252" spans="1:4" x14ac:dyDescent="0.2">
      <c r="A252" t="s">
        <v>13</v>
      </c>
      <c r="B252">
        <v>201606</v>
      </c>
      <c r="C252" t="s">
        <v>8</v>
      </c>
      <c r="D252">
        <v>3474.8090000000002</v>
      </c>
    </row>
    <row r="253" spans="1:4" x14ac:dyDescent="0.2">
      <c r="A253" t="s">
        <v>13</v>
      </c>
      <c r="B253">
        <v>201606</v>
      </c>
      <c r="C253" t="s">
        <v>9</v>
      </c>
      <c r="D253">
        <v>1493.748</v>
      </c>
    </row>
    <row r="254" spans="1:4" x14ac:dyDescent="0.2">
      <c r="A254" t="s">
        <v>13</v>
      </c>
      <c r="B254">
        <v>201606</v>
      </c>
      <c r="C254" t="s">
        <v>10</v>
      </c>
      <c r="D254">
        <v>2581.4580000000001</v>
      </c>
    </row>
    <row r="255" spans="1:4" x14ac:dyDescent="0.2">
      <c r="A255" t="s">
        <v>13</v>
      </c>
      <c r="B255">
        <v>201606</v>
      </c>
      <c r="C255" t="s">
        <v>11</v>
      </c>
      <c r="D255">
        <v>2428.7044999999998</v>
      </c>
    </row>
    <row r="256" spans="1:4" x14ac:dyDescent="0.2">
      <c r="A256" t="s">
        <v>4</v>
      </c>
      <c r="B256">
        <v>201607</v>
      </c>
      <c r="C256" t="s">
        <v>5</v>
      </c>
      <c r="D256">
        <v>1045.5150000000001</v>
      </c>
    </row>
    <row r="257" spans="1:4" x14ac:dyDescent="0.2">
      <c r="A257" t="s">
        <v>4</v>
      </c>
      <c r="B257">
        <v>201607</v>
      </c>
      <c r="C257" t="s">
        <v>6</v>
      </c>
      <c r="D257">
        <v>4760.9380000000101</v>
      </c>
    </row>
    <row r="258" spans="1:4" x14ac:dyDescent="0.2">
      <c r="A258" t="s">
        <v>4</v>
      </c>
      <c r="B258">
        <v>201607</v>
      </c>
      <c r="C258" t="s">
        <v>7</v>
      </c>
      <c r="D258">
        <v>3443.99</v>
      </c>
    </row>
    <row r="259" spans="1:4" x14ac:dyDescent="0.2">
      <c r="A259" t="s">
        <v>4</v>
      </c>
      <c r="B259">
        <v>201607</v>
      </c>
      <c r="C259" t="s">
        <v>8</v>
      </c>
      <c r="D259">
        <v>2672.902</v>
      </c>
    </row>
    <row r="260" spans="1:4" x14ac:dyDescent="0.2">
      <c r="A260" t="s">
        <v>4</v>
      </c>
      <c r="B260">
        <v>201607</v>
      </c>
      <c r="C260" t="s">
        <v>9</v>
      </c>
      <c r="D260">
        <v>1095.511</v>
      </c>
    </row>
    <row r="261" spans="1:4" x14ac:dyDescent="0.2">
      <c r="A261" t="s">
        <v>4</v>
      </c>
      <c r="B261">
        <v>201607</v>
      </c>
      <c r="C261" t="s">
        <v>10</v>
      </c>
      <c r="D261">
        <v>2006.0940000000001</v>
      </c>
    </row>
    <row r="262" spans="1:4" x14ac:dyDescent="0.2">
      <c r="A262" t="s">
        <v>4</v>
      </c>
      <c r="B262">
        <v>201607</v>
      </c>
      <c r="C262" t="s">
        <v>11</v>
      </c>
      <c r="D262">
        <v>817.55</v>
      </c>
    </row>
    <row r="263" spans="1:4" x14ac:dyDescent="0.2">
      <c r="A263" t="s">
        <v>13</v>
      </c>
      <c r="B263">
        <v>201607</v>
      </c>
      <c r="C263" t="s">
        <v>5</v>
      </c>
      <c r="D263">
        <v>2392.8470000000002</v>
      </c>
    </row>
    <row r="264" spans="1:4" x14ac:dyDescent="0.2">
      <c r="A264" t="s">
        <v>13</v>
      </c>
      <c r="B264">
        <v>201607</v>
      </c>
      <c r="C264" t="s">
        <v>6</v>
      </c>
      <c r="D264">
        <v>1820.7860000000001</v>
      </c>
    </row>
    <row r="265" spans="1:4" x14ac:dyDescent="0.2">
      <c r="A265" t="s">
        <v>13</v>
      </c>
      <c r="B265">
        <v>201607</v>
      </c>
      <c r="C265" t="s">
        <v>7</v>
      </c>
      <c r="D265">
        <v>1908.9690000000001</v>
      </c>
    </row>
    <row r="266" spans="1:4" x14ac:dyDescent="0.2">
      <c r="A266" t="s">
        <v>13</v>
      </c>
      <c r="B266">
        <v>201607</v>
      </c>
      <c r="C266" t="s">
        <v>8</v>
      </c>
      <c r="D266">
        <v>2775.6619999999998</v>
      </c>
    </row>
    <row r="267" spans="1:4" x14ac:dyDescent="0.2">
      <c r="A267" t="s">
        <v>13</v>
      </c>
      <c r="B267">
        <v>201607</v>
      </c>
      <c r="C267" t="s">
        <v>9</v>
      </c>
      <c r="D267">
        <v>1535.3109999999999</v>
      </c>
    </row>
    <row r="268" spans="1:4" x14ac:dyDescent="0.2">
      <c r="A268" t="s">
        <v>13</v>
      </c>
      <c r="B268">
        <v>201607</v>
      </c>
      <c r="C268" t="s">
        <v>10</v>
      </c>
      <c r="D268">
        <v>2151.1210000000001</v>
      </c>
    </row>
    <row r="269" spans="1:4" x14ac:dyDescent="0.2">
      <c r="A269" t="s">
        <v>13</v>
      </c>
      <c r="B269">
        <v>201607</v>
      </c>
      <c r="C269" t="s">
        <v>11</v>
      </c>
      <c r="D269">
        <v>1586.0619999999999</v>
      </c>
    </row>
    <row r="270" spans="1:4" x14ac:dyDescent="0.2">
      <c r="A270" t="s">
        <v>4</v>
      </c>
      <c r="B270">
        <v>201608</v>
      </c>
      <c r="C270" t="s">
        <v>5</v>
      </c>
      <c r="D270">
        <v>678.625</v>
      </c>
    </row>
    <row r="271" spans="1:4" x14ac:dyDescent="0.2">
      <c r="A271" t="s">
        <v>4</v>
      </c>
      <c r="B271">
        <v>201608</v>
      </c>
      <c r="C271" t="s">
        <v>6</v>
      </c>
      <c r="D271">
        <v>5674.0470000000196</v>
      </c>
    </row>
    <row r="272" spans="1:4" x14ac:dyDescent="0.2">
      <c r="A272" t="s">
        <v>4</v>
      </c>
      <c r="B272">
        <v>201608</v>
      </c>
      <c r="C272" t="s">
        <v>7</v>
      </c>
      <c r="D272">
        <v>2777.319</v>
      </c>
    </row>
    <row r="273" spans="1:4" x14ac:dyDescent="0.2">
      <c r="A273" t="s">
        <v>4</v>
      </c>
      <c r="B273">
        <v>201608</v>
      </c>
      <c r="C273" t="s">
        <v>8</v>
      </c>
      <c r="D273">
        <v>3768.77000000001</v>
      </c>
    </row>
    <row r="274" spans="1:4" x14ac:dyDescent="0.2">
      <c r="A274" t="s">
        <v>4</v>
      </c>
      <c r="B274">
        <v>201608</v>
      </c>
      <c r="C274" t="s">
        <v>9</v>
      </c>
      <c r="D274">
        <v>1414.9960000000001</v>
      </c>
    </row>
    <row r="275" spans="1:4" x14ac:dyDescent="0.2">
      <c r="A275" t="s">
        <v>4</v>
      </c>
      <c r="B275">
        <v>201608</v>
      </c>
      <c r="C275" t="s">
        <v>10</v>
      </c>
      <c r="D275">
        <v>1248.374</v>
      </c>
    </row>
    <row r="276" spans="1:4" x14ac:dyDescent="0.2">
      <c r="A276" t="s">
        <v>4</v>
      </c>
      <c r="B276">
        <v>201608</v>
      </c>
      <c r="C276" t="s">
        <v>11</v>
      </c>
      <c r="D276">
        <v>2241.4050000000002</v>
      </c>
    </row>
    <row r="277" spans="1:4" x14ac:dyDescent="0.2">
      <c r="A277" t="s">
        <v>13</v>
      </c>
      <c r="B277">
        <v>201608</v>
      </c>
      <c r="C277" t="s">
        <v>5</v>
      </c>
      <c r="D277">
        <v>2005.9945</v>
      </c>
    </row>
    <row r="278" spans="1:4" x14ac:dyDescent="0.2">
      <c r="A278" t="s">
        <v>13</v>
      </c>
      <c r="B278">
        <v>201608</v>
      </c>
      <c r="C278" t="s">
        <v>6</v>
      </c>
      <c r="D278">
        <v>2307.6289999999999</v>
      </c>
    </row>
    <row r="279" spans="1:4" x14ac:dyDescent="0.2">
      <c r="A279" t="s">
        <v>13</v>
      </c>
      <c r="B279">
        <v>201608</v>
      </c>
      <c r="C279" t="s">
        <v>7</v>
      </c>
      <c r="D279">
        <v>1201.21</v>
      </c>
    </row>
    <row r="280" spans="1:4" x14ac:dyDescent="0.2">
      <c r="A280" t="s">
        <v>13</v>
      </c>
      <c r="B280">
        <v>201608</v>
      </c>
      <c r="C280" t="s">
        <v>8</v>
      </c>
      <c r="D280">
        <v>2269.0259999999998</v>
      </c>
    </row>
    <row r="281" spans="1:4" x14ac:dyDescent="0.2">
      <c r="A281" t="s">
        <v>13</v>
      </c>
      <c r="B281">
        <v>201608</v>
      </c>
      <c r="C281" t="s">
        <v>9</v>
      </c>
      <c r="D281">
        <v>2539.491</v>
      </c>
    </row>
    <row r="282" spans="1:4" x14ac:dyDescent="0.2">
      <c r="A282" t="s">
        <v>13</v>
      </c>
      <c r="B282">
        <v>201608</v>
      </c>
      <c r="C282" t="s">
        <v>10</v>
      </c>
      <c r="D282">
        <v>2418.8905</v>
      </c>
    </row>
    <row r="283" spans="1:4" x14ac:dyDescent="0.2">
      <c r="A283" t="s">
        <v>13</v>
      </c>
      <c r="B283">
        <v>201608</v>
      </c>
      <c r="C283" t="s">
        <v>11</v>
      </c>
      <c r="D283">
        <v>1310.0440000000001</v>
      </c>
    </row>
    <row r="284" spans="1:4" x14ac:dyDescent="0.2">
      <c r="A284" t="s">
        <v>4</v>
      </c>
      <c r="B284">
        <v>201609</v>
      </c>
      <c r="C284" t="s">
        <v>5</v>
      </c>
      <c r="D284">
        <v>1128.6179999999999</v>
      </c>
    </row>
    <row r="285" spans="1:4" x14ac:dyDescent="0.2">
      <c r="A285" t="s">
        <v>4</v>
      </c>
      <c r="B285">
        <v>201609</v>
      </c>
      <c r="C285" t="s">
        <v>6</v>
      </c>
      <c r="D285">
        <v>9491.9935000000496</v>
      </c>
    </row>
    <row r="286" spans="1:4" x14ac:dyDescent="0.2">
      <c r="A286" t="s">
        <v>4</v>
      </c>
      <c r="B286">
        <v>201609</v>
      </c>
      <c r="C286" t="s">
        <v>7</v>
      </c>
      <c r="D286">
        <v>5598.59800000002</v>
      </c>
    </row>
    <row r="287" spans="1:4" x14ac:dyDescent="0.2">
      <c r="A287" t="s">
        <v>4</v>
      </c>
      <c r="B287">
        <v>201609</v>
      </c>
      <c r="C287" t="s">
        <v>8</v>
      </c>
      <c r="D287">
        <v>6418.0445</v>
      </c>
    </row>
    <row r="288" spans="1:4" x14ac:dyDescent="0.2">
      <c r="A288" t="s">
        <v>4</v>
      </c>
      <c r="B288">
        <v>201609</v>
      </c>
      <c r="C288" t="s">
        <v>9</v>
      </c>
      <c r="D288">
        <v>2180.9364999999998</v>
      </c>
    </row>
    <row r="289" spans="1:4" x14ac:dyDescent="0.2">
      <c r="A289" t="s">
        <v>4</v>
      </c>
      <c r="B289">
        <v>201609</v>
      </c>
      <c r="C289" t="s">
        <v>10</v>
      </c>
      <c r="D289">
        <v>1755.114</v>
      </c>
    </row>
    <row r="290" spans="1:4" x14ac:dyDescent="0.2">
      <c r="A290" t="s">
        <v>4</v>
      </c>
      <c r="B290">
        <v>201609</v>
      </c>
      <c r="C290" t="s">
        <v>11</v>
      </c>
      <c r="D290">
        <v>2259.5875000000001</v>
      </c>
    </row>
    <row r="291" spans="1:4" x14ac:dyDescent="0.2">
      <c r="A291" t="s">
        <v>13</v>
      </c>
      <c r="B291">
        <v>201609</v>
      </c>
      <c r="C291" t="s">
        <v>5</v>
      </c>
      <c r="D291">
        <v>2575.1260000000002</v>
      </c>
    </row>
    <row r="292" spans="1:4" x14ac:dyDescent="0.2">
      <c r="A292" t="s">
        <v>13</v>
      </c>
      <c r="B292">
        <v>201609</v>
      </c>
      <c r="C292" t="s">
        <v>6</v>
      </c>
      <c r="D292">
        <v>4125.7569999999996</v>
      </c>
    </row>
    <row r="293" spans="1:4" x14ac:dyDescent="0.2">
      <c r="A293" t="s">
        <v>13</v>
      </c>
      <c r="B293">
        <v>201609</v>
      </c>
      <c r="C293" t="s">
        <v>7</v>
      </c>
      <c r="D293">
        <v>2397.6840000000002</v>
      </c>
    </row>
    <row r="294" spans="1:4" x14ac:dyDescent="0.2">
      <c r="A294" t="s">
        <v>13</v>
      </c>
      <c r="B294">
        <v>201609</v>
      </c>
      <c r="C294" t="s">
        <v>8</v>
      </c>
      <c r="D294">
        <v>2025.2249999999999</v>
      </c>
    </row>
    <row r="295" spans="1:4" x14ac:dyDescent="0.2">
      <c r="A295" t="s">
        <v>13</v>
      </c>
      <c r="B295">
        <v>201609</v>
      </c>
      <c r="C295" t="s">
        <v>9</v>
      </c>
      <c r="D295">
        <v>3856.748</v>
      </c>
    </row>
    <row r="296" spans="1:4" x14ac:dyDescent="0.2">
      <c r="A296" t="s">
        <v>13</v>
      </c>
      <c r="B296">
        <v>201609</v>
      </c>
      <c r="C296" t="s">
        <v>10</v>
      </c>
      <c r="D296">
        <v>2864.002</v>
      </c>
    </row>
    <row r="297" spans="1:4" x14ac:dyDescent="0.2">
      <c r="A297" t="s">
        <v>13</v>
      </c>
      <c r="B297">
        <v>201609</v>
      </c>
      <c r="C297" t="s">
        <v>11</v>
      </c>
      <c r="D297">
        <v>2379.7469999999998</v>
      </c>
    </row>
    <row r="298" spans="1:4" x14ac:dyDescent="0.2">
      <c r="A298" t="s">
        <v>4</v>
      </c>
      <c r="B298">
        <v>201610</v>
      </c>
      <c r="C298" t="s">
        <v>5</v>
      </c>
      <c r="D298">
        <v>523.58199999999999</v>
      </c>
    </row>
    <row r="299" spans="1:4" x14ac:dyDescent="0.2">
      <c r="A299" t="s">
        <v>4</v>
      </c>
      <c r="B299">
        <v>201610</v>
      </c>
      <c r="C299" t="s">
        <v>6</v>
      </c>
      <c r="D299">
        <v>6519.5280000000203</v>
      </c>
    </row>
    <row r="300" spans="1:4" x14ac:dyDescent="0.2">
      <c r="A300" t="s">
        <v>4</v>
      </c>
      <c r="B300">
        <v>201610</v>
      </c>
      <c r="C300" t="s">
        <v>7</v>
      </c>
      <c r="D300">
        <v>3823.0619999999999</v>
      </c>
    </row>
    <row r="301" spans="1:4" x14ac:dyDescent="0.2">
      <c r="A301" t="s">
        <v>4</v>
      </c>
      <c r="B301">
        <v>201610</v>
      </c>
      <c r="C301" t="s">
        <v>8</v>
      </c>
      <c r="D301">
        <v>3671.5749999999998</v>
      </c>
    </row>
    <row r="302" spans="1:4" x14ac:dyDescent="0.2">
      <c r="A302" t="s">
        <v>4</v>
      </c>
      <c r="B302">
        <v>201610</v>
      </c>
      <c r="C302" t="s">
        <v>9</v>
      </c>
      <c r="D302">
        <v>2984.922</v>
      </c>
    </row>
    <row r="303" spans="1:4" x14ac:dyDescent="0.2">
      <c r="A303" t="s">
        <v>4</v>
      </c>
      <c r="B303">
        <v>201610</v>
      </c>
      <c r="C303" t="s">
        <v>10</v>
      </c>
      <c r="D303">
        <v>1052.402</v>
      </c>
    </row>
    <row r="304" spans="1:4" x14ac:dyDescent="0.2">
      <c r="A304" t="s">
        <v>4</v>
      </c>
      <c r="B304">
        <v>201610</v>
      </c>
      <c r="C304" t="s">
        <v>11</v>
      </c>
      <c r="D304">
        <v>3182.1260000000002</v>
      </c>
    </row>
    <row r="305" spans="1:4" x14ac:dyDescent="0.2">
      <c r="A305" t="s">
        <v>13</v>
      </c>
      <c r="B305">
        <v>201610</v>
      </c>
      <c r="C305" t="s">
        <v>5</v>
      </c>
      <c r="D305">
        <v>2638.56</v>
      </c>
    </row>
    <row r="306" spans="1:4" x14ac:dyDescent="0.2">
      <c r="A306" t="s">
        <v>13</v>
      </c>
      <c r="B306">
        <v>201610</v>
      </c>
      <c r="C306" t="s">
        <v>6</v>
      </c>
      <c r="D306">
        <v>1977.643</v>
      </c>
    </row>
    <row r="307" spans="1:4" x14ac:dyDescent="0.2">
      <c r="A307" t="s">
        <v>13</v>
      </c>
      <c r="B307">
        <v>201610</v>
      </c>
      <c r="C307" t="s">
        <v>7</v>
      </c>
      <c r="D307">
        <v>4009.319</v>
      </c>
    </row>
    <row r="308" spans="1:4" x14ac:dyDescent="0.2">
      <c r="A308" t="s">
        <v>13</v>
      </c>
      <c r="B308">
        <v>201610</v>
      </c>
      <c r="C308" t="s">
        <v>8</v>
      </c>
      <c r="D308">
        <v>1506.9870000000001</v>
      </c>
    </row>
    <row r="309" spans="1:4" x14ac:dyDescent="0.2">
      <c r="A309" t="s">
        <v>13</v>
      </c>
      <c r="B309">
        <v>201610</v>
      </c>
      <c r="C309" t="s">
        <v>9</v>
      </c>
      <c r="D309">
        <v>3897.5075000000002</v>
      </c>
    </row>
    <row r="310" spans="1:4" x14ac:dyDescent="0.2">
      <c r="A310" t="s">
        <v>13</v>
      </c>
      <c r="B310">
        <v>201610</v>
      </c>
      <c r="C310" t="s">
        <v>10</v>
      </c>
      <c r="D310">
        <v>2571.761</v>
      </c>
    </row>
    <row r="311" spans="1:4" x14ac:dyDescent="0.2">
      <c r="A311" t="s">
        <v>13</v>
      </c>
      <c r="B311">
        <v>201610</v>
      </c>
      <c r="C311" t="s">
        <v>11</v>
      </c>
      <c r="D311">
        <v>1759.1415</v>
      </c>
    </row>
    <row r="312" spans="1:4" x14ac:dyDescent="0.2">
      <c r="A312" s="25" t="s">
        <v>4</v>
      </c>
      <c r="B312" s="25">
        <v>201611</v>
      </c>
      <c r="C312" s="25" t="s">
        <v>5</v>
      </c>
      <c r="D312" s="26">
        <v>653.01499999999999</v>
      </c>
    </row>
    <row r="313" spans="1:4" x14ac:dyDescent="0.2">
      <c r="A313" s="25" t="s">
        <v>4</v>
      </c>
      <c r="B313" s="25">
        <v>201611</v>
      </c>
      <c r="C313" s="25" t="s">
        <v>6</v>
      </c>
      <c r="D313" s="26">
        <v>7622.0060000000503</v>
      </c>
    </row>
    <row r="314" spans="1:4" x14ac:dyDescent="0.2">
      <c r="A314" s="25" t="s">
        <v>4</v>
      </c>
      <c r="B314" s="25">
        <v>201611</v>
      </c>
      <c r="C314" s="25" t="s">
        <v>7</v>
      </c>
      <c r="D314" s="26">
        <v>3988.2570000000001</v>
      </c>
    </row>
    <row r="315" spans="1:4" x14ac:dyDescent="0.2">
      <c r="A315" s="25" t="s">
        <v>4</v>
      </c>
      <c r="B315" s="25">
        <v>201611</v>
      </c>
      <c r="C315" s="25" t="s">
        <v>8</v>
      </c>
      <c r="D315" s="26">
        <v>3967.9929999999999</v>
      </c>
    </row>
    <row r="316" spans="1:4" x14ac:dyDescent="0.2">
      <c r="A316" s="25" t="s">
        <v>4</v>
      </c>
      <c r="B316" s="25">
        <v>201611</v>
      </c>
      <c r="C316" s="25" t="s">
        <v>9</v>
      </c>
      <c r="D316" s="26">
        <v>2618.1770000000001</v>
      </c>
    </row>
    <row r="317" spans="1:4" x14ac:dyDescent="0.2">
      <c r="A317" s="25" t="s">
        <v>4</v>
      </c>
      <c r="B317" s="25">
        <v>201611</v>
      </c>
      <c r="C317" s="25" t="s">
        <v>10</v>
      </c>
      <c r="D317" s="26">
        <v>2202.0239999999999</v>
      </c>
    </row>
    <row r="318" spans="1:4" x14ac:dyDescent="0.2">
      <c r="A318" s="25" t="s">
        <v>4</v>
      </c>
      <c r="B318" s="25">
        <v>201611</v>
      </c>
      <c r="C318" s="25" t="s">
        <v>11</v>
      </c>
      <c r="D318" s="26">
        <v>2341.7910000000002</v>
      </c>
    </row>
    <row r="319" spans="1:4" x14ac:dyDescent="0.2">
      <c r="A319" s="23" t="s">
        <v>13</v>
      </c>
      <c r="B319" s="23">
        <v>201611</v>
      </c>
      <c r="C319" s="23" t="s">
        <v>5</v>
      </c>
      <c r="D319" s="24">
        <v>3233.2505000000001</v>
      </c>
    </row>
    <row r="320" spans="1:4" x14ac:dyDescent="0.2">
      <c r="A320" s="23" t="s">
        <v>13</v>
      </c>
      <c r="B320" s="23">
        <v>201611</v>
      </c>
      <c r="C320" s="23" t="s">
        <v>6</v>
      </c>
      <c r="D320" s="24">
        <v>3613.904</v>
      </c>
    </row>
    <row r="321" spans="1:4" x14ac:dyDescent="0.2">
      <c r="A321" s="23" t="s">
        <v>13</v>
      </c>
      <c r="B321" s="23">
        <v>201611</v>
      </c>
      <c r="C321" s="23" t="s">
        <v>7</v>
      </c>
      <c r="D321" s="24">
        <v>4548.3230000000103</v>
      </c>
    </row>
    <row r="322" spans="1:4" x14ac:dyDescent="0.2">
      <c r="A322" s="23" t="s">
        <v>13</v>
      </c>
      <c r="B322" s="23">
        <v>201611</v>
      </c>
      <c r="C322" s="23" t="s">
        <v>8</v>
      </c>
      <c r="D322" s="24">
        <v>7030.70550000002</v>
      </c>
    </row>
    <row r="323" spans="1:4" x14ac:dyDescent="0.2">
      <c r="A323" s="23" t="s">
        <v>13</v>
      </c>
      <c r="B323" s="23">
        <v>201611</v>
      </c>
      <c r="C323" s="23" t="s">
        <v>9</v>
      </c>
      <c r="D323" s="24">
        <v>1992.4794999999999</v>
      </c>
    </row>
    <row r="324" spans="1:4" x14ac:dyDescent="0.2">
      <c r="A324" s="23" t="s">
        <v>13</v>
      </c>
      <c r="B324" s="23">
        <v>201611</v>
      </c>
      <c r="C324" s="23" t="s">
        <v>10</v>
      </c>
      <c r="D324" s="24">
        <v>4710.0249999999996</v>
      </c>
    </row>
    <row r="325" spans="1:4" x14ac:dyDescent="0.2">
      <c r="A325" s="23" t="s">
        <v>13</v>
      </c>
      <c r="B325" s="23">
        <v>201611</v>
      </c>
      <c r="C325" s="23" t="s">
        <v>11</v>
      </c>
      <c r="D325" s="24">
        <v>2505.2604999999999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AF326"/>
  <sheetViews>
    <sheetView topLeftCell="H46" zoomScale="85" zoomScaleNormal="85" workbookViewId="0">
      <selection activeCell="M51" sqref="M51:M58"/>
    </sheetView>
  </sheetViews>
  <sheetFormatPr defaultRowHeight="14.25" x14ac:dyDescent="0.2"/>
  <cols>
    <col min="1" max="1" width="13.5" bestFit="1" customWidth="1"/>
    <col min="8" max="8" width="21.75" customWidth="1"/>
    <col min="9" max="9" width="16.125" bestFit="1" customWidth="1"/>
    <col min="10" max="31" width="10.125" customWidth="1"/>
    <col min="32" max="32" width="11.375" bestFit="1" customWidth="1"/>
  </cols>
  <sheetData>
    <row r="4" spans="1:32" x14ac:dyDescent="0.2">
      <c r="A4" t="s">
        <v>1</v>
      </c>
      <c r="B4" t="s">
        <v>0</v>
      </c>
      <c r="C4" t="s">
        <v>2</v>
      </c>
      <c r="D4" t="s">
        <v>3</v>
      </c>
      <c r="E4" t="s">
        <v>18</v>
      </c>
      <c r="F4" t="s">
        <v>19</v>
      </c>
    </row>
    <row r="5" spans="1:32" x14ac:dyDescent="0.2">
      <c r="A5" s="11">
        <v>42035</v>
      </c>
      <c r="B5" t="s">
        <v>4</v>
      </c>
      <c r="C5" t="s">
        <v>5</v>
      </c>
      <c r="D5">
        <v>18</v>
      </c>
      <c r="E5">
        <v>11</v>
      </c>
      <c r="F5">
        <v>11</v>
      </c>
      <c r="H5" s="4" t="s">
        <v>20</v>
      </c>
      <c r="I5" s="4" t="s">
        <v>14</v>
      </c>
    </row>
    <row r="6" spans="1:32" x14ac:dyDescent="0.2">
      <c r="A6" s="11">
        <v>42035</v>
      </c>
      <c r="B6" t="s">
        <v>4</v>
      </c>
      <c r="C6" t="s">
        <v>6</v>
      </c>
      <c r="D6">
        <v>219</v>
      </c>
      <c r="E6">
        <v>77</v>
      </c>
      <c r="F6">
        <v>77</v>
      </c>
      <c r="H6" s="4" t="s">
        <v>16</v>
      </c>
      <c r="I6" s="11">
        <v>42035</v>
      </c>
      <c r="J6" s="11">
        <v>42063</v>
      </c>
      <c r="K6" s="11">
        <v>42094</v>
      </c>
      <c r="L6" s="11">
        <v>42124</v>
      </c>
      <c r="M6" s="11">
        <v>42155</v>
      </c>
      <c r="N6" s="11">
        <v>42185</v>
      </c>
      <c r="O6" s="11">
        <v>42216</v>
      </c>
      <c r="P6" s="11">
        <v>42247</v>
      </c>
      <c r="Q6" s="11">
        <v>42277</v>
      </c>
      <c r="R6" s="11">
        <v>42308</v>
      </c>
      <c r="S6" s="11">
        <v>42338</v>
      </c>
      <c r="T6" s="11">
        <v>42369</v>
      </c>
      <c r="U6" s="11">
        <v>42400</v>
      </c>
      <c r="V6" s="11">
        <v>42429</v>
      </c>
      <c r="W6" s="11">
        <v>42460</v>
      </c>
      <c r="X6" s="11">
        <v>42490</v>
      </c>
      <c r="Y6" s="11">
        <v>42521</v>
      </c>
      <c r="Z6" s="11">
        <v>42551</v>
      </c>
      <c r="AA6" s="11" t="s">
        <v>39</v>
      </c>
      <c r="AB6" s="11" t="s">
        <v>72</v>
      </c>
      <c r="AC6" s="11">
        <v>42643</v>
      </c>
      <c r="AD6" s="11">
        <v>42674</v>
      </c>
      <c r="AE6" s="11">
        <v>42704</v>
      </c>
      <c r="AF6" s="11" t="s">
        <v>15</v>
      </c>
    </row>
    <row r="7" spans="1:32" x14ac:dyDescent="0.2">
      <c r="A7" s="11">
        <v>42035</v>
      </c>
      <c r="B7" t="s">
        <v>4</v>
      </c>
      <c r="C7" t="s">
        <v>7</v>
      </c>
      <c r="D7">
        <v>170</v>
      </c>
      <c r="E7">
        <v>44</v>
      </c>
      <c r="F7">
        <v>46</v>
      </c>
      <c r="H7" s="6" t="s">
        <v>4</v>
      </c>
      <c r="I7" s="8">
        <v>256</v>
      </c>
      <c r="J7" s="8">
        <v>238</v>
      </c>
      <c r="K7" s="8">
        <v>314</v>
      </c>
      <c r="L7" s="8">
        <v>337</v>
      </c>
      <c r="M7" s="8">
        <v>414</v>
      </c>
      <c r="N7" s="8">
        <v>450</v>
      </c>
      <c r="O7" s="8">
        <v>500</v>
      </c>
      <c r="P7" s="8">
        <v>408</v>
      </c>
      <c r="Q7" s="8">
        <v>760</v>
      </c>
      <c r="R7" s="8">
        <v>630</v>
      </c>
      <c r="S7" s="8">
        <v>749</v>
      </c>
      <c r="T7" s="8">
        <v>802</v>
      </c>
      <c r="U7" s="8">
        <v>394</v>
      </c>
      <c r="V7" s="8">
        <v>387</v>
      </c>
      <c r="W7" s="8">
        <v>655</v>
      </c>
      <c r="X7" s="8">
        <v>553</v>
      </c>
      <c r="Y7" s="8">
        <v>663</v>
      </c>
      <c r="Z7" s="8">
        <v>1065</v>
      </c>
      <c r="AA7" s="8">
        <v>831</v>
      </c>
      <c r="AB7" s="8">
        <v>956</v>
      </c>
      <c r="AC7" s="8">
        <v>1203</v>
      </c>
      <c r="AD7" s="8">
        <v>990</v>
      </c>
      <c r="AE7" s="8">
        <v>965</v>
      </c>
      <c r="AF7" s="8">
        <v>14520</v>
      </c>
    </row>
    <row r="8" spans="1:32" x14ac:dyDescent="0.2">
      <c r="A8" s="11">
        <v>42035</v>
      </c>
      <c r="B8" t="s">
        <v>4</v>
      </c>
      <c r="C8" t="s">
        <v>8</v>
      </c>
      <c r="D8">
        <v>271</v>
      </c>
      <c r="E8">
        <v>62</v>
      </c>
      <c r="F8">
        <v>64</v>
      </c>
      <c r="H8" s="7" t="s">
        <v>5</v>
      </c>
      <c r="I8" s="8">
        <v>11</v>
      </c>
      <c r="J8" s="8">
        <v>5</v>
      </c>
      <c r="K8" s="8">
        <v>11</v>
      </c>
      <c r="L8" s="8">
        <v>11</v>
      </c>
      <c r="M8" s="8">
        <v>16</v>
      </c>
      <c r="N8" s="8">
        <v>13</v>
      </c>
      <c r="O8" s="8">
        <v>14</v>
      </c>
      <c r="P8" s="8">
        <v>13</v>
      </c>
      <c r="Q8" s="8">
        <v>17</v>
      </c>
      <c r="R8" s="8">
        <v>19</v>
      </c>
      <c r="S8" s="8">
        <v>12</v>
      </c>
      <c r="T8" s="8">
        <v>15</v>
      </c>
      <c r="U8" s="8">
        <v>12</v>
      </c>
      <c r="V8" s="8">
        <v>8</v>
      </c>
      <c r="W8" s="8">
        <v>18</v>
      </c>
      <c r="X8" s="8">
        <v>13</v>
      </c>
      <c r="Y8" s="8">
        <v>13</v>
      </c>
      <c r="Z8" s="8">
        <v>15</v>
      </c>
      <c r="AA8" s="8">
        <v>15</v>
      </c>
      <c r="AB8" s="8">
        <v>12</v>
      </c>
      <c r="AC8" s="8">
        <v>13</v>
      </c>
      <c r="AD8" s="8">
        <v>11</v>
      </c>
      <c r="AE8" s="8">
        <v>11</v>
      </c>
      <c r="AF8" s="8">
        <v>298</v>
      </c>
    </row>
    <row r="9" spans="1:32" x14ac:dyDescent="0.2">
      <c r="A9" s="11">
        <v>42035</v>
      </c>
      <c r="B9" t="s">
        <v>4</v>
      </c>
      <c r="C9" t="s">
        <v>9</v>
      </c>
      <c r="D9">
        <v>219</v>
      </c>
      <c r="E9">
        <v>30</v>
      </c>
      <c r="F9">
        <v>30</v>
      </c>
      <c r="H9" s="7" t="s">
        <v>6</v>
      </c>
      <c r="I9" s="8">
        <v>77</v>
      </c>
      <c r="J9" s="8">
        <v>52</v>
      </c>
      <c r="K9" s="8">
        <v>79</v>
      </c>
      <c r="L9" s="8">
        <v>90</v>
      </c>
      <c r="M9" s="8">
        <v>86</v>
      </c>
      <c r="N9" s="8">
        <v>98</v>
      </c>
      <c r="O9" s="8">
        <v>147</v>
      </c>
      <c r="P9" s="8">
        <v>99</v>
      </c>
      <c r="Q9" s="8">
        <v>190</v>
      </c>
      <c r="R9" s="8">
        <v>130</v>
      </c>
      <c r="S9" s="8">
        <v>256</v>
      </c>
      <c r="T9" s="8">
        <v>161</v>
      </c>
      <c r="U9" s="8">
        <v>46</v>
      </c>
      <c r="V9" s="8">
        <v>40</v>
      </c>
      <c r="W9" s="8">
        <v>187</v>
      </c>
      <c r="X9" s="8">
        <v>175</v>
      </c>
      <c r="Y9" s="8">
        <v>225</v>
      </c>
      <c r="Z9" s="8">
        <v>460</v>
      </c>
      <c r="AA9" s="8">
        <v>280</v>
      </c>
      <c r="AB9" s="8">
        <v>334</v>
      </c>
      <c r="AC9" s="8">
        <v>427</v>
      </c>
      <c r="AD9" s="8">
        <v>345</v>
      </c>
      <c r="AE9" s="8">
        <v>280</v>
      </c>
      <c r="AF9" s="8">
        <v>4264</v>
      </c>
    </row>
    <row r="10" spans="1:32" x14ac:dyDescent="0.2">
      <c r="A10" s="11">
        <v>42035</v>
      </c>
      <c r="B10" t="s">
        <v>4</v>
      </c>
      <c r="C10" t="s">
        <v>10</v>
      </c>
      <c r="D10">
        <v>169</v>
      </c>
      <c r="E10">
        <v>30</v>
      </c>
      <c r="F10">
        <v>32</v>
      </c>
      <c r="H10" s="7" t="s">
        <v>7</v>
      </c>
      <c r="I10" s="8">
        <v>44</v>
      </c>
      <c r="J10" s="8">
        <v>64</v>
      </c>
      <c r="K10" s="8">
        <v>49</v>
      </c>
      <c r="L10" s="8">
        <v>67</v>
      </c>
      <c r="M10" s="8">
        <v>82</v>
      </c>
      <c r="N10" s="8">
        <v>77</v>
      </c>
      <c r="O10" s="8">
        <v>89</v>
      </c>
      <c r="P10" s="8">
        <v>82</v>
      </c>
      <c r="Q10" s="8">
        <v>110</v>
      </c>
      <c r="R10" s="8">
        <v>139</v>
      </c>
      <c r="S10" s="8">
        <v>73</v>
      </c>
      <c r="T10" s="8">
        <v>192</v>
      </c>
      <c r="U10" s="8">
        <v>67</v>
      </c>
      <c r="V10" s="8">
        <v>42</v>
      </c>
      <c r="W10" s="8">
        <v>25</v>
      </c>
      <c r="X10" s="8">
        <v>82</v>
      </c>
      <c r="Y10" s="8">
        <v>103</v>
      </c>
      <c r="Z10" s="8">
        <v>164</v>
      </c>
      <c r="AA10" s="8">
        <v>215</v>
      </c>
      <c r="AB10" s="8">
        <v>158</v>
      </c>
      <c r="AC10" s="8">
        <v>239</v>
      </c>
      <c r="AD10" s="8">
        <v>202</v>
      </c>
      <c r="AE10" s="8">
        <v>207</v>
      </c>
      <c r="AF10" s="8">
        <v>2572</v>
      </c>
    </row>
    <row r="11" spans="1:32" x14ac:dyDescent="0.2">
      <c r="A11" s="11">
        <v>42035</v>
      </c>
      <c r="B11" t="s">
        <v>4</v>
      </c>
      <c r="C11" t="s">
        <v>11</v>
      </c>
      <c r="D11">
        <v>76</v>
      </c>
      <c r="E11">
        <v>2</v>
      </c>
      <c r="F11">
        <v>2</v>
      </c>
      <c r="H11" s="7" t="s">
        <v>8</v>
      </c>
      <c r="I11" s="8">
        <v>62</v>
      </c>
      <c r="J11" s="8">
        <v>54</v>
      </c>
      <c r="K11" s="8">
        <v>81</v>
      </c>
      <c r="L11" s="8">
        <v>55</v>
      </c>
      <c r="M11" s="8">
        <v>64</v>
      </c>
      <c r="N11" s="8">
        <v>118</v>
      </c>
      <c r="O11" s="8">
        <v>110</v>
      </c>
      <c r="P11" s="8">
        <v>85</v>
      </c>
      <c r="Q11" s="8">
        <v>160</v>
      </c>
      <c r="R11" s="8">
        <v>132</v>
      </c>
      <c r="S11" s="8">
        <v>157</v>
      </c>
      <c r="T11" s="8">
        <v>166</v>
      </c>
      <c r="U11" s="8">
        <v>97</v>
      </c>
      <c r="V11" s="8">
        <v>121</v>
      </c>
      <c r="W11" s="8">
        <v>96</v>
      </c>
      <c r="X11" s="8">
        <v>37</v>
      </c>
      <c r="Y11" s="8">
        <v>70</v>
      </c>
      <c r="Z11" s="8">
        <v>151</v>
      </c>
      <c r="AA11" s="8">
        <v>130</v>
      </c>
      <c r="AB11" s="8">
        <v>231</v>
      </c>
      <c r="AC11" s="8">
        <v>271</v>
      </c>
      <c r="AD11" s="8">
        <v>179</v>
      </c>
      <c r="AE11" s="8">
        <v>216</v>
      </c>
      <c r="AF11" s="8">
        <v>2843</v>
      </c>
    </row>
    <row r="12" spans="1:32" x14ac:dyDescent="0.2">
      <c r="A12" s="11">
        <v>42035</v>
      </c>
      <c r="B12" t="s">
        <v>13</v>
      </c>
      <c r="C12" t="s">
        <v>5</v>
      </c>
      <c r="D12">
        <v>34</v>
      </c>
      <c r="E12">
        <v>27</v>
      </c>
      <c r="F12">
        <v>27</v>
      </c>
      <c r="H12" s="7" t="s">
        <v>9</v>
      </c>
      <c r="I12" s="8">
        <v>30</v>
      </c>
      <c r="J12" s="8">
        <v>30</v>
      </c>
      <c r="K12" s="8">
        <v>59</v>
      </c>
      <c r="L12" s="8">
        <v>61</v>
      </c>
      <c r="M12" s="8">
        <v>85</v>
      </c>
      <c r="N12" s="8">
        <v>72</v>
      </c>
      <c r="O12" s="8">
        <v>61</v>
      </c>
      <c r="P12" s="8">
        <v>57</v>
      </c>
      <c r="Q12" s="8">
        <v>121</v>
      </c>
      <c r="R12" s="8">
        <v>92</v>
      </c>
      <c r="S12" s="8">
        <v>106</v>
      </c>
      <c r="T12" s="8">
        <v>108</v>
      </c>
      <c r="U12" s="8">
        <v>88</v>
      </c>
      <c r="V12" s="8">
        <v>86</v>
      </c>
      <c r="W12" s="8">
        <v>172</v>
      </c>
      <c r="X12" s="8">
        <v>108</v>
      </c>
      <c r="Y12" s="8">
        <v>83</v>
      </c>
      <c r="Z12" s="8">
        <v>64</v>
      </c>
      <c r="AA12" s="8">
        <v>52</v>
      </c>
      <c r="AB12" s="8">
        <v>75</v>
      </c>
      <c r="AC12" s="8">
        <v>98</v>
      </c>
      <c r="AD12" s="8">
        <v>115</v>
      </c>
      <c r="AE12" s="8">
        <v>108</v>
      </c>
      <c r="AF12" s="8">
        <v>1931</v>
      </c>
    </row>
    <row r="13" spans="1:32" x14ac:dyDescent="0.2">
      <c r="A13" s="11">
        <v>42035</v>
      </c>
      <c r="B13" t="s">
        <v>13</v>
      </c>
      <c r="C13" t="s">
        <v>6</v>
      </c>
      <c r="D13">
        <v>215</v>
      </c>
      <c r="E13">
        <v>44</v>
      </c>
      <c r="F13">
        <v>45</v>
      </c>
      <c r="H13" s="7" t="s">
        <v>10</v>
      </c>
      <c r="I13" s="8">
        <v>30</v>
      </c>
      <c r="J13" s="8">
        <v>27</v>
      </c>
      <c r="K13" s="8">
        <v>31</v>
      </c>
      <c r="L13" s="8">
        <v>50</v>
      </c>
      <c r="M13" s="8">
        <v>67</v>
      </c>
      <c r="N13" s="8">
        <v>59</v>
      </c>
      <c r="O13" s="8">
        <v>59</v>
      </c>
      <c r="P13" s="8">
        <v>50</v>
      </c>
      <c r="Q13" s="8">
        <v>112</v>
      </c>
      <c r="R13" s="8">
        <v>93</v>
      </c>
      <c r="S13" s="8">
        <v>92</v>
      </c>
      <c r="T13" s="8">
        <v>110</v>
      </c>
      <c r="U13" s="8">
        <v>54</v>
      </c>
      <c r="V13" s="8">
        <v>66</v>
      </c>
      <c r="W13" s="8">
        <v>108</v>
      </c>
      <c r="X13" s="8">
        <v>107</v>
      </c>
      <c r="Y13" s="8">
        <v>117</v>
      </c>
      <c r="Z13" s="8">
        <v>142</v>
      </c>
      <c r="AA13" s="8">
        <v>86</v>
      </c>
      <c r="AB13" s="8">
        <v>63</v>
      </c>
      <c r="AC13" s="8">
        <v>77</v>
      </c>
      <c r="AD13" s="8">
        <v>47</v>
      </c>
      <c r="AE13" s="8">
        <v>63</v>
      </c>
      <c r="AF13" s="8">
        <v>1710</v>
      </c>
    </row>
    <row r="14" spans="1:32" x14ac:dyDescent="0.2">
      <c r="A14" s="11">
        <v>42035</v>
      </c>
      <c r="B14" t="s">
        <v>13</v>
      </c>
      <c r="C14" t="s">
        <v>7</v>
      </c>
      <c r="D14">
        <v>237</v>
      </c>
      <c r="E14">
        <v>57</v>
      </c>
      <c r="F14">
        <v>60</v>
      </c>
      <c r="H14" s="7" t="s">
        <v>11</v>
      </c>
      <c r="I14" s="8">
        <v>2</v>
      </c>
      <c r="J14" s="8">
        <v>6</v>
      </c>
      <c r="K14" s="8">
        <v>4</v>
      </c>
      <c r="L14" s="8">
        <v>3</v>
      </c>
      <c r="M14" s="8">
        <v>14</v>
      </c>
      <c r="N14" s="8">
        <v>13</v>
      </c>
      <c r="O14" s="8">
        <v>20</v>
      </c>
      <c r="P14" s="8">
        <v>22</v>
      </c>
      <c r="Q14" s="8">
        <v>50</v>
      </c>
      <c r="R14" s="8">
        <v>25</v>
      </c>
      <c r="S14" s="8">
        <v>53</v>
      </c>
      <c r="T14" s="8">
        <v>50</v>
      </c>
      <c r="U14" s="8">
        <v>30</v>
      </c>
      <c r="V14" s="8">
        <v>24</v>
      </c>
      <c r="W14" s="8">
        <v>49</v>
      </c>
      <c r="X14" s="8">
        <v>31</v>
      </c>
      <c r="Y14" s="8">
        <v>52</v>
      </c>
      <c r="Z14" s="8">
        <v>69</v>
      </c>
      <c r="AA14" s="8">
        <v>53</v>
      </c>
      <c r="AB14" s="8">
        <v>83</v>
      </c>
      <c r="AC14" s="8">
        <v>78</v>
      </c>
      <c r="AD14" s="8">
        <v>91</v>
      </c>
      <c r="AE14" s="8">
        <v>80</v>
      </c>
      <c r="AF14" s="8">
        <v>902</v>
      </c>
    </row>
    <row r="15" spans="1:32" x14ac:dyDescent="0.2">
      <c r="A15" s="11">
        <v>42035</v>
      </c>
      <c r="B15" t="s">
        <v>13</v>
      </c>
      <c r="C15" t="s">
        <v>8</v>
      </c>
      <c r="D15">
        <v>296</v>
      </c>
      <c r="E15">
        <v>58</v>
      </c>
      <c r="F15">
        <v>60</v>
      </c>
      <c r="H15" s="6" t="s">
        <v>13</v>
      </c>
      <c r="I15" s="8">
        <v>288</v>
      </c>
      <c r="J15" s="8">
        <v>219</v>
      </c>
      <c r="K15" s="8">
        <v>287</v>
      </c>
      <c r="L15" s="8">
        <v>388</v>
      </c>
      <c r="M15" s="8">
        <v>456</v>
      </c>
      <c r="N15" s="8">
        <v>528</v>
      </c>
      <c r="O15" s="8">
        <v>506</v>
      </c>
      <c r="P15" s="8">
        <v>407</v>
      </c>
      <c r="Q15" s="8">
        <v>581</v>
      </c>
      <c r="R15" s="8">
        <v>466</v>
      </c>
      <c r="S15" s="8">
        <v>586</v>
      </c>
      <c r="T15" s="8">
        <v>722</v>
      </c>
      <c r="U15" s="8">
        <v>241</v>
      </c>
      <c r="V15" s="8">
        <v>233</v>
      </c>
      <c r="W15" s="8">
        <v>461</v>
      </c>
      <c r="X15" s="8">
        <v>426</v>
      </c>
      <c r="Y15" s="8">
        <v>425</v>
      </c>
      <c r="Z15" s="8">
        <v>582</v>
      </c>
      <c r="AA15" s="8">
        <v>479</v>
      </c>
      <c r="AB15" s="8">
        <v>464</v>
      </c>
      <c r="AC15" s="8">
        <v>531</v>
      </c>
      <c r="AD15" s="8">
        <v>476</v>
      </c>
      <c r="AE15" s="8">
        <v>574</v>
      </c>
      <c r="AF15" s="8">
        <v>10326</v>
      </c>
    </row>
    <row r="16" spans="1:32" x14ac:dyDescent="0.2">
      <c r="A16" s="11">
        <v>42035</v>
      </c>
      <c r="B16" t="s">
        <v>13</v>
      </c>
      <c r="C16" t="s">
        <v>9</v>
      </c>
      <c r="D16">
        <v>288</v>
      </c>
      <c r="E16">
        <v>51</v>
      </c>
      <c r="F16">
        <v>51</v>
      </c>
      <c r="H16" s="7" t="s">
        <v>5</v>
      </c>
      <c r="I16" s="8">
        <v>27</v>
      </c>
      <c r="J16" s="8">
        <v>25</v>
      </c>
      <c r="K16" s="8">
        <v>30</v>
      </c>
      <c r="L16" s="8">
        <v>41</v>
      </c>
      <c r="M16" s="8">
        <v>43</v>
      </c>
      <c r="N16" s="8">
        <v>41</v>
      </c>
      <c r="O16" s="8">
        <v>38</v>
      </c>
      <c r="P16" s="8">
        <v>34</v>
      </c>
      <c r="Q16" s="8">
        <v>46</v>
      </c>
      <c r="R16" s="8">
        <v>40</v>
      </c>
      <c r="S16" s="8">
        <v>41</v>
      </c>
      <c r="T16" s="8">
        <v>41</v>
      </c>
      <c r="U16" s="8">
        <v>33</v>
      </c>
      <c r="V16" s="8">
        <v>33</v>
      </c>
      <c r="W16" s="8">
        <v>47</v>
      </c>
      <c r="X16" s="8">
        <v>38</v>
      </c>
      <c r="Y16" s="8">
        <v>37</v>
      </c>
      <c r="Z16" s="8">
        <v>49</v>
      </c>
      <c r="AA16" s="8">
        <v>31</v>
      </c>
      <c r="AB16" s="8">
        <v>35</v>
      </c>
      <c r="AC16" s="8">
        <v>38</v>
      </c>
      <c r="AD16" s="8">
        <v>31</v>
      </c>
      <c r="AE16" s="8">
        <v>31</v>
      </c>
      <c r="AF16" s="8">
        <v>850</v>
      </c>
    </row>
    <row r="17" spans="1:32" x14ac:dyDescent="0.2">
      <c r="A17" s="11">
        <v>42035</v>
      </c>
      <c r="B17" t="s">
        <v>13</v>
      </c>
      <c r="C17" t="s">
        <v>10</v>
      </c>
      <c r="D17">
        <v>198</v>
      </c>
      <c r="E17">
        <v>30</v>
      </c>
      <c r="F17">
        <v>31</v>
      </c>
      <c r="H17" s="7" t="s">
        <v>6</v>
      </c>
      <c r="I17" s="8">
        <v>44</v>
      </c>
      <c r="J17" s="8">
        <v>19</v>
      </c>
      <c r="K17" s="8">
        <v>55</v>
      </c>
      <c r="L17" s="8">
        <v>73</v>
      </c>
      <c r="M17" s="8">
        <v>71</v>
      </c>
      <c r="N17" s="8">
        <v>106</v>
      </c>
      <c r="O17" s="8">
        <v>94</v>
      </c>
      <c r="P17" s="8">
        <v>74</v>
      </c>
      <c r="Q17" s="8">
        <v>78</v>
      </c>
      <c r="R17" s="8">
        <v>69</v>
      </c>
      <c r="S17" s="8">
        <v>117</v>
      </c>
      <c r="T17" s="8">
        <v>108</v>
      </c>
      <c r="U17" s="8">
        <v>13</v>
      </c>
      <c r="V17" s="8">
        <v>23</v>
      </c>
      <c r="W17" s="8">
        <v>114</v>
      </c>
      <c r="X17" s="8">
        <v>69</v>
      </c>
      <c r="Y17" s="8">
        <v>74</v>
      </c>
      <c r="Z17" s="8">
        <v>116</v>
      </c>
      <c r="AA17" s="8">
        <v>79</v>
      </c>
      <c r="AB17" s="8">
        <v>75</v>
      </c>
      <c r="AC17" s="8">
        <v>127</v>
      </c>
      <c r="AD17" s="8">
        <v>89</v>
      </c>
      <c r="AE17" s="8">
        <v>127</v>
      </c>
      <c r="AF17" s="8">
        <v>1814</v>
      </c>
    </row>
    <row r="18" spans="1:32" x14ac:dyDescent="0.2">
      <c r="A18" s="11">
        <v>42035</v>
      </c>
      <c r="B18" t="s">
        <v>13</v>
      </c>
      <c r="C18" t="s">
        <v>11</v>
      </c>
      <c r="D18">
        <v>86</v>
      </c>
      <c r="E18">
        <v>21</v>
      </c>
      <c r="F18">
        <v>21</v>
      </c>
      <c r="H18" s="7" t="s">
        <v>7</v>
      </c>
      <c r="I18" s="8">
        <v>57</v>
      </c>
      <c r="J18" s="8">
        <v>41</v>
      </c>
      <c r="K18" s="8">
        <v>21</v>
      </c>
      <c r="L18" s="8">
        <v>68</v>
      </c>
      <c r="M18" s="8">
        <v>79</v>
      </c>
      <c r="N18" s="8">
        <v>68</v>
      </c>
      <c r="O18" s="8">
        <v>75</v>
      </c>
      <c r="P18" s="8">
        <v>48</v>
      </c>
      <c r="Q18" s="8">
        <v>62</v>
      </c>
      <c r="R18" s="8">
        <v>61</v>
      </c>
      <c r="S18" s="8">
        <v>46</v>
      </c>
      <c r="T18" s="8">
        <v>122</v>
      </c>
      <c r="U18" s="8">
        <v>37</v>
      </c>
      <c r="V18" s="8">
        <v>14</v>
      </c>
      <c r="W18" s="8">
        <v>24</v>
      </c>
      <c r="X18" s="8">
        <v>87</v>
      </c>
      <c r="Y18" s="8">
        <v>59</v>
      </c>
      <c r="Z18" s="8">
        <v>68</v>
      </c>
      <c r="AA18" s="8">
        <v>85</v>
      </c>
      <c r="AB18" s="8">
        <v>70</v>
      </c>
      <c r="AC18" s="8">
        <v>71</v>
      </c>
      <c r="AD18" s="8">
        <v>99</v>
      </c>
      <c r="AE18" s="8">
        <v>106</v>
      </c>
      <c r="AF18" s="8">
        <v>1468</v>
      </c>
    </row>
    <row r="19" spans="1:32" x14ac:dyDescent="0.2">
      <c r="A19" s="11">
        <v>42063</v>
      </c>
      <c r="B19" t="s">
        <v>4</v>
      </c>
      <c r="C19" t="s">
        <v>5</v>
      </c>
      <c r="D19">
        <v>18</v>
      </c>
      <c r="E19">
        <v>5</v>
      </c>
      <c r="F19">
        <v>5</v>
      </c>
      <c r="H19" s="7" t="s">
        <v>8</v>
      </c>
      <c r="I19" s="8">
        <v>58</v>
      </c>
      <c r="J19" s="8">
        <v>59</v>
      </c>
      <c r="K19" s="8">
        <v>87</v>
      </c>
      <c r="L19" s="8">
        <v>50</v>
      </c>
      <c r="M19" s="8">
        <v>71</v>
      </c>
      <c r="N19" s="8">
        <v>134</v>
      </c>
      <c r="O19" s="8">
        <v>123</v>
      </c>
      <c r="P19" s="8">
        <v>73</v>
      </c>
      <c r="Q19" s="8">
        <v>106</v>
      </c>
      <c r="R19" s="8">
        <v>75</v>
      </c>
      <c r="S19" s="8">
        <v>105</v>
      </c>
      <c r="T19" s="8">
        <v>118</v>
      </c>
      <c r="U19" s="8">
        <v>50</v>
      </c>
      <c r="V19" s="8">
        <v>56</v>
      </c>
      <c r="W19" s="8">
        <v>54</v>
      </c>
      <c r="X19" s="8">
        <v>25</v>
      </c>
      <c r="Y19" s="8">
        <v>80</v>
      </c>
      <c r="Z19" s="8">
        <v>99</v>
      </c>
      <c r="AA19" s="8">
        <v>73</v>
      </c>
      <c r="AB19" s="8">
        <v>76</v>
      </c>
      <c r="AC19" s="8">
        <v>72</v>
      </c>
      <c r="AD19" s="8">
        <v>64</v>
      </c>
      <c r="AE19" s="8">
        <v>107</v>
      </c>
      <c r="AF19" s="8">
        <v>1815</v>
      </c>
    </row>
    <row r="20" spans="1:32" x14ac:dyDescent="0.2">
      <c r="A20" s="11">
        <v>42063</v>
      </c>
      <c r="B20" t="s">
        <v>4</v>
      </c>
      <c r="C20" t="s">
        <v>6</v>
      </c>
      <c r="D20">
        <v>143</v>
      </c>
      <c r="E20">
        <v>52</v>
      </c>
      <c r="F20">
        <v>52</v>
      </c>
      <c r="H20" s="7" t="s">
        <v>9</v>
      </c>
      <c r="I20" s="8">
        <v>51</v>
      </c>
      <c r="J20" s="8">
        <v>33</v>
      </c>
      <c r="K20" s="8">
        <v>52</v>
      </c>
      <c r="L20" s="8">
        <v>78</v>
      </c>
      <c r="M20" s="8">
        <v>95</v>
      </c>
      <c r="N20" s="8">
        <v>67</v>
      </c>
      <c r="O20" s="8">
        <v>69</v>
      </c>
      <c r="P20" s="8">
        <v>80</v>
      </c>
      <c r="Q20" s="8">
        <v>133</v>
      </c>
      <c r="R20" s="8">
        <v>94</v>
      </c>
      <c r="S20" s="8">
        <v>87</v>
      </c>
      <c r="T20" s="8">
        <v>118</v>
      </c>
      <c r="U20" s="8">
        <v>36</v>
      </c>
      <c r="V20" s="8">
        <v>35</v>
      </c>
      <c r="W20" s="8">
        <v>84</v>
      </c>
      <c r="X20" s="8">
        <v>76</v>
      </c>
      <c r="Y20" s="8">
        <v>49</v>
      </c>
      <c r="Z20" s="8">
        <v>50</v>
      </c>
      <c r="AA20" s="8">
        <v>61</v>
      </c>
      <c r="AB20" s="8">
        <v>80</v>
      </c>
      <c r="AC20" s="8">
        <v>88</v>
      </c>
      <c r="AD20" s="8">
        <v>65</v>
      </c>
      <c r="AE20" s="8">
        <v>48</v>
      </c>
      <c r="AF20" s="8">
        <v>1629</v>
      </c>
    </row>
    <row r="21" spans="1:32" x14ac:dyDescent="0.2">
      <c r="A21" s="11">
        <v>42063</v>
      </c>
      <c r="B21" t="s">
        <v>4</v>
      </c>
      <c r="C21" t="s">
        <v>7</v>
      </c>
      <c r="D21">
        <v>218</v>
      </c>
      <c r="E21">
        <v>64</v>
      </c>
      <c r="F21">
        <v>64</v>
      </c>
      <c r="H21" s="7" t="s">
        <v>10</v>
      </c>
      <c r="I21" s="8">
        <v>30</v>
      </c>
      <c r="J21" s="8">
        <v>31</v>
      </c>
      <c r="K21" s="8">
        <v>28</v>
      </c>
      <c r="L21" s="8">
        <v>60</v>
      </c>
      <c r="M21" s="8">
        <v>71</v>
      </c>
      <c r="N21" s="8">
        <v>85</v>
      </c>
      <c r="O21" s="8">
        <v>84</v>
      </c>
      <c r="P21" s="8">
        <v>70</v>
      </c>
      <c r="Q21" s="8">
        <v>98</v>
      </c>
      <c r="R21" s="8">
        <v>83</v>
      </c>
      <c r="S21" s="8">
        <v>123</v>
      </c>
      <c r="T21" s="8">
        <v>133</v>
      </c>
      <c r="U21" s="8">
        <v>45</v>
      </c>
      <c r="V21" s="8">
        <v>44</v>
      </c>
      <c r="W21" s="8">
        <v>81</v>
      </c>
      <c r="X21" s="8">
        <v>77</v>
      </c>
      <c r="Y21" s="8">
        <v>69</v>
      </c>
      <c r="Z21" s="8">
        <v>94</v>
      </c>
      <c r="AA21" s="8">
        <v>81</v>
      </c>
      <c r="AB21" s="8">
        <v>74</v>
      </c>
      <c r="AC21" s="8">
        <v>61</v>
      </c>
      <c r="AD21" s="8">
        <v>65</v>
      </c>
      <c r="AE21" s="8">
        <v>80</v>
      </c>
      <c r="AF21" s="8">
        <v>1667</v>
      </c>
    </row>
    <row r="22" spans="1:32" x14ac:dyDescent="0.2">
      <c r="A22" s="11">
        <v>42063</v>
      </c>
      <c r="B22" t="s">
        <v>4</v>
      </c>
      <c r="C22" t="s">
        <v>8</v>
      </c>
      <c r="D22">
        <v>340</v>
      </c>
      <c r="E22">
        <v>54</v>
      </c>
      <c r="F22">
        <v>54</v>
      </c>
      <c r="H22" s="7" t="s">
        <v>11</v>
      </c>
      <c r="I22" s="8">
        <v>21</v>
      </c>
      <c r="J22" s="8">
        <v>11</v>
      </c>
      <c r="K22" s="8">
        <v>14</v>
      </c>
      <c r="L22" s="8">
        <v>18</v>
      </c>
      <c r="M22" s="8">
        <v>26</v>
      </c>
      <c r="N22" s="8">
        <v>27</v>
      </c>
      <c r="O22" s="8">
        <v>23</v>
      </c>
      <c r="P22" s="8">
        <v>28</v>
      </c>
      <c r="Q22" s="8">
        <v>58</v>
      </c>
      <c r="R22" s="8">
        <v>44</v>
      </c>
      <c r="S22" s="8">
        <v>67</v>
      </c>
      <c r="T22" s="8">
        <v>82</v>
      </c>
      <c r="U22" s="8">
        <v>27</v>
      </c>
      <c r="V22" s="8">
        <v>28</v>
      </c>
      <c r="W22" s="8">
        <v>57</v>
      </c>
      <c r="X22" s="8">
        <v>54</v>
      </c>
      <c r="Y22" s="8">
        <v>57</v>
      </c>
      <c r="Z22" s="8">
        <v>106</v>
      </c>
      <c r="AA22" s="8">
        <v>69</v>
      </c>
      <c r="AB22" s="8">
        <v>54</v>
      </c>
      <c r="AC22" s="8">
        <v>74</v>
      </c>
      <c r="AD22" s="8">
        <v>63</v>
      </c>
      <c r="AE22" s="8">
        <v>75</v>
      </c>
      <c r="AF22" s="8">
        <v>1083</v>
      </c>
    </row>
    <row r="23" spans="1:32" x14ac:dyDescent="0.2">
      <c r="A23" s="11">
        <v>42063</v>
      </c>
      <c r="B23" t="s">
        <v>4</v>
      </c>
      <c r="C23" t="s">
        <v>9</v>
      </c>
      <c r="D23">
        <v>222</v>
      </c>
      <c r="E23">
        <v>30</v>
      </c>
      <c r="F23">
        <v>30</v>
      </c>
      <c r="H23" s="6" t="s">
        <v>15</v>
      </c>
      <c r="I23" s="8">
        <v>544</v>
      </c>
      <c r="J23" s="8">
        <v>457</v>
      </c>
      <c r="K23" s="8">
        <v>601</v>
      </c>
      <c r="L23" s="8">
        <v>725</v>
      </c>
      <c r="M23" s="8">
        <v>870</v>
      </c>
      <c r="N23" s="8">
        <v>978</v>
      </c>
      <c r="O23" s="8">
        <v>1006</v>
      </c>
      <c r="P23" s="8">
        <v>815</v>
      </c>
      <c r="Q23" s="8">
        <v>1341</v>
      </c>
      <c r="R23" s="8">
        <v>1096</v>
      </c>
      <c r="S23" s="8">
        <v>1335</v>
      </c>
      <c r="T23" s="8">
        <v>1524</v>
      </c>
      <c r="U23" s="8">
        <v>635</v>
      </c>
      <c r="V23" s="8">
        <v>620</v>
      </c>
      <c r="W23" s="8">
        <v>1116</v>
      </c>
      <c r="X23" s="8">
        <v>979</v>
      </c>
      <c r="Y23" s="8">
        <v>1088</v>
      </c>
      <c r="Z23" s="8">
        <v>1647</v>
      </c>
      <c r="AA23" s="8">
        <v>1310</v>
      </c>
      <c r="AB23" s="8">
        <v>1420</v>
      </c>
      <c r="AC23" s="8">
        <v>1734</v>
      </c>
      <c r="AD23" s="8">
        <v>1466</v>
      </c>
      <c r="AE23" s="8">
        <v>1539</v>
      </c>
      <c r="AF23" s="8">
        <v>24846</v>
      </c>
    </row>
    <row r="24" spans="1:32" x14ac:dyDescent="0.2">
      <c r="A24" s="11">
        <v>42063</v>
      </c>
      <c r="B24" t="s">
        <v>4</v>
      </c>
      <c r="C24" t="s">
        <v>10</v>
      </c>
      <c r="D24">
        <v>184</v>
      </c>
      <c r="E24">
        <v>27</v>
      </c>
      <c r="F24">
        <v>27</v>
      </c>
    </row>
    <row r="25" spans="1:32" x14ac:dyDescent="0.2">
      <c r="A25" s="11">
        <v>42063</v>
      </c>
      <c r="B25" t="s">
        <v>4</v>
      </c>
      <c r="C25" t="s">
        <v>11</v>
      </c>
      <c r="D25">
        <v>78</v>
      </c>
      <c r="E25">
        <v>6</v>
      </c>
      <c r="F25">
        <v>6</v>
      </c>
    </row>
    <row r="26" spans="1:32" x14ac:dyDescent="0.2">
      <c r="A26" s="11">
        <v>42063</v>
      </c>
      <c r="B26" t="s">
        <v>13</v>
      </c>
      <c r="C26" t="s">
        <v>5</v>
      </c>
      <c r="D26">
        <v>39</v>
      </c>
      <c r="E26">
        <v>25</v>
      </c>
      <c r="F26">
        <v>25</v>
      </c>
    </row>
    <row r="27" spans="1:32" x14ac:dyDescent="0.2">
      <c r="A27" s="11">
        <v>42063</v>
      </c>
      <c r="B27" t="s">
        <v>13</v>
      </c>
      <c r="C27" t="s">
        <v>6</v>
      </c>
      <c r="D27">
        <v>68</v>
      </c>
      <c r="E27">
        <v>19</v>
      </c>
      <c r="F27">
        <v>20</v>
      </c>
    </row>
    <row r="28" spans="1:32" ht="15" x14ac:dyDescent="0.25">
      <c r="A28" s="11">
        <v>42063</v>
      </c>
      <c r="B28" t="s">
        <v>13</v>
      </c>
      <c r="C28" t="s">
        <v>7</v>
      </c>
      <c r="D28">
        <v>214</v>
      </c>
      <c r="E28">
        <v>41</v>
      </c>
      <c r="F28">
        <v>42</v>
      </c>
      <c r="I28" s="12" t="s">
        <v>33</v>
      </c>
      <c r="Q28" s="18" t="s">
        <v>65</v>
      </c>
    </row>
    <row r="29" spans="1:32" ht="15" x14ac:dyDescent="0.25">
      <c r="A29" s="11">
        <v>42063</v>
      </c>
      <c r="B29" t="s">
        <v>13</v>
      </c>
      <c r="C29" t="s">
        <v>8</v>
      </c>
      <c r="D29">
        <v>430</v>
      </c>
      <c r="E29">
        <v>59</v>
      </c>
      <c r="F29">
        <v>62</v>
      </c>
      <c r="I29" s="13" t="s">
        <v>1</v>
      </c>
      <c r="J29" s="13" t="s">
        <v>0</v>
      </c>
      <c r="K29" s="13" t="s">
        <v>2</v>
      </c>
      <c r="L29" s="13" t="s">
        <v>3</v>
      </c>
      <c r="M29" s="34" t="s">
        <v>18</v>
      </c>
      <c r="N29" s="13" t="s">
        <v>19</v>
      </c>
      <c r="Q29" s="13" t="s">
        <v>1</v>
      </c>
      <c r="R29" s="13" t="s">
        <v>2</v>
      </c>
      <c r="S29" s="13" t="s">
        <v>3</v>
      </c>
      <c r="T29" s="34" t="s">
        <v>18</v>
      </c>
      <c r="U29" s="13" t="s">
        <v>19</v>
      </c>
    </row>
    <row r="30" spans="1:32" x14ac:dyDescent="0.2">
      <c r="A30" s="11">
        <v>42063</v>
      </c>
      <c r="B30" t="s">
        <v>13</v>
      </c>
      <c r="C30" t="s">
        <v>9</v>
      </c>
      <c r="D30">
        <v>289</v>
      </c>
      <c r="E30">
        <v>33</v>
      </c>
      <c r="F30">
        <v>35</v>
      </c>
      <c r="I30" s="11">
        <v>42947</v>
      </c>
      <c r="J30" t="s">
        <v>4</v>
      </c>
      <c r="K30" t="s">
        <v>5</v>
      </c>
      <c r="L30" s="10">
        <v>46</v>
      </c>
      <c r="M30" s="35">
        <v>22</v>
      </c>
      <c r="N30" s="10">
        <v>22</v>
      </c>
      <c r="Q30" s="11">
        <v>42916</v>
      </c>
      <c r="R30" t="s">
        <v>55</v>
      </c>
      <c r="S30" s="10">
        <v>5551</v>
      </c>
      <c r="T30" s="35">
        <v>569</v>
      </c>
      <c r="U30" s="10">
        <v>582</v>
      </c>
    </row>
    <row r="31" spans="1:32" x14ac:dyDescent="0.2">
      <c r="A31" s="11">
        <v>42063</v>
      </c>
      <c r="B31" t="s">
        <v>13</v>
      </c>
      <c r="C31" t="s">
        <v>10</v>
      </c>
      <c r="D31">
        <v>253</v>
      </c>
      <c r="E31">
        <v>31</v>
      </c>
      <c r="F31">
        <v>32</v>
      </c>
      <c r="I31" s="11">
        <v>42947</v>
      </c>
      <c r="J31" t="s">
        <v>4</v>
      </c>
      <c r="K31" t="s">
        <v>6</v>
      </c>
      <c r="L31" s="10">
        <v>825</v>
      </c>
      <c r="M31" s="35">
        <v>360</v>
      </c>
      <c r="N31" s="10">
        <v>365</v>
      </c>
      <c r="Q31" s="11">
        <v>42916</v>
      </c>
      <c r="R31" t="s">
        <v>56</v>
      </c>
      <c r="S31" s="10">
        <v>7313</v>
      </c>
      <c r="T31" s="35">
        <v>1376</v>
      </c>
      <c r="U31" s="10">
        <v>1391</v>
      </c>
    </row>
    <row r="32" spans="1:32" x14ac:dyDescent="0.2">
      <c r="A32" s="11">
        <v>42063</v>
      </c>
      <c r="B32" t="s">
        <v>13</v>
      </c>
      <c r="C32" t="s">
        <v>11</v>
      </c>
      <c r="D32">
        <v>90</v>
      </c>
      <c r="E32">
        <v>11</v>
      </c>
      <c r="F32">
        <v>11</v>
      </c>
      <c r="I32" s="11">
        <v>42947</v>
      </c>
      <c r="J32" t="s">
        <v>4</v>
      </c>
      <c r="K32" t="s">
        <v>7</v>
      </c>
      <c r="L32" s="10">
        <v>1306</v>
      </c>
      <c r="M32" s="35">
        <v>180</v>
      </c>
      <c r="N32" s="10">
        <v>181</v>
      </c>
      <c r="S32" s="10">
        <f>SUM(S30:S31)</f>
        <v>12864</v>
      </c>
      <c r="T32" s="35">
        <f t="shared" ref="T32:U32" si="0">SUM(T30:T31)</f>
        <v>1945</v>
      </c>
      <c r="U32" s="10">
        <f t="shared" si="0"/>
        <v>1973</v>
      </c>
    </row>
    <row r="33" spans="1:14" x14ac:dyDescent="0.2">
      <c r="A33" s="11">
        <v>42094</v>
      </c>
      <c r="B33" t="s">
        <v>4</v>
      </c>
      <c r="C33" t="s">
        <v>5</v>
      </c>
      <c r="D33">
        <v>20</v>
      </c>
      <c r="E33">
        <v>11</v>
      </c>
      <c r="F33">
        <v>11</v>
      </c>
      <c r="I33" s="11">
        <v>42947</v>
      </c>
      <c r="J33" t="s">
        <v>4</v>
      </c>
      <c r="K33" t="s">
        <v>8</v>
      </c>
      <c r="L33" s="10">
        <v>1143</v>
      </c>
      <c r="M33" s="35">
        <v>115</v>
      </c>
      <c r="N33" s="10">
        <v>117</v>
      </c>
    </row>
    <row r="34" spans="1:14" x14ac:dyDescent="0.2">
      <c r="A34" s="11">
        <v>42094</v>
      </c>
      <c r="B34" t="s">
        <v>4</v>
      </c>
      <c r="C34" t="s">
        <v>6</v>
      </c>
      <c r="D34">
        <v>228</v>
      </c>
      <c r="E34">
        <v>79</v>
      </c>
      <c r="F34">
        <v>79</v>
      </c>
      <c r="I34" s="11">
        <v>42947</v>
      </c>
      <c r="J34" t="s">
        <v>4</v>
      </c>
      <c r="K34" t="s">
        <v>9</v>
      </c>
      <c r="L34" s="10">
        <v>554</v>
      </c>
      <c r="M34" s="35">
        <v>74</v>
      </c>
      <c r="N34" s="10">
        <v>77</v>
      </c>
    </row>
    <row r="35" spans="1:14" x14ac:dyDescent="0.2">
      <c r="A35" s="11">
        <v>42094</v>
      </c>
      <c r="B35" t="s">
        <v>4</v>
      </c>
      <c r="C35" t="s">
        <v>7</v>
      </c>
      <c r="D35">
        <v>140</v>
      </c>
      <c r="E35">
        <v>49</v>
      </c>
      <c r="F35">
        <v>50</v>
      </c>
      <c r="I35" s="11">
        <v>42947</v>
      </c>
      <c r="J35" t="s">
        <v>4</v>
      </c>
      <c r="K35" t="s">
        <v>10</v>
      </c>
      <c r="L35" s="10">
        <v>1001</v>
      </c>
      <c r="M35" s="35">
        <v>80</v>
      </c>
      <c r="N35" s="10">
        <v>83</v>
      </c>
    </row>
    <row r="36" spans="1:14" x14ac:dyDescent="0.2">
      <c r="A36" s="11">
        <v>42094</v>
      </c>
      <c r="B36" t="s">
        <v>4</v>
      </c>
      <c r="C36" t="s">
        <v>8</v>
      </c>
      <c r="D36">
        <v>364</v>
      </c>
      <c r="E36">
        <v>81</v>
      </c>
      <c r="F36">
        <v>84</v>
      </c>
      <c r="I36" s="11">
        <v>42947</v>
      </c>
      <c r="J36" t="s">
        <v>4</v>
      </c>
      <c r="K36" t="s">
        <v>11</v>
      </c>
      <c r="L36" s="10">
        <v>578</v>
      </c>
      <c r="M36" s="35">
        <v>60</v>
      </c>
      <c r="N36" s="10">
        <v>61</v>
      </c>
    </row>
    <row r="37" spans="1:14" x14ac:dyDescent="0.2">
      <c r="A37" s="11">
        <v>42094</v>
      </c>
      <c r="B37" t="s">
        <v>4</v>
      </c>
      <c r="C37" t="s">
        <v>9</v>
      </c>
      <c r="D37">
        <v>275</v>
      </c>
      <c r="E37">
        <v>59</v>
      </c>
      <c r="F37">
        <v>66</v>
      </c>
      <c r="I37" s="11">
        <v>42947</v>
      </c>
      <c r="J37" t="s">
        <v>4</v>
      </c>
      <c r="K37" t="s">
        <v>151</v>
      </c>
      <c r="L37" s="10">
        <v>4093</v>
      </c>
      <c r="M37" s="35">
        <v>32</v>
      </c>
      <c r="N37" s="10">
        <v>34</v>
      </c>
    </row>
    <row r="38" spans="1:14" x14ac:dyDescent="0.2">
      <c r="A38" s="11">
        <v>42094</v>
      </c>
      <c r="B38" t="s">
        <v>4</v>
      </c>
      <c r="C38" t="s">
        <v>10</v>
      </c>
      <c r="D38">
        <v>225</v>
      </c>
      <c r="E38">
        <v>31</v>
      </c>
      <c r="F38">
        <v>42</v>
      </c>
      <c r="I38" s="11">
        <v>42947</v>
      </c>
      <c r="J38" s="53" t="s">
        <v>13</v>
      </c>
      <c r="K38" s="53" t="s">
        <v>5</v>
      </c>
      <c r="L38" s="54">
        <v>77</v>
      </c>
      <c r="M38" s="54">
        <v>58</v>
      </c>
      <c r="N38" s="54">
        <v>58</v>
      </c>
    </row>
    <row r="39" spans="1:14" x14ac:dyDescent="0.2">
      <c r="A39" s="11">
        <v>42094</v>
      </c>
      <c r="B39" t="s">
        <v>4</v>
      </c>
      <c r="C39" t="s">
        <v>11</v>
      </c>
      <c r="D39">
        <v>79</v>
      </c>
      <c r="E39">
        <v>4</v>
      </c>
      <c r="F39">
        <v>4</v>
      </c>
      <c r="I39" s="11">
        <v>42947</v>
      </c>
      <c r="J39" s="53" t="s">
        <v>13</v>
      </c>
      <c r="K39" s="53" t="s">
        <v>6</v>
      </c>
      <c r="L39" s="54">
        <v>338</v>
      </c>
      <c r="M39" s="54">
        <v>155</v>
      </c>
      <c r="N39" s="54">
        <v>156</v>
      </c>
    </row>
    <row r="40" spans="1:14" x14ac:dyDescent="0.2">
      <c r="A40" s="11">
        <v>42094</v>
      </c>
      <c r="B40" t="s">
        <v>13</v>
      </c>
      <c r="C40" t="s">
        <v>5</v>
      </c>
      <c r="D40">
        <v>43</v>
      </c>
      <c r="E40">
        <v>30</v>
      </c>
      <c r="F40">
        <v>30</v>
      </c>
      <c r="I40" s="11">
        <v>42947</v>
      </c>
      <c r="J40" s="53" t="s">
        <v>13</v>
      </c>
      <c r="K40" s="53" t="s">
        <v>7</v>
      </c>
      <c r="L40" s="54">
        <v>399</v>
      </c>
      <c r="M40" s="54">
        <v>63</v>
      </c>
      <c r="N40" s="54">
        <v>64</v>
      </c>
    </row>
    <row r="41" spans="1:14" x14ac:dyDescent="0.2">
      <c r="A41" s="11">
        <v>42094</v>
      </c>
      <c r="B41" t="s">
        <v>13</v>
      </c>
      <c r="C41" t="s">
        <v>6</v>
      </c>
      <c r="D41">
        <v>224</v>
      </c>
      <c r="E41">
        <v>55</v>
      </c>
      <c r="F41">
        <v>61</v>
      </c>
      <c r="I41" s="11">
        <v>42947</v>
      </c>
      <c r="J41" s="53" t="s">
        <v>13</v>
      </c>
      <c r="K41" s="53" t="s">
        <v>8</v>
      </c>
      <c r="L41" s="54">
        <v>565</v>
      </c>
      <c r="M41" s="54">
        <v>79</v>
      </c>
      <c r="N41" s="54">
        <v>83</v>
      </c>
    </row>
    <row r="42" spans="1:14" x14ac:dyDescent="0.2">
      <c r="A42" s="11">
        <v>42094</v>
      </c>
      <c r="B42" t="s">
        <v>13</v>
      </c>
      <c r="C42" t="s">
        <v>7</v>
      </c>
      <c r="D42">
        <v>68</v>
      </c>
      <c r="E42">
        <v>21</v>
      </c>
      <c r="F42">
        <v>21</v>
      </c>
      <c r="I42" s="11">
        <v>42947</v>
      </c>
      <c r="J42" s="53" t="s">
        <v>13</v>
      </c>
      <c r="K42" s="53" t="s">
        <v>9</v>
      </c>
      <c r="L42" s="54">
        <v>288</v>
      </c>
      <c r="M42" s="54">
        <v>64</v>
      </c>
      <c r="N42" s="54">
        <v>65</v>
      </c>
    </row>
    <row r="43" spans="1:14" x14ac:dyDescent="0.2">
      <c r="A43" s="11">
        <v>42094</v>
      </c>
      <c r="B43" t="s">
        <v>13</v>
      </c>
      <c r="C43" t="s">
        <v>8</v>
      </c>
      <c r="D43">
        <v>439</v>
      </c>
      <c r="E43">
        <v>87</v>
      </c>
      <c r="F43">
        <v>92</v>
      </c>
      <c r="I43" s="11">
        <v>42947</v>
      </c>
      <c r="J43" s="53" t="s">
        <v>13</v>
      </c>
      <c r="K43" s="53" t="s">
        <v>10</v>
      </c>
      <c r="L43" s="54">
        <v>392</v>
      </c>
      <c r="M43" s="54">
        <v>69</v>
      </c>
      <c r="N43" s="54">
        <v>69</v>
      </c>
    </row>
    <row r="44" spans="1:14" x14ac:dyDescent="0.2">
      <c r="A44" s="11">
        <v>42094</v>
      </c>
      <c r="B44" t="s">
        <v>13</v>
      </c>
      <c r="C44" t="s">
        <v>9</v>
      </c>
      <c r="D44">
        <v>313</v>
      </c>
      <c r="E44">
        <v>52</v>
      </c>
      <c r="F44">
        <v>58</v>
      </c>
      <c r="I44" s="11">
        <v>42947</v>
      </c>
      <c r="J44" s="53" t="s">
        <v>13</v>
      </c>
      <c r="K44" s="53" t="s">
        <v>11</v>
      </c>
      <c r="L44" s="54">
        <v>351</v>
      </c>
      <c r="M44" s="54">
        <v>52</v>
      </c>
      <c r="N44" s="54">
        <v>54</v>
      </c>
    </row>
    <row r="45" spans="1:14" x14ac:dyDescent="0.2">
      <c r="A45" s="11">
        <v>42094</v>
      </c>
      <c r="B45" t="s">
        <v>13</v>
      </c>
      <c r="C45" t="s">
        <v>10</v>
      </c>
      <c r="D45">
        <v>299</v>
      </c>
      <c r="E45">
        <v>28</v>
      </c>
      <c r="F45">
        <v>28</v>
      </c>
      <c r="I45" s="11">
        <v>42947</v>
      </c>
      <c r="J45" s="53" t="s">
        <v>13</v>
      </c>
      <c r="K45" s="53" t="s">
        <v>151</v>
      </c>
      <c r="L45" s="54">
        <v>1761</v>
      </c>
      <c r="M45" s="54">
        <v>20</v>
      </c>
      <c r="N45" s="54">
        <v>20</v>
      </c>
    </row>
    <row r="46" spans="1:14" ht="15" x14ac:dyDescent="0.25">
      <c r="A46" s="11">
        <v>42094</v>
      </c>
      <c r="B46" t="s">
        <v>13</v>
      </c>
      <c r="C46" t="s">
        <v>11</v>
      </c>
      <c r="D46">
        <v>88</v>
      </c>
      <c r="E46">
        <v>14</v>
      </c>
      <c r="F46">
        <v>16</v>
      </c>
      <c r="L46" s="48">
        <f>SUM(L30:L45)</f>
        <v>13717</v>
      </c>
      <c r="M46" s="48">
        <f>SUM(M30:M45)</f>
        <v>1483</v>
      </c>
      <c r="N46" s="48">
        <f>SUM(N30:N45)</f>
        <v>1509</v>
      </c>
    </row>
    <row r="47" spans="1:14" x14ac:dyDescent="0.2">
      <c r="A47" s="11">
        <v>42124</v>
      </c>
      <c r="B47" t="s">
        <v>4</v>
      </c>
      <c r="C47" t="s">
        <v>5</v>
      </c>
      <c r="D47">
        <v>20</v>
      </c>
      <c r="E47">
        <v>11</v>
      </c>
      <c r="F47">
        <v>11</v>
      </c>
    </row>
    <row r="48" spans="1:14" x14ac:dyDescent="0.2">
      <c r="A48" s="11">
        <v>42124</v>
      </c>
      <c r="B48" t="s">
        <v>4</v>
      </c>
      <c r="C48" t="s">
        <v>6</v>
      </c>
      <c r="D48">
        <v>279</v>
      </c>
      <c r="E48">
        <v>90</v>
      </c>
      <c r="F48">
        <v>90</v>
      </c>
    </row>
    <row r="49" spans="1:14" ht="15" x14ac:dyDescent="0.25">
      <c r="A49" s="11">
        <v>42124</v>
      </c>
      <c r="B49" t="s">
        <v>4</v>
      </c>
      <c r="C49" t="s">
        <v>7</v>
      </c>
      <c r="D49">
        <v>226</v>
      </c>
      <c r="E49">
        <v>67</v>
      </c>
      <c r="F49">
        <v>68</v>
      </c>
      <c r="I49" s="13" t="s">
        <v>238</v>
      </c>
    </row>
    <row r="50" spans="1:14" ht="15" x14ac:dyDescent="0.25">
      <c r="A50" s="11">
        <v>42124</v>
      </c>
      <c r="B50" t="s">
        <v>4</v>
      </c>
      <c r="C50" t="s">
        <v>8</v>
      </c>
      <c r="D50">
        <v>343</v>
      </c>
      <c r="E50">
        <v>55</v>
      </c>
      <c r="F50">
        <v>58</v>
      </c>
      <c r="I50" s="13" t="s">
        <v>1</v>
      </c>
      <c r="J50" s="13" t="s">
        <v>0</v>
      </c>
      <c r="K50" s="13" t="s">
        <v>2</v>
      </c>
      <c r="L50" s="48" t="s">
        <v>3</v>
      </c>
      <c r="M50" s="48" t="s">
        <v>18</v>
      </c>
      <c r="N50" s="48" t="s">
        <v>19</v>
      </c>
    </row>
    <row r="51" spans="1:14" x14ac:dyDescent="0.2">
      <c r="A51" s="11">
        <v>42124</v>
      </c>
      <c r="B51" t="s">
        <v>4</v>
      </c>
      <c r="C51" t="s">
        <v>9</v>
      </c>
      <c r="D51">
        <v>302</v>
      </c>
      <c r="E51">
        <v>61</v>
      </c>
      <c r="F51">
        <v>62</v>
      </c>
      <c r="I51" s="11">
        <v>42947</v>
      </c>
      <c r="J51" t="s">
        <v>4</v>
      </c>
      <c r="K51" t="s">
        <v>236</v>
      </c>
      <c r="L51" s="10">
        <v>292</v>
      </c>
      <c r="M51" s="10">
        <v>64</v>
      </c>
      <c r="N51" s="10">
        <v>64</v>
      </c>
    </row>
    <row r="52" spans="1:14" x14ac:dyDescent="0.2">
      <c r="A52" s="11">
        <v>42124</v>
      </c>
      <c r="B52" t="s">
        <v>4</v>
      </c>
      <c r="C52" t="s">
        <v>10</v>
      </c>
      <c r="D52">
        <v>255</v>
      </c>
      <c r="E52">
        <v>50</v>
      </c>
      <c r="F52">
        <v>52</v>
      </c>
      <c r="I52" s="11">
        <v>42947</v>
      </c>
      <c r="J52" t="s">
        <v>4</v>
      </c>
      <c r="K52" t="s">
        <v>6</v>
      </c>
      <c r="L52" s="10">
        <v>825</v>
      </c>
      <c r="M52" s="10">
        <v>360</v>
      </c>
      <c r="N52" s="10">
        <v>365</v>
      </c>
    </row>
    <row r="53" spans="1:14" x14ac:dyDescent="0.2">
      <c r="A53" s="11">
        <v>42124</v>
      </c>
      <c r="B53" t="s">
        <v>4</v>
      </c>
      <c r="C53" t="s">
        <v>11</v>
      </c>
      <c r="D53">
        <v>78</v>
      </c>
      <c r="E53">
        <v>3</v>
      </c>
      <c r="F53">
        <v>3</v>
      </c>
      <c r="I53" s="11">
        <v>42947</v>
      </c>
      <c r="J53" t="s">
        <v>4</v>
      </c>
      <c r="K53" t="s">
        <v>7</v>
      </c>
      <c r="L53" s="10">
        <v>1306</v>
      </c>
      <c r="M53" s="10">
        <v>180</v>
      </c>
      <c r="N53" s="10">
        <v>181</v>
      </c>
    </row>
    <row r="54" spans="1:14" x14ac:dyDescent="0.2">
      <c r="A54" s="11">
        <v>42124</v>
      </c>
      <c r="B54" t="s">
        <v>13</v>
      </c>
      <c r="C54" t="s">
        <v>5</v>
      </c>
      <c r="D54">
        <v>50</v>
      </c>
      <c r="E54">
        <v>41</v>
      </c>
      <c r="F54">
        <v>42</v>
      </c>
      <c r="I54" s="11">
        <v>42947</v>
      </c>
      <c r="J54" t="s">
        <v>4</v>
      </c>
      <c r="K54" t="s">
        <v>8</v>
      </c>
      <c r="L54" s="10">
        <v>1143</v>
      </c>
      <c r="M54" s="10">
        <v>115</v>
      </c>
      <c r="N54" s="10">
        <v>117</v>
      </c>
    </row>
    <row r="55" spans="1:14" x14ac:dyDescent="0.2">
      <c r="A55" s="11">
        <v>42124</v>
      </c>
      <c r="B55" t="s">
        <v>13</v>
      </c>
      <c r="C55" t="s">
        <v>6</v>
      </c>
      <c r="D55">
        <v>301</v>
      </c>
      <c r="E55">
        <v>73</v>
      </c>
      <c r="F55">
        <v>76</v>
      </c>
      <c r="I55" s="11">
        <v>42947</v>
      </c>
      <c r="J55" t="s">
        <v>4</v>
      </c>
      <c r="K55" t="s">
        <v>9</v>
      </c>
      <c r="L55" s="10">
        <v>522</v>
      </c>
      <c r="M55" s="10">
        <v>65</v>
      </c>
      <c r="N55" s="10">
        <v>68</v>
      </c>
    </row>
    <row r="56" spans="1:14" x14ac:dyDescent="0.2">
      <c r="A56" s="11">
        <v>42124</v>
      </c>
      <c r="B56" t="s">
        <v>13</v>
      </c>
      <c r="C56" t="s">
        <v>7</v>
      </c>
      <c r="D56">
        <v>223</v>
      </c>
      <c r="E56">
        <v>68</v>
      </c>
      <c r="F56">
        <v>72</v>
      </c>
      <c r="I56" s="11">
        <v>42947</v>
      </c>
      <c r="J56" t="s">
        <v>4</v>
      </c>
      <c r="K56" t="s">
        <v>10</v>
      </c>
      <c r="L56" s="10">
        <v>817</v>
      </c>
      <c r="M56" s="10">
        <v>56</v>
      </c>
      <c r="N56" s="10">
        <v>59</v>
      </c>
    </row>
    <row r="57" spans="1:14" x14ac:dyDescent="0.2">
      <c r="A57" s="11">
        <v>42124</v>
      </c>
      <c r="B57" t="s">
        <v>13</v>
      </c>
      <c r="C57" t="s">
        <v>8</v>
      </c>
      <c r="D57">
        <v>270</v>
      </c>
      <c r="E57">
        <v>50</v>
      </c>
      <c r="F57">
        <v>52</v>
      </c>
      <c r="I57" s="11">
        <v>42947</v>
      </c>
      <c r="J57" t="s">
        <v>4</v>
      </c>
      <c r="K57" t="s">
        <v>11</v>
      </c>
      <c r="L57" s="10">
        <v>548</v>
      </c>
      <c r="M57" s="10">
        <v>51</v>
      </c>
      <c r="N57" s="10">
        <v>52</v>
      </c>
    </row>
    <row r="58" spans="1:14" x14ac:dyDescent="0.2">
      <c r="A58" s="11">
        <v>42124</v>
      </c>
      <c r="B58" t="s">
        <v>13</v>
      </c>
      <c r="C58" t="s">
        <v>9</v>
      </c>
      <c r="D58">
        <v>357</v>
      </c>
      <c r="E58">
        <v>78</v>
      </c>
      <c r="F58">
        <v>80</v>
      </c>
      <c r="I58" s="11">
        <v>42947</v>
      </c>
      <c r="J58" t="s">
        <v>4</v>
      </c>
      <c r="K58" t="s">
        <v>151</v>
      </c>
      <c r="L58" s="10">
        <v>4093</v>
      </c>
      <c r="M58" s="10">
        <v>32</v>
      </c>
      <c r="N58" s="10">
        <v>34</v>
      </c>
    </row>
    <row r="59" spans="1:14" x14ac:dyDescent="0.2">
      <c r="A59" s="11">
        <v>42124</v>
      </c>
      <c r="B59" t="s">
        <v>13</v>
      </c>
      <c r="C59" t="s">
        <v>10</v>
      </c>
      <c r="D59">
        <v>341</v>
      </c>
      <c r="E59">
        <v>60</v>
      </c>
      <c r="F59">
        <v>60</v>
      </c>
      <c r="I59" s="11">
        <v>42947</v>
      </c>
      <c r="J59" t="s">
        <v>13</v>
      </c>
      <c r="K59" t="s">
        <v>236</v>
      </c>
      <c r="L59" s="10">
        <v>216</v>
      </c>
      <c r="M59" s="10">
        <v>114</v>
      </c>
      <c r="N59" s="10">
        <v>114</v>
      </c>
    </row>
    <row r="60" spans="1:14" x14ac:dyDescent="0.2">
      <c r="A60" s="11">
        <v>42124</v>
      </c>
      <c r="B60" t="s">
        <v>13</v>
      </c>
      <c r="C60" t="s">
        <v>11</v>
      </c>
      <c r="D60">
        <v>88</v>
      </c>
      <c r="E60">
        <v>18</v>
      </c>
      <c r="F60">
        <v>18</v>
      </c>
      <c r="I60" s="11">
        <v>42947</v>
      </c>
      <c r="J60" t="s">
        <v>13</v>
      </c>
      <c r="K60" t="s">
        <v>6</v>
      </c>
      <c r="L60" s="10">
        <v>338</v>
      </c>
      <c r="M60" s="10">
        <v>155</v>
      </c>
      <c r="N60" s="10">
        <v>156</v>
      </c>
    </row>
    <row r="61" spans="1:14" x14ac:dyDescent="0.2">
      <c r="A61" s="11">
        <v>42155</v>
      </c>
      <c r="B61" t="s">
        <v>4</v>
      </c>
      <c r="C61" t="s">
        <v>5</v>
      </c>
      <c r="D61">
        <v>19</v>
      </c>
      <c r="E61">
        <v>16</v>
      </c>
      <c r="F61">
        <v>16</v>
      </c>
      <c r="I61" s="11">
        <v>42947</v>
      </c>
      <c r="J61" t="s">
        <v>13</v>
      </c>
      <c r="K61" t="s">
        <v>7</v>
      </c>
      <c r="L61" s="10">
        <v>399</v>
      </c>
      <c r="M61" s="10">
        <v>63</v>
      </c>
      <c r="N61" s="10">
        <v>64</v>
      </c>
    </row>
    <row r="62" spans="1:14" x14ac:dyDescent="0.2">
      <c r="A62" s="11">
        <v>42155</v>
      </c>
      <c r="B62" t="s">
        <v>4</v>
      </c>
      <c r="C62" t="s">
        <v>6</v>
      </c>
      <c r="D62">
        <v>249</v>
      </c>
      <c r="E62">
        <v>86</v>
      </c>
      <c r="F62">
        <v>86</v>
      </c>
      <c r="I62" s="11">
        <v>42947</v>
      </c>
      <c r="J62" t="s">
        <v>13</v>
      </c>
      <c r="K62" t="s">
        <v>8</v>
      </c>
      <c r="L62" s="10">
        <v>565</v>
      </c>
      <c r="M62" s="10">
        <v>79</v>
      </c>
      <c r="N62" s="10">
        <v>83</v>
      </c>
    </row>
    <row r="63" spans="1:14" x14ac:dyDescent="0.2">
      <c r="A63" s="11">
        <v>42155</v>
      </c>
      <c r="B63" t="s">
        <v>4</v>
      </c>
      <c r="C63" t="s">
        <v>7</v>
      </c>
      <c r="D63">
        <v>266</v>
      </c>
      <c r="E63">
        <v>82</v>
      </c>
      <c r="F63">
        <v>82</v>
      </c>
      <c r="I63" s="11">
        <v>42947</v>
      </c>
      <c r="J63" t="s">
        <v>13</v>
      </c>
      <c r="K63" t="s">
        <v>9</v>
      </c>
      <c r="L63" s="10">
        <v>261</v>
      </c>
      <c r="M63" s="10">
        <v>45</v>
      </c>
      <c r="N63" s="10">
        <v>46</v>
      </c>
    </row>
    <row r="64" spans="1:14" x14ac:dyDescent="0.2">
      <c r="A64" s="11">
        <v>42155</v>
      </c>
      <c r="B64" t="s">
        <v>4</v>
      </c>
      <c r="C64" t="s">
        <v>8</v>
      </c>
      <c r="D64">
        <v>277</v>
      </c>
      <c r="E64">
        <v>64</v>
      </c>
      <c r="F64">
        <v>64</v>
      </c>
      <c r="I64" s="11">
        <v>42947</v>
      </c>
      <c r="J64" t="s">
        <v>13</v>
      </c>
      <c r="K64" t="s">
        <v>10</v>
      </c>
      <c r="L64" s="10">
        <v>308</v>
      </c>
      <c r="M64" s="10">
        <v>39</v>
      </c>
      <c r="N64" s="10">
        <v>39</v>
      </c>
    </row>
    <row r="65" spans="1:14" x14ac:dyDescent="0.2">
      <c r="A65" s="11">
        <v>42155</v>
      </c>
      <c r="B65" t="s">
        <v>4</v>
      </c>
      <c r="C65" t="s">
        <v>9</v>
      </c>
      <c r="D65">
        <v>320</v>
      </c>
      <c r="E65">
        <v>85</v>
      </c>
      <c r="F65">
        <v>85</v>
      </c>
      <c r="I65" s="11">
        <v>42947</v>
      </c>
      <c r="J65" t="s">
        <v>13</v>
      </c>
      <c r="K65" t="s">
        <v>11</v>
      </c>
      <c r="L65" s="10">
        <v>323</v>
      </c>
      <c r="M65" s="10">
        <v>45</v>
      </c>
      <c r="N65" s="10">
        <v>47</v>
      </c>
    </row>
    <row r="66" spans="1:14" x14ac:dyDescent="0.2">
      <c r="A66" s="11">
        <v>42155</v>
      </c>
      <c r="B66" t="s">
        <v>4</v>
      </c>
      <c r="C66" t="s">
        <v>10</v>
      </c>
      <c r="D66">
        <v>228</v>
      </c>
      <c r="E66">
        <v>67</v>
      </c>
      <c r="F66">
        <v>67</v>
      </c>
      <c r="I66" s="11">
        <v>42947</v>
      </c>
      <c r="J66" t="s">
        <v>13</v>
      </c>
      <c r="K66" t="s">
        <v>151</v>
      </c>
      <c r="L66">
        <v>1761</v>
      </c>
      <c r="M66">
        <v>20</v>
      </c>
      <c r="N66">
        <v>20</v>
      </c>
    </row>
    <row r="67" spans="1:14" ht="15" x14ac:dyDescent="0.25">
      <c r="A67" s="11">
        <v>42155</v>
      </c>
      <c r="B67" t="s">
        <v>4</v>
      </c>
      <c r="C67" t="s">
        <v>11</v>
      </c>
      <c r="D67">
        <v>100</v>
      </c>
      <c r="E67">
        <v>14</v>
      </c>
      <c r="F67">
        <v>15</v>
      </c>
      <c r="L67" s="48">
        <f>SUM(L51:L66)</f>
        <v>13717</v>
      </c>
      <c r="M67" s="48">
        <f t="shared" ref="M67:N67" si="1">SUM(M51:M66)</f>
        <v>1483</v>
      </c>
      <c r="N67" s="48">
        <f t="shared" si="1"/>
        <v>1509</v>
      </c>
    </row>
    <row r="68" spans="1:14" x14ac:dyDescent="0.2">
      <c r="A68" s="11">
        <v>42155</v>
      </c>
      <c r="B68" t="s">
        <v>13</v>
      </c>
      <c r="C68" t="s">
        <v>5</v>
      </c>
      <c r="D68">
        <v>52</v>
      </c>
      <c r="E68">
        <v>43</v>
      </c>
      <c r="F68">
        <v>43</v>
      </c>
    </row>
    <row r="69" spans="1:14" x14ac:dyDescent="0.2">
      <c r="A69" s="11">
        <v>42155</v>
      </c>
      <c r="B69" t="s">
        <v>13</v>
      </c>
      <c r="C69" t="s">
        <v>6</v>
      </c>
      <c r="D69">
        <v>221</v>
      </c>
      <c r="E69">
        <v>71</v>
      </c>
      <c r="F69">
        <v>73</v>
      </c>
    </row>
    <row r="70" spans="1:14" x14ac:dyDescent="0.2">
      <c r="A70" s="11">
        <v>42155</v>
      </c>
      <c r="B70" t="s">
        <v>13</v>
      </c>
      <c r="C70" t="s">
        <v>7</v>
      </c>
      <c r="D70">
        <v>297</v>
      </c>
      <c r="E70">
        <v>79</v>
      </c>
      <c r="F70">
        <v>80</v>
      </c>
    </row>
    <row r="71" spans="1:14" x14ac:dyDescent="0.2">
      <c r="A71" s="11">
        <v>42155</v>
      </c>
      <c r="B71" t="s">
        <v>13</v>
      </c>
      <c r="C71" t="s">
        <v>8</v>
      </c>
      <c r="D71">
        <v>256</v>
      </c>
      <c r="E71">
        <v>71</v>
      </c>
      <c r="F71">
        <v>72</v>
      </c>
    </row>
    <row r="72" spans="1:14" x14ac:dyDescent="0.2">
      <c r="A72" s="11">
        <v>42155</v>
      </c>
      <c r="B72" t="s">
        <v>13</v>
      </c>
      <c r="C72" t="s">
        <v>9</v>
      </c>
      <c r="D72">
        <v>348</v>
      </c>
      <c r="E72">
        <v>95</v>
      </c>
      <c r="F72">
        <v>97</v>
      </c>
    </row>
    <row r="73" spans="1:14" x14ac:dyDescent="0.2">
      <c r="A73" s="11">
        <v>42155</v>
      </c>
      <c r="B73" t="s">
        <v>13</v>
      </c>
      <c r="C73" t="s">
        <v>10</v>
      </c>
      <c r="D73">
        <v>320</v>
      </c>
      <c r="E73">
        <v>71</v>
      </c>
      <c r="F73">
        <v>75</v>
      </c>
    </row>
    <row r="74" spans="1:14" x14ac:dyDescent="0.2">
      <c r="A74" s="11">
        <v>42155</v>
      </c>
      <c r="B74" t="s">
        <v>13</v>
      </c>
      <c r="C74" t="s">
        <v>11</v>
      </c>
      <c r="D74">
        <v>93</v>
      </c>
      <c r="E74">
        <v>26</v>
      </c>
      <c r="F74">
        <v>26</v>
      </c>
    </row>
    <row r="75" spans="1:14" x14ac:dyDescent="0.2">
      <c r="A75" s="11">
        <v>42185</v>
      </c>
      <c r="B75" t="s">
        <v>4</v>
      </c>
      <c r="C75" t="s">
        <v>5</v>
      </c>
      <c r="D75">
        <v>18</v>
      </c>
      <c r="E75">
        <v>13</v>
      </c>
      <c r="F75">
        <v>13</v>
      </c>
    </row>
    <row r="76" spans="1:14" x14ac:dyDescent="0.2">
      <c r="A76" s="11">
        <v>42185</v>
      </c>
      <c r="B76" t="s">
        <v>4</v>
      </c>
      <c r="C76" t="s">
        <v>6</v>
      </c>
      <c r="D76">
        <v>246</v>
      </c>
      <c r="E76">
        <v>98</v>
      </c>
      <c r="F76">
        <v>98</v>
      </c>
    </row>
    <row r="77" spans="1:14" x14ac:dyDescent="0.2">
      <c r="A77" s="11">
        <v>42185</v>
      </c>
      <c r="B77" t="s">
        <v>4</v>
      </c>
      <c r="C77" t="s">
        <v>7</v>
      </c>
      <c r="D77">
        <v>227</v>
      </c>
      <c r="E77">
        <v>77</v>
      </c>
      <c r="F77">
        <v>78</v>
      </c>
    </row>
    <row r="78" spans="1:14" x14ac:dyDescent="0.2">
      <c r="A78" s="11">
        <v>42185</v>
      </c>
      <c r="B78" t="s">
        <v>4</v>
      </c>
      <c r="C78" t="s">
        <v>8</v>
      </c>
      <c r="D78">
        <v>372</v>
      </c>
      <c r="E78">
        <v>118</v>
      </c>
      <c r="F78">
        <v>119</v>
      </c>
    </row>
    <row r="79" spans="1:14" x14ac:dyDescent="0.2">
      <c r="A79" s="11">
        <v>42185</v>
      </c>
      <c r="B79" t="s">
        <v>4</v>
      </c>
      <c r="C79" t="s">
        <v>9</v>
      </c>
      <c r="D79">
        <v>249</v>
      </c>
      <c r="E79">
        <v>72</v>
      </c>
      <c r="F79">
        <v>73</v>
      </c>
    </row>
    <row r="80" spans="1:14" x14ac:dyDescent="0.2">
      <c r="A80" s="11">
        <v>42185</v>
      </c>
      <c r="B80" t="s">
        <v>4</v>
      </c>
      <c r="C80" t="s">
        <v>10</v>
      </c>
      <c r="D80">
        <v>252</v>
      </c>
      <c r="E80">
        <v>59</v>
      </c>
      <c r="F80">
        <v>59</v>
      </c>
    </row>
    <row r="81" spans="1:6" x14ac:dyDescent="0.2">
      <c r="A81" s="11">
        <v>42185</v>
      </c>
      <c r="B81" t="s">
        <v>4</v>
      </c>
      <c r="C81" t="s">
        <v>11</v>
      </c>
      <c r="D81">
        <v>121</v>
      </c>
      <c r="E81">
        <v>13</v>
      </c>
      <c r="F81">
        <v>13</v>
      </c>
    </row>
    <row r="82" spans="1:6" x14ac:dyDescent="0.2">
      <c r="A82" s="11">
        <v>42185</v>
      </c>
      <c r="B82" t="s">
        <v>13</v>
      </c>
      <c r="C82" t="s">
        <v>5</v>
      </c>
      <c r="D82">
        <v>53</v>
      </c>
      <c r="E82">
        <v>41</v>
      </c>
      <c r="F82">
        <v>41</v>
      </c>
    </row>
    <row r="83" spans="1:6" x14ac:dyDescent="0.2">
      <c r="A83" s="11">
        <v>42185</v>
      </c>
      <c r="B83" t="s">
        <v>13</v>
      </c>
      <c r="C83" t="s">
        <v>6</v>
      </c>
      <c r="D83">
        <v>256</v>
      </c>
      <c r="E83">
        <v>106</v>
      </c>
      <c r="F83">
        <v>107</v>
      </c>
    </row>
    <row r="84" spans="1:6" x14ac:dyDescent="0.2">
      <c r="A84" s="11">
        <v>42185</v>
      </c>
      <c r="B84" t="s">
        <v>13</v>
      </c>
      <c r="C84" t="s">
        <v>7</v>
      </c>
      <c r="D84">
        <v>215</v>
      </c>
      <c r="E84">
        <v>68</v>
      </c>
      <c r="F84">
        <v>71</v>
      </c>
    </row>
    <row r="85" spans="1:6" x14ac:dyDescent="0.2">
      <c r="A85" s="11">
        <v>42185</v>
      </c>
      <c r="B85" t="s">
        <v>13</v>
      </c>
      <c r="C85" t="s">
        <v>8</v>
      </c>
      <c r="D85">
        <v>435</v>
      </c>
      <c r="E85">
        <v>134</v>
      </c>
      <c r="F85">
        <v>138</v>
      </c>
    </row>
    <row r="86" spans="1:6" x14ac:dyDescent="0.2">
      <c r="A86" s="11">
        <v>42185</v>
      </c>
      <c r="B86" t="s">
        <v>13</v>
      </c>
      <c r="C86" t="s">
        <v>9</v>
      </c>
      <c r="D86">
        <v>247</v>
      </c>
      <c r="E86">
        <v>67</v>
      </c>
      <c r="F86">
        <v>70</v>
      </c>
    </row>
    <row r="87" spans="1:6" x14ac:dyDescent="0.2">
      <c r="A87" s="11">
        <v>42185</v>
      </c>
      <c r="B87" t="s">
        <v>13</v>
      </c>
      <c r="C87" t="s">
        <v>10</v>
      </c>
      <c r="D87">
        <v>295</v>
      </c>
      <c r="E87">
        <v>85</v>
      </c>
      <c r="F87">
        <v>91</v>
      </c>
    </row>
    <row r="88" spans="1:6" x14ac:dyDescent="0.2">
      <c r="A88" s="11">
        <v>42185</v>
      </c>
      <c r="B88" t="s">
        <v>13</v>
      </c>
      <c r="C88" t="s">
        <v>11</v>
      </c>
      <c r="D88">
        <v>115</v>
      </c>
      <c r="E88">
        <v>27</v>
      </c>
      <c r="F88">
        <v>27</v>
      </c>
    </row>
    <row r="89" spans="1:6" x14ac:dyDescent="0.2">
      <c r="A89" s="11">
        <v>42216</v>
      </c>
      <c r="B89" t="s">
        <v>4</v>
      </c>
      <c r="C89" t="s">
        <v>5</v>
      </c>
      <c r="D89">
        <v>23</v>
      </c>
      <c r="E89">
        <v>14</v>
      </c>
      <c r="F89">
        <v>14</v>
      </c>
    </row>
    <row r="90" spans="1:6" x14ac:dyDescent="0.2">
      <c r="A90" s="11">
        <v>42216</v>
      </c>
      <c r="B90" t="s">
        <v>4</v>
      </c>
      <c r="C90" t="s">
        <v>6</v>
      </c>
      <c r="D90">
        <v>269</v>
      </c>
      <c r="E90">
        <v>147</v>
      </c>
      <c r="F90">
        <v>147</v>
      </c>
    </row>
    <row r="91" spans="1:6" x14ac:dyDescent="0.2">
      <c r="A91" s="11">
        <v>42216</v>
      </c>
      <c r="B91" t="s">
        <v>4</v>
      </c>
      <c r="C91" t="s">
        <v>7</v>
      </c>
      <c r="D91">
        <v>234</v>
      </c>
      <c r="E91">
        <v>89</v>
      </c>
      <c r="F91">
        <v>89</v>
      </c>
    </row>
    <row r="92" spans="1:6" x14ac:dyDescent="0.2">
      <c r="A92" s="11">
        <v>42216</v>
      </c>
      <c r="B92" t="s">
        <v>4</v>
      </c>
      <c r="C92" t="s">
        <v>8</v>
      </c>
      <c r="D92">
        <v>400</v>
      </c>
      <c r="E92">
        <v>110</v>
      </c>
      <c r="F92">
        <v>111</v>
      </c>
    </row>
    <row r="93" spans="1:6" x14ac:dyDescent="0.2">
      <c r="A93" s="11">
        <v>42216</v>
      </c>
      <c r="B93" t="s">
        <v>4</v>
      </c>
      <c r="C93" t="s">
        <v>9</v>
      </c>
      <c r="D93">
        <v>241</v>
      </c>
      <c r="E93">
        <v>61</v>
      </c>
      <c r="F93">
        <v>61</v>
      </c>
    </row>
    <row r="94" spans="1:6" x14ac:dyDescent="0.2">
      <c r="A94" s="11">
        <v>42216</v>
      </c>
      <c r="B94" t="s">
        <v>4</v>
      </c>
      <c r="C94" t="s">
        <v>10</v>
      </c>
      <c r="D94">
        <v>216</v>
      </c>
      <c r="E94">
        <v>59</v>
      </c>
      <c r="F94">
        <v>60</v>
      </c>
    </row>
    <row r="95" spans="1:6" x14ac:dyDescent="0.2">
      <c r="A95" s="11">
        <v>42216</v>
      </c>
      <c r="B95" t="s">
        <v>4</v>
      </c>
      <c r="C95" t="s">
        <v>11</v>
      </c>
      <c r="D95">
        <v>102</v>
      </c>
      <c r="E95">
        <v>20</v>
      </c>
      <c r="F95">
        <v>20</v>
      </c>
    </row>
    <row r="96" spans="1:6" x14ac:dyDescent="0.2">
      <c r="A96" s="11">
        <v>42216</v>
      </c>
      <c r="B96" t="s">
        <v>13</v>
      </c>
      <c r="C96" t="s">
        <v>5</v>
      </c>
      <c r="D96">
        <v>53</v>
      </c>
      <c r="E96">
        <v>38</v>
      </c>
      <c r="F96">
        <v>38</v>
      </c>
    </row>
    <row r="97" spans="1:6" x14ac:dyDescent="0.2">
      <c r="A97" s="11">
        <v>42216</v>
      </c>
      <c r="B97" t="s">
        <v>13</v>
      </c>
      <c r="C97" t="s">
        <v>6</v>
      </c>
      <c r="D97">
        <v>229</v>
      </c>
      <c r="E97">
        <v>94</v>
      </c>
      <c r="F97">
        <v>95</v>
      </c>
    </row>
    <row r="98" spans="1:6" x14ac:dyDescent="0.2">
      <c r="A98" s="11">
        <v>42216</v>
      </c>
      <c r="B98" t="s">
        <v>13</v>
      </c>
      <c r="C98" t="s">
        <v>7</v>
      </c>
      <c r="D98">
        <v>249</v>
      </c>
      <c r="E98">
        <v>75</v>
      </c>
      <c r="F98">
        <v>79</v>
      </c>
    </row>
    <row r="99" spans="1:6" x14ac:dyDescent="0.2">
      <c r="A99" s="11">
        <v>42216</v>
      </c>
      <c r="B99" t="s">
        <v>13</v>
      </c>
      <c r="C99" t="s">
        <v>8</v>
      </c>
      <c r="D99">
        <v>430</v>
      </c>
      <c r="E99">
        <v>123</v>
      </c>
      <c r="F99">
        <v>123</v>
      </c>
    </row>
    <row r="100" spans="1:6" x14ac:dyDescent="0.2">
      <c r="A100" s="11">
        <v>42216</v>
      </c>
      <c r="B100" t="s">
        <v>13</v>
      </c>
      <c r="C100" t="s">
        <v>9</v>
      </c>
      <c r="D100">
        <v>247</v>
      </c>
      <c r="E100">
        <v>69</v>
      </c>
      <c r="F100">
        <v>71</v>
      </c>
    </row>
    <row r="101" spans="1:6" x14ac:dyDescent="0.2">
      <c r="A101" s="11">
        <v>42216</v>
      </c>
      <c r="B101" t="s">
        <v>13</v>
      </c>
      <c r="C101" t="s">
        <v>10</v>
      </c>
      <c r="D101">
        <v>306</v>
      </c>
      <c r="E101">
        <v>84</v>
      </c>
      <c r="F101">
        <v>86</v>
      </c>
    </row>
    <row r="102" spans="1:6" x14ac:dyDescent="0.2">
      <c r="A102" s="11">
        <v>42216</v>
      </c>
      <c r="B102" t="s">
        <v>13</v>
      </c>
      <c r="C102" t="s">
        <v>11</v>
      </c>
      <c r="D102">
        <v>128</v>
      </c>
      <c r="E102">
        <v>23</v>
      </c>
      <c r="F102">
        <v>24</v>
      </c>
    </row>
    <row r="103" spans="1:6" x14ac:dyDescent="0.2">
      <c r="A103" s="11">
        <v>42247</v>
      </c>
      <c r="B103" t="s">
        <v>4</v>
      </c>
      <c r="C103" t="s">
        <v>5</v>
      </c>
      <c r="D103">
        <v>23</v>
      </c>
      <c r="E103">
        <v>13</v>
      </c>
      <c r="F103">
        <v>13</v>
      </c>
    </row>
    <row r="104" spans="1:6" x14ac:dyDescent="0.2">
      <c r="A104" s="11">
        <v>42247</v>
      </c>
      <c r="B104" t="s">
        <v>4</v>
      </c>
      <c r="C104" t="s">
        <v>6</v>
      </c>
      <c r="D104">
        <v>261</v>
      </c>
      <c r="E104">
        <v>99</v>
      </c>
      <c r="F104">
        <v>99</v>
      </c>
    </row>
    <row r="105" spans="1:6" x14ac:dyDescent="0.2">
      <c r="A105" s="11">
        <v>42247</v>
      </c>
      <c r="B105" t="s">
        <v>4</v>
      </c>
      <c r="C105" t="s">
        <v>7</v>
      </c>
      <c r="D105">
        <v>262</v>
      </c>
      <c r="E105">
        <v>82</v>
      </c>
      <c r="F105">
        <v>83</v>
      </c>
    </row>
    <row r="106" spans="1:6" x14ac:dyDescent="0.2">
      <c r="A106" s="11">
        <v>42247</v>
      </c>
      <c r="B106" t="s">
        <v>4</v>
      </c>
      <c r="C106" t="s">
        <v>8</v>
      </c>
      <c r="D106">
        <v>397</v>
      </c>
      <c r="E106">
        <v>85</v>
      </c>
      <c r="F106">
        <v>86</v>
      </c>
    </row>
    <row r="107" spans="1:6" x14ac:dyDescent="0.2">
      <c r="A107" s="11">
        <v>42247</v>
      </c>
      <c r="B107" t="s">
        <v>4</v>
      </c>
      <c r="C107" t="s">
        <v>9</v>
      </c>
      <c r="D107">
        <v>282</v>
      </c>
      <c r="E107">
        <v>57</v>
      </c>
      <c r="F107">
        <v>57</v>
      </c>
    </row>
    <row r="108" spans="1:6" x14ac:dyDescent="0.2">
      <c r="A108" s="11">
        <v>42247</v>
      </c>
      <c r="B108" t="s">
        <v>4</v>
      </c>
      <c r="C108" t="s">
        <v>10</v>
      </c>
      <c r="D108">
        <v>248</v>
      </c>
      <c r="E108">
        <v>50</v>
      </c>
      <c r="F108">
        <v>51</v>
      </c>
    </row>
    <row r="109" spans="1:6" x14ac:dyDescent="0.2">
      <c r="A109" s="11">
        <v>42247</v>
      </c>
      <c r="B109" t="s">
        <v>4</v>
      </c>
      <c r="C109" t="s">
        <v>11</v>
      </c>
      <c r="D109">
        <v>99</v>
      </c>
      <c r="E109">
        <v>22</v>
      </c>
      <c r="F109">
        <v>22</v>
      </c>
    </row>
    <row r="110" spans="1:6" x14ac:dyDescent="0.2">
      <c r="A110" s="11">
        <v>42247</v>
      </c>
      <c r="B110" t="s">
        <v>13</v>
      </c>
      <c r="C110" t="s">
        <v>5</v>
      </c>
      <c r="D110">
        <v>53</v>
      </c>
      <c r="E110">
        <v>34</v>
      </c>
      <c r="F110">
        <v>34</v>
      </c>
    </row>
    <row r="111" spans="1:6" x14ac:dyDescent="0.2">
      <c r="A111" s="11">
        <v>42247</v>
      </c>
      <c r="B111" t="s">
        <v>13</v>
      </c>
      <c r="C111" t="s">
        <v>6</v>
      </c>
      <c r="D111">
        <v>227</v>
      </c>
      <c r="E111">
        <v>74</v>
      </c>
      <c r="F111">
        <v>76</v>
      </c>
    </row>
    <row r="112" spans="1:6" x14ac:dyDescent="0.2">
      <c r="A112" s="11">
        <v>42247</v>
      </c>
      <c r="B112" t="s">
        <v>13</v>
      </c>
      <c r="C112" t="s">
        <v>7</v>
      </c>
      <c r="D112">
        <v>228</v>
      </c>
      <c r="E112">
        <v>48</v>
      </c>
      <c r="F112">
        <v>49</v>
      </c>
    </row>
    <row r="113" spans="1:6" x14ac:dyDescent="0.2">
      <c r="A113" s="11">
        <v>42247</v>
      </c>
      <c r="B113" t="s">
        <v>13</v>
      </c>
      <c r="C113" t="s">
        <v>8</v>
      </c>
      <c r="D113">
        <v>430</v>
      </c>
      <c r="E113">
        <v>73</v>
      </c>
      <c r="F113">
        <v>74</v>
      </c>
    </row>
    <row r="114" spans="1:6" x14ac:dyDescent="0.2">
      <c r="A114" s="11">
        <v>42247</v>
      </c>
      <c r="B114" t="s">
        <v>13</v>
      </c>
      <c r="C114" t="s">
        <v>9</v>
      </c>
      <c r="D114">
        <v>351</v>
      </c>
      <c r="E114">
        <v>80</v>
      </c>
      <c r="F114">
        <v>83</v>
      </c>
    </row>
    <row r="115" spans="1:6" x14ac:dyDescent="0.2">
      <c r="A115" s="11">
        <v>42247</v>
      </c>
      <c r="B115" t="s">
        <v>13</v>
      </c>
      <c r="C115" t="s">
        <v>10</v>
      </c>
      <c r="D115">
        <v>308</v>
      </c>
      <c r="E115">
        <v>70</v>
      </c>
      <c r="F115">
        <v>75</v>
      </c>
    </row>
    <row r="116" spans="1:6" x14ac:dyDescent="0.2">
      <c r="A116" s="11">
        <v>42247</v>
      </c>
      <c r="B116" t="s">
        <v>13</v>
      </c>
      <c r="C116" t="s">
        <v>11</v>
      </c>
      <c r="D116">
        <v>146</v>
      </c>
      <c r="E116">
        <v>28</v>
      </c>
      <c r="F116">
        <v>30</v>
      </c>
    </row>
    <row r="117" spans="1:6" x14ac:dyDescent="0.2">
      <c r="A117" s="11">
        <v>42277</v>
      </c>
      <c r="B117" t="s">
        <v>4</v>
      </c>
      <c r="C117" t="s">
        <v>5</v>
      </c>
      <c r="D117">
        <v>24</v>
      </c>
      <c r="E117">
        <v>17</v>
      </c>
      <c r="F117">
        <v>17</v>
      </c>
    </row>
    <row r="118" spans="1:6" x14ac:dyDescent="0.2">
      <c r="A118" s="11">
        <v>42277</v>
      </c>
      <c r="B118" t="s">
        <v>4</v>
      </c>
      <c r="C118" t="s">
        <v>6</v>
      </c>
      <c r="D118">
        <v>350</v>
      </c>
      <c r="E118">
        <v>190</v>
      </c>
      <c r="F118">
        <v>190</v>
      </c>
    </row>
    <row r="119" spans="1:6" x14ac:dyDescent="0.2">
      <c r="A119" s="11">
        <v>42277</v>
      </c>
      <c r="B119" t="s">
        <v>4</v>
      </c>
      <c r="C119" t="s">
        <v>7</v>
      </c>
      <c r="D119">
        <v>257</v>
      </c>
      <c r="E119">
        <v>110</v>
      </c>
      <c r="F119">
        <v>111</v>
      </c>
    </row>
    <row r="120" spans="1:6" x14ac:dyDescent="0.2">
      <c r="A120" s="11">
        <v>42277</v>
      </c>
      <c r="B120" t="s">
        <v>4</v>
      </c>
      <c r="C120" t="s">
        <v>8</v>
      </c>
      <c r="D120">
        <v>422</v>
      </c>
      <c r="E120">
        <v>160</v>
      </c>
      <c r="F120">
        <v>160</v>
      </c>
    </row>
    <row r="121" spans="1:6" x14ac:dyDescent="0.2">
      <c r="A121" s="11">
        <v>42277</v>
      </c>
      <c r="B121" t="s">
        <v>4</v>
      </c>
      <c r="C121" t="s">
        <v>9</v>
      </c>
      <c r="D121">
        <v>321</v>
      </c>
      <c r="E121">
        <v>121</v>
      </c>
      <c r="F121">
        <v>123</v>
      </c>
    </row>
    <row r="122" spans="1:6" x14ac:dyDescent="0.2">
      <c r="A122" s="11">
        <v>42277</v>
      </c>
      <c r="B122" t="s">
        <v>4</v>
      </c>
      <c r="C122" t="s">
        <v>10</v>
      </c>
      <c r="D122">
        <v>242</v>
      </c>
      <c r="E122">
        <v>112</v>
      </c>
      <c r="F122">
        <v>112</v>
      </c>
    </row>
    <row r="123" spans="1:6" x14ac:dyDescent="0.2">
      <c r="A123" s="11">
        <v>42277</v>
      </c>
      <c r="B123" t="s">
        <v>4</v>
      </c>
      <c r="C123" t="s">
        <v>11</v>
      </c>
      <c r="D123">
        <v>116</v>
      </c>
      <c r="E123">
        <v>50</v>
      </c>
      <c r="F123">
        <v>52</v>
      </c>
    </row>
    <row r="124" spans="1:6" x14ac:dyDescent="0.2">
      <c r="A124" s="11">
        <v>42277</v>
      </c>
      <c r="B124" t="s">
        <v>13</v>
      </c>
      <c r="C124" t="s">
        <v>5</v>
      </c>
      <c r="D124">
        <v>53</v>
      </c>
      <c r="E124">
        <v>46</v>
      </c>
      <c r="F124">
        <v>48</v>
      </c>
    </row>
    <row r="125" spans="1:6" x14ac:dyDescent="0.2">
      <c r="A125" s="11">
        <v>42277</v>
      </c>
      <c r="B125" t="s">
        <v>13</v>
      </c>
      <c r="C125" t="s">
        <v>6</v>
      </c>
      <c r="D125">
        <v>224</v>
      </c>
      <c r="E125">
        <v>78</v>
      </c>
      <c r="F125">
        <v>79</v>
      </c>
    </row>
    <row r="126" spans="1:6" x14ac:dyDescent="0.2">
      <c r="A126" s="11">
        <v>42277</v>
      </c>
      <c r="B126" t="s">
        <v>13</v>
      </c>
      <c r="C126" t="s">
        <v>7</v>
      </c>
      <c r="D126">
        <v>215</v>
      </c>
      <c r="E126">
        <v>62</v>
      </c>
      <c r="F126">
        <v>63</v>
      </c>
    </row>
    <row r="127" spans="1:6" x14ac:dyDescent="0.2">
      <c r="A127" s="11">
        <v>42277</v>
      </c>
      <c r="B127" t="s">
        <v>13</v>
      </c>
      <c r="C127" t="s">
        <v>8</v>
      </c>
      <c r="D127">
        <v>414</v>
      </c>
      <c r="E127">
        <v>106</v>
      </c>
      <c r="F127">
        <v>110</v>
      </c>
    </row>
    <row r="128" spans="1:6" x14ac:dyDescent="0.2">
      <c r="A128" s="11">
        <v>42277</v>
      </c>
      <c r="B128" t="s">
        <v>13</v>
      </c>
      <c r="C128" t="s">
        <v>9</v>
      </c>
      <c r="D128">
        <v>390</v>
      </c>
      <c r="E128">
        <v>133</v>
      </c>
      <c r="F128">
        <v>137</v>
      </c>
    </row>
    <row r="129" spans="1:6" x14ac:dyDescent="0.2">
      <c r="A129" s="11">
        <v>42277</v>
      </c>
      <c r="B129" t="s">
        <v>13</v>
      </c>
      <c r="C129" t="s">
        <v>10</v>
      </c>
      <c r="D129">
        <v>269</v>
      </c>
      <c r="E129">
        <v>98</v>
      </c>
      <c r="F129">
        <v>101</v>
      </c>
    </row>
    <row r="130" spans="1:6" x14ac:dyDescent="0.2">
      <c r="A130" s="11">
        <v>42277</v>
      </c>
      <c r="B130" t="s">
        <v>13</v>
      </c>
      <c r="C130" t="s">
        <v>11</v>
      </c>
      <c r="D130">
        <v>164</v>
      </c>
      <c r="E130">
        <v>58</v>
      </c>
      <c r="F130">
        <v>61</v>
      </c>
    </row>
    <row r="131" spans="1:6" x14ac:dyDescent="0.2">
      <c r="A131" s="11">
        <v>42308</v>
      </c>
      <c r="B131" t="s">
        <v>4</v>
      </c>
      <c r="C131" t="s">
        <v>5</v>
      </c>
      <c r="D131">
        <v>24</v>
      </c>
      <c r="E131">
        <v>19</v>
      </c>
      <c r="F131">
        <v>19</v>
      </c>
    </row>
    <row r="132" spans="1:6" x14ac:dyDescent="0.2">
      <c r="A132" s="11">
        <v>42308</v>
      </c>
      <c r="B132" t="s">
        <v>4</v>
      </c>
      <c r="C132" t="s">
        <v>6</v>
      </c>
      <c r="D132">
        <v>279</v>
      </c>
      <c r="E132">
        <v>130</v>
      </c>
      <c r="F132">
        <v>131</v>
      </c>
    </row>
    <row r="133" spans="1:6" x14ac:dyDescent="0.2">
      <c r="A133" s="11">
        <v>42308</v>
      </c>
      <c r="B133" t="s">
        <v>4</v>
      </c>
      <c r="C133" t="s">
        <v>7</v>
      </c>
      <c r="D133">
        <v>345</v>
      </c>
      <c r="E133">
        <v>139</v>
      </c>
      <c r="F133">
        <v>140</v>
      </c>
    </row>
    <row r="134" spans="1:6" x14ac:dyDescent="0.2">
      <c r="A134" s="11">
        <v>42308</v>
      </c>
      <c r="B134" t="s">
        <v>4</v>
      </c>
      <c r="C134" t="s">
        <v>8</v>
      </c>
      <c r="D134">
        <v>451</v>
      </c>
      <c r="E134">
        <v>132</v>
      </c>
      <c r="F134">
        <v>134</v>
      </c>
    </row>
    <row r="135" spans="1:6" x14ac:dyDescent="0.2">
      <c r="A135" s="11">
        <v>42308</v>
      </c>
      <c r="B135" t="s">
        <v>4</v>
      </c>
      <c r="C135" t="s">
        <v>9</v>
      </c>
      <c r="D135">
        <v>363</v>
      </c>
      <c r="E135">
        <v>92</v>
      </c>
      <c r="F135">
        <v>93</v>
      </c>
    </row>
    <row r="136" spans="1:6" x14ac:dyDescent="0.2">
      <c r="A136" s="11">
        <v>42308</v>
      </c>
      <c r="B136" t="s">
        <v>4</v>
      </c>
      <c r="C136" t="s">
        <v>10</v>
      </c>
      <c r="D136">
        <v>265</v>
      </c>
      <c r="E136">
        <v>93</v>
      </c>
      <c r="F136">
        <v>93</v>
      </c>
    </row>
    <row r="137" spans="1:6" x14ac:dyDescent="0.2">
      <c r="A137" s="11">
        <v>42308</v>
      </c>
      <c r="B137" t="s">
        <v>4</v>
      </c>
      <c r="C137" t="s">
        <v>11</v>
      </c>
      <c r="D137">
        <v>125</v>
      </c>
      <c r="E137">
        <v>25</v>
      </c>
      <c r="F137">
        <v>26</v>
      </c>
    </row>
    <row r="138" spans="1:6" x14ac:dyDescent="0.2">
      <c r="A138" s="11">
        <v>42308</v>
      </c>
      <c r="B138" t="s">
        <v>13</v>
      </c>
      <c r="C138" t="s">
        <v>5</v>
      </c>
      <c r="D138">
        <v>53</v>
      </c>
      <c r="E138">
        <v>40</v>
      </c>
      <c r="F138">
        <v>42</v>
      </c>
    </row>
    <row r="139" spans="1:6" x14ac:dyDescent="0.2">
      <c r="A139" s="11">
        <v>42308</v>
      </c>
      <c r="B139" t="s">
        <v>13</v>
      </c>
      <c r="C139" t="s">
        <v>6</v>
      </c>
      <c r="D139">
        <v>185</v>
      </c>
      <c r="E139">
        <v>69</v>
      </c>
      <c r="F139">
        <v>71</v>
      </c>
    </row>
    <row r="140" spans="1:6" x14ac:dyDescent="0.2">
      <c r="A140" s="11">
        <v>42308</v>
      </c>
      <c r="B140" t="s">
        <v>13</v>
      </c>
      <c r="C140" t="s">
        <v>7</v>
      </c>
      <c r="D140">
        <v>222</v>
      </c>
      <c r="E140">
        <v>61</v>
      </c>
      <c r="F140">
        <v>63</v>
      </c>
    </row>
    <row r="141" spans="1:6" x14ac:dyDescent="0.2">
      <c r="A141" s="11">
        <v>42308</v>
      </c>
      <c r="B141" t="s">
        <v>13</v>
      </c>
      <c r="C141" t="s">
        <v>8</v>
      </c>
      <c r="D141">
        <v>397</v>
      </c>
      <c r="E141">
        <v>75</v>
      </c>
      <c r="F141">
        <v>76</v>
      </c>
    </row>
    <row r="142" spans="1:6" x14ac:dyDescent="0.2">
      <c r="A142" s="11">
        <v>42308</v>
      </c>
      <c r="B142" t="s">
        <v>13</v>
      </c>
      <c r="C142" t="s">
        <v>9</v>
      </c>
      <c r="D142">
        <v>419</v>
      </c>
      <c r="E142">
        <v>94</v>
      </c>
      <c r="F142">
        <v>99</v>
      </c>
    </row>
    <row r="143" spans="1:6" x14ac:dyDescent="0.2">
      <c r="A143" s="11">
        <v>42308</v>
      </c>
      <c r="B143" t="s">
        <v>13</v>
      </c>
      <c r="C143" t="s">
        <v>10</v>
      </c>
      <c r="D143">
        <v>339</v>
      </c>
      <c r="E143">
        <v>83</v>
      </c>
      <c r="F143">
        <v>92</v>
      </c>
    </row>
    <row r="144" spans="1:6" x14ac:dyDescent="0.2">
      <c r="A144" s="11">
        <v>42308</v>
      </c>
      <c r="B144" t="s">
        <v>13</v>
      </c>
      <c r="C144" t="s">
        <v>11</v>
      </c>
      <c r="D144">
        <v>183</v>
      </c>
      <c r="E144">
        <v>44</v>
      </c>
      <c r="F144">
        <v>51</v>
      </c>
    </row>
    <row r="145" spans="1:6" x14ac:dyDescent="0.2">
      <c r="A145" s="11">
        <v>42338</v>
      </c>
      <c r="B145" t="s">
        <v>4</v>
      </c>
      <c r="C145" t="s">
        <v>5</v>
      </c>
      <c r="D145">
        <v>23</v>
      </c>
      <c r="E145">
        <v>12</v>
      </c>
      <c r="F145">
        <v>12</v>
      </c>
    </row>
    <row r="146" spans="1:6" x14ac:dyDescent="0.2">
      <c r="A146" s="11">
        <v>42338</v>
      </c>
      <c r="B146" t="s">
        <v>4</v>
      </c>
      <c r="C146" t="s">
        <v>6</v>
      </c>
      <c r="D146">
        <v>494</v>
      </c>
      <c r="E146">
        <v>256</v>
      </c>
      <c r="F146">
        <v>256</v>
      </c>
    </row>
    <row r="147" spans="1:6" x14ac:dyDescent="0.2">
      <c r="A147" s="11">
        <v>42338</v>
      </c>
      <c r="B147" t="s">
        <v>4</v>
      </c>
      <c r="C147" t="s">
        <v>7</v>
      </c>
      <c r="D147">
        <v>271</v>
      </c>
      <c r="E147">
        <v>73</v>
      </c>
      <c r="F147">
        <v>73</v>
      </c>
    </row>
    <row r="148" spans="1:6" x14ac:dyDescent="0.2">
      <c r="A148" s="11">
        <v>42338</v>
      </c>
      <c r="B148" t="s">
        <v>4</v>
      </c>
      <c r="C148" t="s">
        <v>8</v>
      </c>
      <c r="D148">
        <v>509</v>
      </c>
      <c r="E148">
        <v>157</v>
      </c>
      <c r="F148">
        <v>159</v>
      </c>
    </row>
    <row r="149" spans="1:6" x14ac:dyDescent="0.2">
      <c r="A149" s="11">
        <v>42338</v>
      </c>
      <c r="B149" t="s">
        <v>4</v>
      </c>
      <c r="C149" t="s">
        <v>9</v>
      </c>
      <c r="D149">
        <v>377</v>
      </c>
      <c r="E149">
        <v>106</v>
      </c>
      <c r="F149">
        <v>108</v>
      </c>
    </row>
    <row r="150" spans="1:6" x14ac:dyDescent="0.2">
      <c r="A150" s="11">
        <v>42338</v>
      </c>
      <c r="B150" t="s">
        <v>4</v>
      </c>
      <c r="C150" t="s">
        <v>10</v>
      </c>
      <c r="D150">
        <v>300</v>
      </c>
      <c r="E150">
        <v>92</v>
      </c>
      <c r="F150">
        <v>93</v>
      </c>
    </row>
    <row r="151" spans="1:6" x14ac:dyDescent="0.2">
      <c r="A151" s="11">
        <v>42338</v>
      </c>
      <c r="B151" t="s">
        <v>4</v>
      </c>
      <c r="C151" t="s">
        <v>11</v>
      </c>
      <c r="D151">
        <v>134</v>
      </c>
      <c r="E151">
        <v>53</v>
      </c>
      <c r="F151">
        <v>54</v>
      </c>
    </row>
    <row r="152" spans="1:6" x14ac:dyDescent="0.2">
      <c r="A152" s="11">
        <v>42338</v>
      </c>
      <c r="B152" t="s">
        <v>13</v>
      </c>
      <c r="C152" t="s">
        <v>5</v>
      </c>
      <c r="D152">
        <v>50</v>
      </c>
      <c r="E152">
        <v>41</v>
      </c>
      <c r="F152">
        <v>42</v>
      </c>
    </row>
    <row r="153" spans="1:6" x14ac:dyDescent="0.2">
      <c r="A153" s="11">
        <v>42338</v>
      </c>
      <c r="B153" t="s">
        <v>13</v>
      </c>
      <c r="C153" t="s">
        <v>6</v>
      </c>
      <c r="D153">
        <v>311</v>
      </c>
      <c r="E153">
        <v>117</v>
      </c>
      <c r="F153">
        <v>120</v>
      </c>
    </row>
    <row r="154" spans="1:6" x14ac:dyDescent="0.2">
      <c r="A154" s="11">
        <v>42338</v>
      </c>
      <c r="B154" t="s">
        <v>13</v>
      </c>
      <c r="C154" t="s">
        <v>7</v>
      </c>
      <c r="D154">
        <v>181</v>
      </c>
      <c r="E154">
        <v>46</v>
      </c>
      <c r="F154">
        <v>48</v>
      </c>
    </row>
    <row r="155" spans="1:6" x14ac:dyDescent="0.2">
      <c r="A155" s="11">
        <v>42338</v>
      </c>
      <c r="B155" t="s">
        <v>13</v>
      </c>
      <c r="C155" t="s">
        <v>8</v>
      </c>
      <c r="D155">
        <v>398</v>
      </c>
      <c r="E155">
        <v>105</v>
      </c>
      <c r="F155">
        <v>107</v>
      </c>
    </row>
    <row r="156" spans="1:6" x14ac:dyDescent="0.2">
      <c r="A156" s="11">
        <v>42338</v>
      </c>
      <c r="B156" t="s">
        <v>13</v>
      </c>
      <c r="C156" t="s">
        <v>9</v>
      </c>
      <c r="D156">
        <v>347</v>
      </c>
      <c r="E156">
        <v>87</v>
      </c>
      <c r="F156">
        <v>91</v>
      </c>
    </row>
    <row r="157" spans="1:6" x14ac:dyDescent="0.2">
      <c r="A157" s="11">
        <v>42338</v>
      </c>
      <c r="B157" t="s">
        <v>13</v>
      </c>
      <c r="C157" t="s">
        <v>10</v>
      </c>
      <c r="D157">
        <v>411</v>
      </c>
      <c r="E157">
        <v>123</v>
      </c>
      <c r="F157">
        <v>131</v>
      </c>
    </row>
    <row r="158" spans="1:6" x14ac:dyDescent="0.2">
      <c r="A158" s="11">
        <v>42338</v>
      </c>
      <c r="B158" t="s">
        <v>13</v>
      </c>
      <c r="C158" t="s">
        <v>11</v>
      </c>
      <c r="D158">
        <v>194</v>
      </c>
      <c r="E158">
        <v>67</v>
      </c>
      <c r="F158">
        <v>71</v>
      </c>
    </row>
    <row r="159" spans="1:6" x14ac:dyDescent="0.2">
      <c r="A159" s="11">
        <v>42369</v>
      </c>
      <c r="B159" t="s">
        <v>4</v>
      </c>
      <c r="C159" t="s">
        <v>5</v>
      </c>
      <c r="D159">
        <v>25</v>
      </c>
      <c r="E159">
        <v>15</v>
      </c>
      <c r="F159">
        <v>15</v>
      </c>
    </row>
    <row r="160" spans="1:6" x14ac:dyDescent="0.2">
      <c r="A160" s="11">
        <v>42369</v>
      </c>
      <c r="B160" t="s">
        <v>4</v>
      </c>
      <c r="C160" t="s">
        <v>6</v>
      </c>
      <c r="D160">
        <v>344</v>
      </c>
      <c r="E160">
        <v>161</v>
      </c>
      <c r="F160">
        <v>161</v>
      </c>
    </row>
    <row r="161" spans="1:6" x14ac:dyDescent="0.2">
      <c r="A161" s="11">
        <v>42369</v>
      </c>
      <c r="B161" t="s">
        <v>4</v>
      </c>
      <c r="C161" t="s">
        <v>7</v>
      </c>
      <c r="D161">
        <v>468</v>
      </c>
      <c r="E161">
        <v>192</v>
      </c>
      <c r="F161">
        <v>195</v>
      </c>
    </row>
    <row r="162" spans="1:6" x14ac:dyDescent="0.2">
      <c r="A162" s="11">
        <v>42369</v>
      </c>
      <c r="B162" t="s">
        <v>4</v>
      </c>
      <c r="C162" t="s">
        <v>8</v>
      </c>
      <c r="D162">
        <v>488</v>
      </c>
      <c r="E162">
        <v>166</v>
      </c>
      <c r="F162">
        <v>169</v>
      </c>
    </row>
    <row r="163" spans="1:6" x14ac:dyDescent="0.2">
      <c r="A163" s="11">
        <v>42369</v>
      </c>
      <c r="B163" t="s">
        <v>4</v>
      </c>
      <c r="C163" t="s">
        <v>9</v>
      </c>
      <c r="D163">
        <v>394</v>
      </c>
      <c r="E163">
        <v>108</v>
      </c>
      <c r="F163">
        <v>108</v>
      </c>
    </row>
    <row r="164" spans="1:6" x14ac:dyDescent="0.2">
      <c r="A164" s="11">
        <v>42369</v>
      </c>
      <c r="B164" t="s">
        <v>4</v>
      </c>
      <c r="C164" t="s">
        <v>10</v>
      </c>
      <c r="D164">
        <v>304</v>
      </c>
      <c r="E164">
        <v>110</v>
      </c>
      <c r="F164">
        <v>110</v>
      </c>
    </row>
    <row r="165" spans="1:6" x14ac:dyDescent="0.2">
      <c r="A165" s="11">
        <v>42369</v>
      </c>
      <c r="B165" t="s">
        <v>4</v>
      </c>
      <c r="C165" t="s">
        <v>11</v>
      </c>
      <c r="D165">
        <v>169</v>
      </c>
      <c r="E165">
        <v>50</v>
      </c>
      <c r="F165">
        <v>50</v>
      </c>
    </row>
    <row r="166" spans="1:6" x14ac:dyDescent="0.2">
      <c r="A166" s="11">
        <v>42369</v>
      </c>
      <c r="B166" t="s">
        <v>13</v>
      </c>
      <c r="C166" t="s">
        <v>5</v>
      </c>
      <c r="D166">
        <v>51</v>
      </c>
      <c r="E166">
        <v>41</v>
      </c>
      <c r="F166">
        <v>42</v>
      </c>
    </row>
    <row r="167" spans="1:6" x14ac:dyDescent="0.2">
      <c r="A167" s="11">
        <v>42369</v>
      </c>
      <c r="B167" t="s">
        <v>13</v>
      </c>
      <c r="C167" t="s">
        <v>6</v>
      </c>
      <c r="D167">
        <v>248</v>
      </c>
      <c r="E167">
        <v>108</v>
      </c>
      <c r="F167">
        <v>115</v>
      </c>
    </row>
    <row r="168" spans="1:6" x14ac:dyDescent="0.2">
      <c r="A168" s="11">
        <v>42369</v>
      </c>
      <c r="B168" t="s">
        <v>13</v>
      </c>
      <c r="C168" t="s">
        <v>7</v>
      </c>
      <c r="D168">
        <v>305</v>
      </c>
      <c r="E168">
        <v>122</v>
      </c>
      <c r="F168">
        <v>125</v>
      </c>
    </row>
    <row r="169" spans="1:6" x14ac:dyDescent="0.2">
      <c r="A169" s="11">
        <v>42369</v>
      </c>
      <c r="B169" t="s">
        <v>13</v>
      </c>
      <c r="C169" t="s">
        <v>8</v>
      </c>
      <c r="D169">
        <v>350</v>
      </c>
      <c r="E169">
        <v>118</v>
      </c>
      <c r="F169">
        <v>121</v>
      </c>
    </row>
    <row r="170" spans="1:6" x14ac:dyDescent="0.2">
      <c r="A170" s="11">
        <v>42369</v>
      </c>
      <c r="B170" t="s">
        <v>13</v>
      </c>
      <c r="C170" t="s">
        <v>9</v>
      </c>
      <c r="D170">
        <v>341</v>
      </c>
      <c r="E170">
        <v>118</v>
      </c>
      <c r="F170">
        <v>125</v>
      </c>
    </row>
    <row r="171" spans="1:6" x14ac:dyDescent="0.2">
      <c r="A171" s="11">
        <v>42369</v>
      </c>
      <c r="B171" t="s">
        <v>13</v>
      </c>
      <c r="C171" t="s">
        <v>10</v>
      </c>
      <c r="D171">
        <v>413</v>
      </c>
      <c r="E171">
        <v>133</v>
      </c>
      <c r="F171">
        <v>142</v>
      </c>
    </row>
    <row r="172" spans="1:6" x14ac:dyDescent="0.2">
      <c r="A172" s="11">
        <v>42369</v>
      </c>
      <c r="B172" t="s">
        <v>13</v>
      </c>
      <c r="C172" t="s">
        <v>11</v>
      </c>
      <c r="D172">
        <v>217</v>
      </c>
      <c r="E172">
        <v>82</v>
      </c>
      <c r="F172">
        <v>90</v>
      </c>
    </row>
    <row r="173" spans="1:6" x14ac:dyDescent="0.2">
      <c r="A173" s="11">
        <v>42400</v>
      </c>
      <c r="B173" t="s">
        <v>4</v>
      </c>
      <c r="C173" t="s">
        <v>5</v>
      </c>
      <c r="D173">
        <v>37</v>
      </c>
      <c r="E173">
        <v>12</v>
      </c>
      <c r="F173">
        <v>13</v>
      </c>
    </row>
    <row r="174" spans="1:6" x14ac:dyDescent="0.2">
      <c r="A174" s="11">
        <v>42400</v>
      </c>
      <c r="B174" t="s">
        <v>4</v>
      </c>
      <c r="C174" t="s">
        <v>6</v>
      </c>
      <c r="D174">
        <v>134</v>
      </c>
      <c r="E174">
        <v>46</v>
      </c>
      <c r="F174">
        <v>46</v>
      </c>
    </row>
    <row r="175" spans="1:6" x14ac:dyDescent="0.2">
      <c r="A175" s="11">
        <v>42400</v>
      </c>
      <c r="B175" t="s">
        <v>4</v>
      </c>
      <c r="C175" t="s">
        <v>7</v>
      </c>
      <c r="D175">
        <v>344</v>
      </c>
      <c r="E175">
        <v>67</v>
      </c>
      <c r="F175">
        <v>68</v>
      </c>
    </row>
    <row r="176" spans="1:6" x14ac:dyDescent="0.2">
      <c r="A176" s="11">
        <v>42400</v>
      </c>
      <c r="B176" t="s">
        <v>4</v>
      </c>
      <c r="C176" t="s">
        <v>8</v>
      </c>
      <c r="D176">
        <v>627</v>
      </c>
      <c r="E176">
        <v>97</v>
      </c>
      <c r="F176">
        <v>98</v>
      </c>
    </row>
    <row r="177" spans="1:6" x14ac:dyDescent="0.2">
      <c r="A177" s="11">
        <v>42400</v>
      </c>
      <c r="B177" t="s">
        <v>4</v>
      </c>
      <c r="C177" t="s">
        <v>9</v>
      </c>
      <c r="D177">
        <v>523</v>
      </c>
      <c r="E177">
        <v>88</v>
      </c>
      <c r="F177">
        <v>91</v>
      </c>
    </row>
    <row r="178" spans="1:6" x14ac:dyDescent="0.2">
      <c r="A178" s="11">
        <v>42400</v>
      </c>
      <c r="B178" t="s">
        <v>4</v>
      </c>
      <c r="C178" t="s">
        <v>10</v>
      </c>
      <c r="D178">
        <v>365</v>
      </c>
      <c r="E178">
        <v>54</v>
      </c>
      <c r="F178">
        <v>56</v>
      </c>
    </row>
    <row r="179" spans="1:6" x14ac:dyDescent="0.2">
      <c r="A179" s="11">
        <v>42400</v>
      </c>
      <c r="B179" t="s">
        <v>4</v>
      </c>
      <c r="C179" t="s">
        <v>11</v>
      </c>
      <c r="D179">
        <v>189</v>
      </c>
      <c r="E179">
        <v>30</v>
      </c>
      <c r="F179">
        <v>31</v>
      </c>
    </row>
    <row r="180" spans="1:6" x14ac:dyDescent="0.2">
      <c r="A180" s="11">
        <v>42400</v>
      </c>
      <c r="B180" t="s">
        <v>13</v>
      </c>
      <c r="C180" t="s">
        <v>5</v>
      </c>
      <c r="D180">
        <v>80</v>
      </c>
      <c r="E180">
        <v>33</v>
      </c>
      <c r="F180">
        <v>33</v>
      </c>
    </row>
    <row r="181" spans="1:6" x14ac:dyDescent="0.2">
      <c r="A181" s="11">
        <v>42400</v>
      </c>
      <c r="B181" t="s">
        <v>13</v>
      </c>
      <c r="C181" t="s">
        <v>6</v>
      </c>
      <c r="D181">
        <v>71</v>
      </c>
      <c r="E181">
        <v>13</v>
      </c>
      <c r="F181">
        <v>14</v>
      </c>
    </row>
    <row r="182" spans="1:6" x14ac:dyDescent="0.2">
      <c r="A182" s="11">
        <v>42400</v>
      </c>
      <c r="B182" t="s">
        <v>13</v>
      </c>
      <c r="C182" t="s">
        <v>7</v>
      </c>
      <c r="D182">
        <v>246</v>
      </c>
      <c r="E182">
        <v>37</v>
      </c>
      <c r="F182">
        <v>41</v>
      </c>
    </row>
    <row r="183" spans="1:6" x14ac:dyDescent="0.2">
      <c r="A183" s="11">
        <v>42400</v>
      </c>
      <c r="B183" t="s">
        <v>13</v>
      </c>
      <c r="C183" t="s">
        <v>8</v>
      </c>
      <c r="D183">
        <v>464</v>
      </c>
      <c r="E183">
        <v>50</v>
      </c>
      <c r="F183">
        <v>51</v>
      </c>
    </row>
    <row r="184" spans="1:6" x14ac:dyDescent="0.2">
      <c r="A184" s="11">
        <v>42400</v>
      </c>
      <c r="B184" t="s">
        <v>13</v>
      </c>
      <c r="C184" t="s">
        <v>9</v>
      </c>
      <c r="D184">
        <v>371</v>
      </c>
      <c r="E184">
        <v>36</v>
      </c>
      <c r="F184">
        <v>41</v>
      </c>
    </row>
    <row r="185" spans="1:6" x14ac:dyDescent="0.2">
      <c r="A185" s="11">
        <v>42400</v>
      </c>
      <c r="B185" t="s">
        <v>13</v>
      </c>
      <c r="C185" t="s">
        <v>10</v>
      </c>
      <c r="D185">
        <v>432</v>
      </c>
      <c r="E185">
        <v>45</v>
      </c>
      <c r="F185">
        <v>49</v>
      </c>
    </row>
    <row r="186" spans="1:6" x14ac:dyDescent="0.2">
      <c r="A186" s="11">
        <v>42400</v>
      </c>
      <c r="B186" t="s">
        <v>13</v>
      </c>
      <c r="C186" t="s">
        <v>11</v>
      </c>
      <c r="D186">
        <v>273</v>
      </c>
      <c r="E186">
        <v>27</v>
      </c>
      <c r="F186">
        <v>38</v>
      </c>
    </row>
    <row r="187" spans="1:6" x14ac:dyDescent="0.2">
      <c r="A187" s="11">
        <v>42429</v>
      </c>
      <c r="B187" t="s">
        <v>4</v>
      </c>
      <c r="C187" t="s">
        <v>5</v>
      </c>
      <c r="D187">
        <v>36</v>
      </c>
      <c r="E187">
        <v>8</v>
      </c>
      <c r="F187">
        <v>8</v>
      </c>
    </row>
    <row r="188" spans="1:6" x14ac:dyDescent="0.2">
      <c r="A188" s="11">
        <v>42429</v>
      </c>
      <c r="B188" t="s">
        <v>4</v>
      </c>
      <c r="C188" t="s">
        <v>6</v>
      </c>
      <c r="D188">
        <v>122</v>
      </c>
      <c r="E188">
        <v>40</v>
      </c>
      <c r="F188">
        <v>40</v>
      </c>
    </row>
    <row r="189" spans="1:6" x14ac:dyDescent="0.2">
      <c r="A189" s="11">
        <v>42429</v>
      </c>
      <c r="B189" t="s">
        <v>4</v>
      </c>
      <c r="C189" t="s">
        <v>7</v>
      </c>
      <c r="D189">
        <v>134</v>
      </c>
      <c r="E189">
        <v>42</v>
      </c>
      <c r="F189">
        <v>42</v>
      </c>
    </row>
    <row r="190" spans="1:6" x14ac:dyDescent="0.2">
      <c r="A190" s="11">
        <v>42429</v>
      </c>
      <c r="B190" t="s">
        <v>4</v>
      </c>
      <c r="C190" t="s">
        <v>8</v>
      </c>
      <c r="D190">
        <v>711</v>
      </c>
      <c r="E190">
        <v>121</v>
      </c>
      <c r="F190">
        <v>124</v>
      </c>
    </row>
    <row r="191" spans="1:6" x14ac:dyDescent="0.2">
      <c r="A191" s="11">
        <v>42429</v>
      </c>
      <c r="B191" t="s">
        <v>4</v>
      </c>
      <c r="C191" t="s">
        <v>9</v>
      </c>
      <c r="D191">
        <v>512</v>
      </c>
      <c r="E191">
        <v>86</v>
      </c>
      <c r="F191">
        <v>87</v>
      </c>
    </row>
    <row r="192" spans="1:6" x14ac:dyDescent="0.2">
      <c r="A192" s="11">
        <v>42429</v>
      </c>
      <c r="B192" t="s">
        <v>4</v>
      </c>
      <c r="C192" t="s">
        <v>10</v>
      </c>
      <c r="D192">
        <v>394</v>
      </c>
      <c r="E192">
        <v>66</v>
      </c>
      <c r="F192">
        <v>69</v>
      </c>
    </row>
    <row r="193" spans="1:6" x14ac:dyDescent="0.2">
      <c r="A193" s="11">
        <v>42429</v>
      </c>
      <c r="B193" t="s">
        <v>4</v>
      </c>
      <c r="C193" t="s">
        <v>11</v>
      </c>
      <c r="D193">
        <v>221</v>
      </c>
      <c r="E193">
        <v>24</v>
      </c>
      <c r="F193">
        <v>24</v>
      </c>
    </row>
    <row r="194" spans="1:6" x14ac:dyDescent="0.2">
      <c r="A194" s="11">
        <v>42429</v>
      </c>
      <c r="B194" t="s">
        <v>13</v>
      </c>
      <c r="C194" t="s">
        <v>5</v>
      </c>
      <c r="D194">
        <v>80</v>
      </c>
      <c r="E194">
        <v>33</v>
      </c>
      <c r="F194">
        <v>33</v>
      </c>
    </row>
    <row r="195" spans="1:6" x14ac:dyDescent="0.2">
      <c r="A195" s="11">
        <v>42429</v>
      </c>
      <c r="B195" t="s">
        <v>13</v>
      </c>
      <c r="C195" t="s">
        <v>6</v>
      </c>
      <c r="D195">
        <v>74</v>
      </c>
      <c r="E195">
        <v>23</v>
      </c>
      <c r="F195">
        <v>23</v>
      </c>
    </row>
    <row r="196" spans="1:6" x14ac:dyDescent="0.2">
      <c r="A196" s="11">
        <v>42429</v>
      </c>
      <c r="B196" t="s">
        <v>13</v>
      </c>
      <c r="C196" t="s">
        <v>7</v>
      </c>
      <c r="D196">
        <v>71</v>
      </c>
      <c r="E196">
        <v>14</v>
      </c>
      <c r="F196">
        <v>16</v>
      </c>
    </row>
    <row r="197" spans="1:6" x14ac:dyDescent="0.2">
      <c r="A197" s="11">
        <v>42429</v>
      </c>
      <c r="B197" t="s">
        <v>13</v>
      </c>
      <c r="C197" t="s">
        <v>8</v>
      </c>
      <c r="D197">
        <v>530</v>
      </c>
      <c r="E197">
        <v>56</v>
      </c>
      <c r="F197">
        <v>56</v>
      </c>
    </row>
    <row r="198" spans="1:6" x14ac:dyDescent="0.2">
      <c r="A198" s="11">
        <v>42429</v>
      </c>
      <c r="B198" t="s">
        <v>13</v>
      </c>
      <c r="C198" t="s">
        <v>9</v>
      </c>
      <c r="D198">
        <v>387</v>
      </c>
      <c r="E198">
        <v>35</v>
      </c>
      <c r="F198">
        <v>38</v>
      </c>
    </row>
    <row r="199" spans="1:6" x14ac:dyDescent="0.2">
      <c r="A199" s="11">
        <v>42429</v>
      </c>
      <c r="B199" t="s">
        <v>13</v>
      </c>
      <c r="C199" t="s">
        <v>10</v>
      </c>
      <c r="D199">
        <v>480</v>
      </c>
      <c r="E199">
        <v>44</v>
      </c>
      <c r="F199">
        <v>45</v>
      </c>
    </row>
    <row r="200" spans="1:6" x14ac:dyDescent="0.2">
      <c r="A200" s="11">
        <v>42429</v>
      </c>
      <c r="B200" t="s">
        <v>13</v>
      </c>
      <c r="C200" t="s">
        <v>11</v>
      </c>
      <c r="D200">
        <v>315</v>
      </c>
      <c r="E200">
        <v>28</v>
      </c>
      <c r="F200">
        <v>31</v>
      </c>
    </row>
    <row r="201" spans="1:6" x14ac:dyDescent="0.2">
      <c r="A201" s="11">
        <v>42460</v>
      </c>
      <c r="B201" t="s">
        <v>4</v>
      </c>
      <c r="C201" t="s">
        <v>5</v>
      </c>
      <c r="D201">
        <v>37</v>
      </c>
      <c r="E201">
        <v>18</v>
      </c>
      <c r="F201">
        <v>19</v>
      </c>
    </row>
    <row r="202" spans="1:6" x14ac:dyDescent="0.2">
      <c r="A202" s="11">
        <v>42460</v>
      </c>
      <c r="B202" t="s">
        <v>4</v>
      </c>
      <c r="C202" t="s">
        <v>6</v>
      </c>
      <c r="D202">
        <v>363</v>
      </c>
      <c r="E202">
        <v>187</v>
      </c>
      <c r="F202">
        <v>187</v>
      </c>
    </row>
    <row r="203" spans="1:6" x14ac:dyDescent="0.2">
      <c r="A203" s="11">
        <v>42460</v>
      </c>
      <c r="B203" t="s">
        <v>4</v>
      </c>
      <c r="C203" t="s">
        <v>7</v>
      </c>
      <c r="D203">
        <v>120</v>
      </c>
      <c r="E203">
        <v>25</v>
      </c>
      <c r="F203">
        <v>26</v>
      </c>
    </row>
    <row r="204" spans="1:6" x14ac:dyDescent="0.2">
      <c r="A204" s="11">
        <v>42460</v>
      </c>
      <c r="B204" t="s">
        <v>4</v>
      </c>
      <c r="C204" t="s">
        <v>8</v>
      </c>
      <c r="D204">
        <v>415</v>
      </c>
      <c r="E204">
        <v>96</v>
      </c>
      <c r="F204">
        <v>97</v>
      </c>
    </row>
    <row r="205" spans="1:6" x14ac:dyDescent="0.2">
      <c r="A205" s="11">
        <v>42460</v>
      </c>
      <c r="B205" t="s">
        <v>4</v>
      </c>
      <c r="C205" t="s">
        <v>9</v>
      </c>
      <c r="D205">
        <v>655</v>
      </c>
      <c r="E205">
        <v>172</v>
      </c>
      <c r="F205">
        <v>178</v>
      </c>
    </row>
    <row r="206" spans="1:6" x14ac:dyDescent="0.2">
      <c r="A206" s="11">
        <v>42460</v>
      </c>
      <c r="B206" t="s">
        <v>4</v>
      </c>
      <c r="C206" t="s">
        <v>10</v>
      </c>
      <c r="D206">
        <v>440</v>
      </c>
      <c r="E206">
        <v>108</v>
      </c>
      <c r="F206">
        <v>111</v>
      </c>
    </row>
    <row r="207" spans="1:6" x14ac:dyDescent="0.2">
      <c r="A207" s="11">
        <v>42460</v>
      </c>
      <c r="B207" t="s">
        <v>4</v>
      </c>
      <c r="C207" t="s">
        <v>11</v>
      </c>
      <c r="D207">
        <v>229</v>
      </c>
      <c r="E207">
        <v>49</v>
      </c>
      <c r="F207">
        <v>50</v>
      </c>
    </row>
    <row r="208" spans="1:6" x14ac:dyDescent="0.2">
      <c r="A208" s="11">
        <v>42460</v>
      </c>
      <c r="B208" t="s">
        <v>13</v>
      </c>
      <c r="C208" t="s">
        <v>5</v>
      </c>
      <c r="D208">
        <v>81</v>
      </c>
      <c r="E208">
        <v>47</v>
      </c>
      <c r="F208">
        <v>49</v>
      </c>
    </row>
    <row r="209" spans="1:6" x14ac:dyDescent="0.2">
      <c r="A209" s="11">
        <v>42460</v>
      </c>
      <c r="B209" t="s">
        <v>13</v>
      </c>
      <c r="C209" t="s">
        <v>6</v>
      </c>
      <c r="D209">
        <v>320</v>
      </c>
      <c r="E209">
        <v>114</v>
      </c>
      <c r="F209">
        <v>118</v>
      </c>
    </row>
    <row r="210" spans="1:6" x14ac:dyDescent="0.2">
      <c r="A210" s="11">
        <v>42460</v>
      </c>
      <c r="B210" t="s">
        <v>13</v>
      </c>
      <c r="C210" t="s">
        <v>7</v>
      </c>
      <c r="D210">
        <v>72</v>
      </c>
      <c r="E210">
        <v>24</v>
      </c>
      <c r="F210">
        <v>24</v>
      </c>
    </row>
    <row r="211" spans="1:6" x14ac:dyDescent="0.2">
      <c r="A211" s="11">
        <v>42460</v>
      </c>
      <c r="B211" t="s">
        <v>13</v>
      </c>
      <c r="C211" t="s">
        <v>8</v>
      </c>
      <c r="D211">
        <v>292</v>
      </c>
      <c r="E211">
        <v>54</v>
      </c>
      <c r="F211">
        <v>61</v>
      </c>
    </row>
    <row r="212" spans="1:6" x14ac:dyDescent="0.2">
      <c r="A212" s="11">
        <v>42460</v>
      </c>
      <c r="B212" t="s">
        <v>13</v>
      </c>
      <c r="C212" t="s">
        <v>9</v>
      </c>
      <c r="D212">
        <v>479</v>
      </c>
      <c r="E212">
        <v>84</v>
      </c>
      <c r="F212">
        <v>87</v>
      </c>
    </row>
    <row r="213" spans="1:6" x14ac:dyDescent="0.2">
      <c r="A213" s="11">
        <v>42460</v>
      </c>
      <c r="B213" t="s">
        <v>13</v>
      </c>
      <c r="C213" t="s">
        <v>10</v>
      </c>
      <c r="D213">
        <v>504</v>
      </c>
      <c r="E213">
        <v>81</v>
      </c>
      <c r="F213">
        <v>83</v>
      </c>
    </row>
    <row r="214" spans="1:6" x14ac:dyDescent="0.2">
      <c r="A214" s="11">
        <v>42460</v>
      </c>
      <c r="B214" t="s">
        <v>13</v>
      </c>
      <c r="C214" t="s">
        <v>11</v>
      </c>
      <c r="D214">
        <v>319</v>
      </c>
      <c r="E214">
        <v>57</v>
      </c>
      <c r="F214">
        <v>61</v>
      </c>
    </row>
    <row r="215" spans="1:6" x14ac:dyDescent="0.2">
      <c r="A215" s="11">
        <v>42490</v>
      </c>
      <c r="B215" t="s">
        <v>4</v>
      </c>
      <c r="C215" t="s">
        <v>5</v>
      </c>
      <c r="D215">
        <v>36</v>
      </c>
      <c r="E215">
        <v>13</v>
      </c>
      <c r="F215">
        <v>13</v>
      </c>
    </row>
    <row r="216" spans="1:6" x14ac:dyDescent="0.2">
      <c r="A216" s="11">
        <v>42490</v>
      </c>
      <c r="B216" t="s">
        <v>4</v>
      </c>
      <c r="C216" t="s">
        <v>6</v>
      </c>
      <c r="D216">
        <v>339</v>
      </c>
      <c r="E216">
        <v>175</v>
      </c>
      <c r="F216">
        <v>177</v>
      </c>
    </row>
    <row r="217" spans="1:6" x14ac:dyDescent="0.2">
      <c r="A217" s="11">
        <v>42490</v>
      </c>
      <c r="B217" t="s">
        <v>4</v>
      </c>
      <c r="C217" t="s">
        <v>7</v>
      </c>
      <c r="D217">
        <v>357</v>
      </c>
      <c r="E217">
        <v>82</v>
      </c>
      <c r="F217">
        <v>82</v>
      </c>
    </row>
    <row r="218" spans="1:6" x14ac:dyDescent="0.2">
      <c r="A218" s="11">
        <v>42490</v>
      </c>
      <c r="B218" t="s">
        <v>4</v>
      </c>
      <c r="C218" t="s">
        <v>8</v>
      </c>
      <c r="D218">
        <v>230</v>
      </c>
      <c r="E218">
        <v>37</v>
      </c>
      <c r="F218">
        <v>38</v>
      </c>
    </row>
    <row r="219" spans="1:6" x14ac:dyDescent="0.2">
      <c r="A219" s="11">
        <v>42490</v>
      </c>
      <c r="B219" t="s">
        <v>4</v>
      </c>
      <c r="C219" t="s">
        <v>9</v>
      </c>
      <c r="D219">
        <v>603</v>
      </c>
      <c r="E219">
        <v>108</v>
      </c>
      <c r="F219">
        <v>108</v>
      </c>
    </row>
    <row r="220" spans="1:6" x14ac:dyDescent="0.2">
      <c r="A220" s="11">
        <v>42490</v>
      </c>
      <c r="B220" t="s">
        <v>4</v>
      </c>
      <c r="C220" t="s">
        <v>10</v>
      </c>
      <c r="D220">
        <v>565</v>
      </c>
      <c r="E220">
        <v>107</v>
      </c>
      <c r="F220">
        <v>111</v>
      </c>
    </row>
    <row r="221" spans="1:6" x14ac:dyDescent="0.2">
      <c r="A221" s="11">
        <v>42490</v>
      </c>
      <c r="B221" t="s">
        <v>4</v>
      </c>
      <c r="C221" t="s">
        <v>11</v>
      </c>
      <c r="D221">
        <v>255</v>
      </c>
      <c r="E221">
        <v>31</v>
      </c>
      <c r="F221">
        <v>32</v>
      </c>
    </row>
    <row r="222" spans="1:6" x14ac:dyDescent="0.2">
      <c r="A222" s="11">
        <v>42490</v>
      </c>
      <c r="B222" t="s">
        <v>13</v>
      </c>
      <c r="C222" t="s">
        <v>5</v>
      </c>
      <c r="D222">
        <v>81</v>
      </c>
      <c r="E222">
        <v>38</v>
      </c>
      <c r="F222">
        <v>39</v>
      </c>
    </row>
    <row r="223" spans="1:6" x14ac:dyDescent="0.2">
      <c r="A223" s="11">
        <v>42490</v>
      </c>
      <c r="B223" t="s">
        <v>13</v>
      </c>
      <c r="C223" t="s">
        <v>6</v>
      </c>
      <c r="D223">
        <v>206</v>
      </c>
      <c r="E223">
        <v>69</v>
      </c>
      <c r="F223">
        <v>72</v>
      </c>
    </row>
    <row r="224" spans="1:6" x14ac:dyDescent="0.2">
      <c r="A224" s="11">
        <v>42490</v>
      </c>
      <c r="B224" t="s">
        <v>13</v>
      </c>
      <c r="C224" t="s">
        <v>7</v>
      </c>
      <c r="D224">
        <v>319</v>
      </c>
      <c r="E224">
        <v>87</v>
      </c>
      <c r="F224">
        <v>88</v>
      </c>
    </row>
    <row r="225" spans="1:6" x14ac:dyDescent="0.2">
      <c r="A225" s="11">
        <v>42490</v>
      </c>
      <c r="B225" t="s">
        <v>13</v>
      </c>
      <c r="C225" t="s">
        <v>8</v>
      </c>
      <c r="D225">
        <v>140</v>
      </c>
      <c r="E225">
        <v>25</v>
      </c>
      <c r="F225">
        <v>25</v>
      </c>
    </row>
    <row r="226" spans="1:6" x14ac:dyDescent="0.2">
      <c r="A226" s="11">
        <v>42490</v>
      </c>
      <c r="B226" t="s">
        <v>13</v>
      </c>
      <c r="C226" t="s">
        <v>9</v>
      </c>
      <c r="D226">
        <v>490</v>
      </c>
      <c r="E226">
        <v>76</v>
      </c>
      <c r="F226">
        <v>77</v>
      </c>
    </row>
    <row r="227" spans="1:6" x14ac:dyDescent="0.2">
      <c r="A227" s="11">
        <v>42490</v>
      </c>
      <c r="B227" t="s">
        <v>13</v>
      </c>
      <c r="C227" t="s">
        <v>10</v>
      </c>
      <c r="D227">
        <v>517</v>
      </c>
      <c r="E227">
        <v>77</v>
      </c>
      <c r="F227">
        <v>85</v>
      </c>
    </row>
    <row r="228" spans="1:6" x14ac:dyDescent="0.2">
      <c r="A228" s="11">
        <v>42490</v>
      </c>
      <c r="B228" t="s">
        <v>13</v>
      </c>
      <c r="C228" t="s">
        <v>11</v>
      </c>
      <c r="D228">
        <v>367</v>
      </c>
      <c r="E228">
        <v>54</v>
      </c>
      <c r="F228">
        <v>56</v>
      </c>
    </row>
    <row r="229" spans="1:6" x14ac:dyDescent="0.2">
      <c r="A229" s="11">
        <v>42521</v>
      </c>
      <c r="B229" t="s">
        <v>4</v>
      </c>
      <c r="C229" t="s">
        <v>5</v>
      </c>
      <c r="D229">
        <v>32</v>
      </c>
      <c r="E229">
        <v>13</v>
      </c>
      <c r="F229">
        <v>13</v>
      </c>
    </row>
    <row r="230" spans="1:6" x14ac:dyDescent="0.2">
      <c r="A230" s="11">
        <v>42521</v>
      </c>
      <c r="B230" t="s">
        <v>4</v>
      </c>
      <c r="C230" t="s">
        <v>6</v>
      </c>
      <c r="D230">
        <v>535</v>
      </c>
      <c r="E230">
        <v>225</v>
      </c>
      <c r="F230">
        <v>225</v>
      </c>
    </row>
    <row r="231" spans="1:6" x14ac:dyDescent="0.2">
      <c r="A231" s="11">
        <v>42521</v>
      </c>
      <c r="B231" t="s">
        <v>4</v>
      </c>
      <c r="C231" t="s">
        <v>7</v>
      </c>
      <c r="D231">
        <v>338</v>
      </c>
      <c r="E231">
        <v>103</v>
      </c>
      <c r="F231">
        <v>105</v>
      </c>
    </row>
    <row r="232" spans="1:6" x14ac:dyDescent="0.2">
      <c r="A232" s="11">
        <v>42521</v>
      </c>
      <c r="B232" t="s">
        <v>4</v>
      </c>
      <c r="C232" t="s">
        <v>8</v>
      </c>
      <c r="D232">
        <v>428</v>
      </c>
      <c r="E232">
        <v>70</v>
      </c>
      <c r="F232">
        <v>71</v>
      </c>
    </row>
    <row r="233" spans="1:6" x14ac:dyDescent="0.2">
      <c r="A233" s="11">
        <v>42521</v>
      </c>
      <c r="B233" t="s">
        <v>4</v>
      </c>
      <c r="C233" t="s">
        <v>9</v>
      </c>
      <c r="D233">
        <v>532</v>
      </c>
      <c r="E233">
        <v>83</v>
      </c>
      <c r="F233">
        <v>85</v>
      </c>
    </row>
    <row r="234" spans="1:6" x14ac:dyDescent="0.2">
      <c r="A234" s="11">
        <v>42521</v>
      </c>
      <c r="B234" t="s">
        <v>4</v>
      </c>
      <c r="C234" t="s">
        <v>10</v>
      </c>
      <c r="D234">
        <v>563</v>
      </c>
      <c r="E234">
        <v>117</v>
      </c>
      <c r="F234">
        <v>118</v>
      </c>
    </row>
    <row r="235" spans="1:6" x14ac:dyDescent="0.2">
      <c r="A235" s="11">
        <v>42521</v>
      </c>
      <c r="B235" t="s">
        <v>4</v>
      </c>
      <c r="C235" t="s">
        <v>11</v>
      </c>
      <c r="D235">
        <v>305</v>
      </c>
      <c r="E235">
        <v>52</v>
      </c>
      <c r="F235">
        <v>53</v>
      </c>
    </row>
    <row r="236" spans="1:6" x14ac:dyDescent="0.2">
      <c r="A236" s="11">
        <v>42521</v>
      </c>
      <c r="B236" t="s">
        <v>13</v>
      </c>
      <c r="C236" t="s">
        <v>5</v>
      </c>
      <c r="D236">
        <v>80</v>
      </c>
      <c r="E236">
        <v>37</v>
      </c>
      <c r="F236">
        <v>39</v>
      </c>
    </row>
    <row r="237" spans="1:6" x14ac:dyDescent="0.2">
      <c r="A237" s="11">
        <v>42521</v>
      </c>
      <c r="B237" t="s">
        <v>13</v>
      </c>
      <c r="C237" t="s">
        <v>6</v>
      </c>
      <c r="D237">
        <v>213</v>
      </c>
      <c r="E237">
        <v>74</v>
      </c>
      <c r="F237">
        <v>75</v>
      </c>
    </row>
    <row r="238" spans="1:6" x14ac:dyDescent="0.2">
      <c r="A238" s="11">
        <v>42521</v>
      </c>
      <c r="B238" t="s">
        <v>13</v>
      </c>
      <c r="C238" t="s">
        <v>7</v>
      </c>
      <c r="D238">
        <v>206</v>
      </c>
      <c r="E238">
        <v>59</v>
      </c>
      <c r="F238">
        <v>62</v>
      </c>
    </row>
    <row r="239" spans="1:6" x14ac:dyDescent="0.2">
      <c r="A239" s="11">
        <v>42521</v>
      </c>
      <c r="B239" t="s">
        <v>13</v>
      </c>
      <c r="C239" t="s">
        <v>8</v>
      </c>
      <c r="D239">
        <v>384</v>
      </c>
      <c r="E239">
        <v>80</v>
      </c>
      <c r="F239">
        <v>81</v>
      </c>
    </row>
    <row r="240" spans="1:6" x14ac:dyDescent="0.2">
      <c r="A240" s="11">
        <v>42521</v>
      </c>
      <c r="B240" t="s">
        <v>13</v>
      </c>
      <c r="C240" t="s">
        <v>9</v>
      </c>
      <c r="D240">
        <v>409</v>
      </c>
      <c r="E240">
        <v>49</v>
      </c>
      <c r="F240">
        <v>53</v>
      </c>
    </row>
    <row r="241" spans="1:6" x14ac:dyDescent="0.2">
      <c r="A241" s="11">
        <v>42521</v>
      </c>
      <c r="B241" t="s">
        <v>13</v>
      </c>
      <c r="C241" t="s">
        <v>10</v>
      </c>
      <c r="D241">
        <v>466</v>
      </c>
      <c r="E241">
        <v>69</v>
      </c>
      <c r="F241">
        <v>71</v>
      </c>
    </row>
    <row r="242" spans="1:6" x14ac:dyDescent="0.2">
      <c r="A242" s="11">
        <v>42521</v>
      </c>
      <c r="B242" t="s">
        <v>13</v>
      </c>
      <c r="C242" t="s">
        <v>11</v>
      </c>
      <c r="D242">
        <v>439</v>
      </c>
      <c r="E242">
        <v>57</v>
      </c>
      <c r="F242">
        <v>59</v>
      </c>
    </row>
    <row r="243" spans="1:6" x14ac:dyDescent="0.2">
      <c r="A243" s="11">
        <v>42551</v>
      </c>
      <c r="B243" t="s">
        <v>4</v>
      </c>
      <c r="C243" t="s">
        <v>5</v>
      </c>
      <c r="D243">
        <v>30</v>
      </c>
      <c r="E243">
        <v>15</v>
      </c>
      <c r="F243">
        <v>15</v>
      </c>
    </row>
    <row r="244" spans="1:6" x14ac:dyDescent="0.2">
      <c r="A244" s="11">
        <v>42551</v>
      </c>
      <c r="B244" t="s">
        <v>4</v>
      </c>
      <c r="C244" t="s">
        <v>6</v>
      </c>
      <c r="D244">
        <v>985</v>
      </c>
      <c r="E244">
        <v>460</v>
      </c>
      <c r="F244">
        <v>462</v>
      </c>
    </row>
    <row r="245" spans="1:6" x14ac:dyDescent="0.2">
      <c r="A245" s="11">
        <v>42551</v>
      </c>
      <c r="B245" t="s">
        <v>4</v>
      </c>
      <c r="C245" t="s">
        <v>7</v>
      </c>
      <c r="D245">
        <v>524</v>
      </c>
      <c r="E245">
        <v>164</v>
      </c>
      <c r="F245">
        <v>166</v>
      </c>
    </row>
    <row r="246" spans="1:6" x14ac:dyDescent="0.2">
      <c r="A246" s="11">
        <v>42551</v>
      </c>
      <c r="B246" t="s">
        <v>4</v>
      </c>
      <c r="C246" t="s">
        <v>8</v>
      </c>
      <c r="D246">
        <v>634</v>
      </c>
      <c r="E246">
        <v>151</v>
      </c>
      <c r="F246">
        <v>153</v>
      </c>
    </row>
    <row r="247" spans="1:6" x14ac:dyDescent="0.2">
      <c r="A247" s="11">
        <v>42551</v>
      </c>
      <c r="B247" t="s">
        <v>4</v>
      </c>
      <c r="C247" t="s">
        <v>9</v>
      </c>
      <c r="D247">
        <v>331</v>
      </c>
      <c r="E247">
        <v>64</v>
      </c>
      <c r="F247">
        <v>65</v>
      </c>
    </row>
    <row r="248" spans="1:6" x14ac:dyDescent="0.2">
      <c r="A248" s="11">
        <v>42551</v>
      </c>
      <c r="B248" t="s">
        <v>4</v>
      </c>
      <c r="C248" t="s">
        <v>10</v>
      </c>
      <c r="D248">
        <v>693</v>
      </c>
      <c r="E248">
        <v>142</v>
      </c>
      <c r="F248">
        <v>148</v>
      </c>
    </row>
    <row r="249" spans="1:6" x14ac:dyDescent="0.2">
      <c r="A249" s="11">
        <v>42551</v>
      </c>
      <c r="B249" t="s">
        <v>4</v>
      </c>
      <c r="C249" t="s">
        <v>11</v>
      </c>
      <c r="D249">
        <v>329</v>
      </c>
      <c r="E249">
        <v>69</v>
      </c>
      <c r="F249">
        <v>72</v>
      </c>
    </row>
    <row r="250" spans="1:6" x14ac:dyDescent="0.2">
      <c r="A250" s="11">
        <v>42551</v>
      </c>
      <c r="B250" t="s">
        <v>13</v>
      </c>
      <c r="C250" t="s">
        <v>5</v>
      </c>
      <c r="D250">
        <v>77</v>
      </c>
      <c r="E250">
        <v>49</v>
      </c>
      <c r="F250">
        <v>49</v>
      </c>
    </row>
    <row r="251" spans="1:6" x14ac:dyDescent="0.2">
      <c r="A251" s="11">
        <v>42551</v>
      </c>
      <c r="B251" t="s">
        <v>13</v>
      </c>
      <c r="C251" t="s">
        <v>6</v>
      </c>
      <c r="D251">
        <v>315</v>
      </c>
      <c r="E251">
        <v>116</v>
      </c>
      <c r="F251">
        <v>116</v>
      </c>
    </row>
    <row r="252" spans="1:6" x14ac:dyDescent="0.2">
      <c r="A252" s="11">
        <v>42551</v>
      </c>
      <c r="B252" t="s">
        <v>13</v>
      </c>
      <c r="C252" t="s">
        <v>7</v>
      </c>
      <c r="D252">
        <v>213</v>
      </c>
      <c r="E252">
        <v>68</v>
      </c>
      <c r="F252">
        <v>69</v>
      </c>
    </row>
    <row r="253" spans="1:6" x14ac:dyDescent="0.2">
      <c r="A253" s="11">
        <v>42551</v>
      </c>
      <c r="B253" t="s">
        <v>13</v>
      </c>
      <c r="C253" t="s">
        <v>8</v>
      </c>
      <c r="D253">
        <v>492</v>
      </c>
      <c r="E253">
        <v>99</v>
      </c>
      <c r="F253">
        <v>103</v>
      </c>
    </row>
    <row r="254" spans="1:6" x14ac:dyDescent="0.2">
      <c r="A254" s="11">
        <v>42551</v>
      </c>
      <c r="B254" t="s">
        <v>13</v>
      </c>
      <c r="C254" t="s">
        <v>9</v>
      </c>
      <c r="D254">
        <v>238</v>
      </c>
      <c r="E254">
        <v>50</v>
      </c>
      <c r="F254">
        <v>52</v>
      </c>
    </row>
    <row r="255" spans="1:6" x14ac:dyDescent="0.2">
      <c r="A255" s="11">
        <v>42551</v>
      </c>
      <c r="B255" t="s">
        <v>13</v>
      </c>
      <c r="C255" t="s">
        <v>10</v>
      </c>
      <c r="D255">
        <v>509</v>
      </c>
      <c r="E255">
        <v>94</v>
      </c>
      <c r="F255">
        <v>94</v>
      </c>
    </row>
    <row r="256" spans="1:6" x14ac:dyDescent="0.2">
      <c r="A256" s="11">
        <v>42551</v>
      </c>
      <c r="B256" t="s">
        <v>13</v>
      </c>
      <c r="C256" t="s">
        <v>11</v>
      </c>
      <c r="D256">
        <v>449</v>
      </c>
      <c r="E256">
        <v>106</v>
      </c>
      <c r="F256">
        <v>118</v>
      </c>
    </row>
    <row r="257" spans="1:6" x14ac:dyDescent="0.2">
      <c r="A257" t="s">
        <v>39</v>
      </c>
      <c r="B257" t="s">
        <v>4</v>
      </c>
      <c r="C257" t="s">
        <v>5</v>
      </c>
      <c r="D257">
        <v>29</v>
      </c>
      <c r="E257">
        <v>15</v>
      </c>
      <c r="F257">
        <v>15</v>
      </c>
    </row>
    <row r="258" spans="1:6" x14ac:dyDescent="0.2">
      <c r="A258" t="s">
        <v>39</v>
      </c>
      <c r="B258" t="s">
        <v>4</v>
      </c>
      <c r="C258" t="s">
        <v>6</v>
      </c>
      <c r="D258">
        <v>680</v>
      </c>
      <c r="E258">
        <v>280</v>
      </c>
      <c r="F258">
        <v>280</v>
      </c>
    </row>
    <row r="259" spans="1:6" x14ac:dyDescent="0.2">
      <c r="A259" t="s">
        <v>39</v>
      </c>
      <c r="B259" t="s">
        <v>4</v>
      </c>
      <c r="C259" t="s">
        <v>7</v>
      </c>
      <c r="D259">
        <v>976</v>
      </c>
      <c r="E259">
        <v>215</v>
      </c>
      <c r="F259">
        <v>220</v>
      </c>
    </row>
    <row r="260" spans="1:6" x14ac:dyDescent="0.2">
      <c r="A260" t="s">
        <v>39</v>
      </c>
      <c r="B260" t="s">
        <v>4</v>
      </c>
      <c r="C260" t="s">
        <v>8</v>
      </c>
      <c r="D260">
        <v>821</v>
      </c>
      <c r="E260">
        <v>130</v>
      </c>
      <c r="F260">
        <v>132</v>
      </c>
    </row>
    <row r="261" spans="1:6" x14ac:dyDescent="0.2">
      <c r="A261" t="s">
        <v>39</v>
      </c>
      <c r="B261" t="s">
        <v>4</v>
      </c>
      <c r="C261" t="s">
        <v>9</v>
      </c>
      <c r="D261">
        <v>376</v>
      </c>
      <c r="E261">
        <v>52</v>
      </c>
      <c r="F261">
        <v>54</v>
      </c>
    </row>
    <row r="262" spans="1:6" x14ac:dyDescent="0.2">
      <c r="A262" t="s">
        <v>39</v>
      </c>
      <c r="B262" t="s">
        <v>4</v>
      </c>
      <c r="C262" t="s">
        <v>10</v>
      </c>
      <c r="D262">
        <v>701</v>
      </c>
      <c r="E262">
        <v>86</v>
      </c>
      <c r="F262">
        <v>87</v>
      </c>
    </row>
    <row r="263" spans="1:6" x14ac:dyDescent="0.2">
      <c r="A263" t="s">
        <v>39</v>
      </c>
      <c r="B263" t="s">
        <v>4</v>
      </c>
      <c r="C263" t="s">
        <v>11</v>
      </c>
      <c r="D263">
        <v>374</v>
      </c>
      <c r="E263">
        <v>53</v>
      </c>
      <c r="F263">
        <v>54</v>
      </c>
    </row>
    <row r="264" spans="1:6" x14ac:dyDescent="0.2">
      <c r="A264" t="s">
        <v>39</v>
      </c>
      <c r="B264" t="s">
        <v>13</v>
      </c>
      <c r="C264" t="s">
        <v>5</v>
      </c>
      <c r="D264">
        <v>70</v>
      </c>
      <c r="E264">
        <v>31</v>
      </c>
      <c r="F264">
        <v>32</v>
      </c>
    </row>
    <row r="265" spans="1:6" x14ac:dyDescent="0.2">
      <c r="A265" t="s">
        <v>39</v>
      </c>
      <c r="B265" t="s">
        <v>13</v>
      </c>
      <c r="C265" t="s">
        <v>6</v>
      </c>
      <c r="D265">
        <v>246</v>
      </c>
      <c r="E265">
        <v>79</v>
      </c>
      <c r="F265">
        <v>82</v>
      </c>
    </row>
    <row r="266" spans="1:6" x14ac:dyDescent="0.2">
      <c r="A266" t="s">
        <v>39</v>
      </c>
      <c r="B266" t="s">
        <v>13</v>
      </c>
      <c r="C266" t="s">
        <v>7</v>
      </c>
      <c r="D266">
        <v>314</v>
      </c>
      <c r="E266">
        <v>85</v>
      </c>
      <c r="F266">
        <v>91</v>
      </c>
    </row>
    <row r="267" spans="1:6" x14ac:dyDescent="0.2">
      <c r="A267" t="s">
        <v>39</v>
      </c>
      <c r="B267" t="s">
        <v>13</v>
      </c>
      <c r="C267" t="s">
        <v>8</v>
      </c>
      <c r="D267">
        <v>400</v>
      </c>
      <c r="E267">
        <v>73</v>
      </c>
      <c r="F267">
        <v>75</v>
      </c>
    </row>
    <row r="268" spans="1:6" x14ac:dyDescent="0.2">
      <c r="A268" t="s">
        <v>39</v>
      </c>
      <c r="B268" t="s">
        <v>13</v>
      </c>
      <c r="C268" t="s">
        <v>9</v>
      </c>
      <c r="D268">
        <v>354</v>
      </c>
      <c r="E268">
        <v>61</v>
      </c>
      <c r="F268">
        <v>63</v>
      </c>
    </row>
    <row r="269" spans="1:6" x14ac:dyDescent="0.2">
      <c r="A269" t="s">
        <v>39</v>
      </c>
      <c r="B269" t="s">
        <v>13</v>
      </c>
      <c r="C269" t="s">
        <v>10</v>
      </c>
      <c r="D269">
        <v>512</v>
      </c>
      <c r="E269">
        <v>81</v>
      </c>
      <c r="F269">
        <v>84</v>
      </c>
    </row>
    <row r="270" spans="1:6" x14ac:dyDescent="0.2">
      <c r="A270" t="s">
        <v>39</v>
      </c>
      <c r="B270" t="s">
        <v>13</v>
      </c>
      <c r="C270" t="s">
        <v>11</v>
      </c>
      <c r="D270">
        <v>482</v>
      </c>
      <c r="E270">
        <v>69</v>
      </c>
      <c r="F270">
        <v>74</v>
      </c>
    </row>
    <row r="271" spans="1:6" x14ac:dyDescent="0.2">
      <c r="A271" t="s">
        <v>72</v>
      </c>
      <c r="B271" t="s">
        <v>4</v>
      </c>
      <c r="C271" t="s">
        <v>5</v>
      </c>
      <c r="D271">
        <v>26</v>
      </c>
      <c r="E271">
        <v>12</v>
      </c>
      <c r="F271">
        <v>13</v>
      </c>
    </row>
    <row r="272" spans="1:6" x14ac:dyDescent="0.2">
      <c r="A272" t="s">
        <v>72</v>
      </c>
      <c r="B272" t="s">
        <v>4</v>
      </c>
      <c r="C272" t="s">
        <v>6</v>
      </c>
      <c r="D272">
        <v>814</v>
      </c>
      <c r="E272">
        <v>334</v>
      </c>
      <c r="F272">
        <v>334</v>
      </c>
    </row>
    <row r="273" spans="1:6" x14ac:dyDescent="0.2">
      <c r="A273" t="s">
        <v>72</v>
      </c>
      <c r="B273" t="s">
        <v>4</v>
      </c>
      <c r="C273" t="s">
        <v>7</v>
      </c>
      <c r="D273">
        <v>669</v>
      </c>
      <c r="E273">
        <v>158</v>
      </c>
      <c r="F273">
        <v>161</v>
      </c>
    </row>
    <row r="274" spans="1:6" x14ac:dyDescent="0.2">
      <c r="A274" t="s">
        <v>72</v>
      </c>
      <c r="B274" t="s">
        <v>4</v>
      </c>
      <c r="C274" t="s">
        <v>8</v>
      </c>
      <c r="D274">
        <v>1403</v>
      </c>
      <c r="E274">
        <v>231</v>
      </c>
      <c r="F274">
        <v>235</v>
      </c>
    </row>
    <row r="275" spans="1:6" x14ac:dyDescent="0.2">
      <c r="A275" t="s">
        <v>72</v>
      </c>
      <c r="B275" t="s">
        <v>4</v>
      </c>
      <c r="C275" t="s">
        <v>9</v>
      </c>
      <c r="D275">
        <v>511</v>
      </c>
      <c r="E275">
        <v>75</v>
      </c>
      <c r="F275">
        <v>77</v>
      </c>
    </row>
    <row r="276" spans="1:6" x14ac:dyDescent="0.2">
      <c r="A276" t="s">
        <v>72</v>
      </c>
      <c r="B276" t="s">
        <v>4</v>
      </c>
      <c r="C276" t="s">
        <v>10</v>
      </c>
      <c r="D276">
        <v>622</v>
      </c>
      <c r="E276">
        <v>63</v>
      </c>
      <c r="F276">
        <v>63</v>
      </c>
    </row>
    <row r="277" spans="1:6" x14ac:dyDescent="0.2">
      <c r="A277" t="s">
        <v>72</v>
      </c>
      <c r="B277" t="s">
        <v>4</v>
      </c>
      <c r="C277" t="s">
        <v>11</v>
      </c>
      <c r="D277">
        <v>425</v>
      </c>
      <c r="E277">
        <v>83</v>
      </c>
      <c r="F277">
        <v>86</v>
      </c>
    </row>
    <row r="278" spans="1:6" x14ac:dyDescent="0.2">
      <c r="A278" t="s">
        <v>72</v>
      </c>
      <c r="B278" t="s">
        <v>13</v>
      </c>
      <c r="C278" t="s">
        <v>5</v>
      </c>
      <c r="D278">
        <v>70</v>
      </c>
      <c r="E278">
        <v>35</v>
      </c>
      <c r="F278">
        <v>36</v>
      </c>
    </row>
    <row r="279" spans="1:6" x14ac:dyDescent="0.2">
      <c r="A279" t="s">
        <v>72</v>
      </c>
      <c r="B279" t="s">
        <v>13</v>
      </c>
      <c r="C279" t="s">
        <v>6</v>
      </c>
      <c r="D279">
        <v>238</v>
      </c>
      <c r="E279">
        <v>75</v>
      </c>
      <c r="F279">
        <v>77</v>
      </c>
    </row>
    <row r="280" spans="1:6" x14ac:dyDescent="0.2">
      <c r="A280" t="s">
        <v>72</v>
      </c>
      <c r="B280" t="s">
        <v>13</v>
      </c>
      <c r="C280" t="s">
        <v>7</v>
      </c>
      <c r="D280">
        <v>245</v>
      </c>
      <c r="E280">
        <v>70</v>
      </c>
      <c r="F280">
        <v>73</v>
      </c>
    </row>
    <row r="281" spans="1:6" x14ac:dyDescent="0.2">
      <c r="A281" t="s">
        <v>72</v>
      </c>
      <c r="B281" t="s">
        <v>13</v>
      </c>
      <c r="C281" t="s">
        <v>8</v>
      </c>
      <c r="D281">
        <v>499</v>
      </c>
      <c r="E281">
        <v>76</v>
      </c>
      <c r="F281">
        <v>80</v>
      </c>
    </row>
    <row r="282" spans="1:6" x14ac:dyDescent="0.2">
      <c r="A282" t="s">
        <v>72</v>
      </c>
      <c r="B282" t="s">
        <v>13</v>
      </c>
      <c r="C282" t="s">
        <v>9</v>
      </c>
      <c r="D282">
        <v>461</v>
      </c>
      <c r="E282">
        <v>80</v>
      </c>
      <c r="F282">
        <v>81</v>
      </c>
    </row>
    <row r="283" spans="1:6" x14ac:dyDescent="0.2">
      <c r="A283" t="s">
        <v>72</v>
      </c>
      <c r="B283" t="s">
        <v>13</v>
      </c>
      <c r="C283" t="s">
        <v>10</v>
      </c>
      <c r="D283">
        <v>471</v>
      </c>
      <c r="E283">
        <v>74</v>
      </c>
      <c r="F283">
        <v>76</v>
      </c>
    </row>
    <row r="284" spans="1:6" x14ac:dyDescent="0.2">
      <c r="A284" t="s">
        <v>72</v>
      </c>
      <c r="B284" t="s">
        <v>13</v>
      </c>
      <c r="C284" t="s">
        <v>11</v>
      </c>
      <c r="D284">
        <v>516</v>
      </c>
      <c r="E284">
        <v>54</v>
      </c>
      <c r="F284">
        <v>60</v>
      </c>
    </row>
    <row r="285" spans="1:6" x14ac:dyDescent="0.2">
      <c r="A285" s="5">
        <v>42643</v>
      </c>
      <c r="B285" t="s">
        <v>4</v>
      </c>
      <c r="C285" t="s">
        <v>5</v>
      </c>
      <c r="D285">
        <v>26</v>
      </c>
      <c r="E285">
        <v>13</v>
      </c>
      <c r="F285">
        <v>13</v>
      </c>
    </row>
    <row r="286" spans="1:6" x14ac:dyDescent="0.2">
      <c r="A286" s="5">
        <v>42643</v>
      </c>
      <c r="B286" t="s">
        <v>4</v>
      </c>
      <c r="C286" t="s">
        <v>6</v>
      </c>
      <c r="D286">
        <v>937</v>
      </c>
      <c r="E286">
        <v>427</v>
      </c>
      <c r="F286">
        <v>428</v>
      </c>
    </row>
    <row r="287" spans="1:6" x14ac:dyDescent="0.2">
      <c r="A287" s="5">
        <v>42643</v>
      </c>
      <c r="B287" t="s">
        <v>4</v>
      </c>
      <c r="C287" t="s">
        <v>7</v>
      </c>
      <c r="D287">
        <v>808</v>
      </c>
      <c r="E287">
        <v>239</v>
      </c>
      <c r="F287">
        <v>243</v>
      </c>
    </row>
    <row r="288" spans="1:6" x14ac:dyDescent="0.2">
      <c r="A288" s="5">
        <v>42643</v>
      </c>
      <c r="B288" t="s">
        <v>4</v>
      </c>
      <c r="C288" t="s">
        <v>8</v>
      </c>
      <c r="D288">
        <v>1507</v>
      </c>
      <c r="E288">
        <v>271</v>
      </c>
      <c r="F288">
        <v>274</v>
      </c>
    </row>
    <row r="289" spans="1:6" x14ac:dyDescent="0.2">
      <c r="A289" s="5">
        <v>42643</v>
      </c>
      <c r="B289" t="s">
        <v>4</v>
      </c>
      <c r="C289" t="s">
        <v>9</v>
      </c>
      <c r="D289">
        <v>772</v>
      </c>
      <c r="E289">
        <v>98</v>
      </c>
      <c r="F289">
        <v>98</v>
      </c>
    </row>
    <row r="290" spans="1:6" x14ac:dyDescent="0.2">
      <c r="A290" s="5">
        <v>42643</v>
      </c>
      <c r="B290" t="s">
        <v>4</v>
      </c>
      <c r="C290" t="s">
        <v>10</v>
      </c>
      <c r="D290">
        <v>550</v>
      </c>
      <c r="E290">
        <v>77</v>
      </c>
      <c r="F290">
        <v>80</v>
      </c>
    </row>
    <row r="291" spans="1:6" x14ac:dyDescent="0.2">
      <c r="A291" s="5">
        <v>42643</v>
      </c>
      <c r="B291" t="s">
        <v>4</v>
      </c>
      <c r="C291" t="s">
        <v>11</v>
      </c>
      <c r="D291">
        <v>482</v>
      </c>
      <c r="E291">
        <v>78</v>
      </c>
      <c r="F291">
        <v>79</v>
      </c>
    </row>
    <row r="292" spans="1:6" x14ac:dyDescent="0.2">
      <c r="A292" s="5">
        <v>42643</v>
      </c>
      <c r="B292" t="s">
        <v>13</v>
      </c>
      <c r="C292" t="s">
        <v>5</v>
      </c>
      <c r="D292">
        <v>68</v>
      </c>
      <c r="E292">
        <v>38</v>
      </c>
      <c r="F292">
        <v>40</v>
      </c>
    </row>
    <row r="293" spans="1:6" x14ac:dyDescent="0.2">
      <c r="A293" s="5">
        <v>42643</v>
      </c>
      <c r="B293" t="s">
        <v>13</v>
      </c>
      <c r="C293" t="s">
        <v>6</v>
      </c>
      <c r="D293">
        <v>330</v>
      </c>
      <c r="E293">
        <v>127</v>
      </c>
      <c r="F293">
        <v>127</v>
      </c>
    </row>
    <row r="294" spans="1:6" x14ac:dyDescent="0.2">
      <c r="A294" s="5">
        <v>42643</v>
      </c>
      <c r="B294" t="s">
        <v>13</v>
      </c>
      <c r="C294" t="s">
        <v>7</v>
      </c>
      <c r="D294">
        <v>234</v>
      </c>
      <c r="E294">
        <v>71</v>
      </c>
      <c r="F294">
        <v>72</v>
      </c>
    </row>
    <row r="295" spans="1:6" x14ac:dyDescent="0.2">
      <c r="A295" s="5">
        <v>42643</v>
      </c>
      <c r="B295" t="s">
        <v>13</v>
      </c>
      <c r="C295" t="s">
        <v>8</v>
      </c>
      <c r="D295">
        <v>525</v>
      </c>
      <c r="E295">
        <v>72</v>
      </c>
      <c r="F295">
        <v>77</v>
      </c>
    </row>
    <row r="296" spans="1:6" x14ac:dyDescent="0.2">
      <c r="A296" s="5">
        <v>42643</v>
      </c>
      <c r="B296" t="s">
        <v>13</v>
      </c>
      <c r="C296" t="s">
        <v>9</v>
      </c>
      <c r="D296">
        <v>509</v>
      </c>
      <c r="E296">
        <v>88</v>
      </c>
      <c r="F296">
        <v>93</v>
      </c>
    </row>
    <row r="297" spans="1:6" x14ac:dyDescent="0.2">
      <c r="A297" s="5">
        <v>42643</v>
      </c>
      <c r="B297" t="s">
        <v>13</v>
      </c>
      <c r="C297" t="s">
        <v>10</v>
      </c>
      <c r="D297">
        <v>417</v>
      </c>
      <c r="E297">
        <v>61</v>
      </c>
      <c r="F297">
        <v>64</v>
      </c>
    </row>
    <row r="298" spans="1:6" x14ac:dyDescent="0.2">
      <c r="A298" s="5">
        <v>42643</v>
      </c>
      <c r="B298" t="s">
        <v>13</v>
      </c>
      <c r="C298" t="s">
        <v>11</v>
      </c>
      <c r="D298">
        <v>541</v>
      </c>
      <c r="E298">
        <v>74</v>
      </c>
      <c r="F298">
        <v>78</v>
      </c>
    </row>
    <row r="299" spans="1:6" x14ac:dyDescent="0.2">
      <c r="A299" s="11">
        <v>42674</v>
      </c>
      <c r="B299" t="s">
        <v>4</v>
      </c>
      <c r="C299" t="s">
        <v>5</v>
      </c>
      <c r="D299">
        <v>26</v>
      </c>
      <c r="E299">
        <v>11</v>
      </c>
      <c r="F299">
        <v>12</v>
      </c>
    </row>
    <row r="300" spans="1:6" x14ac:dyDescent="0.2">
      <c r="A300" s="11">
        <v>42674</v>
      </c>
      <c r="B300" t="s">
        <v>4</v>
      </c>
      <c r="C300" t="s">
        <v>6</v>
      </c>
      <c r="D300">
        <v>881</v>
      </c>
      <c r="E300">
        <v>345</v>
      </c>
      <c r="F300">
        <v>345</v>
      </c>
    </row>
    <row r="301" spans="1:6" x14ac:dyDescent="0.2">
      <c r="A301" s="11">
        <v>42674</v>
      </c>
      <c r="B301" t="s">
        <v>4</v>
      </c>
      <c r="C301" t="s">
        <v>7</v>
      </c>
      <c r="D301">
        <v>934</v>
      </c>
      <c r="E301">
        <v>202</v>
      </c>
      <c r="F301">
        <v>204</v>
      </c>
    </row>
    <row r="302" spans="1:6" x14ac:dyDescent="0.2">
      <c r="A302" s="11">
        <v>42674</v>
      </c>
      <c r="B302" t="s">
        <v>4</v>
      </c>
      <c r="C302" t="s">
        <v>8</v>
      </c>
      <c r="D302">
        <v>1390</v>
      </c>
      <c r="E302">
        <v>179</v>
      </c>
      <c r="F302">
        <v>181</v>
      </c>
    </row>
    <row r="303" spans="1:6" x14ac:dyDescent="0.2">
      <c r="A303" s="11">
        <v>42674</v>
      </c>
      <c r="B303" t="s">
        <v>4</v>
      </c>
      <c r="C303" t="s">
        <v>9</v>
      </c>
      <c r="D303">
        <v>1261</v>
      </c>
      <c r="E303">
        <v>115</v>
      </c>
      <c r="F303">
        <v>117</v>
      </c>
    </row>
    <row r="304" spans="1:6" x14ac:dyDescent="0.2">
      <c r="A304" s="11">
        <v>42674</v>
      </c>
      <c r="B304" t="s">
        <v>4</v>
      </c>
      <c r="C304" t="s">
        <v>10</v>
      </c>
      <c r="D304">
        <v>530</v>
      </c>
      <c r="E304">
        <v>47</v>
      </c>
      <c r="F304">
        <v>47</v>
      </c>
    </row>
    <row r="305" spans="1:6" x14ac:dyDescent="0.2">
      <c r="A305" s="11">
        <v>42674</v>
      </c>
      <c r="B305" t="s">
        <v>4</v>
      </c>
      <c r="C305" t="s">
        <v>11</v>
      </c>
      <c r="D305">
        <v>574</v>
      </c>
      <c r="E305">
        <v>91</v>
      </c>
      <c r="F305">
        <v>91</v>
      </c>
    </row>
    <row r="306" spans="1:6" x14ac:dyDescent="0.2">
      <c r="A306" s="11">
        <v>42674</v>
      </c>
      <c r="B306" t="s">
        <v>13</v>
      </c>
      <c r="C306" t="s">
        <v>5</v>
      </c>
      <c r="D306">
        <v>67</v>
      </c>
      <c r="E306">
        <v>31</v>
      </c>
      <c r="F306">
        <v>31</v>
      </c>
    </row>
    <row r="307" spans="1:6" x14ac:dyDescent="0.2">
      <c r="A307" s="11">
        <v>42674</v>
      </c>
      <c r="B307" t="s">
        <v>13</v>
      </c>
      <c r="C307" t="s">
        <v>6</v>
      </c>
      <c r="D307">
        <v>305</v>
      </c>
      <c r="E307">
        <v>89</v>
      </c>
      <c r="F307">
        <v>92</v>
      </c>
    </row>
    <row r="308" spans="1:6" x14ac:dyDescent="0.2">
      <c r="A308" s="11">
        <v>42674</v>
      </c>
      <c r="B308" t="s">
        <v>13</v>
      </c>
      <c r="C308" t="s">
        <v>7</v>
      </c>
      <c r="D308">
        <v>329</v>
      </c>
      <c r="E308">
        <v>99</v>
      </c>
      <c r="F308">
        <v>106</v>
      </c>
    </row>
    <row r="309" spans="1:6" x14ac:dyDescent="0.2">
      <c r="A309" s="11">
        <v>42674</v>
      </c>
      <c r="B309" t="s">
        <v>13</v>
      </c>
      <c r="C309" t="s">
        <v>8</v>
      </c>
      <c r="D309">
        <v>462</v>
      </c>
      <c r="E309">
        <v>64</v>
      </c>
      <c r="F309">
        <v>68</v>
      </c>
    </row>
    <row r="310" spans="1:6" x14ac:dyDescent="0.2">
      <c r="A310" s="11">
        <v>42674</v>
      </c>
      <c r="B310" t="s">
        <v>13</v>
      </c>
      <c r="C310" t="s">
        <v>9</v>
      </c>
      <c r="D310">
        <v>571</v>
      </c>
      <c r="E310">
        <v>65</v>
      </c>
      <c r="F310">
        <v>68</v>
      </c>
    </row>
    <row r="311" spans="1:6" x14ac:dyDescent="0.2">
      <c r="A311" s="11">
        <v>42674</v>
      </c>
      <c r="B311" t="s">
        <v>13</v>
      </c>
      <c r="C311" t="s">
        <v>10</v>
      </c>
      <c r="D311">
        <v>496</v>
      </c>
      <c r="E311">
        <v>65</v>
      </c>
      <c r="F311">
        <v>68</v>
      </c>
    </row>
    <row r="312" spans="1:6" x14ac:dyDescent="0.2">
      <c r="A312" s="11">
        <v>42674</v>
      </c>
      <c r="B312" t="s">
        <v>13</v>
      </c>
      <c r="C312" t="s">
        <v>11</v>
      </c>
      <c r="D312">
        <v>582</v>
      </c>
      <c r="E312">
        <v>63</v>
      </c>
      <c r="F312">
        <v>67</v>
      </c>
    </row>
    <row r="313" spans="1:6" x14ac:dyDescent="0.2">
      <c r="A313" s="11">
        <v>42704</v>
      </c>
      <c r="B313" t="s">
        <v>4</v>
      </c>
      <c r="C313" t="s">
        <v>5</v>
      </c>
      <c r="D313">
        <v>25</v>
      </c>
      <c r="E313">
        <v>11</v>
      </c>
      <c r="F313">
        <v>11</v>
      </c>
    </row>
    <row r="314" spans="1:6" x14ac:dyDescent="0.2">
      <c r="A314" s="11">
        <v>42704</v>
      </c>
      <c r="B314" t="s">
        <v>4</v>
      </c>
      <c r="C314" t="s">
        <v>6</v>
      </c>
      <c r="D314">
        <v>935</v>
      </c>
      <c r="E314">
        <v>280</v>
      </c>
      <c r="F314">
        <v>281</v>
      </c>
    </row>
    <row r="315" spans="1:6" x14ac:dyDescent="0.2">
      <c r="A315" s="11">
        <v>42704</v>
      </c>
      <c r="B315" t="s">
        <v>4</v>
      </c>
      <c r="C315" t="s">
        <v>7</v>
      </c>
      <c r="D315">
        <v>873</v>
      </c>
      <c r="E315">
        <v>207</v>
      </c>
      <c r="F315">
        <v>208</v>
      </c>
    </row>
    <row r="316" spans="1:6" x14ac:dyDescent="0.2">
      <c r="A316" s="11">
        <v>42704</v>
      </c>
      <c r="B316" t="s">
        <v>4</v>
      </c>
      <c r="C316" t="s">
        <v>8</v>
      </c>
      <c r="D316">
        <v>1640</v>
      </c>
      <c r="E316">
        <v>216</v>
      </c>
      <c r="F316">
        <v>217</v>
      </c>
    </row>
    <row r="317" spans="1:6" x14ac:dyDescent="0.2">
      <c r="A317" s="11">
        <v>42704</v>
      </c>
      <c r="B317" t="s">
        <v>4</v>
      </c>
      <c r="C317" t="s">
        <v>9</v>
      </c>
      <c r="D317">
        <v>1364</v>
      </c>
      <c r="E317">
        <v>108</v>
      </c>
      <c r="F317">
        <v>110</v>
      </c>
    </row>
    <row r="318" spans="1:6" x14ac:dyDescent="0.2">
      <c r="A318" s="11">
        <v>42704</v>
      </c>
      <c r="B318" t="s">
        <v>4</v>
      </c>
      <c r="C318" t="s">
        <v>10</v>
      </c>
      <c r="D318">
        <v>583</v>
      </c>
      <c r="E318">
        <v>63</v>
      </c>
      <c r="F318">
        <v>63</v>
      </c>
    </row>
    <row r="319" spans="1:6" x14ac:dyDescent="0.2">
      <c r="A319" s="11">
        <v>42704</v>
      </c>
      <c r="B319" t="s">
        <v>4</v>
      </c>
      <c r="C319" t="s">
        <v>11</v>
      </c>
      <c r="D319">
        <v>600</v>
      </c>
      <c r="E319">
        <v>80</v>
      </c>
      <c r="F319">
        <v>84</v>
      </c>
    </row>
    <row r="320" spans="1:6" x14ac:dyDescent="0.2">
      <c r="A320" s="11">
        <v>42704</v>
      </c>
      <c r="B320" t="s">
        <v>13</v>
      </c>
      <c r="C320" t="s">
        <v>5</v>
      </c>
      <c r="D320">
        <v>65</v>
      </c>
      <c r="E320">
        <v>31</v>
      </c>
      <c r="F320">
        <v>33</v>
      </c>
    </row>
    <row r="321" spans="1:6" x14ac:dyDescent="0.2">
      <c r="A321" s="11">
        <v>42704</v>
      </c>
      <c r="B321" t="s">
        <v>13</v>
      </c>
      <c r="C321" t="s">
        <v>6</v>
      </c>
      <c r="D321">
        <v>377</v>
      </c>
      <c r="E321">
        <v>127</v>
      </c>
      <c r="F321">
        <v>128</v>
      </c>
    </row>
    <row r="322" spans="1:6" x14ac:dyDescent="0.2">
      <c r="A322" s="11">
        <v>42704</v>
      </c>
      <c r="B322" t="s">
        <v>13</v>
      </c>
      <c r="C322" t="s">
        <v>7</v>
      </c>
      <c r="D322">
        <v>304</v>
      </c>
      <c r="E322">
        <v>106</v>
      </c>
      <c r="F322">
        <v>110</v>
      </c>
    </row>
    <row r="323" spans="1:6" x14ac:dyDescent="0.2">
      <c r="A323" s="11">
        <v>42704</v>
      </c>
      <c r="B323" t="s">
        <v>13</v>
      </c>
      <c r="C323" t="s">
        <v>8</v>
      </c>
      <c r="D323">
        <v>538</v>
      </c>
      <c r="E323">
        <v>107</v>
      </c>
      <c r="F323">
        <v>113</v>
      </c>
    </row>
    <row r="324" spans="1:6" x14ac:dyDescent="0.2">
      <c r="A324" s="11">
        <v>42704</v>
      </c>
      <c r="B324" t="s">
        <v>13</v>
      </c>
      <c r="C324" t="s">
        <v>9</v>
      </c>
      <c r="D324">
        <v>599</v>
      </c>
      <c r="E324">
        <v>48</v>
      </c>
      <c r="F324">
        <v>49</v>
      </c>
    </row>
    <row r="325" spans="1:6" x14ac:dyDescent="0.2">
      <c r="A325" s="11">
        <v>42704</v>
      </c>
      <c r="B325" t="s">
        <v>13</v>
      </c>
      <c r="C325" t="s">
        <v>10</v>
      </c>
      <c r="D325">
        <v>551</v>
      </c>
      <c r="E325">
        <v>80</v>
      </c>
      <c r="F325">
        <v>82</v>
      </c>
    </row>
    <row r="326" spans="1:6" x14ac:dyDescent="0.2">
      <c r="A326" s="11">
        <v>42704</v>
      </c>
      <c r="B326" t="s">
        <v>13</v>
      </c>
      <c r="C326" t="s">
        <v>11</v>
      </c>
      <c r="D326">
        <v>597</v>
      </c>
      <c r="E326">
        <v>75</v>
      </c>
      <c r="F326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AA381"/>
  <sheetViews>
    <sheetView topLeftCell="J28" zoomScale="85" zoomScaleNormal="85" workbookViewId="0">
      <selection activeCell="U31" sqref="U31"/>
    </sheetView>
  </sheetViews>
  <sheetFormatPr defaultRowHeight="14.25" x14ac:dyDescent="0.2"/>
  <cols>
    <col min="2" max="2" width="13.875" customWidth="1"/>
    <col min="3" max="3" width="17.75" bestFit="1" customWidth="1"/>
    <col min="4" max="4" width="18.25" customWidth="1"/>
    <col min="8" max="8" width="25.875" customWidth="1"/>
    <col min="9" max="9" width="16.125" bestFit="1" customWidth="1"/>
    <col min="10" max="11" width="19" bestFit="1" customWidth="1"/>
    <col min="12" max="12" width="9.25" customWidth="1"/>
    <col min="13" max="13" width="9.625" customWidth="1"/>
    <col min="14" max="14" width="9.375" customWidth="1"/>
    <col min="15" max="15" width="8.75" customWidth="1"/>
    <col min="16" max="16" width="9.5" customWidth="1"/>
    <col min="17" max="17" width="9.625" customWidth="1"/>
    <col min="18" max="18" width="9.25" customWidth="1"/>
    <col min="19" max="19" width="9.75" customWidth="1"/>
    <col min="20" max="20" width="9.625" customWidth="1"/>
    <col min="21" max="21" width="9.375" customWidth="1"/>
    <col min="22" max="23" width="9.5" customWidth="1"/>
    <col min="24" max="24" width="9.25" customWidth="1"/>
    <col min="25" max="25" width="9.625" customWidth="1"/>
    <col min="26" max="26" width="9.375" customWidth="1"/>
    <col min="27" max="27" width="11.375" customWidth="1"/>
    <col min="28" max="28" width="9.375" customWidth="1"/>
    <col min="29" max="29" width="11.375" customWidth="1"/>
    <col min="30" max="30" width="9.25" customWidth="1"/>
    <col min="31" max="31" width="11.375" bestFit="1" customWidth="1"/>
  </cols>
  <sheetData>
    <row r="3" spans="1:27" ht="15" x14ac:dyDescent="0.25">
      <c r="A3" s="33" t="s">
        <v>0</v>
      </c>
      <c r="B3" s="33" t="s">
        <v>1</v>
      </c>
      <c r="C3" s="33" t="s">
        <v>2</v>
      </c>
      <c r="D3" s="33" t="s">
        <v>3</v>
      </c>
      <c r="H3" s="4" t="s">
        <v>17</v>
      </c>
      <c r="I3" s="4" t="s">
        <v>14</v>
      </c>
    </row>
    <row r="4" spans="1:27" ht="15" x14ac:dyDescent="0.25">
      <c r="A4" s="1" t="s">
        <v>4</v>
      </c>
      <c r="B4" s="2">
        <v>42035</v>
      </c>
      <c r="C4" s="9" t="s">
        <v>5</v>
      </c>
      <c r="D4" s="3">
        <v>18</v>
      </c>
      <c r="H4" s="4" t="s">
        <v>16</v>
      </c>
      <c r="I4" s="5">
        <v>42035</v>
      </c>
      <c r="J4" s="5">
        <v>42063</v>
      </c>
      <c r="K4" s="5">
        <v>42094</v>
      </c>
      <c r="L4" s="5">
        <v>42124</v>
      </c>
      <c r="M4" s="5">
        <v>42155</v>
      </c>
      <c r="N4" s="5">
        <v>42185</v>
      </c>
      <c r="O4" s="5">
        <v>42216</v>
      </c>
      <c r="P4" s="5">
        <v>42247</v>
      </c>
      <c r="Q4" s="5">
        <v>42277</v>
      </c>
      <c r="R4" s="5">
        <v>42308</v>
      </c>
      <c r="S4" s="5">
        <v>42338</v>
      </c>
      <c r="T4" s="5">
        <v>42369</v>
      </c>
      <c r="U4" s="5">
        <v>42400</v>
      </c>
      <c r="V4" s="5">
        <v>42429</v>
      </c>
      <c r="W4" s="5">
        <v>42460</v>
      </c>
      <c r="X4" s="5">
        <v>42490</v>
      </c>
      <c r="Y4" s="5">
        <v>42521</v>
      </c>
      <c r="Z4" s="5">
        <v>42551</v>
      </c>
      <c r="AA4" s="5" t="s">
        <v>15</v>
      </c>
    </row>
    <row r="5" spans="1:27" ht="15" x14ac:dyDescent="0.25">
      <c r="A5" s="1" t="s">
        <v>4</v>
      </c>
      <c r="B5" s="2">
        <v>42035</v>
      </c>
      <c r="C5" s="9" t="s">
        <v>6</v>
      </c>
      <c r="D5" s="3">
        <v>219</v>
      </c>
      <c r="H5" s="6" t="s">
        <v>4</v>
      </c>
      <c r="I5" s="8">
        <v>1142</v>
      </c>
      <c r="J5" s="8">
        <v>1203</v>
      </c>
      <c r="K5" s="8">
        <v>1331</v>
      </c>
      <c r="L5" s="8">
        <v>1503</v>
      </c>
      <c r="M5" s="8">
        <v>1459</v>
      </c>
      <c r="N5" s="8">
        <v>1485</v>
      </c>
      <c r="O5" s="8">
        <v>1485</v>
      </c>
      <c r="P5" s="8">
        <v>1572</v>
      </c>
      <c r="Q5" s="8">
        <v>1732</v>
      </c>
      <c r="R5" s="8">
        <v>1852</v>
      </c>
      <c r="S5" s="8">
        <v>2108</v>
      </c>
      <c r="T5" s="8">
        <v>2192</v>
      </c>
      <c r="U5" s="8">
        <v>2219</v>
      </c>
      <c r="V5" s="8">
        <v>2130</v>
      </c>
      <c r="W5" s="8">
        <v>2259</v>
      </c>
      <c r="X5" s="8">
        <v>2385</v>
      </c>
      <c r="Y5" s="8">
        <v>2733</v>
      </c>
      <c r="Z5" s="8">
        <v>3526</v>
      </c>
      <c r="AA5" s="8">
        <v>34316</v>
      </c>
    </row>
    <row r="6" spans="1:27" ht="15" x14ac:dyDescent="0.25">
      <c r="A6" s="1" t="s">
        <v>4</v>
      </c>
      <c r="B6" s="2">
        <v>42035</v>
      </c>
      <c r="C6" s="9" t="s">
        <v>7</v>
      </c>
      <c r="D6" s="3">
        <v>170</v>
      </c>
      <c r="H6" s="7" t="s">
        <v>5</v>
      </c>
      <c r="I6" s="8">
        <v>18</v>
      </c>
      <c r="J6" s="8">
        <v>18</v>
      </c>
      <c r="K6" s="8">
        <v>20</v>
      </c>
      <c r="L6" s="8">
        <v>20</v>
      </c>
      <c r="M6" s="8">
        <v>19</v>
      </c>
      <c r="N6" s="8">
        <v>18</v>
      </c>
      <c r="O6" s="8">
        <v>23</v>
      </c>
      <c r="P6" s="8">
        <v>23</v>
      </c>
      <c r="Q6" s="8">
        <v>24</v>
      </c>
      <c r="R6" s="8">
        <v>24</v>
      </c>
      <c r="S6" s="8">
        <v>23</v>
      </c>
      <c r="T6" s="8">
        <v>25</v>
      </c>
      <c r="U6" s="8">
        <v>37</v>
      </c>
      <c r="V6" s="8">
        <v>36</v>
      </c>
      <c r="W6" s="8">
        <v>37</v>
      </c>
      <c r="X6" s="8">
        <v>36</v>
      </c>
      <c r="Y6" s="8">
        <v>32</v>
      </c>
      <c r="Z6" s="8">
        <v>30</v>
      </c>
      <c r="AA6" s="8">
        <v>463</v>
      </c>
    </row>
    <row r="7" spans="1:27" ht="15" x14ac:dyDescent="0.25">
      <c r="A7" s="1" t="s">
        <v>4</v>
      </c>
      <c r="B7" s="2">
        <v>42035</v>
      </c>
      <c r="C7" s="9" t="s">
        <v>8</v>
      </c>
      <c r="D7" s="3">
        <v>271</v>
      </c>
      <c r="H7" s="7" t="s">
        <v>6</v>
      </c>
      <c r="I7" s="8">
        <v>219</v>
      </c>
      <c r="J7" s="8">
        <v>143</v>
      </c>
      <c r="K7" s="8">
        <v>228</v>
      </c>
      <c r="L7" s="8">
        <v>279</v>
      </c>
      <c r="M7" s="8">
        <v>249</v>
      </c>
      <c r="N7" s="8">
        <v>246</v>
      </c>
      <c r="O7" s="8">
        <v>269</v>
      </c>
      <c r="P7" s="8">
        <v>261</v>
      </c>
      <c r="Q7" s="8">
        <v>350</v>
      </c>
      <c r="R7" s="8">
        <v>279</v>
      </c>
      <c r="S7" s="8">
        <v>494</v>
      </c>
      <c r="T7" s="8">
        <v>344</v>
      </c>
      <c r="U7" s="8">
        <v>134</v>
      </c>
      <c r="V7" s="8">
        <v>122</v>
      </c>
      <c r="W7" s="8">
        <v>363</v>
      </c>
      <c r="X7" s="8">
        <v>339</v>
      </c>
      <c r="Y7" s="8">
        <v>535</v>
      </c>
      <c r="Z7" s="8">
        <v>985</v>
      </c>
      <c r="AA7" s="8">
        <v>5839</v>
      </c>
    </row>
    <row r="8" spans="1:27" ht="15" x14ac:dyDescent="0.25">
      <c r="A8" s="1" t="s">
        <v>4</v>
      </c>
      <c r="B8" s="2">
        <v>42035</v>
      </c>
      <c r="C8" s="9" t="s">
        <v>9</v>
      </c>
      <c r="D8" s="3">
        <v>219</v>
      </c>
      <c r="H8" s="7" t="s">
        <v>7</v>
      </c>
      <c r="I8" s="8">
        <v>170</v>
      </c>
      <c r="J8" s="8">
        <v>218</v>
      </c>
      <c r="K8" s="8">
        <v>140</v>
      </c>
      <c r="L8" s="8">
        <v>226</v>
      </c>
      <c r="M8" s="8">
        <v>266</v>
      </c>
      <c r="N8" s="8">
        <v>227</v>
      </c>
      <c r="O8" s="8">
        <v>234</v>
      </c>
      <c r="P8" s="8">
        <v>262</v>
      </c>
      <c r="Q8" s="8">
        <v>257</v>
      </c>
      <c r="R8" s="8">
        <v>345</v>
      </c>
      <c r="S8" s="8">
        <v>271</v>
      </c>
      <c r="T8" s="8">
        <v>468</v>
      </c>
      <c r="U8" s="8">
        <v>344</v>
      </c>
      <c r="V8" s="8">
        <v>134</v>
      </c>
      <c r="W8" s="8">
        <v>120</v>
      </c>
      <c r="X8" s="8">
        <v>357</v>
      </c>
      <c r="Y8" s="8">
        <v>338</v>
      </c>
      <c r="Z8" s="8">
        <v>524</v>
      </c>
      <c r="AA8" s="8">
        <v>4901</v>
      </c>
    </row>
    <row r="9" spans="1:27" ht="15" x14ac:dyDescent="0.25">
      <c r="A9" s="1" t="s">
        <v>4</v>
      </c>
      <c r="B9" s="2">
        <v>42035</v>
      </c>
      <c r="C9" s="9" t="s">
        <v>10</v>
      </c>
      <c r="D9" s="3">
        <v>169</v>
      </c>
      <c r="H9" s="7" t="s">
        <v>8</v>
      </c>
      <c r="I9" s="8">
        <v>271</v>
      </c>
      <c r="J9" s="8">
        <v>340</v>
      </c>
      <c r="K9" s="8">
        <v>364</v>
      </c>
      <c r="L9" s="8">
        <v>343</v>
      </c>
      <c r="M9" s="8">
        <v>277</v>
      </c>
      <c r="N9" s="8">
        <v>372</v>
      </c>
      <c r="O9" s="8">
        <v>400</v>
      </c>
      <c r="P9" s="8">
        <v>397</v>
      </c>
      <c r="Q9" s="8">
        <v>422</v>
      </c>
      <c r="R9" s="8">
        <v>451</v>
      </c>
      <c r="S9" s="8">
        <v>509</v>
      </c>
      <c r="T9" s="8">
        <v>488</v>
      </c>
      <c r="U9" s="8">
        <v>627</v>
      </c>
      <c r="V9" s="8">
        <v>711</v>
      </c>
      <c r="W9" s="8">
        <v>415</v>
      </c>
      <c r="X9" s="8">
        <v>230</v>
      </c>
      <c r="Y9" s="8">
        <v>428</v>
      </c>
      <c r="Z9" s="8">
        <v>634</v>
      </c>
      <c r="AA9" s="8">
        <v>7679</v>
      </c>
    </row>
    <row r="10" spans="1:27" ht="15" x14ac:dyDescent="0.25">
      <c r="A10" s="1" t="s">
        <v>4</v>
      </c>
      <c r="B10" s="2">
        <v>42035</v>
      </c>
      <c r="C10" s="9" t="s">
        <v>11</v>
      </c>
      <c r="D10" s="3">
        <v>76</v>
      </c>
      <c r="H10" s="7" t="s">
        <v>9</v>
      </c>
      <c r="I10" s="8">
        <v>219</v>
      </c>
      <c r="J10" s="8">
        <v>222</v>
      </c>
      <c r="K10" s="8">
        <v>275</v>
      </c>
      <c r="L10" s="8">
        <v>302</v>
      </c>
      <c r="M10" s="8">
        <v>320</v>
      </c>
      <c r="N10" s="8">
        <v>249</v>
      </c>
      <c r="O10" s="8">
        <v>241</v>
      </c>
      <c r="P10" s="8">
        <v>282</v>
      </c>
      <c r="Q10" s="8">
        <v>321</v>
      </c>
      <c r="R10" s="8">
        <v>363</v>
      </c>
      <c r="S10" s="8">
        <v>377</v>
      </c>
      <c r="T10" s="8">
        <v>394</v>
      </c>
      <c r="U10" s="8">
        <v>523</v>
      </c>
      <c r="V10" s="8">
        <v>512</v>
      </c>
      <c r="W10" s="8">
        <v>655</v>
      </c>
      <c r="X10" s="8">
        <v>603</v>
      </c>
      <c r="Y10" s="8">
        <v>532</v>
      </c>
      <c r="Z10" s="8">
        <v>331</v>
      </c>
      <c r="AA10" s="8">
        <v>6721</v>
      </c>
    </row>
    <row r="11" spans="1:27" ht="15" x14ac:dyDescent="0.25">
      <c r="A11" s="1" t="s">
        <v>4</v>
      </c>
      <c r="B11" s="2">
        <v>42063</v>
      </c>
      <c r="C11" s="9" t="s">
        <v>5</v>
      </c>
      <c r="D11" s="3">
        <v>18</v>
      </c>
      <c r="H11" s="7" t="s">
        <v>10</v>
      </c>
      <c r="I11" s="8">
        <v>169</v>
      </c>
      <c r="J11" s="8">
        <v>184</v>
      </c>
      <c r="K11" s="8">
        <v>225</v>
      </c>
      <c r="L11" s="8">
        <v>255</v>
      </c>
      <c r="M11" s="8">
        <v>228</v>
      </c>
      <c r="N11" s="8">
        <v>252</v>
      </c>
      <c r="O11" s="8">
        <v>216</v>
      </c>
      <c r="P11" s="8">
        <v>248</v>
      </c>
      <c r="Q11" s="8">
        <v>242</v>
      </c>
      <c r="R11" s="8">
        <v>265</v>
      </c>
      <c r="S11" s="8">
        <v>300</v>
      </c>
      <c r="T11" s="8">
        <v>304</v>
      </c>
      <c r="U11" s="8">
        <v>365</v>
      </c>
      <c r="V11" s="8">
        <v>394</v>
      </c>
      <c r="W11" s="8">
        <v>440</v>
      </c>
      <c r="X11" s="8">
        <v>565</v>
      </c>
      <c r="Y11" s="8">
        <v>563</v>
      </c>
      <c r="Z11" s="8">
        <v>693</v>
      </c>
      <c r="AA11" s="8">
        <v>5908</v>
      </c>
    </row>
    <row r="12" spans="1:27" ht="15" x14ac:dyDescent="0.25">
      <c r="A12" s="1" t="s">
        <v>4</v>
      </c>
      <c r="B12" s="2">
        <v>42063</v>
      </c>
      <c r="C12" s="9" t="s">
        <v>6</v>
      </c>
      <c r="D12" s="3">
        <v>143</v>
      </c>
      <c r="H12" s="7" t="s">
        <v>11</v>
      </c>
      <c r="I12" s="8">
        <v>76</v>
      </c>
      <c r="J12" s="8">
        <v>78</v>
      </c>
      <c r="K12" s="8">
        <v>79</v>
      </c>
      <c r="L12" s="8">
        <v>78</v>
      </c>
      <c r="M12" s="8">
        <v>100</v>
      </c>
      <c r="N12" s="8">
        <v>121</v>
      </c>
      <c r="O12" s="8">
        <v>102</v>
      </c>
      <c r="P12" s="8">
        <v>99</v>
      </c>
      <c r="Q12" s="8">
        <v>116</v>
      </c>
      <c r="R12" s="8">
        <v>125</v>
      </c>
      <c r="S12" s="8">
        <v>134</v>
      </c>
      <c r="T12" s="8">
        <v>169</v>
      </c>
      <c r="U12" s="8">
        <v>189</v>
      </c>
      <c r="V12" s="8">
        <v>221</v>
      </c>
      <c r="W12" s="8">
        <v>229</v>
      </c>
      <c r="X12" s="8">
        <v>255</v>
      </c>
      <c r="Y12" s="8">
        <v>305</v>
      </c>
      <c r="Z12" s="8">
        <v>329</v>
      </c>
      <c r="AA12" s="8">
        <v>2805</v>
      </c>
    </row>
    <row r="13" spans="1:27" ht="15" x14ac:dyDescent="0.25">
      <c r="A13" s="1" t="s">
        <v>4</v>
      </c>
      <c r="B13" s="2">
        <v>42063</v>
      </c>
      <c r="C13" s="9" t="s">
        <v>7</v>
      </c>
      <c r="D13" s="3">
        <v>218</v>
      </c>
      <c r="H13" s="6" t="s">
        <v>13</v>
      </c>
      <c r="I13" s="8">
        <v>1354</v>
      </c>
      <c r="J13" s="8">
        <v>1383</v>
      </c>
      <c r="K13" s="8">
        <v>1474</v>
      </c>
      <c r="L13" s="8">
        <v>1630</v>
      </c>
      <c r="M13" s="8">
        <v>1587</v>
      </c>
      <c r="N13" s="8">
        <v>1616</v>
      </c>
      <c r="O13" s="8">
        <v>1642</v>
      </c>
      <c r="P13" s="8">
        <v>1743</v>
      </c>
      <c r="Q13" s="8">
        <v>1729</v>
      </c>
      <c r="R13" s="8">
        <v>1798</v>
      </c>
      <c r="S13" s="8">
        <v>1892</v>
      </c>
      <c r="T13" s="8">
        <v>1925</v>
      </c>
      <c r="U13" s="8">
        <v>1937</v>
      </c>
      <c r="V13" s="8">
        <v>1937</v>
      </c>
      <c r="W13" s="8">
        <v>2067</v>
      </c>
      <c r="X13" s="8">
        <v>2120</v>
      </c>
      <c r="Y13" s="8">
        <v>2197</v>
      </c>
      <c r="Z13" s="8">
        <v>2293</v>
      </c>
      <c r="AA13" s="8">
        <v>32324</v>
      </c>
    </row>
    <row r="14" spans="1:27" ht="15" x14ac:dyDescent="0.25">
      <c r="A14" s="1" t="s">
        <v>4</v>
      </c>
      <c r="B14" s="2">
        <v>42063</v>
      </c>
      <c r="C14" s="9" t="s">
        <v>8</v>
      </c>
      <c r="D14" s="3">
        <v>340</v>
      </c>
      <c r="H14" s="7" t="s">
        <v>5</v>
      </c>
      <c r="I14" s="8">
        <v>34</v>
      </c>
      <c r="J14" s="8">
        <v>39</v>
      </c>
      <c r="K14" s="8">
        <v>43</v>
      </c>
      <c r="L14" s="8">
        <v>50</v>
      </c>
      <c r="M14" s="8">
        <v>52</v>
      </c>
      <c r="N14" s="8">
        <v>53</v>
      </c>
      <c r="O14" s="8">
        <v>53</v>
      </c>
      <c r="P14" s="8">
        <v>53</v>
      </c>
      <c r="Q14" s="8">
        <v>53</v>
      </c>
      <c r="R14" s="8">
        <v>53</v>
      </c>
      <c r="S14" s="8">
        <v>50</v>
      </c>
      <c r="T14" s="8">
        <v>51</v>
      </c>
      <c r="U14" s="8">
        <v>80</v>
      </c>
      <c r="V14" s="8">
        <v>80</v>
      </c>
      <c r="W14" s="8">
        <v>81</v>
      </c>
      <c r="X14" s="8">
        <v>81</v>
      </c>
      <c r="Y14" s="8">
        <v>80</v>
      </c>
      <c r="Z14" s="8">
        <v>77</v>
      </c>
      <c r="AA14" s="8">
        <v>1063</v>
      </c>
    </row>
    <row r="15" spans="1:27" ht="15" x14ac:dyDescent="0.25">
      <c r="A15" s="1" t="s">
        <v>4</v>
      </c>
      <c r="B15" s="2">
        <v>42063</v>
      </c>
      <c r="C15" s="9" t="s">
        <v>9</v>
      </c>
      <c r="D15" s="3">
        <v>222</v>
      </c>
      <c r="H15" s="7" t="s">
        <v>6</v>
      </c>
      <c r="I15" s="8">
        <v>215</v>
      </c>
      <c r="J15" s="8">
        <v>68</v>
      </c>
      <c r="K15" s="8">
        <v>224</v>
      </c>
      <c r="L15" s="8">
        <v>301</v>
      </c>
      <c r="M15" s="8">
        <v>221</v>
      </c>
      <c r="N15" s="8">
        <v>256</v>
      </c>
      <c r="O15" s="8">
        <v>229</v>
      </c>
      <c r="P15" s="8">
        <v>227</v>
      </c>
      <c r="Q15" s="8">
        <v>224</v>
      </c>
      <c r="R15" s="8">
        <v>185</v>
      </c>
      <c r="S15" s="8">
        <v>311</v>
      </c>
      <c r="T15" s="8">
        <v>248</v>
      </c>
      <c r="U15" s="8">
        <v>71</v>
      </c>
      <c r="V15" s="8">
        <v>74</v>
      </c>
      <c r="W15" s="8">
        <v>320</v>
      </c>
      <c r="X15" s="8">
        <v>206</v>
      </c>
      <c r="Y15" s="8">
        <v>213</v>
      </c>
      <c r="Z15" s="8">
        <v>315</v>
      </c>
      <c r="AA15" s="8">
        <v>3908</v>
      </c>
    </row>
    <row r="16" spans="1:27" ht="15" x14ac:dyDescent="0.25">
      <c r="A16" s="1" t="s">
        <v>4</v>
      </c>
      <c r="B16" s="2">
        <v>42063</v>
      </c>
      <c r="C16" s="9" t="s">
        <v>10</v>
      </c>
      <c r="D16" s="3">
        <v>184</v>
      </c>
      <c r="H16" s="7" t="s">
        <v>7</v>
      </c>
      <c r="I16" s="8">
        <v>237</v>
      </c>
      <c r="J16" s="8">
        <v>214</v>
      </c>
      <c r="K16" s="8">
        <v>68</v>
      </c>
      <c r="L16" s="8">
        <v>223</v>
      </c>
      <c r="M16" s="8">
        <v>297</v>
      </c>
      <c r="N16" s="8">
        <v>215</v>
      </c>
      <c r="O16" s="8">
        <v>249</v>
      </c>
      <c r="P16" s="8">
        <v>228</v>
      </c>
      <c r="Q16" s="8">
        <v>215</v>
      </c>
      <c r="R16" s="8">
        <v>222</v>
      </c>
      <c r="S16" s="8">
        <v>181</v>
      </c>
      <c r="T16" s="8">
        <v>305</v>
      </c>
      <c r="U16" s="8">
        <v>246</v>
      </c>
      <c r="V16" s="8">
        <v>71</v>
      </c>
      <c r="W16" s="8">
        <v>72</v>
      </c>
      <c r="X16" s="8">
        <v>319</v>
      </c>
      <c r="Y16" s="8">
        <v>206</v>
      </c>
      <c r="Z16" s="8">
        <v>213</v>
      </c>
      <c r="AA16" s="8">
        <v>3781</v>
      </c>
    </row>
    <row r="17" spans="1:27" ht="15" x14ac:dyDescent="0.25">
      <c r="A17" s="1" t="s">
        <v>4</v>
      </c>
      <c r="B17" s="2">
        <v>42063</v>
      </c>
      <c r="C17" s="9" t="s">
        <v>11</v>
      </c>
      <c r="D17" s="3">
        <v>78</v>
      </c>
      <c r="H17" s="7" t="s">
        <v>8</v>
      </c>
      <c r="I17" s="8">
        <v>296</v>
      </c>
      <c r="J17" s="8">
        <v>430</v>
      </c>
      <c r="K17" s="8">
        <v>439</v>
      </c>
      <c r="L17" s="8">
        <v>270</v>
      </c>
      <c r="M17" s="8">
        <v>256</v>
      </c>
      <c r="N17" s="8">
        <v>435</v>
      </c>
      <c r="O17" s="8">
        <v>430</v>
      </c>
      <c r="P17" s="8">
        <v>430</v>
      </c>
      <c r="Q17" s="8">
        <v>414</v>
      </c>
      <c r="R17" s="8">
        <v>397</v>
      </c>
      <c r="S17" s="8">
        <v>398</v>
      </c>
      <c r="T17" s="8">
        <v>350</v>
      </c>
      <c r="U17" s="8">
        <v>464</v>
      </c>
      <c r="V17" s="8">
        <v>530</v>
      </c>
      <c r="W17" s="8">
        <v>292</v>
      </c>
      <c r="X17" s="8">
        <v>140</v>
      </c>
      <c r="Y17" s="8">
        <v>384</v>
      </c>
      <c r="Z17" s="8">
        <v>492</v>
      </c>
      <c r="AA17" s="8">
        <v>6847</v>
      </c>
    </row>
    <row r="18" spans="1:27" ht="15" x14ac:dyDescent="0.25">
      <c r="A18" s="1" t="s">
        <v>4</v>
      </c>
      <c r="B18" s="2">
        <v>42094</v>
      </c>
      <c r="C18" s="9" t="s">
        <v>5</v>
      </c>
      <c r="D18" s="3">
        <v>20</v>
      </c>
      <c r="H18" s="7" t="s">
        <v>9</v>
      </c>
      <c r="I18" s="8">
        <v>288</v>
      </c>
      <c r="J18" s="8">
        <v>289</v>
      </c>
      <c r="K18" s="8">
        <v>313</v>
      </c>
      <c r="L18" s="8">
        <v>357</v>
      </c>
      <c r="M18" s="8">
        <v>348</v>
      </c>
      <c r="N18" s="8">
        <v>247</v>
      </c>
      <c r="O18" s="8">
        <v>247</v>
      </c>
      <c r="P18" s="8">
        <v>351</v>
      </c>
      <c r="Q18" s="8">
        <v>390</v>
      </c>
      <c r="R18" s="8">
        <v>419</v>
      </c>
      <c r="S18" s="8">
        <v>347</v>
      </c>
      <c r="T18" s="8">
        <v>341</v>
      </c>
      <c r="U18" s="8">
        <v>371</v>
      </c>
      <c r="V18" s="8">
        <v>387</v>
      </c>
      <c r="W18" s="8">
        <v>479</v>
      </c>
      <c r="X18" s="8">
        <v>490</v>
      </c>
      <c r="Y18" s="8">
        <v>409</v>
      </c>
      <c r="Z18" s="8">
        <v>238</v>
      </c>
      <c r="AA18" s="8">
        <v>6311</v>
      </c>
    </row>
    <row r="19" spans="1:27" ht="15" x14ac:dyDescent="0.25">
      <c r="A19" s="1" t="s">
        <v>4</v>
      </c>
      <c r="B19" s="2">
        <v>42094</v>
      </c>
      <c r="C19" s="9" t="s">
        <v>6</v>
      </c>
      <c r="D19" s="3">
        <v>228</v>
      </c>
      <c r="H19" s="7" t="s">
        <v>10</v>
      </c>
      <c r="I19" s="8">
        <v>198</v>
      </c>
      <c r="J19" s="8">
        <v>253</v>
      </c>
      <c r="K19" s="8">
        <v>299</v>
      </c>
      <c r="L19" s="8">
        <v>341</v>
      </c>
      <c r="M19" s="8">
        <v>320</v>
      </c>
      <c r="N19" s="8">
        <v>295</v>
      </c>
      <c r="O19" s="8">
        <v>306</v>
      </c>
      <c r="P19" s="8">
        <v>308</v>
      </c>
      <c r="Q19" s="8">
        <v>269</v>
      </c>
      <c r="R19" s="8">
        <v>339</v>
      </c>
      <c r="S19" s="8">
        <v>411</v>
      </c>
      <c r="T19" s="8">
        <v>413</v>
      </c>
      <c r="U19" s="8">
        <v>432</v>
      </c>
      <c r="V19" s="8">
        <v>480</v>
      </c>
      <c r="W19" s="8">
        <v>504</v>
      </c>
      <c r="X19" s="8">
        <v>517</v>
      </c>
      <c r="Y19" s="8">
        <v>466</v>
      </c>
      <c r="Z19" s="8">
        <v>509</v>
      </c>
      <c r="AA19" s="8">
        <v>6660</v>
      </c>
    </row>
    <row r="20" spans="1:27" ht="15" x14ac:dyDescent="0.25">
      <c r="A20" s="1" t="s">
        <v>4</v>
      </c>
      <c r="B20" s="2">
        <v>42094</v>
      </c>
      <c r="C20" s="9" t="s">
        <v>7</v>
      </c>
      <c r="D20" s="3">
        <v>140</v>
      </c>
      <c r="H20" s="7" t="s">
        <v>11</v>
      </c>
      <c r="I20" s="8">
        <v>86</v>
      </c>
      <c r="J20" s="8">
        <v>90</v>
      </c>
      <c r="K20" s="8">
        <v>88</v>
      </c>
      <c r="L20" s="8">
        <v>88</v>
      </c>
      <c r="M20" s="8">
        <v>93</v>
      </c>
      <c r="N20" s="8">
        <v>115</v>
      </c>
      <c r="O20" s="8">
        <v>128</v>
      </c>
      <c r="P20" s="8">
        <v>146</v>
      </c>
      <c r="Q20" s="8">
        <v>164</v>
      </c>
      <c r="R20" s="8">
        <v>183</v>
      </c>
      <c r="S20" s="8">
        <v>194</v>
      </c>
      <c r="T20" s="8">
        <v>217</v>
      </c>
      <c r="U20" s="8">
        <v>273</v>
      </c>
      <c r="V20" s="8">
        <v>315</v>
      </c>
      <c r="W20" s="8">
        <v>319</v>
      </c>
      <c r="X20" s="8">
        <v>367</v>
      </c>
      <c r="Y20" s="8">
        <v>439</v>
      </c>
      <c r="Z20" s="8">
        <v>449</v>
      </c>
      <c r="AA20" s="8">
        <v>3754</v>
      </c>
    </row>
    <row r="21" spans="1:27" ht="15" x14ac:dyDescent="0.25">
      <c r="A21" s="1" t="s">
        <v>4</v>
      </c>
      <c r="B21" s="2">
        <v>42094</v>
      </c>
      <c r="C21" s="9" t="s">
        <v>8</v>
      </c>
      <c r="D21" s="3">
        <v>364</v>
      </c>
      <c r="H21" s="6" t="s">
        <v>15</v>
      </c>
      <c r="I21" s="8">
        <v>2496</v>
      </c>
      <c r="J21" s="8">
        <v>2586</v>
      </c>
      <c r="K21" s="8">
        <v>2805</v>
      </c>
      <c r="L21" s="8">
        <v>3133</v>
      </c>
      <c r="M21" s="8">
        <v>3046</v>
      </c>
      <c r="N21" s="8">
        <v>3101</v>
      </c>
      <c r="O21" s="8">
        <v>3127</v>
      </c>
      <c r="P21" s="8">
        <v>3315</v>
      </c>
      <c r="Q21" s="8">
        <v>3461</v>
      </c>
      <c r="R21" s="8">
        <v>3650</v>
      </c>
      <c r="S21" s="8">
        <v>4000</v>
      </c>
      <c r="T21" s="8">
        <v>4117</v>
      </c>
      <c r="U21" s="8">
        <v>4156</v>
      </c>
      <c r="V21" s="8">
        <v>4067</v>
      </c>
      <c r="W21" s="8">
        <v>4326</v>
      </c>
      <c r="X21" s="8">
        <v>4505</v>
      </c>
      <c r="Y21" s="8">
        <v>4930</v>
      </c>
      <c r="Z21" s="8">
        <v>5819</v>
      </c>
      <c r="AA21" s="8">
        <v>66640</v>
      </c>
    </row>
    <row r="22" spans="1:27" ht="15" x14ac:dyDescent="0.25">
      <c r="A22" s="1" t="s">
        <v>4</v>
      </c>
      <c r="B22" s="2">
        <v>42094</v>
      </c>
      <c r="C22" s="9" t="s">
        <v>9</v>
      </c>
      <c r="D22" s="3">
        <v>275</v>
      </c>
      <c r="H22" s="6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5" x14ac:dyDescent="0.25">
      <c r="A23" s="1" t="s">
        <v>4</v>
      </c>
      <c r="B23" s="2">
        <v>42094</v>
      </c>
      <c r="C23" s="9" t="s">
        <v>10</v>
      </c>
      <c r="D23" s="3">
        <v>225</v>
      </c>
      <c r="H23" s="6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5" x14ac:dyDescent="0.25">
      <c r="A24" s="1" t="s">
        <v>4</v>
      </c>
      <c r="B24" s="2">
        <v>42094</v>
      </c>
      <c r="C24" s="9" t="s">
        <v>11</v>
      </c>
      <c r="D24" s="3">
        <v>79</v>
      </c>
      <c r="H24" s="6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5" x14ac:dyDescent="0.25">
      <c r="A25" s="1" t="s">
        <v>4</v>
      </c>
      <c r="B25" s="2">
        <v>42124</v>
      </c>
      <c r="C25" s="9" t="s">
        <v>5</v>
      </c>
      <c r="D25" s="3">
        <v>20</v>
      </c>
      <c r="H25" s="6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" x14ac:dyDescent="0.25">
      <c r="A26" s="1" t="s">
        <v>4</v>
      </c>
      <c r="B26" s="2">
        <v>42124</v>
      </c>
      <c r="C26" s="9" t="s">
        <v>6</v>
      </c>
      <c r="D26" s="3">
        <v>279</v>
      </c>
    </row>
    <row r="27" spans="1:27" ht="15" x14ac:dyDescent="0.25">
      <c r="A27" s="1" t="s">
        <v>4</v>
      </c>
      <c r="B27" s="2">
        <v>42124</v>
      </c>
      <c r="C27" s="9" t="s">
        <v>7</v>
      </c>
      <c r="D27" s="3">
        <v>226</v>
      </c>
      <c r="I27" s="10">
        <f>'[1]Full Agency'!B22</f>
        <v>2496</v>
      </c>
      <c r="J27" s="10">
        <f>'[1]Full Agency'!C22</f>
        <v>2586</v>
      </c>
      <c r="K27" s="10">
        <f>'[1]Full Agency'!D22</f>
        <v>2805</v>
      </c>
      <c r="L27" s="10">
        <f>'[1]Full Agency'!E22</f>
        <v>3133</v>
      </c>
      <c r="M27" s="10">
        <f>'[1]Full Agency'!F22</f>
        <v>3046</v>
      </c>
      <c r="N27" s="10">
        <f>'[1]Full Agency'!G22</f>
        <v>3101</v>
      </c>
      <c r="O27" s="10">
        <f>'[1]Full Agency'!H22</f>
        <v>3127</v>
      </c>
      <c r="P27" s="10">
        <f>'[1]Full Agency'!I22</f>
        <v>3315</v>
      </c>
      <c r="Q27" s="10">
        <f>'[1]Full Agency'!J22</f>
        <v>3461</v>
      </c>
      <c r="R27" s="10">
        <f>'[1]Full Agency'!K22</f>
        <v>3650</v>
      </c>
      <c r="S27" s="10">
        <f>'[1]Full Agency'!L22</f>
        <v>4000</v>
      </c>
      <c r="T27" s="10">
        <f>'[1]Full Agency'!M22</f>
        <v>4117</v>
      </c>
      <c r="U27" s="10">
        <f>'[1]Full Agency'!N22</f>
        <v>4156</v>
      </c>
      <c r="V27" s="10">
        <f>'[1]Full Agency'!O22</f>
        <v>4067</v>
      </c>
      <c r="W27" s="10">
        <f>'[1]Full Agency'!P22</f>
        <v>4326</v>
      </c>
      <c r="X27" s="10">
        <f>'[1]Full Agency'!Q22</f>
        <v>4505</v>
      </c>
      <c r="Y27" s="10">
        <f>'[1]Full Agency'!R22</f>
        <v>4930</v>
      </c>
    </row>
    <row r="28" spans="1:27" ht="15" x14ac:dyDescent="0.25">
      <c r="A28" s="1" t="s">
        <v>4</v>
      </c>
      <c r="B28" s="2">
        <v>42124</v>
      </c>
      <c r="C28" s="9" t="s">
        <v>8</v>
      </c>
      <c r="D28" s="3">
        <v>343</v>
      </c>
      <c r="I28" s="10">
        <f t="shared" ref="I28:Y28" si="0">I21-I27</f>
        <v>0</v>
      </c>
      <c r="J28" s="10">
        <f t="shared" si="0"/>
        <v>0</v>
      </c>
      <c r="K28" s="10">
        <f t="shared" si="0"/>
        <v>0</v>
      </c>
      <c r="L28" s="10">
        <f t="shared" si="0"/>
        <v>0</v>
      </c>
      <c r="M28" s="10">
        <f t="shared" si="0"/>
        <v>0</v>
      </c>
      <c r="N28" s="10">
        <f t="shared" si="0"/>
        <v>0</v>
      </c>
      <c r="O28" s="10">
        <f t="shared" si="0"/>
        <v>0</v>
      </c>
      <c r="P28" s="10">
        <f t="shared" si="0"/>
        <v>0</v>
      </c>
      <c r="Q28" s="10">
        <f t="shared" si="0"/>
        <v>0</v>
      </c>
      <c r="R28" s="10">
        <f t="shared" si="0"/>
        <v>0</v>
      </c>
      <c r="S28" s="10">
        <f t="shared" si="0"/>
        <v>0</v>
      </c>
      <c r="T28" s="10">
        <f t="shared" si="0"/>
        <v>0</v>
      </c>
      <c r="U28" s="10">
        <f t="shared" si="0"/>
        <v>0</v>
      </c>
      <c r="V28" s="10">
        <f t="shared" si="0"/>
        <v>0</v>
      </c>
      <c r="W28" s="10">
        <f t="shared" si="0"/>
        <v>0</v>
      </c>
      <c r="X28" s="10">
        <f t="shared" si="0"/>
        <v>0</v>
      </c>
      <c r="Y28" s="10">
        <f t="shared" si="0"/>
        <v>0</v>
      </c>
    </row>
    <row r="29" spans="1:27" ht="15" x14ac:dyDescent="0.25">
      <c r="A29" s="1" t="s">
        <v>4</v>
      </c>
      <c r="B29" s="2">
        <v>42124</v>
      </c>
      <c r="C29" s="9" t="s">
        <v>9</v>
      </c>
      <c r="D29" s="3">
        <v>302</v>
      </c>
    </row>
    <row r="30" spans="1:27" ht="15" x14ac:dyDescent="0.25">
      <c r="A30" s="1" t="s">
        <v>4</v>
      </c>
      <c r="B30" s="2">
        <v>42124</v>
      </c>
      <c r="C30" s="9" t="s">
        <v>10</v>
      </c>
      <c r="D30" s="3">
        <v>255</v>
      </c>
    </row>
    <row r="31" spans="1:27" ht="15" x14ac:dyDescent="0.25">
      <c r="A31" s="1" t="s">
        <v>4</v>
      </c>
      <c r="B31" s="2">
        <v>42124</v>
      </c>
      <c r="C31" s="9" t="s">
        <v>11</v>
      </c>
      <c r="D31" s="3">
        <v>78</v>
      </c>
      <c r="H31" s="12" t="s">
        <v>32</v>
      </c>
      <c r="O31" s="13" t="s">
        <v>46</v>
      </c>
      <c r="U31" s="13" t="s">
        <v>46</v>
      </c>
    </row>
    <row r="32" spans="1:27" ht="15" x14ac:dyDescent="0.25">
      <c r="A32" s="1" t="s">
        <v>4</v>
      </c>
      <c r="B32" s="2">
        <v>42155</v>
      </c>
      <c r="C32" s="9" t="s">
        <v>5</v>
      </c>
      <c r="D32" s="3">
        <v>19</v>
      </c>
      <c r="H32" s="13" t="s">
        <v>0</v>
      </c>
      <c r="I32" s="13" t="s">
        <v>1</v>
      </c>
      <c r="J32" s="13" t="s">
        <v>2</v>
      </c>
      <c r="K32" s="13" t="s">
        <v>3</v>
      </c>
      <c r="U32" s="13" t="s">
        <v>0</v>
      </c>
      <c r="V32" s="13" t="s">
        <v>1</v>
      </c>
      <c r="W32" s="13" t="s">
        <v>2</v>
      </c>
      <c r="X32" s="13" t="s">
        <v>73</v>
      </c>
      <c r="Y32" s="13" t="s">
        <v>74</v>
      </c>
      <c r="Z32" s="13" t="s">
        <v>3</v>
      </c>
      <c r="AA32" s="13"/>
    </row>
    <row r="33" spans="1:26" ht="15" x14ac:dyDescent="0.25">
      <c r="A33" s="1" t="s">
        <v>4</v>
      </c>
      <c r="B33" s="2">
        <v>42155</v>
      </c>
      <c r="C33" s="9" t="s">
        <v>6</v>
      </c>
      <c r="D33" s="3">
        <v>249</v>
      </c>
      <c r="H33" t="s">
        <v>4</v>
      </c>
      <c r="I33" s="11">
        <v>42947</v>
      </c>
      <c r="J33" t="s">
        <v>5</v>
      </c>
      <c r="K33" s="10">
        <v>46</v>
      </c>
      <c r="P33" s="11"/>
      <c r="U33" t="s">
        <v>4</v>
      </c>
      <c r="V33" s="11">
        <v>42947</v>
      </c>
      <c r="W33" t="s">
        <v>44</v>
      </c>
      <c r="X33" t="s">
        <v>48</v>
      </c>
      <c r="Y33" t="s">
        <v>48</v>
      </c>
      <c r="Z33" s="10">
        <v>4273</v>
      </c>
    </row>
    <row r="34" spans="1:26" ht="15" x14ac:dyDescent="0.25">
      <c r="A34" s="1" t="s">
        <v>4</v>
      </c>
      <c r="B34" s="2">
        <v>42155</v>
      </c>
      <c r="C34" s="9" t="s">
        <v>7</v>
      </c>
      <c r="D34" s="3">
        <v>266</v>
      </c>
      <c r="H34" t="s">
        <v>4</v>
      </c>
      <c r="I34" s="11">
        <v>42947</v>
      </c>
      <c r="J34" t="s">
        <v>6</v>
      </c>
      <c r="K34" s="10">
        <v>825</v>
      </c>
      <c r="P34" s="11"/>
      <c r="U34" t="s">
        <v>4</v>
      </c>
      <c r="V34" s="11">
        <v>42947</v>
      </c>
      <c r="W34" t="s">
        <v>44</v>
      </c>
      <c r="X34" t="s">
        <v>48</v>
      </c>
      <c r="Y34" t="s">
        <v>151</v>
      </c>
      <c r="Z34" s="10">
        <v>4093</v>
      </c>
    </row>
    <row r="35" spans="1:26" ht="15" x14ac:dyDescent="0.25">
      <c r="A35" s="1" t="s">
        <v>4</v>
      </c>
      <c r="B35" s="2">
        <v>42155</v>
      </c>
      <c r="C35" s="9" t="s">
        <v>8</v>
      </c>
      <c r="D35" s="3">
        <v>277</v>
      </c>
      <c r="H35" t="s">
        <v>4</v>
      </c>
      <c r="I35" s="11">
        <v>42947</v>
      </c>
      <c r="J35" t="s">
        <v>7</v>
      </c>
      <c r="K35" s="10">
        <v>1306</v>
      </c>
      <c r="P35" s="11"/>
      <c r="U35" t="s">
        <v>4</v>
      </c>
      <c r="V35" s="11">
        <v>42947</v>
      </c>
      <c r="W35" s="12" t="s">
        <v>44</v>
      </c>
      <c r="X35" t="s">
        <v>70</v>
      </c>
      <c r="Y35" t="s">
        <v>70</v>
      </c>
      <c r="Z35" s="10">
        <v>308</v>
      </c>
    </row>
    <row r="36" spans="1:26" ht="15" x14ac:dyDescent="0.25">
      <c r="A36" s="1" t="s">
        <v>4</v>
      </c>
      <c r="B36" s="2">
        <v>42155</v>
      </c>
      <c r="C36" s="9" t="s">
        <v>9</v>
      </c>
      <c r="D36" s="3">
        <v>320</v>
      </c>
      <c r="H36" t="s">
        <v>4</v>
      </c>
      <c r="I36" s="11">
        <v>42947</v>
      </c>
      <c r="J36" t="s">
        <v>8</v>
      </c>
      <c r="K36" s="10">
        <v>1143</v>
      </c>
      <c r="P36" s="11"/>
      <c r="U36" t="s">
        <v>4</v>
      </c>
      <c r="V36" s="11">
        <v>42947</v>
      </c>
      <c r="W36" t="s">
        <v>45</v>
      </c>
      <c r="X36" t="s">
        <v>66</v>
      </c>
      <c r="Y36" t="s">
        <v>66</v>
      </c>
      <c r="Z36" s="10">
        <v>74</v>
      </c>
    </row>
    <row r="37" spans="1:26" ht="15" x14ac:dyDescent="0.25">
      <c r="A37" s="1" t="s">
        <v>4</v>
      </c>
      <c r="B37" s="2">
        <v>42155</v>
      </c>
      <c r="C37" s="9" t="s">
        <v>10</v>
      </c>
      <c r="D37" s="3">
        <v>228</v>
      </c>
      <c r="H37" t="s">
        <v>4</v>
      </c>
      <c r="I37" s="11">
        <v>42947</v>
      </c>
      <c r="J37" t="s">
        <v>9</v>
      </c>
      <c r="K37" s="10">
        <v>554</v>
      </c>
      <c r="U37" t="s">
        <v>4</v>
      </c>
      <c r="V37" s="11">
        <v>42947</v>
      </c>
      <c r="W37" t="s">
        <v>45</v>
      </c>
      <c r="X37" t="s">
        <v>66</v>
      </c>
      <c r="Y37" t="s">
        <v>67</v>
      </c>
      <c r="Z37" s="10">
        <v>41</v>
      </c>
    </row>
    <row r="38" spans="1:26" ht="15" x14ac:dyDescent="0.25">
      <c r="A38" s="1" t="s">
        <v>4</v>
      </c>
      <c r="B38" s="2">
        <v>42155</v>
      </c>
      <c r="C38" s="9" t="s">
        <v>11</v>
      </c>
      <c r="D38" s="3">
        <v>100</v>
      </c>
      <c r="H38" t="s">
        <v>4</v>
      </c>
      <c r="I38" s="11">
        <v>42947</v>
      </c>
      <c r="J38" t="s">
        <v>10</v>
      </c>
      <c r="K38" s="10">
        <v>1001</v>
      </c>
      <c r="U38" t="s">
        <v>4</v>
      </c>
      <c r="V38" s="11">
        <v>42947</v>
      </c>
      <c r="W38" t="s">
        <v>45</v>
      </c>
      <c r="X38" t="s">
        <v>69</v>
      </c>
      <c r="Y38" t="s">
        <v>68</v>
      </c>
      <c r="Z38" s="10">
        <v>216</v>
      </c>
    </row>
    <row r="39" spans="1:26" ht="15" x14ac:dyDescent="0.25">
      <c r="A39" s="1" t="s">
        <v>4</v>
      </c>
      <c r="B39" s="2">
        <v>42185</v>
      </c>
      <c r="C39" s="9" t="s">
        <v>5</v>
      </c>
      <c r="D39" s="3">
        <v>18</v>
      </c>
      <c r="H39" t="s">
        <v>4</v>
      </c>
      <c r="I39" s="11">
        <v>42947</v>
      </c>
      <c r="J39" t="s">
        <v>11</v>
      </c>
      <c r="K39" s="10">
        <v>578</v>
      </c>
      <c r="U39" t="s">
        <v>4</v>
      </c>
      <c r="V39" s="11">
        <v>42947</v>
      </c>
      <c r="W39" t="s">
        <v>45</v>
      </c>
      <c r="X39" t="s">
        <v>69</v>
      </c>
      <c r="Y39" t="s">
        <v>69</v>
      </c>
      <c r="Z39" s="10">
        <v>541</v>
      </c>
    </row>
    <row r="40" spans="1:26" ht="15" x14ac:dyDescent="0.25">
      <c r="A40" s="1" t="s">
        <v>4</v>
      </c>
      <c r="B40" s="2">
        <v>42185</v>
      </c>
      <c r="C40" s="9" t="s">
        <v>6</v>
      </c>
      <c r="D40" s="3">
        <v>246</v>
      </c>
      <c r="H40" t="s">
        <v>4</v>
      </c>
      <c r="I40" s="11">
        <v>42947</v>
      </c>
      <c r="J40" t="s">
        <v>151</v>
      </c>
      <c r="K40" s="10">
        <v>4093</v>
      </c>
      <c r="O40" s="14"/>
      <c r="P40" s="15"/>
      <c r="Q40" s="14"/>
      <c r="R40" s="16"/>
      <c r="U40" s="53" t="s">
        <v>13</v>
      </c>
      <c r="V40" s="11">
        <v>42947</v>
      </c>
      <c r="W40" t="s">
        <v>44</v>
      </c>
      <c r="X40" t="s">
        <v>48</v>
      </c>
      <c r="Y40" t="s">
        <v>48</v>
      </c>
      <c r="Z40" s="10">
        <v>1789</v>
      </c>
    </row>
    <row r="41" spans="1:26" ht="15" x14ac:dyDescent="0.25">
      <c r="A41" s="1" t="s">
        <v>4</v>
      </c>
      <c r="B41" s="2">
        <v>42185</v>
      </c>
      <c r="C41" s="9" t="s">
        <v>7</v>
      </c>
      <c r="D41" s="3">
        <v>227</v>
      </c>
      <c r="H41" t="s">
        <v>13</v>
      </c>
      <c r="I41" s="11">
        <v>42947</v>
      </c>
      <c r="J41" t="s">
        <v>5</v>
      </c>
      <c r="K41" s="10">
        <v>77</v>
      </c>
      <c r="O41" s="14"/>
      <c r="P41" s="15"/>
      <c r="Q41" s="14"/>
      <c r="R41" s="16"/>
      <c r="U41" s="53" t="s">
        <v>13</v>
      </c>
      <c r="V41" s="11">
        <v>42947</v>
      </c>
      <c r="W41" t="s">
        <v>44</v>
      </c>
      <c r="X41" t="s">
        <v>48</v>
      </c>
      <c r="Y41" t="s">
        <v>151</v>
      </c>
      <c r="Z41" s="10">
        <v>1761</v>
      </c>
    </row>
    <row r="42" spans="1:26" ht="15" x14ac:dyDescent="0.25">
      <c r="A42" s="1" t="s">
        <v>4</v>
      </c>
      <c r="B42" s="2">
        <v>42185</v>
      </c>
      <c r="C42" s="9" t="s">
        <v>8</v>
      </c>
      <c r="D42" s="3">
        <v>372</v>
      </c>
      <c r="H42" t="s">
        <v>13</v>
      </c>
      <c r="I42" s="11">
        <v>42947</v>
      </c>
      <c r="J42" t="s">
        <v>6</v>
      </c>
      <c r="K42" s="10">
        <v>338</v>
      </c>
      <c r="O42" s="14"/>
      <c r="P42" s="15"/>
      <c r="Q42" s="14"/>
      <c r="R42" s="16"/>
      <c r="U42" s="53" t="s">
        <v>13</v>
      </c>
      <c r="V42" s="11">
        <v>42947</v>
      </c>
      <c r="W42" s="12" t="s">
        <v>44</v>
      </c>
      <c r="X42" t="s">
        <v>70</v>
      </c>
      <c r="Y42" t="s">
        <v>70</v>
      </c>
      <c r="Z42">
        <v>121</v>
      </c>
    </row>
    <row r="43" spans="1:26" ht="15" x14ac:dyDescent="0.25">
      <c r="A43" s="1" t="s">
        <v>4</v>
      </c>
      <c r="B43" s="2">
        <v>42185</v>
      </c>
      <c r="C43" s="9" t="s">
        <v>9</v>
      </c>
      <c r="D43" s="3">
        <v>249</v>
      </c>
      <c r="H43" t="s">
        <v>13</v>
      </c>
      <c r="I43" s="11">
        <v>42947</v>
      </c>
      <c r="J43" t="s">
        <v>7</v>
      </c>
      <c r="K43" s="10">
        <v>399</v>
      </c>
      <c r="O43" s="14"/>
      <c r="P43" s="15"/>
      <c r="Q43" s="14"/>
      <c r="R43" s="16"/>
      <c r="U43" s="53" t="s">
        <v>13</v>
      </c>
      <c r="V43" s="11">
        <v>42947</v>
      </c>
      <c r="W43" t="s">
        <v>45</v>
      </c>
      <c r="X43" t="s">
        <v>66</v>
      </c>
      <c r="Y43" t="s">
        <v>66</v>
      </c>
      <c r="Z43">
        <v>40</v>
      </c>
    </row>
    <row r="44" spans="1:26" ht="15" x14ac:dyDescent="0.25">
      <c r="A44" s="1" t="s">
        <v>4</v>
      </c>
      <c r="B44" s="2">
        <v>42185</v>
      </c>
      <c r="C44" s="9" t="s">
        <v>10</v>
      </c>
      <c r="D44" s="3">
        <v>252</v>
      </c>
      <c r="H44" t="s">
        <v>13</v>
      </c>
      <c r="I44" s="11">
        <v>42947</v>
      </c>
      <c r="J44" t="s">
        <v>8</v>
      </c>
      <c r="K44" s="10">
        <v>565</v>
      </c>
      <c r="U44" s="53" t="s">
        <v>13</v>
      </c>
      <c r="V44" s="11">
        <v>42947</v>
      </c>
      <c r="W44" t="s">
        <v>45</v>
      </c>
      <c r="X44" t="s">
        <v>66</v>
      </c>
      <c r="Y44" t="s">
        <v>67</v>
      </c>
      <c r="Z44" s="10">
        <v>23</v>
      </c>
    </row>
    <row r="45" spans="1:26" ht="15" x14ac:dyDescent="0.25">
      <c r="A45" s="1" t="s">
        <v>4</v>
      </c>
      <c r="B45" s="2">
        <v>42185</v>
      </c>
      <c r="C45" s="9" t="s">
        <v>11</v>
      </c>
      <c r="D45" s="3">
        <v>121</v>
      </c>
      <c r="H45" t="s">
        <v>13</v>
      </c>
      <c r="I45" s="11">
        <v>42947</v>
      </c>
      <c r="J45" t="s">
        <v>9</v>
      </c>
      <c r="K45" s="10">
        <v>288</v>
      </c>
      <c r="U45" s="53" t="s">
        <v>13</v>
      </c>
      <c r="V45" s="11">
        <v>42947</v>
      </c>
      <c r="W45" t="s">
        <v>45</v>
      </c>
      <c r="X45" t="s">
        <v>69</v>
      </c>
      <c r="Y45" t="s">
        <v>68</v>
      </c>
      <c r="Z45" s="10">
        <v>117</v>
      </c>
    </row>
    <row r="46" spans="1:26" ht="15" x14ac:dyDescent="0.25">
      <c r="A46" s="1" t="s">
        <v>4</v>
      </c>
      <c r="B46" s="2">
        <v>42216</v>
      </c>
      <c r="C46" s="9" t="s">
        <v>5</v>
      </c>
      <c r="D46" s="3">
        <v>23</v>
      </c>
      <c r="H46" t="s">
        <v>13</v>
      </c>
      <c r="I46" s="11">
        <v>42947</v>
      </c>
      <c r="J46" t="s">
        <v>10</v>
      </c>
      <c r="K46" s="10">
        <v>392</v>
      </c>
      <c r="O46" s="13" t="s">
        <v>58</v>
      </c>
      <c r="U46" s="53" t="s">
        <v>13</v>
      </c>
      <c r="V46" s="11">
        <v>42947</v>
      </c>
      <c r="W46" t="s">
        <v>45</v>
      </c>
      <c r="X46" t="s">
        <v>69</v>
      </c>
      <c r="Y46" t="s">
        <v>69</v>
      </c>
      <c r="Z46" s="10">
        <v>320</v>
      </c>
    </row>
    <row r="47" spans="1:26" ht="15" x14ac:dyDescent="0.25">
      <c r="A47" s="1" t="s">
        <v>4</v>
      </c>
      <c r="B47" s="2">
        <v>42216</v>
      </c>
      <c r="C47" s="9" t="s">
        <v>6</v>
      </c>
      <c r="D47" s="3">
        <v>269</v>
      </c>
      <c r="H47" t="s">
        <v>13</v>
      </c>
      <c r="I47" s="11">
        <v>42947</v>
      </c>
      <c r="J47" t="s">
        <v>11</v>
      </c>
      <c r="K47" s="10">
        <v>351</v>
      </c>
      <c r="O47" s="13" t="s">
        <v>1</v>
      </c>
      <c r="P47" s="13" t="s">
        <v>2</v>
      </c>
      <c r="Q47" s="13" t="s">
        <v>60</v>
      </c>
      <c r="R47" s="13" t="s">
        <v>3</v>
      </c>
      <c r="S47" s="13"/>
      <c r="Z47" s="10">
        <f>SUM(Z33:Z46)</f>
        <v>13717</v>
      </c>
    </row>
    <row r="48" spans="1:26" ht="15" x14ac:dyDescent="0.25">
      <c r="A48" s="1" t="s">
        <v>4</v>
      </c>
      <c r="B48" s="2">
        <v>42216</v>
      </c>
      <c r="C48" s="9" t="s">
        <v>7</v>
      </c>
      <c r="D48" s="3">
        <v>234</v>
      </c>
      <c r="H48" t="s">
        <v>13</v>
      </c>
      <c r="I48" s="11">
        <v>42947</v>
      </c>
      <c r="J48" t="s">
        <v>151</v>
      </c>
      <c r="K48" s="10">
        <v>1761</v>
      </c>
      <c r="O48" s="11">
        <v>42916</v>
      </c>
      <c r="P48" t="s">
        <v>55</v>
      </c>
      <c r="Q48" t="s">
        <v>44</v>
      </c>
      <c r="R48" s="10">
        <v>4885</v>
      </c>
    </row>
    <row r="49" spans="1:18" ht="15" x14ac:dyDescent="0.25">
      <c r="A49" s="1" t="s">
        <v>4</v>
      </c>
      <c r="B49" s="2">
        <v>42216</v>
      </c>
      <c r="C49" s="9" t="s">
        <v>8</v>
      </c>
      <c r="D49" s="3">
        <v>400</v>
      </c>
      <c r="K49" s="10"/>
      <c r="O49" s="11">
        <v>42916</v>
      </c>
      <c r="P49" t="s">
        <v>55</v>
      </c>
      <c r="Q49" t="s">
        <v>45</v>
      </c>
      <c r="R49" s="10">
        <v>666</v>
      </c>
    </row>
    <row r="50" spans="1:18" ht="15" x14ac:dyDescent="0.25">
      <c r="A50" s="1" t="s">
        <v>4</v>
      </c>
      <c r="B50" s="2">
        <v>42216</v>
      </c>
      <c r="C50" s="9" t="s">
        <v>9</v>
      </c>
      <c r="D50" s="3">
        <v>241</v>
      </c>
      <c r="K50" s="10">
        <f>SUM(K33:K49)</f>
        <v>13717</v>
      </c>
      <c r="O50" s="11">
        <v>42916</v>
      </c>
      <c r="P50" t="s">
        <v>56</v>
      </c>
      <c r="Q50" t="s">
        <v>44</v>
      </c>
      <c r="R50" s="10">
        <v>6474</v>
      </c>
    </row>
    <row r="51" spans="1:18" ht="15" x14ac:dyDescent="0.25">
      <c r="A51" s="1" t="s">
        <v>4</v>
      </c>
      <c r="B51" s="2">
        <v>42216</v>
      </c>
      <c r="C51" s="9" t="s">
        <v>10</v>
      </c>
      <c r="D51" s="3">
        <v>216</v>
      </c>
      <c r="H51" s="13" t="s">
        <v>59</v>
      </c>
      <c r="K51" s="10">
        <f>SUM(K40,K48)</f>
        <v>5854</v>
      </c>
      <c r="O51" s="11">
        <v>42916</v>
      </c>
      <c r="P51" t="s">
        <v>56</v>
      </c>
      <c r="Q51" t="s">
        <v>45</v>
      </c>
      <c r="R51" s="10">
        <v>839</v>
      </c>
    </row>
    <row r="52" spans="1:18" ht="15" x14ac:dyDescent="0.25">
      <c r="A52" s="1" t="s">
        <v>4</v>
      </c>
      <c r="B52" s="2">
        <v>42216</v>
      </c>
      <c r="C52" s="9" t="s">
        <v>11</v>
      </c>
      <c r="D52" s="3">
        <v>102</v>
      </c>
      <c r="H52" s="13" t="s">
        <v>1</v>
      </c>
      <c r="I52" s="13" t="s">
        <v>2</v>
      </c>
      <c r="J52" s="13" t="s">
        <v>3</v>
      </c>
      <c r="R52" s="10">
        <f>SUM(R48:R51)</f>
        <v>12864</v>
      </c>
    </row>
    <row r="53" spans="1:18" ht="15" x14ac:dyDescent="0.25">
      <c r="A53" s="1" t="s">
        <v>4</v>
      </c>
      <c r="B53" s="2">
        <v>42247</v>
      </c>
      <c r="C53" s="9" t="s">
        <v>5</v>
      </c>
      <c r="D53" s="3">
        <v>23</v>
      </c>
      <c r="H53" s="11">
        <v>42916</v>
      </c>
      <c r="I53" t="s">
        <v>55</v>
      </c>
      <c r="J53" s="10">
        <v>5551</v>
      </c>
    </row>
    <row r="54" spans="1:18" ht="15" x14ac:dyDescent="0.25">
      <c r="A54" s="1" t="s">
        <v>4</v>
      </c>
      <c r="B54" s="2">
        <v>42247</v>
      </c>
      <c r="C54" s="9" t="s">
        <v>6</v>
      </c>
      <c r="D54" s="3">
        <v>261</v>
      </c>
      <c r="H54" s="11">
        <v>42916</v>
      </c>
      <c r="I54" t="s">
        <v>56</v>
      </c>
      <c r="J54" s="10">
        <v>7313</v>
      </c>
    </row>
    <row r="55" spans="1:18" ht="15" x14ac:dyDescent="0.25">
      <c r="A55" s="1" t="s">
        <v>4</v>
      </c>
      <c r="B55" s="2">
        <v>42247</v>
      </c>
      <c r="C55" s="9" t="s">
        <v>7</v>
      </c>
      <c r="D55" s="3">
        <v>262</v>
      </c>
      <c r="J55" s="10">
        <f>SUM(J53:J54)</f>
        <v>12864</v>
      </c>
    </row>
    <row r="56" spans="1:18" ht="15" x14ac:dyDescent="0.25">
      <c r="A56" s="1" t="s">
        <v>4</v>
      </c>
      <c r="B56" s="2">
        <v>42247</v>
      </c>
      <c r="C56" s="9" t="s">
        <v>8</v>
      </c>
      <c r="D56" s="3">
        <v>397</v>
      </c>
      <c r="H56" t="s">
        <v>2488</v>
      </c>
    </row>
    <row r="57" spans="1:18" ht="15" x14ac:dyDescent="0.25">
      <c r="A57" s="1" t="s">
        <v>4</v>
      </c>
      <c r="B57" s="2">
        <v>42247</v>
      </c>
      <c r="C57" s="9" t="s">
        <v>9</v>
      </c>
      <c r="D57" s="3">
        <v>282</v>
      </c>
      <c r="H57" s="13" t="s">
        <v>0</v>
      </c>
      <c r="I57" s="13" t="s">
        <v>1</v>
      </c>
      <c r="J57" s="13" t="s">
        <v>2</v>
      </c>
      <c r="K57" s="13" t="s">
        <v>3</v>
      </c>
    </row>
    <row r="58" spans="1:18" ht="15" x14ac:dyDescent="0.25">
      <c r="A58" s="1" t="s">
        <v>4</v>
      </c>
      <c r="B58" s="2">
        <v>42247</v>
      </c>
      <c r="C58" s="9" t="s">
        <v>10</v>
      </c>
      <c r="D58" s="3">
        <v>248</v>
      </c>
      <c r="H58" t="s">
        <v>4</v>
      </c>
      <c r="I58" s="11">
        <v>42947</v>
      </c>
      <c r="J58" t="s">
        <v>236</v>
      </c>
      <c r="K58" s="10">
        <v>292</v>
      </c>
    </row>
    <row r="59" spans="1:18" ht="15" x14ac:dyDescent="0.25">
      <c r="A59" s="1" t="s">
        <v>4</v>
      </c>
      <c r="B59" s="2">
        <v>42247</v>
      </c>
      <c r="C59" s="9" t="s">
        <v>11</v>
      </c>
      <c r="D59" s="3">
        <v>99</v>
      </c>
      <c r="H59" t="s">
        <v>4</v>
      </c>
      <c r="I59" s="11">
        <v>42947</v>
      </c>
      <c r="J59" t="s">
        <v>6</v>
      </c>
      <c r="K59" s="10">
        <v>825</v>
      </c>
    </row>
    <row r="60" spans="1:18" ht="15" x14ac:dyDescent="0.25">
      <c r="A60" s="1" t="s">
        <v>4</v>
      </c>
      <c r="B60" s="2">
        <v>42277</v>
      </c>
      <c r="C60" s="9" t="s">
        <v>5</v>
      </c>
      <c r="D60" s="3">
        <v>24</v>
      </c>
      <c r="H60" t="s">
        <v>4</v>
      </c>
      <c r="I60" s="11">
        <v>42947</v>
      </c>
      <c r="J60" t="s">
        <v>7</v>
      </c>
      <c r="K60" s="10">
        <v>1306</v>
      </c>
    </row>
    <row r="61" spans="1:18" ht="15" x14ac:dyDescent="0.25">
      <c r="A61" s="1" t="s">
        <v>4</v>
      </c>
      <c r="B61" s="2">
        <v>42277</v>
      </c>
      <c r="C61" s="9" t="s">
        <v>6</v>
      </c>
      <c r="D61" s="3">
        <v>350</v>
      </c>
      <c r="H61" t="s">
        <v>4</v>
      </c>
      <c r="I61" s="11">
        <v>42947</v>
      </c>
      <c r="J61" t="s">
        <v>8</v>
      </c>
      <c r="K61" s="10">
        <v>1143</v>
      </c>
    </row>
    <row r="62" spans="1:18" ht="15" x14ac:dyDescent="0.25">
      <c r="A62" s="1" t="s">
        <v>4</v>
      </c>
      <c r="B62" s="2">
        <v>42277</v>
      </c>
      <c r="C62" s="9" t="s">
        <v>7</v>
      </c>
      <c r="D62" s="3">
        <v>257</v>
      </c>
      <c r="H62" t="s">
        <v>4</v>
      </c>
      <c r="I62" s="11">
        <v>42947</v>
      </c>
      <c r="J62" t="s">
        <v>9</v>
      </c>
      <c r="K62" s="10">
        <v>522</v>
      </c>
    </row>
    <row r="63" spans="1:18" ht="15" x14ac:dyDescent="0.25">
      <c r="A63" s="1" t="s">
        <v>4</v>
      </c>
      <c r="B63" s="2">
        <v>42277</v>
      </c>
      <c r="C63" s="9" t="s">
        <v>8</v>
      </c>
      <c r="D63" s="3">
        <v>422</v>
      </c>
      <c r="H63" t="s">
        <v>4</v>
      </c>
      <c r="I63" s="11">
        <v>42947</v>
      </c>
      <c r="J63" t="s">
        <v>10</v>
      </c>
      <c r="K63" s="10">
        <v>817</v>
      </c>
    </row>
    <row r="64" spans="1:18" ht="15" x14ac:dyDescent="0.25">
      <c r="A64" s="1" t="s">
        <v>4</v>
      </c>
      <c r="B64" s="2">
        <v>42277</v>
      </c>
      <c r="C64" s="9" t="s">
        <v>9</v>
      </c>
      <c r="D64" s="3">
        <v>321</v>
      </c>
      <c r="H64" t="s">
        <v>4</v>
      </c>
      <c r="I64" s="11">
        <v>42947</v>
      </c>
      <c r="J64" t="s">
        <v>11</v>
      </c>
      <c r="K64" s="10">
        <v>548</v>
      </c>
    </row>
    <row r="65" spans="1:11" ht="15" x14ac:dyDescent="0.25">
      <c r="A65" s="1" t="s">
        <v>4</v>
      </c>
      <c r="B65" s="2">
        <v>42277</v>
      </c>
      <c r="C65" s="9" t="s">
        <v>10</v>
      </c>
      <c r="D65" s="3">
        <v>242</v>
      </c>
      <c r="H65" t="s">
        <v>4</v>
      </c>
      <c r="I65" s="11">
        <v>42947</v>
      </c>
      <c r="J65" t="s">
        <v>151</v>
      </c>
      <c r="K65" s="10">
        <v>4093</v>
      </c>
    </row>
    <row r="66" spans="1:11" ht="15" x14ac:dyDescent="0.25">
      <c r="A66" s="1" t="s">
        <v>4</v>
      </c>
      <c r="B66" s="2">
        <v>42277</v>
      </c>
      <c r="C66" s="9" t="s">
        <v>11</v>
      </c>
      <c r="D66" s="3">
        <v>116</v>
      </c>
      <c r="H66" t="s">
        <v>13</v>
      </c>
      <c r="I66" s="11">
        <v>42947</v>
      </c>
      <c r="J66" t="s">
        <v>236</v>
      </c>
      <c r="K66" s="10">
        <v>216</v>
      </c>
    </row>
    <row r="67" spans="1:11" ht="15" x14ac:dyDescent="0.25">
      <c r="A67" s="1" t="s">
        <v>4</v>
      </c>
      <c r="B67" s="2">
        <v>42308</v>
      </c>
      <c r="C67" s="9" t="s">
        <v>5</v>
      </c>
      <c r="D67" s="3">
        <v>24</v>
      </c>
      <c r="H67" t="s">
        <v>13</v>
      </c>
      <c r="I67" s="11">
        <v>42947</v>
      </c>
      <c r="J67" t="s">
        <v>6</v>
      </c>
      <c r="K67" s="10">
        <v>338</v>
      </c>
    </row>
    <row r="68" spans="1:11" ht="15" x14ac:dyDescent="0.25">
      <c r="A68" s="1" t="s">
        <v>4</v>
      </c>
      <c r="B68" s="2">
        <v>42308</v>
      </c>
      <c r="C68" s="9" t="s">
        <v>6</v>
      </c>
      <c r="D68" s="3">
        <v>279</v>
      </c>
      <c r="H68" t="s">
        <v>13</v>
      </c>
      <c r="I68" s="11">
        <v>42947</v>
      </c>
      <c r="J68" t="s">
        <v>7</v>
      </c>
      <c r="K68" s="10">
        <v>399</v>
      </c>
    </row>
    <row r="69" spans="1:11" ht="15" x14ac:dyDescent="0.25">
      <c r="A69" s="1" t="s">
        <v>4</v>
      </c>
      <c r="B69" s="2">
        <v>42308</v>
      </c>
      <c r="C69" s="9" t="s">
        <v>7</v>
      </c>
      <c r="D69" s="3">
        <v>345</v>
      </c>
      <c r="H69" t="s">
        <v>13</v>
      </c>
      <c r="I69" s="11">
        <v>42947</v>
      </c>
      <c r="J69" t="s">
        <v>8</v>
      </c>
      <c r="K69" s="10">
        <v>565</v>
      </c>
    </row>
    <row r="70" spans="1:11" ht="15" x14ac:dyDescent="0.25">
      <c r="A70" s="1" t="s">
        <v>4</v>
      </c>
      <c r="B70" s="2">
        <v>42308</v>
      </c>
      <c r="C70" s="9" t="s">
        <v>8</v>
      </c>
      <c r="D70" s="3">
        <v>451</v>
      </c>
      <c r="H70" t="s">
        <v>13</v>
      </c>
      <c r="I70" s="11">
        <v>42947</v>
      </c>
      <c r="J70" t="s">
        <v>9</v>
      </c>
      <c r="K70" s="10">
        <v>261</v>
      </c>
    </row>
    <row r="71" spans="1:11" ht="15" x14ac:dyDescent="0.25">
      <c r="A71" s="1" t="s">
        <v>4</v>
      </c>
      <c r="B71" s="2">
        <v>42308</v>
      </c>
      <c r="C71" s="9" t="s">
        <v>9</v>
      </c>
      <c r="D71" s="3">
        <v>363</v>
      </c>
      <c r="H71" t="s">
        <v>13</v>
      </c>
      <c r="I71" s="11">
        <v>42947</v>
      </c>
      <c r="J71" t="s">
        <v>10</v>
      </c>
      <c r="K71" s="10">
        <v>308</v>
      </c>
    </row>
    <row r="72" spans="1:11" ht="15" x14ac:dyDescent="0.25">
      <c r="A72" s="1" t="s">
        <v>4</v>
      </c>
      <c r="B72" s="2">
        <v>42308</v>
      </c>
      <c r="C72" s="9" t="s">
        <v>10</v>
      </c>
      <c r="D72" s="3">
        <v>265</v>
      </c>
      <c r="H72" t="s">
        <v>13</v>
      </c>
      <c r="I72" s="11">
        <v>42947</v>
      </c>
      <c r="J72" t="s">
        <v>11</v>
      </c>
      <c r="K72" s="10">
        <v>323</v>
      </c>
    </row>
    <row r="73" spans="1:11" ht="15" x14ac:dyDescent="0.25">
      <c r="A73" s="1" t="s">
        <v>4</v>
      </c>
      <c r="B73" s="2">
        <v>42308</v>
      </c>
      <c r="C73" s="9" t="s">
        <v>11</v>
      </c>
      <c r="D73" s="3">
        <v>125</v>
      </c>
      <c r="H73" t="s">
        <v>13</v>
      </c>
      <c r="I73" s="11">
        <v>42947</v>
      </c>
      <c r="J73" t="s">
        <v>151</v>
      </c>
      <c r="K73" s="10">
        <v>1761</v>
      </c>
    </row>
    <row r="74" spans="1:11" ht="15" x14ac:dyDescent="0.25">
      <c r="A74" s="1" t="s">
        <v>4</v>
      </c>
      <c r="B74" s="2">
        <v>42338</v>
      </c>
      <c r="C74" s="9" t="s">
        <v>5</v>
      </c>
      <c r="D74" s="3">
        <v>23</v>
      </c>
      <c r="J74" t="s">
        <v>61</v>
      </c>
      <c r="K74" s="10">
        <f>SUM(K58:K73)</f>
        <v>13717</v>
      </c>
    </row>
    <row r="75" spans="1:11" ht="15" x14ac:dyDescent="0.25">
      <c r="A75" s="1" t="s">
        <v>4</v>
      </c>
      <c r="B75" s="2">
        <v>42338</v>
      </c>
      <c r="C75" s="9" t="s">
        <v>6</v>
      </c>
      <c r="D75" s="3">
        <v>494</v>
      </c>
      <c r="J75" t="s">
        <v>237</v>
      </c>
      <c r="K75" s="10">
        <f>SUM(K58:K64,K66:K72)</f>
        <v>7863</v>
      </c>
    </row>
    <row r="76" spans="1:11" ht="15" x14ac:dyDescent="0.25">
      <c r="A76" s="1" t="s">
        <v>4</v>
      </c>
      <c r="B76" s="2">
        <v>42338</v>
      </c>
      <c r="C76" s="9" t="s">
        <v>7</v>
      </c>
      <c r="D76" s="3">
        <v>271</v>
      </c>
    </row>
    <row r="77" spans="1:11" ht="15" x14ac:dyDescent="0.25">
      <c r="A77" s="1" t="s">
        <v>4</v>
      </c>
      <c r="B77" s="2">
        <v>42338</v>
      </c>
      <c r="C77" s="9" t="s">
        <v>8</v>
      </c>
      <c r="D77" s="3">
        <v>509</v>
      </c>
    </row>
    <row r="78" spans="1:11" ht="15" x14ac:dyDescent="0.25">
      <c r="A78" s="1" t="s">
        <v>4</v>
      </c>
      <c r="B78" s="2">
        <v>42338</v>
      </c>
      <c r="C78" s="9" t="s">
        <v>9</v>
      </c>
      <c r="D78" s="3">
        <v>377</v>
      </c>
    </row>
    <row r="79" spans="1:11" ht="15" x14ac:dyDescent="0.25">
      <c r="A79" s="1" t="s">
        <v>4</v>
      </c>
      <c r="B79" s="2">
        <v>42338</v>
      </c>
      <c r="C79" s="9" t="s">
        <v>10</v>
      </c>
      <c r="D79" s="3">
        <v>300</v>
      </c>
    </row>
    <row r="80" spans="1:11" ht="15" x14ac:dyDescent="0.25">
      <c r="A80" s="1" t="s">
        <v>4</v>
      </c>
      <c r="B80" s="2">
        <v>42338</v>
      </c>
      <c r="C80" s="9" t="s">
        <v>11</v>
      </c>
      <c r="D80" s="3">
        <v>134</v>
      </c>
    </row>
    <row r="81" spans="1:4" ht="15" x14ac:dyDescent="0.25">
      <c r="A81" s="1" t="s">
        <v>4</v>
      </c>
      <c r="B81" s="2">
        <v>42369</v>
      </c>
      <c r="C81" s="9" t="s">
        <v>5</v>
      </c>
      <c r="D81" s="3">
        <v>25</v>
      </c>
    </row>
    <row r="82" spans="1:4" ht="15" x14ac:dyDescent="0.25">
      <c r="A82" s="1" t="s">
        <v>4</v>
      </c>
      <c r="B82" s="2">
        <v>42369</v>
      </c>
      <c r="C82" s="9" t="s">
        <v>6</v>
      </c>
      <c r="D82" s="3">
        <v>344</v>
      </c>
    </row>
    <row r="83" spans="1:4" ht="15" x14ac:dyDescent="0.25">
      <c r="A83" s="1" t="s">
        <v>4</v>
      </c>
      <c r="B83" s="2">
        <v>42369</v>
      </c>
      <c r="C83" s="9" t="s">
        <v>7</v>
      </c>
      <c r="D83" s="3">
        <v>468</v>
      </c>
    </row>
    <row r="84" spans="1:4" ht="15" x14ac:dyDescent="0.25">
      <c r="A84" s="1" t="s">
        <v>4</v>
      </c>
      <c r="B84" s="2">
        <v>42369</v>
      </c>
      <c r="C84" s="9" t="s">
        <v>8</v>
      </c>
      <c r="D84" s="3">
        <v>488</v>
      </c>
    </row>
    <row r="85" spans="1:4" ht="15" x14ac:dyDescent="0.25">
      <c r="A85" s="1" t="s">
        <v>4</v>
      </c>
      <c r="B85" s="2">
        <v>42369</v>
      </c>
      <c r="C85" s="9" t="s">
        <v>9</v>
      </c>
      <c r="D85" s="3">
        <v>394</v>
      </c>
    </row>
    <row r="86" spans="1:4" ht="15" x14ac:dyDescent="0.25">
      <c r="A86" s="1" t="s">
        <v>4</v>
      </c>
      <c r="B86" s="2">
        <v>42369</v>
      </c>
      <c r="C86" s="9" t="s">
        <v>10</v>
      </c>
      <c r="D86" s="3">
        <v>304</v>
      </c>
    </row>
    <row r="87" spans="1:4" ht="15" x14ac:dyDescent="0.25">
      <c r="A87" s="1" t="s">
        <v>4</v>
      </c>
      <c r="B87" s="2">
        <v>42369</v>
      </c>
      <c r="C87" s="9" t="s">
        <v>11</v>
      </c>
      <c r="D87" s="3">
        <v>169</v>
      </c>
    </row>
    <row r="88" spans="1:4" ht="15" x14ac:dyDescent="0.25">
      <c r="A88" s="1" t="s">
        <v>4</v>
      </c>
      <c r="B88" s="2">
        <v>42400</v>
      </c>
      <c r="C88" s="9" t="s">
        <v>5</v>
      </c>
      <c r="D88" s="3">
        <v>37</v>
      </c>
    </row>
    <row r="89" spans="1:4" ht="15" x14ac:dyDescent="0.25">
      <c r="A89" s="1" t="s">
        <v>4</v>
      </c>
      <c r="B89" s="2">
        <v>42400</v>
      </c>
      <c r="C89" s="9" t="s">
        <v>6</v>
      </c>
      <c r="D89" s="3">
        <v>134</v>
      </c>
    </row>
    <row r="90" spans="1:4" ht="15" x14ac:dyDescent="0.25">
      <c r="A90" s="1" t="s">
        <v>4</v>
      </c>
      <c r="B90" s="2">
        <v>42400</v>
      </c>
      <c r="C90" s="9" t="s">
        <v>7</v>
      </c>
      <c r="D90" s="3">
        <v>344</v>
      </c>
    </row>
    <row r="91" spans="1:4" ht="15" x14ac:dyDescent="0.25">
      <c r="A91" s="1" t="s">
        <v>4</v>
      </c>
      <c r="B91" s="2">
        <v>42400</v>
      </c>
      <c r="C91" s="9" t="s">
        <v>8</v>
      </c>
      <c r="D91" s="3">
        <v>627</v>
      </c>
    </row>
    <row r="92" spans="1:4" ht="15" x14ac:dyDescent="0.25">
      <c r="A92" s="1" t="s">
        <v>4</v>
      </c>
      <c r="B92" s="2">
        <v>42400</v>
      </c>
      <c r="C92" s="9" t="s">
        <v>9</v>
      </c>
      <c r="D92" s="3">
        <v>523</v>
      </c>
    </row>
    <row r="93" spans="1:4" ht="15" x14ac:dyDescent="0.25">
      <c r="A93" s="1" t="s">
        <v>4</v>
      </c>
      <c r="B93" s="2">
        <v>42400</v>
      </c>
      <c r="C93" s="9" t="s">
        <v>10</v>
      </c>
      <c r="D93" s="3">
        <v>365</v>
      </c>
    </row>
    <row r="94" spans="1:4" ht="15" x14ac:dyDescent="0.25">
      <c r="A94" s="1" t="s">
        <v>4</v>
      </c>
      <c r="B94" s="2">
        <v>42400</v>
      </c>
      <c r="C94" s="9" t="s">
        <v>11</v>
      </c>
      <c r="D94" s="3">
        <v>189</v>
      </c>
    </row>
    <row r="95" spans="1:4" ht="15" x14ac:dyDescent="0.25">
      <c r="A95" s="1" t="s">
        <v>4</v>
      </c>
      <c r="B95" s="2">
        <v>42429</v>
      </c>
      <c r="C95" s="9" t="s">
        <v>5</v>
      </c>
      <c r="D95" s="3">
        <v>36</v>
      </c>
    </row>
    <row r="96" spans="1:4" ht="15" x14ac:dyDescent="0.25">
      <c r="A96" s="1" t="s">
        <v>4</v>
      </c>
      <c r="B96" s="2">
        <v>42429</v>
      </c>
      <c r="C96" s="9" t="s">
        <v>6</v>
      </c>
      <c r="D96" s="3">
        <v>122</v>
      </c>
    </row>
    <row r="97" spans="1:4" ht="15" x14ac:dyDescent="0.25">
      <c r="A97" s="1" t="s">
        <v>4</v>
      </c>
      <c r="B97" s="2">
        <v>42429</v>
      </c>
      <c r="C97" s="9" t="s">
        <v>7</v>
      </c>
      <c r="D97" s="3">
        <v>134</v>
      </c>
    </row>
    <row r="98" spans="1:4" ht="15" x14ac:dyDescent="0.25">
      <c r="A98" s="1" t="s">
        <v>4</v>
      </c>
      <c r="B98" s="2">
        <v>42429</v>
      </c>
      <c r="C98" s="9" t="s">
        <v>8</v>
      </c>
      <c r="D98" s="3">
        <v>711</v>
      </c>
    </row>
    <row r="99" spans="1:4" ht="15" x14ac:dyDescent="0.25">
      <c r="A99" s="1" t="s">
        <v>4</v>
      </c>
      <c r="B99" s="2">
        <v>42429</v>
      </c>
      <c r="C99" s="9" t="s">
        <v>9</v>
      </c>
      <c r="D99" s="3">
        <v>512</v>
      </c>
    </row>
    <row r="100" spans="1:4" ht="15" x14ac:dyDescent="0.25">
      <c r="A100" s="1" t="s">
        <v>4</v>
      </c>
      <c r="B100" s="2">
        <v>42429</v>
      </c>
      <c r="C100" s="9" t="s">
        <v>10</v>
      </c>
      <c r="D100" s="3">
        <v>394</v>
      </c>
    </row>
    <row r="101" spans="1:4" ht="15" x14ac:dyDescent="0.25">
      <c r="A101" s="1" t="s">
        <v>4</v>
      </c>
      <c r="B101" s="2">
        <v>42429</v>
      </c>
      <c r="C101" s="9" t="s">
        <v>11</v>
      </c>
      <c r="D101" s="3">
        <v>221</v>
      </c>
    </row>
    <row r="102" spans="1:4" ht="15" x14ac:dyDescent="0.25">
      <c r="A102" s="1" t="s">
        <v>4</v>
      </c>
      <c r="B102" s="2">
        <v>42460</v>
      </c>
      <c r="C102" s="9" t="s">
        <v>5</v>
      </c>
      <c r="D102" s="3">
        <v>37</v>
      </c>
    </row>
    <row r="103" spans="1:4" ht="15" x14ac:dyDescent="0.25">
      <c r="A103" s="1" t="s">
        <v>4</v>
      </c>
      <c r="B103" s="2">
        <v>42460</v>
      </c>
      <c r="C103" s="9" t="s">
        <v>6</v>
      </c>
      <c r="D103" s="3">
        <v>363</v>
      </c>
    </row>
    <row r="104" spans="1:4" ht="15" x14ac:dyDescent="0.25">
      <c r="A104" s="1" t="s">
        <v>4</v>
      </c>
      <c r="B104" s="2">
        <v>42460</v>
      </c>
      <c r="C104" s="9" t="s">
        <v>7</v>
      </c>
      <c r="D104" s="3">
        <v>120</v>
      </c>
    </row>
    <row r="105" spans="1:4" ht="15" x14ac:dyDescent="0.25">
      <c r="A105" s="1" t="s">
        <v>4</v>
      </c>
      <c r="B105" s="2">
        <v>42460</v>
      </c>
      <c r="C105" s="9" t="s">
        <v>8</v>
      </c>
      <c r="D105" s="3">
        <v>415</v>
      </c>
    </row>
    <row r="106" spans="1:4" ht="15" x14ac:dyDescent="0.25">
      <c r="A106" s="1" t="s">
        <v>4</v>
      </c>
      <c r="B106" s="2">
        <v>42460</v>
      </c>
      <c r="C106" s="9" t="s">
        <v>9</v>
      </c>
      <c r="D106" s="3">
        <v>655</v>
      </c>
    </row>
    <row r="107" spans="1:4" ht="15" x14ac:dyDescent="0.25">
      <c r="A107" s="1" t="s">
        <v>4</v>
      </c>
      <c r="B107" s="2">
        <v>42460</v>
      </c>
      <c r="C107" s="9" t="s">
        <v>10</v>
      </c>
      <c r="D107" s="3">
        <v>440</v>
      </c>
    </row>
    <row r="108" spans="1:4" ht="15" x14ac:dyDescent="0.25">
      <c r="A108" s="1" t="s">
        <v>4</v>
      </c>
      <c r="B108" s="2">
        <v>42460</v>
      </c>
      <c r="C108" s="9" t="s">
        <v>11</v>
      </c>
      <c r="D108" s="3">
        <v>229</v>
      </c>
    </row>
    <row r="109" spans="1:4" ht="15" x14ac:dyDescent="0.25">
      <c r="A109" s="1" t="s">
        <v>4</v>
      </c>
      <c r="B109" s="2">
        <v>42490</v>
      </c>
      <c r="C109" s="9" t="s">
        <v>5</v>
      </c>
      <c r="D109" s="3">
        <v>36</v>
      </c>
    </row>
    <row r="110" spans="1:4" ht="15" x14ac:dyDescent="0.25">
      <c r="A110" s="1" t="s">
        <v>4</v>
      </c>
      <c r="B110" s="2">
        <v>42490</v>
      </c>
      <c r="C110" s="9" t="s">
        <v>6</v>
      </c>
      <c r="D110" s="3">
        <v>339</v>
      </c>
    </row>
    <row r="111" spans="1:4" ht="15" x14ac:dyDescent="0.25">
      <c r="A111" s="1" t="s">
        <v>4</v>
      </c>
      <c r="B111" s="2">
        <v>42490</v>
      </c>
      <c r="C111" s="9" t="s">
        <v>7</v>
      </c>
      <c r="D111" s="3">
        <v>357</v>
      </c>
    </row>
    <row r="112" spans="1:4" ht="15" x14ac:dyDescent="0.25">
      <c r="A112" s="1" t="s">
        <v>4</v>
      </c>
      <c r="B112" s="2">
        <v>42490</v>
      </c>
      <c r="C112" s="9" t="s">
        <v>8</v>
      </c>
      <c r="D112" s="3">
        <v>230</v>
      </c>
    </row>
    <row r="113" spans="1:4" ht="15" x14ac:dyDescent="0.25">
      <c r="A113" s="1" t="s">
        <v>4</v>
      </c>
      <c r="B113" s="2">
        <v>42490</v>
      </c>
      <c r="C113" s="9" t="s">
        <v>9</v>
      </c>
      <c r="D113" s="3">
        <v>603</v>
      </c>
    </row>
    <row r="114" spans="1:4" ht="15" x14ac:dyDescent="0.25">
      <c r="A114" s="1" t="s">
        <v>4</v>
      </c>
      <c r="B114" s="2">
        <v>42490</v>
      </c>
      <c r="C114" s="9" t="s">
        <v>10</v>
      </c>
      <c r="D114" s="3">
        <v>565</v>
      </c>
    </row>
    <row r="115" spans="1:4" ht="15" x14ac:dyDescent="0.25">
      <c r="A115" s="1" t="s">
        <v>4</v>
      </c>
      <c r="B115" s="2">
        <v>42490</v>
      </c>
      <c r="C115" s="9" t="s">
        <v>11</v>
      </c>
      <c r="D115" s="3">
        <v>255</v>
      </c>
    </row>
    <row r="116" spans="1:4" ht="15" x14ac:dyDescent="0.25">
      <c r="A116" s="1" t="s">
        <v>4</v>
      </c>
      <c r="B116" s="2">
        <v>42521</v>
      </c>
      <c r="C116" s="9" t="s">
        <v>5</v>
      </c>
      <c r="D116" s="3">
        <v>32</v>
      </c>
    </row>
    <row r="117" spans="1:4" ht="15" x14ac:dyDescent="0.25">
      <c r="A117" s="1" t="s">
        <v>4</v>
      </c>
      <c r="B117" s="2">
        <v>42521</v>
      </c>
      <c r="C117" s="9" t="s">
        <v>6</v>
      </c>
      <c r="D117" s="3">
        <v>535</v>
      </c>
    </row>
    <row r="118" spans="1:4" ht="15" x14ac:dyDescent="0.25">
      <c r="A118" s="1" t="s">
        <v>4</v>
      </c>
      <c r="B118" s="2">
        <v>42521</v>
      </c>
      <c r="C118" s="9" t="s">
        <v>7</v>
      </c>
      <c r="D118" s="3">
        <v>338</v>
      </c>
    </row>
    <row r="119" spans="1:4" ht="15" x14ac:dyDescent="0.25">
      <c r="A119" s="1" t="s">
        <v>4</v>
      </c>
      <c r="B119" s="2">
        <v>42521</v>
      </c>
      <c r="C119" s="9" t="s">
        <v>8</v>
      </c>
      <c r="D119" s="3">
        <v>428</v>
      </c>
    </row>
    <row r="120" spans="1:4" ht="15" x14ac:dyDescent="0.25">
      <c r="A120" s="1" t="s">
        <v>4</v>
      </c>
      <c r="B120" s="2">
        <v>42521</v>
      </c>
      <c r="C120" s="9" t="s">
        <v>9</v>
      </c>
      <c r="D120" s="3">
        <v>532</v>
      </c>
    </row>
    <row r="121" spans="1:4" ht="15" x14ac:dyDescent="0.25">
      <c r="A121" s="1" t="s">
        <v>4</v>
      </c>
      <c r="B121" s="2">
        <v>42521</v>
      </c>
      <c r="C121" s="9" t="s">
        <v>10</v>
      </c>
      <c r="D121" s="3">
        <v>563</v>
      </c>
    </row>
    <row r="122" spans="1:4" ht="15" x14ac:dyDescent="0.25">
      <c r="A122" s="1" t="s">
        <v>4</v>
      </c>
      <c r="B122" s="2">
        <v>42521</v>
      </c>
      <c r="C122" s="9" t="s">
        <v>11</v>
      </c>
      <c r="D122" s="3">
        <v>305</v>
      </c>
    </row>
    <row r="123" spans="1:4" ht="15" x14ac:dyDescent="0.25">
      <c r="A123" s="1" t="s">
        <v>12</v>
      </c>
      <c r="B123" s="2">
        <v>42542</v>
      </c>
      <c r="C123" s="9" t="s">
        <v>5</v>
      </c>
      <c r="D123" s="3">
        <v>31</v>
      </c>
    </row>
    <row r="124" spans="1:4" ht="15" x14ac:dyDescent="0.25">
      <c r="A124" s="1" t="s">
        <v>12</v>
      </c>
      <c r="B124" s="2">
        <v>42542</v>
      </c>
      <c r="C124" s="9" t="s">
        <v>6</v>
      </c>
      <c r="D124" s="3">
        <v>528</v>
      </c>
    </row>
    <row r="125" spans="1:4" ht="15" x14ac:dyDescent="0.25">
      <c r="A125" s="1" t="s">
        <v>12</v>
      </c>
      <c r="B125" s="2">
        <v>42542</v>
      </c>
      <c r="C125" s="9" t="s">
        <v>7</v>
      </c>
      <c r="D125" s="3">
        <v>563</v>
      </c>
    </row>
    <row r="126" spans="1:4" ht="15" x14ac:dyDescent="0.25">
      <c r="A126" s="1" t="s">
        <v>12</v>
      </c>
      <c r="B126" s="2">
        <v>42542</v>
      </c>
      <c r="C126" s="9" t="s">
        <v>8</v>
      </c>
      <c r="D126" s="3">
        <v>685</v>
      </c>
    </row>
    <row r="127" spans="1:4" ht="15" x14ac:dyDescent="0.25">
      <c r="A127" s="1" t="s">
        <v>12</v>
      </c>
      <c r="B127" s="2">
        <v>42542</v>
      </c>
      <c r="C127" s="9" t="s">
        <v>9</v>
      </c>
      <c r="D127" s="3">
        <v>397</v>
      </c>
    </row>
    <row r="128" spans="1:4" ht="15" x14ac:dyDescent="0.25">
      <c r="A128" s="1" t="s">
        <v>12</v>
      </c>
      <c r="B128" s="2">
        <v>42542</v>
      </c>
      <c r="C128" s="9" t="s">
        <v>10</v>
      </c>
      <c r="D128" s="3">
        <v>782</v>
      </c>
    </row>
    <row r="129" spans="1:4" ht="15" x14ac:dyDescent="0.25">
      <c r="A129" s="1" t="s">
        <v>12</v>
      </c>
      <c r="B129" s="2">
        <v>42542</v>
      </c>
      <c r="C129" s="9" t="s">
        <v>11</v>
      </c>
      <c r="D129" s="3">
        <v>339</v>
      </c>
    </row>
    <row r="130" spans="1:4" ht="15" x14ac:dyDescent="0.25">
      <c r="A130" s="1" t="s">
        <v>12</v>
      </c>
      <c r="B130" s="2">
        <v>42543</v>
      </c>
      <c r="C130" s="9" t="s">
        <v>5</v>
      </c>
      <c r="D130" s="3">
        <v>31</v>
      </c>
    </row>
    <row r="131" spans="1:4" ht="15" x14ac:dyDescent="0.25">
      <c r="A131" s="1" t="s">
        <v>12</v>
      </c>
      <c r="B131" s="2">
        <v>42543</v>
      </c>
      <c r="C131" s="9" t="s">
        <v>6</v>
      </c>
      <c r="D131" s="3">
        <v>670</v>
      </c>
    </row>
    <row r="132" spans="1:4" ht="15" x14ac:dyDescent="0.25">
      <c r="A132" s="1" t="s">
        <v>12</v>
      </c>
      <c r="B132" s="2">
        <v>42543</v>
      </c>
      <c r="C132" s="9" t="s">
        <v>7</v>
      </c>
      <c r="D132" s="3">
        <v>563</v>
      </c>
    </row>
    <row r="133" spans="1:4" ht="15" x14ac:dyDescent="0.25">
      <c r="A133" s="1" t="s">
        <v>12</v>
      </c>
      <c r="B133" s="2">
        <v>42543</v>
      </c>
      <c r="C133" s="9" t="s">
        <v>8</v>
      </c>
      <c r="D133" s="3">
        <v>685</v>
      </c>
    </row>
    <row r="134" spans="1:4" ht="15" x14ac:dyDescent="0.25">
      <c r="A134" s="1" t="s">
        <v>12</v>
      </c>
      <c r="B134" s="2">
        <v>42543</v>
      </c>
      <c r="C134" s="9" t="s">
        <v>9</v>
      </c>
      <c r="D134" s="3">
        <v>397</v>
      </c>
    </row>
    <row r="135" spans="1:4" ht="15" x14ac:dyDescent="0.25">
      <c r="A135" s="1" t="s">
        <v>12</v>
      </c>
      <c r="B135" s="2">
        <v>42543</v>
      </c>
      <c r="C135" s="9" t="s">
        <v>10</v>
      </c>
      <c r="D135" s="3">
        <v>784</v>
      </c>
    </row>
    <row r="136" spans="1:4" ht="15" x14ac:dyDescent="0.25">
      <c r="A136" s="1" t="s">
        <v>12</v>
      </c>
      <c r="B136" s="2">
        <v>42543</v>
      </c>
      <c r="C136" s="9" t="s">
        <v>11</v>
      </c>
      <c r="D136" s="3">
        <v>339</v>
      </c>
    </row>
    <row r="137" spans="1:4" ht="15" x14ac:dyDescent="0.25">
      <c r="A137" s="1" t="s">
        <v>12</v>
      </c>
      <c r="B137" s="2">
        <v>42544</v>
      </c>
      <c r="C137" s="9" t="s">
        <v>5</v>
      </c>
      <c r="D137" s="3">
        <v>31</v>
      </c>
    </row>
    <row r="138" spans="1:4" ht="15" x14ac:dyDescent="0.25">
      <c r="A138" s="1" t="s">
        <v>12</v>
      </c>
      <c r="B138" s="2">
        <v>42544</v>
      </c>
      <c r="C138" s="9" t="s">
        <v>6</v>
      </c>
      <c r="D138" s="3">
        <v>675</v>
      </c>
    </row>
    <row r="139" spans="1:4" ht="15" x14ac:dyDescent="0.25">
      <c r="A139" s="1" t="s">
        <v>12</v>
      </c>
      <c r="B139" s="2">
        <v>42544</v>
      </c>
      <c r="C139" s="9" t="s">
        <v>7</v>
      </c>
      <c r="D139" s="3">
        <v>563</v>
      </c>
    </row>
    <row r="140" spans="1:4" ht="15" x14ac:dyDescent="0.25">
      <c r="A140" s="1" t="s">
        <v>12</v>
      </c>
      <c r="B140" s="2">
        <v>42544</v>
      </c>
      <c r="C140" s="9" t="s">
        <v>8</v>
      </c>
      <c r="D140" s="3">
        <v>685</v>
      </c>
    </row>
    <row r="141" spans="1:4" ht="15" x14ac:dyDescent="0.25">
      <c r="A141" s="1" t="s">
        <v>12</v>
      </c>
      <c r="B141" s="2">
        <v>42544</v>
      </c>
      <c r="C141" s="9" t="s">
        <v>9</v>
      </c>
      <c r="D141" s="3">
        <v>397</v>
      </c>
    </row>
    <row r="142" spans="1:4" ht="15" x14ac:dyDescent="0.25">
      <c r="A142" s="1" t="s">
        <v>12</v>
      </c>
      <c r="B142" s="2">
        <v>42544</v>
      </c>
      <c r="C142" s="9" t="s">
        <v>10</v>
      </c>
      <c r="D142" s="3">
        <v>784</v>
      </c>
    </row>
    <row r="143" spans="1:4" ht="15" x14ac:dyDescent="0.25">
      <c r="A143" s="1" t="s">
        <v>12</v>
      </c>
      <c r="B143" s="2">
        <v>42544</v>
      </c>
      <c r="C143" s="9" t="s">
        <v>11</v>
      </c>
      <c r="D143" s="3">
        <v>339</v>
      </c>
    </row>
    <row r="144" spans="1:4" ht="15" x14ac:dyDescent="0.25">
      <c r="A144" s="1" t="s">
        <v>13</v>
      </c>
      <c r="B144" s="2">
        <v>42035</v>
      </c>
      <c r="C144" s="9" t="s">
        <v>5</v>
      </c>
      <c r="D144" s="3">
        <v>34</v>
      </c>
    </row>
    <row r="145" spans="1:4" ht="15" x14ac:dyDescent="0.25">
      <c r="A145" s="1" t="s">
        <v>13</v>
      </c>
      <c r="B145" s="2">
        <v>42035</v>
      </c>
      <c r="C145" s="9" t="s">
        <v>6</v>
      </c>
      <c r="D145" s="3">
        <v>215</v>
      </c>
    </row>
    <row r="146" spans="1:4" ht="15" x14ac:dyDescent="0.25">
      <c r="A146" s="1" t="s">
        <v>13</v>
      </c>
      <c r="B146" s="2">
        <v>42035</v>
      </c>
      <c r="C146" s="9" t="s">
        <v>7</v>
      </c>
      <c r="D146" s="3">
        <v>237</v>
      </c>
    </row>
    <row r="147" spans="1:4" ht="15" x14ac:dyDescent="0.25">
      <c r="A147" s="1" t="s">
        <v>13</v>
      </c>
      <c r="B147" s="2">
        <v>42035</v>
      </c>
      <c r="C147" s="9" t="s">
        <v>8</v>
      </c>
      <c r="D147" s="3">
        <v>296</v>
      </c>
    </row>
    <row r="148" spans="1:4" ht="15" x14ac:dyDescent="0.25">
      <c r="A148" s="1" t="s">
        <v>13</v>
      </c>
      <c r="B148" s="2">
        <v>42035</v>
      </c>
      <c r="C148" s="9" t="s">
        <v>9</v>
      </c>
      <c r="D148" s="3">
        <v>288</v>
      </c>
    </row>
    <row r="149" spans="1:4" ht="15" x14ac:dyDescent="0.25">
      <c r="A149" s="1" t="s">
        <v>13</v>
      </c>
      <c r="B149" s="2">
        <v>42035</v>
      </c>
      <c r="C149" s="9" t="s">
        <v>10</v>
      </c>
      <c r="D149" s="3">
        <v>198</v>
      </c>
    </row>
    <row r="150" spans="1:4" ht="15" x14ac:dyDescent="0.25">
      <c r="A150" s="1" t="s">
        <v>13</v>
      </c>
      <c r="B150" s="2">
        <v>42035</v>
      </c>
      <c r="C150" s="9" t="s">
        <v>11</v>
      </c>
      <c r="D150" s="3">
        <v>86</v>
      </c>
    </row>
    <row r="151" spans="1:4" ht="15" x14ac:dyDescent="0.25">
      <c r="A151" s="1" t="s">
        <v>13</v>
      </c>
      <c r="B151" s="2">
        <v>42063</v>
      </c>
      <c r="C151" s="9" t="s">
        <v>5</v>
      </c>
      <c r="D151" s="3">
        <v>39</v>
      </c>
    </row>
    <row r="152" spans="1:4" ht="15" x14ac:dyDescent="0.25">
      <c r="A152" s="1" t="s">
        <v>13</v>
      </c>
      <c r="B152" s="2">
        <v>42063</v>
      </c>
      <c r="C152" s="9" t="s">
        <v>6</v>
      </c>
      <c r="D152" s="3">
        <v>68</v>
      </c>
    </row>
    <row r="153" spans="1:4" ht="15" x14ac:dyDescent="0.25">
      <c r="A153" s="1" t="s">
        <v>13</v>
      </c>
      <c r="B153" s="2">
        <v>42063</v>
      </c>
      <c r="C153" s="9" t="s">
        <v>7</v>
      </c>
      <c r="D153" s="3">
        <v>214</v>
      </c>
    </row>
    <row r="154" spans="1:4" ht="15" x14ac:dyDescent="0.25">
      <c r="A154" s="1" t="s">
        <v>13</v>
      </c>
      <c r="B154" s="2">
        <v>42063</v>
      </c>
      <c r="C154" s="9" t="s">
        <v>8</v>
      </c>
      <c r="D154" s="3">
        <v>430</v>
      </c>
    </row>
    <row r="155" spans="1:4" ht="15" x14ac:dyDescent="0.25">
      <c r="A155" s="1" t="s">
        <v>13</v>
      </c>
      <c r="B155" s="2">
        <v>42063</v>
      </c>
      <c r="C155" s="9" t="s">
        <v>9</v>
      </c>
      <c r="D155" s="3">
        <v>289</v>
      </c>
    </row>
    <row r="156" spans="1:4" ht="15" x14ac:dyDescent="0.25">
      <c r="A156" s="1" t="s">
        <v>13</v>
      </c>
      <c r="B156" s="2">
        <v>42063</v>
      </c>
      <c r="C156" s="9" t="s">
        <v>10</v>
      </c>
      <c r="D156" s="3">
        <v>253</v>
      </c>
    </row>
    <row r="157" spans="1:4" ht="15" x14ac:dyDescent="0.25">
      <c r="A157" s="1" t="s">
        <v>13</v>
      </c>
      <c r="B157" s="2">
        <v>42063</v>
      </c>
      <c r="C157" s="9" t="s">
        <v>11</v>
      </c>
      <c r="D157" s="3">
        <v>90</v>
      </c>
    </row>
    <row r="158" spans="1:4" ht="15" x14ac:dyDescent="0.25">
      <c r="A158" s="1" t="s">
        <v>13</v>
      </c>
      <c r="B158" s="2">
        <v>42094</v>
      </c>
      <c r="C158" s="9" t="s">
        <v>5</v>
      </c>
      <c r="D158" s="3">
        <v>43</v>
      </c>
    </row>
    <row r="159" spans="1:4" ht="15" x14ac:dyDescent="0.25">
      <c r="A159" s="1" t="s">
        <v>13</v>
      </c>
      <c r="B159" s="2">
        <v>42094</v>
      </c>
      <c r="C159" s="9" t="s">
        <v>6</v>
      </c>
      <c r="D159" s="3">
        <v>224</v>
      </c>
    </row>
    <row r="160" spans="1:4" ht="15" x14ac:dyDescent="0.25">
      <c r="A160" s="1" t="s">
        <v>13</v>
      </c>
      <c r="B160" s="2">
        <v>42094</v>
      </c>
      <c r="C160" s="9" t="s">
        <v>7</v>
      </c>
      <c r="D160" s="3">
        <v>68</v>
      </c>
    </row>
    <row r="161" spans="1:4" ht="15" x14ac:dyDescent="0.25">
      <c r="A161" s="1" t="s">
        <v>13</v>
      </c>
      <c r="B161" s="2">
        <v>42094</v>
      </c>
      <c r="C161" s="9" t="s">
        <v>8</v>
      </c>
      <c r="D161" s="3">
        <v>439</v>
      </c>
    </row>
    <row r="162" spans="1:4" ht="15" x14ac:dyDescent="0.25">
      <c r="A162" s="1" t="s">
        <v>13</v>
      </c>
      <c r="B162" s="2">
        <v>42094</v>
      </c>
      <c r="C162" s="9" t="s">
        <v>9</v>
      </c>
      <c r="D162" s="3">
        <v>313</v>
      </c>
    </row>
    <row r="163" spans="1:4" ht="15" x14ac:dyDescent="0.25">
      <c r="A163" s="1" t="s">
        <v>13</v>
      </c>
      <c r="B163" s="2">
        <v>42094</v>
      </c>
      <c r="C163" s="9" t="s">
        <v>10</v>
      </c>
      <c r="D163" s="3">
        <v>299</v>
      </c>
    </row>
    <row r="164" spans="1:4" ht="15" x14ac:dyDescent="0.25">
      <c r="A164" s="1" t="s">
        <v>13</v>
      </c>
      <c r="B164" s="2">
        <v>42094</v>
      </c>
      <c r="C164" s="9" t="s">
        <v>11</v>
      </c>
      <c r="D164" s="3">
        <v>88</v>
      </c>
    </row>
    <row r="165" spans="1:4" ht="15" x14ac:dyDescent="0.25">
      <c r="A165" s="1" t="s">
        <v>13</v>
      </c>
      <c r="B165" s="2">
        <v>42124</v>
      </c>
      <c r="C165" s="9" t="s">
        <v>5</v>
      </c>
      <c r="D165" s="3">
        <v>50</v>
      </c>
    </row>
    <row r="166" spans="1:4" ht="15" x14ac:dyDescent="0.25">
      <c r="A166" s="1" t="s">
        <v>13</v>
      </c>
      <c r="B166" s="2">
        <v>42124</v>
      </c>
      <c r="C166" s="9" t="s">
        <v>6</v>
      </c>
      <c r="D166" s="3">
        <v>301</v>
      </c>
    </row>
    <row r="167" spans="1:4" ht="15" x14ac:dyDescent="0.25">
      <c r="A167" s="1" t="s">
        <v>13</v>
      </c>
      <c r="B167" s="2">
        <v>42124</v>
      </c>
      <c r="C167" s="9" t="s">
        <v>7</v>
      </c>
      <c r="D167" s="3">
        <v>223</v>
      </c>
    </row>
    <row r="168" spans="1:4" ht="15" x14ac:dyDescent="0.25">
      <c r="A168" s="1" t="s">
        <v>13</v>
      </c>
      <c r="B168" s="2">
        <v>42124</v>
      </c>
      <c r="C168" s="9" t="s">
        <v>8</v>
      </c>
      <c r="D168" s="3">
        <v>270</v>
      </c>
    </row>
    <row r="169" spans="1:4" ht="15" x14ac:dyDescent="0.25">
      <c r="A169" s="1" t="s">
        <v>13</v>
      </c>
      <c r="B169" s="2">
        <v>42124</v>
      </c>
      <c r="C169" s="9" t="s">
        <v>9</v>
      </c>
      <c r="D169" s="3">
        <v>357</v>
      </c>
    </row>
    <row r="170" spans="1:4" ht="15" x14ac:dyDescent="0.25">
      <c r="A170" s="1" t="s">
        <v>13</v>
      </c>
      <c r="B170" s="2">
        <v>42124</v>
      </c>
      <c r="C170" s="9" t="s">
        <v>10</v>
      </c>
      <c r="D170" s="3">
        <v>341</v>
      </c>
    </row>
    <row r="171" spans="1:4" ht="15" x14ac:dyDescent="0.25">
      <c r="A171" s="1" t="s">
        <v>13</v>
      </c>
      <c r="B171" s="2">
        <v>42124</v>
      </c>
      <c r="C171" s="9" t="s">
        <v>11</v>
      </c>
      <c r="D171" s="3">
        <v>88</v>
      </c>
    </row>
    <row r="172" spans="1:4" ht="15" x14ac:dyDescent="0.25">
      <c r="A172" s="1" t="s">
        <v>13</v>
      </c>
      <c r="B172" s="2">
        <v>42155</v>
      </c>
      <c r="C172" s="9" t="s">
        <v>5</v>
      </c>
      <c r="D172" s="3">
        <v>52</v>
      </c>
    </row>
    <row r="173" spans="1:4" ht="15" x14ac:dyDescent="0.25">
      <c r="A173" s="1" t="s">
        <v>13</v>
      </c>
      <c r="B173" s="2">
        <v>42155</v>
      </c>
      <c r="C173" s="9" t="s">
        <v>6</v>
      </c>
      <c r="D173" s="3">
        <v>221</v>
      </c>
    </row>
    <row r="174" spans="1:4" ht="15" x14ac:dyDescent="0.25">
      <c r="A174" s="1" t="s">
        <v>13</v>
      </c>
      <c r="B174" s="2">
        <v>42155</v>
      </c>
      <c r="C174" s="9" t="s">
        <v>7</v>
      </c>
      <c r="D174" s="3">
        <v>297</v>
      </c>
    </row>
    <row r="175" spans="1:4" ht="15" x14ac:dyDescent="0.25">
      <c r="A175" s="1" t="s">
        <v>13</v>
      </c>
      <c r="B175" s="2">
        <v>42155</v>
      </c>
      <c r="C175" s="9" t="s">
        <v>8</v>
      </c>
      <c r="D175" s="3">
        <v>256</v>
      </c>
    </row>
    <row r="176" spans="1:4" ht="15" x14ac:dyDescent="0.25">
      <c r="A176" s="1" t="s">
        <v>13</v>
      </c>
      <c r="B176" s="2">
        <v>42155</v>
      </c>
      <c r="C176" s="9" t="s">
        <v>9</v>
      </c>
      <c r="D176" s="3">
        <v>348</v>
      </c>
    </row>
    <row r="177" spans="1:4" ht="15" x14ac:dyDescent="0.25">
      <c r="A177" s="1" t="s">
        <v>13</v>
      </c>
      <c r="B177" s="2">
        <v>42155</v>
      </c>
      <c r="C177" s="9" t="s">
        <v>10</v>
      </c>
      <c r="D177" s="3">
        <v>320</v>
      </c>
    </row>
    <row r="178" spans="1:4" ht="15" x14ac:dyDescent="0.25">
      <c r="A178" s="1" t="s">
        <v>13</v>
      </c>
      <c r="B178" s="2">
        <v>42155</v>
      </c>
      <c r="C178" s="9" t="s">
        <v>11</v>
      </c>
      <c r="D178" s="3">
        <v>93</v>
      </c>
    </row>
    <row r="179" spans="1:4" ht="15" x14ac:dyDescent="0.25">
      <c r="A179" s="1" t="s">
        <v>13</v>
      </c>
      <c r="B179" s="2">
        <v>42185</v>
      </c>
      <c r="C179" s="9" t="s">
        <v>5</v>
      </c>
      <c r="D179" s="3">
        <v>53</v>
      </c>
    </row>
    <row r="180" spans="1:4" ht="15" x14ac:dyDescent="0.25">
      <c r="A180" s="1" t="s">
        <v>13</v>
      </c>
      <c r="B180" s="2">
        <v>42185</v>
      </c>
      <c r="C180" s="9" t="s">
        <v>6</v>
      </c>
      <c r="D180" s="3">
        <v>256</v>
      </c>
    </row>
    <row r="181" spans="1:4" ht="15" x14ac:dyDescent="0.25">
      <c r="A181" s="1" t="s">
        <v>13</v>
      </c>
      <c r="B181" s="2">
        <v>42185</v>
      </c>
      <c r="C181" s="9" t="s">
        <v>7</v>
      </c>
      <c r="D181" s="3">
        <v>215</v>
      </c>
    </row>
    <row r="182" spans="1:4" ht="15" x14ac:dyDescent="0.25">
      <c r="A182" s="1" t="s">
        <v>13</v>
      </c>
      <c r="B182" s="2">
        <v>42185</v>
      </c>
      <c r="C182" s="9" t="s">
        <v>8</v>
      </c>
      <c r="D182" s="3">
        <v>435</v>
      </c>
    </row>
    <row r="183" spans="1:4" ht="15" x14ac:dyDescent="0.25">
      <c r="A183" s="1" t="s">
        <v>13</v>
      </c>
      <c r="B183" s="2">
        <v>42185</v>
      </c>
      <c r="C183" s="9" t="s">
        <v>9</v>
      </c>
      <c r="D183" s="3">
        <v>247</v>
      </c>
    </row>
    <row r="184" spans="1:4" ht="15" x14ac:dyDescent="0.25">
      <c r="A184" s="1" t="s">
        <v>13</v>
      </c>
      <c r="B184" s="2">
        <v>42185</v>
      </c>
      <c r="C184" s="9" t="s">
        <v>10</v>
      </c>
      <c r="D184" s="3">
        <v>295</v>
      </c>
    </row>
    <row r="185" spans="1:4" ht="15" x14ac:dyDescent="0.25">
      <c r="A185" s="1" t="s">
        <v>13</v>
      </c>
      <c r="B185" s="2">
        <v>42185</v>
      </c>
      <c r="C185" s="9" t="s">
        <v>11</v>
      </c>
      <c r="D185" s="3">
        <v>115</v>
      </c>
    </row>
    <row r="186" spans="1:4" ht="15" x14ac:dyDescent="0.25">
      <c r="A186" s="1" t="s">
        <v>13</v>
      </c>
      <c r="B186" s="2">
        <v>42216</v>
      </c>
      <c r="C186" s="9" t="s">
        <v>5</v>
      </c>
      <c r="D186" s="3">
        <v>53</v>
      </c>
    </row>
    <row r="187" spans="1:4" ht="15" x14ac:dyDescent="0.25">
      <c r="A187" s="1" t="s">
        <v>13</v>
      </c>
      <c r="B187" s="2">
        <v>42216</v>
      </c>
      <c r="C187" s="9" t="s">
        <v>6</v>
      </c>
      <c r="D187" s="3">
        <v>229</v>
      </c>
    </row>
    <row r="188" spans="1:4" ht="15" x14ac:dyDescent="0.25">
      <c r="A188" s="1" t="s">
        <v>13</v>
      </c>
      <c r="B188" s="2">
        <v>42216</v>
      </c>
      <c r="C188" s="9" t="s">
        <v>7</v>
      </c>
      <c r="D188" s="3">
        <v>249</v>
      </c>
    </row>
    <row r="189" spans="1:4" ht="15" x14ac:dyDescent="0.25">
      <c r="A189" s="1" t="s">
        <v>13</v>
      </c>
      <c r="B189" s="2">
        <v>42216</v>
      </c>
      <c r="C189" s="9" t="s">
        <v>8</v>
      </c>
      <c r="D189" s="3">
        <v>430</v>
      </c>
    </row>
    <row r="190" spans="1:4" ht="15" x14ac:dyDescent="0.25">
      <c r="A190" s="1" t="s">
        <v>13</v>
      </c>
      <c r="B190" s="2">
        <v>42216</v>
      </c>
      <c r="C190" s="9" t="s">
        <v>9</v>
      </c>
      <c r="D190" s="3">
        <v>247</v>
      </c>
    </row>
    <row r="191" spans="1:4" ht="15" x14ac:dyDescent="0.25">
      <c r="A191" s="1" t="s">
        <v>13</v>
      </c>
      <c r="B191" s="2">
        <v>42216</v>
      </c>
      <c r="C191" s="9" t="s">
        <v>10</v>
      </c>
      <c r="D191" s="3">
        <v>306</v>
      </c>
    </row>
    <row r="192" spans="1:4" ht="15" x14ac:dyDescent="0.25">
      <c r="A192" s="1" t="s">
        <v>13</v>
      </c>
      <c r="B192" s="2">
        <v>42216</v>
      </c>
      <c r="C192" s="9" t="s">
        <v>11</v>
      </c>
      <c r="D192" s="3">
        <v>128</v>
      </c>
    </row>
    <row r="193" spans="1:4" ht="15" x14ac:dyDescent="0.25">
      <c r="A193" s="1" t="s">
        <v>13</v>
      </c>
      <c r="B193" s="2">
        <v>42247</v>
      </c>
      <c r="C193" s="9" t="s">
        <v>5</v>
      </c>
      <c r="D193" s="3">
        <v>53</v>
      </c>
    </row>
    <row r="194" spans="1:4" ht="15" x14ac:dyDescent="0.25">
      <c r="A194" s="1" t="s">
        <v>13</v>
      </c>
      <c r="B194" s="2">
        <v>42247</v>
      </c>
      <c r="C194" s="9" t="s">
        <v>6</v>
      </c>
      <c r="D194" s="3">
        <v>227</v>
      </c>
    </row>
    <row r="195" spans="1:4" ht="15" x14ac:dyDescent="0.25">
      <c r="A195" s="1" t="s">
        <v>13</v>
      </c>
      <c r="B195" s="2">
        <v>42247</v>
      </c>
      <c r="C195" s="9" t="s">
        <v>7</v>
      </c>
      <c r="D195" s="3">
        <v>228</v>
      </c>
    </row>
    <row r="196" spans="1:4" ht="15" x14ac:dyDescent="0.25">
      <c r="A196" s="1" t="s">
        <v>13</v>
      </c>
      <c r="B196" s="2">
        <v>42247</v>
      </c>
      <c r="C196" s="9" t="s">
        <v>8</v>
      </c>
      <c r="D196" s="3">
        <v>430</v>
      </c>
    </row>
    <row r="197" spans="1:4" ht="15" x14ac:dyDescent="0.25">
      <c r="A197" s="1" t="s">
        <v>13</v>
      </c>
      <c r="B197" s="2">
        <v>42247</v>
      </c>
      <c r="C197" s="9" t="s">
        <v>9</v>
      </c>
      <c r="D197" s="3">
        <v>351</v>
      </c>
    </row>
    <row r="198" spans="1:4" ht="15" x14ac:dyDescent="0.25">
      <c r="A198" s="1" t="s">
        <v>13</v>
      </c>
      <c r="B198" s="2">
        <v>42247</v>
      </c>
      <c r="C198" s="9" t="s">
        <v>10</v>
      </c>
      <c r="D198" s="3">
        <v>308</v>
      </c>
    </row>
    <row r="199" spans="1:4" ht="15" x14ac:dyDescent="0.25">
      <c r="A199" s="1" t="s">
        <v>13</v>
      </c>
      <c r="B199" s="2">
        <v>42247</v>
      </c>
      <c r="C199" s="9" t="s">
        <v>11</v>
      </c>
      <c r="D199" s="3">
        <v>146</v>
      </c>
    </row>
    <row r="200" spans="1:4" ht="15" x14ac:dyDescent="0.25">
      <c r="A200" s="1" t="s">
        <v>13</v>
      </c>
      <c r="B200" s="2">
        <v>42277</v>
      </c>
      <c r="C200" s="9" t="s">
        <v>5</v>
      </c>
      <c r="D200" s="3">
        <v>53</v>
      </c>
    </row>
    <row r="201" spans="1:4" ht="15" x14ac:dyDescent="0.25">
      <c r="A201" s="1" t="s">
        <v>13</v>
      </c>
      <c r="B201" s="2">
        <v>42277</v>
      </c>
      <c r="C201" s="9" t="s">
        <v>6</v>
      </c>
      <c r="D201" s="3">
        <v>224</v>
      </c>
    </row>
    <row r="202" spans="1:4" ht="15" x14ac:dyDescent="0.25">
      <c r="A202" s="1" t="s">
        <v>13</v>
      </c>
      <c r="B202" s="2">
        <v>42277</v>
      </c>
      <c r="C202" s="9" t="s">
        <v>7</v>
      </c>
      <c r="D202" s="3">
        <v>215</v>
      </c>
    </row>
    <row r="203" spans="1:4" ht="15" x14ac:dyDescent="0.25">
      <c r="A203" s="1" t="s">
        <v>13</v>
      </c>
      <c r="B203" s="2">
        <v>42277</v>
      </c>
      <c r="C203" s="9" t="s">
        <v>8</v>
      </c>
      <c r="D203" s="3">
        <v>414</v>
      </c>
    </row>
    <row r="204" spans="1:4" ht="15" x14ac:dyDescent="0.25">
      <c r="A204" s="1" t="s">
        <v>13</v>
      </c>
      <c r="B204" s="2">
        <v>42277</v>
      </c>
      <c r="C204" s="9" t="s">
        <v>9</v>
      </c>
      <c r="D204" s="3">
        <v>390</v>
      </c>
    </row>
    <row r="205" spans="1:4" ht="15" x14ac:dyDescent="0.25">
      <c r="A205" s="1" t="s">
        <v>13</v>
      </c>
      <c r="B205" s="2">
        <v>42277</v>
      </c>
      <c r="C205" s="9" t="s">
        <v>10</v>
      </c>
      <c r="D205" s="3">
        <v>269</v>
      </c>
    </row>
    <row r="206" spans="1:4" ht="15" x14ac:dyDescent="0.25">
      <c r="A206" s="1" t="s">
        <v>13</v>
      </c>
      <c r="B206" s="2">
        <v>42277</v>
      </c>
      <c r="C206" s="9" t="s">
        <v>11</v>
      </c>
      <c r="D206" s="3">
        <v>164</v>
      </c>
    </row>
    <row r="207" spans="1:4" ht="15" x14ac:dyDescent="0.25">
      <c r="A207" s="1" t="s">
        <v>13</v>
      </c>
      <c r="B207" s="2">
        <v>42308</v>
      </c>
      <c r="C207" s="9" t="s">
        <v>5</v>
      </c>
      <c r="D207" s="3">
        <v>53</v>
      </c>
    </row>
    <row r="208" spans="1:4" ht="15" x14ac:dyDescent="0.25">
      <c r="A208" s="1" t="s">
        <v>13</v>
      </c>
      <c r="B208" s="2">
        <v>42308</v>
      </c>
      <c r="C208" s="9" t="s">
        <v>6</v>
      </c>
      <c r="D208" s="3">
        <v>185</v>
      </c>
    </row>
    <row r="209" spans="1:4" ht="15" x14ac:dyDescent="0.25">
      <c r="A209" s="1" t="s">
        <v>13</v>
      </c>
      <c r="B209" s="2">
        <v>42308</v>
      </c>
      <c r="C209" s="9" t="s">
        <v>7</v>
      </c>
      <c r="D209" s="3">
        <v>222</v>
      </c>
    </row>
    <row r="210" spans="1:4" ht="15" x14ac:dyDescent="0.25">
      <c r="A210" s="1" t="s">
        <v>13</v>
      </c>
      <c r="B210" s="2">
        <v>42308</v>
      </c>
      <c r="C210" s="9" t="s">
        <v>8</v>
      </c>
      <c r="D210" s="3">
        <v>397</v>
      </c>
    </row>
    <row r="211" spans="1:4" ht="15" x14ac:dyDescent="0.25">
      <c r="A211" s="1" t="s">
        <v>13</v>
      </c>
      <c r="B211" s="2">
        <v>42308</v>
      </c>
      <c r="C211" s="9" t="s">
        <v>9</v>
      </c>
      <c r="D211" s="3">
        <v>419</v>
      </c>
    </row>
    <row r="212" spans="1:4" ht="15" x14ac:dyDescent="0.25">
      <c r="A212" s="1" t="s">
        <v>13</v>
      </c>
      <c r="B212" s="2">
        <v>42308</v>
      </c>
      <c r="C212" s="9" t="s">
        <v>10</v>
      </c>
      <c r="D212" s="3">
        <v>339</v>
      </c>
    </row>
    <row r="213" spans="1:4" ht="15" x14ac:dyDescent="0.25">
      <c r="A213" s="1" t="s">
        <v>13</v>
      </c>
      <c r="B213" s="2">
        <v>42308</v>
      </c>
      <c r="C213" s="9" t="s">
        <v>11</v>
      </c>
      <c r="D213" s="3">
        <v>183</v>
      </c>
    </row>
    <row r="214" spans="1:4" ht="15" x14ac:dyDescent="0.25">
      <c r="A214" s="1" t="s">
        <v>13</v>
      </c>
      <c r="B214" s="2">
        <v>42338</v>
      </c>
      <c r="C214" s="9" t="s">
        <v>5</v>
      </c>
      <c r="D214" s="3">
        <v>50</v>
      </c>
    </row>
    <row r="215" spans="1:4" ht="15" x14ac:dyDescent="0.25">
      <c r="A215" s="1" t="s">
        <v>13</v>
      </c>
      <c r="B215" s="2">
        <v>42338</v>
      </c>
      <c r="C215" s="9" t="s">
        <v>6</v>
      </c>
      <c r="D215" s="3">
        <v>311</v>
      </c>
    </row>
    <row r="216" spans="1:4" ht="15" x14ac:dyDescent="0.25">
      <c r="A216" s="1" t="s">
        <v>13</v>
      </c>
      <c r="B216" s="2">
        <v>42338</v>
      </c>
      <c r="C216" s="9" t="s">
        <v>7</v>
      </c>
      <c r="D216" s="3">
        <v>181</v>
      </c>
    </row>
    <row r="217" spans="1:4" ht="15" x14ac:dyDescent="0.25">
      <c r="A217" s="1" t="s">
        <v>13</v>
      </c>
      <c r="B217" s="2">
        <v>42338</v>
      </c>
      <c r="C217" s="9" t="s">
        <v>8</v>
      </c>
      <c r="D217" s="3">
        <v>398</v>
      </c>
    </row>
    <row r="218" spans="1:4" ht="15" x14ac:dyDescent="0.25">
      <c r="A218" s="1" t="s">
        <v>13</v>
      </c>
      <c r="B218" s="2">
        <v>42338</v>
      </c>
      <c r="C218" s="9" t="s">
        <v>9</v>
      </c>
      <c r="D218" s="3">
        <v>347</v>
      </c>
    </row>
    <row r="219" spans="1:4" ht="15" x14ac:dyDescent="0.25">
      <c r="A219" s="1" t="s">
        <v>13</v>
      </c>
      <c r="B219" s="2">
        <v>42338</v>
      </c>
      <c r="C219" s="9" t="s">
        <v>10</v>
      </c>
      <c r="D219" s="3">
        <v>411</v>
      </c>
    </row>
    <row r="220" spans="1:4" ht="15" x14ac:dyDescent="0.25">
      <c r="A220" s="1" t="s">
        <v>13</v>
      </c>
      <c r="B220" s="2">
        <v>42338</v>
      </c>
      <c r="C220" s="9" t="s">
        <v>11</v>
      </c>
      <c r="D220" s="3">
        <v>194</v>
      </c>
    </row>
    <row r="221" spans="1:4" ht="15" x14ac:dyDescent="0.25">
      <c r="A221" s="1" t="s">
        <v>13</v>
      </c>
      <c r="B221" s="2">
        <v>42369</v>
      </c>
      <c r="C221" s="9" t="s">
        <v>5</v>
      </c>
      <c r="D221" s="3">
        <v>51</v>
      </c>
    </row>
    <row r="222" spans="1:4" ht="15" x14ac:dyDescent="0.25">
      <c r="A222" s="1" t="s">
        <v>13</v>
      </c>
      <c r="B222" s="2">
        <v>42369</v>
      </c>
      <c r="C222" s="9" t="s">
        <v>6</v>
      </c>
      <c r="D222" s="3">
        <v>248</v>
      </c>
    </row>
    <row r="223" spans="1:4" ht="15" x14ac:dyDescent="0.25">
      <c r="A223" s="1" t="s">
        <v>13</v>
      </c>
      <c r="B223" s="2">
        <v>42369</v>
      </c>
      <c r="C223" s="9" t="s">
        <v>7</v>
      </c>
      <c r="D223" s="3">
        <v>305</v>
      </c>
    </row>
    <row r="224" spans="1:4" ht="15" x14ac:dyDescent="0.25">
      <c r="A224" s="1" t="s">
        <v>13</v>
      </c>
      <c r="B224" s="2">
        <v>42369</v>
      </c>
      <c r="C224" s="9" t="s">
        <v>8</v>
      </c>
      <c r="D224" s="3">
        <v>350</v>
      </c>
    </row>
    <row r="225" spans="1:4" ht="15" x14ac:dyDescent="0.25">
      <c r="A225" s="1" t="s">
        <v>13</v>
      </c>
      <c r="B225" s="2">
        <v>42369</v>
      </c>
      <c r="C225" s="9" t="s">
        <v>9</v>
      </c>
      <c r="D225" s="3">
        <v>341</v>
      </c>
    </row>
    <row r="226" spans="1:4" ht="15" x14ac:dyDescent="0.25">
      <c r="A226" s="1" t="s">
        <v>13</v>
      </c>
      <c r="B226" s="2">
        <v>42369</v>
      </c>
      <c r="C226" s="9" t="s">
        <v>10</v>
      </c>
      <c r="D226" s="3">
        <v>413</v>
      </c>
    </row>
    <row r="227" spans="1:4" ht="15" x14ac:dyDescent="0.25">
      <c r="A227" s="1" t="s">
        <v>13</v>
      </c>
      <c r="B227" s="2">
        <v>42369</v>
      </c>
      <c r="C227" s="9" t="s">
        <v>11</v>
      </c>
      <c r="D227" s="3">
        <v>217</v>
      </c>
    </row>
    <row r="228" spans="1:4" ht="15" x14ac:dyDescent="0.25">
      <c r="A228" s="1" t="s">
        <v>13</v>
      </c>
      <c r="B228" s="2">
        <v>42400</v>
      </c>
      <c r="C228" s="9" t="s">
        <v>5</v>
      </c>
      <c r="D228" s="3">
        <v>80</v>
      </c>
    </row>
    <row r="229" spans="1:4" ht="15" x14ac:dyDescent="0.25">
      <c r="A229" s="1" t="s">
        <v>13</v>
      </c>
      <c r="B229" s="2">
        <v>42400</v>
      </c>
      <c r="C229" s="9" t="s">
        <v>6</v>
      </c>
      <c r="D229" s="3">
        <v>71</v>
      </c>
    </row>
    <row r="230" spans="1:4" ht="15" x14ac:dyDescent="0.25">
      <c r="A230" s="1" t="s">
        <v>13</v>
      </c>
      <c r="B230" s="2">
        <v>42400</v>
      </c>
      <c r="C230" s="9" t="s">
        <v>7</v>
      </c>
      <c r="D230" s="3">
        <v>246</v>
      </c>
    </row>
    <row r="231" spans="1:4" ht="15" x14ac:dyDescent="0.25">
      <c r="A231" s="1" t="s">
        <v>13</v>
      </c>
      <c r="B231" s="2">
        <v>42400</v>
      </c>
      <c r="C231" s="9" t="s">
        <v>8</v>
      </c>
      <c r="D231" s="3">
        <v>464</v>
      </c>
    </row>
    <row r="232" spans="1:4" ht="15" x14ac:dyDescent="0.25">
      <c r="A232" s="1" t="s">
        <v>13</v>
      </c>
      <c r="B232" s="2">
        <v>42400</v>
      </c>
      <c r="C232" s="9" t="s">
        <v>9</v>
      </c>
      <c r="D232" s="3">
        <v>371</v>
      </c>
    </row>
    <row r="233" spans="1:4" ht="15" x14ac:dyDescent="0.25">
      <c r="A233" s="1" t="s">
        <v>13</v>
      </c>
      <c r="B233" s="2">
        <v>42400</v>
      </c>
      <c r="C233" s="9" t="s">
        <v>10</v>
      </c>
      <c r="D233" s="3">
        <v>432</v>
      </c>
    </row>
    <row r="234" spans="1:4" ht="15" x14ac:dyDescent="0.25">
      <c r="A234" s="1" t="s">
        <v>13</v>
      </c>
      <c r="B234" s="2">
        <v>42400</v>
      </c>
      <c r="C234" s="9" t="s">
        <v>11</v>
      </c>
      <c r="D234" s="3">
        <v>273</v>
      </c>
    </row>
    <row r="235" spans="1:4" ht="15" x14ac:dyDescent="0.25">
      <c r="A235" s="1" t="s">
        <v>13</v>
      </c>
      <c r="B235" s="2">
        <v>42429</v>
      </c>
      <c r="C235" s="9" t="s">
        <v>5</v>
      </c>
      <c r="D235" s="3">
        <v>80</v>
      </c>
    </row>
    <row r="236" spans="1:4" ht="15" x14ac:dyDescent="0.25">
      <c r="A236" s="1" t="s">
        <v>13</v>
      </c>
      <c r="B236" s="2">
        <v>42429</v>
      </c>
      <c r="C236" s="9" t="s">
        <v>6</v>
      </c>
      <c r="D236" s="3">
        <v>74</v>
      </c>
    </row>
    <row r="237" spans="1:4" ht="15" x14ac:dyDescent="0.25">
      <c r="A237" s="1" t="s">
        <v>13</v>
      </c>
      <c r="B237" s="2">
        <v>42429</v>
      </c>
      <c r="C237" s="9" t="s">
        <v>7</v>
      </c>
      <c r="D237" s="3">
        <v>71</v>
      </c>
    </row>
    <row r="238" spans="1:4" ht="15" x14ac:dyDescent="0.25">
      <c r="A238" s="1" t="s">
        <v>13</v>
      </c>
      <c r="B238" s="2">
        <v>42429</v>
      </c>
      <c r="C238" s="9" t="s">
        <v>8</v>
      </c>
      <c r="D238" s="3">
        <v>530</v>
      </c>
    </row>
    <row r="239" spans="1:4" ht="15" x14ac:dyDescent="0.25">
      <c r="A239" s="1" t="s">
        <v>13</v>
      </c>
      <c r="B239" s="2">
        <v>42429</v>
      </c>
      <c r="C239" s="9" t="s">
        <v>9</v>
      </c>
      <c r="D239" s="3">
        <v>387</v>
      </c>
    </row>
    <row r="240" spans="1:4" ht="15" x14ac:dyDescent="0.25">
      <c r="A240" s="1" t="s">
        <v>13</v>
      </c>
      <c r="B240" s="2">
        <v>42429</v>
      </c>
      <c r="C240" s="9" t="s">
        <v>10</v>
      </c>
      <c r="D240" s="3">
        <v>480</v>
      </c>
    </row>
    <row r="241" spans="1:4" ht="15" x14ac:dyDescent="0.25">
      <c r="A241" s="1" t="s">
        <v>13</v>
      </c>
      <c r="B241" s="2">
        <v>42429</v>
      </c>
      <c r="C241" s="9" t="s">
        <v>11</v>
      </c>
      <c r="D241" s="3">
        <v>315</v>
      </c>
    </row>
    <row r="242" spans="1:4" ht="15" x14ac:dyDescent="0.25">
      <c r="A242" s="1" t="s">
        <v>13</v>
      </c>
      <c r="B242" s="2">
        <v>42460</v>
      </c>
      <c r="C242" s="9" t="s">
        <v>5</v>
      </c>
      <c r="D242" s="3">
        <v>81</v>
      </c>
    </row>
    <row r="243" spans="1:4" ht="15" x14ac:dyDescent="0.25">
      <c r="A243" s="1" t="s">
        <v>13</v>
      </c>
      <c r="B243" s="2">
        <v>42460</v>
      </c>
      <c r="C243" s="9" t="s">
        <v>6</v>
      </c>
      <c r="D243" s="3">
        <v>320</v>
      </c>
    </row>
    <row r="244" spans="1:4" ht="15" x14ac:dyDescent="0.25">
      <c r="A244" s="1" t="s">
        <v>13</v>
      </c>
      <c r="B244" s="2">
        <v>42460</v>
      </c>
      <c r="C244" s="9" t="s">
        <v>7</v>
      </c>
      <c r="D244" s="3">
        <v>72</v>
      </c>
    </row>
    <row r="245" spans="1:4" ht="15" x14ac:dyDescent="0.25">
      <c r="A245" s="1" t="s">
        <v>13</v>
      </c>
      <c r="B245" s="2">
        <v>42460</v>
      </c>
      <c r="C245" s="9" t="s">
        <v>8</v>
      </c>
      <c r="D245" s="3">
        <v>292</v>
      </c>
    </row>
    <row r="246" spans="1:4" ht="15" x14ac:dyDescent="0.25">
      <c r="A246" s="1" t="s">
        <v>13</v>
      </c>
      <c r="B246" s="2">
        <v>42460</v>
      </c>
      <c r="C246" s="9" t="s">
        <v>9</v>
      </c>
      <c r="D246" s="3">
        <v>479</v>
      </c>
    </row>
    <row r="247" spans="1:4" ht="15" x14ac:dyDescent="0.25">
      <c r="A247" s="1" t="s">
        <v>13</v>
      </c>
      <c r="B247" s="2">
        <v>42460</v>
      </c>
      <c r="C247" s="9" t="s">
        <v>10</v>
      </c>
      <c r="D247" s="3">
        <v>504</v>
      </c>
    </row>
    <row r="248" spans="1:4" ht="15" x14ac:dyDescent="0.25">
      <c r="A248" s="1" t="s">
        <v>13</v>
      </c>
      <c r="B248" s="2">
        <v>42460</v>
      </c>
      <c r="C248" s="9" t="s">
        <v>11</v>
      </c>
      <c r="D248" s="3">
        <v>319</v>
      </c>
    </row>
    <row r="249" spans="1:4" ht="15" x14ac:dyDescent="0.25">
      <c r="A249" s="1" t="s">
        <v>13</v>
      </c>
      <c r="B249" s="2">
        <v>42490</v>
      </c>
      <c r="C249" s="9" t="s">
        <v>5</v>
      </c>
      <c r="D249" s="3">
        <v>81</v>
      </c>
    </row>
    <row r="250" spans="1:4" ht="15" x14ac:dyDescent="0.25">
      <c r="A250" s="1" t="s">
        <v>13</v>
      </c>
      <c r="B250" s="2">
        <v>42490</v>
      </c>
      <c r="C250" s="9" t="s">
        <v>6</v>
      </c>
      <c r="D250" s="3">
        <v>206</v>
      </c>
    </row>
    <row r="251" spans="1:4" ht="15" x14ac:dyDescent="0.25">
      <c r="A251" s="1" t="s">
        <v>13</v>
      </c>
      <c r="B251" s="2">
        <v>42490</v>
      </c>
      <c r="C251" s="9" t="s">
        <v>7</v>
      </c>
      <c r="D251" s="3">
        <v>319</v>
      </c>
    </row>
    <row r="252" spans="1:4" ht="15" x14ac:dyDescent="0.25">
      <c r="A252" s="1" t="s">
        <v>13</v>
      </c>
      <c r="B252" s="2">
        <v>42490</v>
      </c>
      <c r="C252" s="9" t="s">
        <v>8</v>
      </c>
      <c r="D252" s="3">
        <v>140</v>
      </c>
    </row>
    <row r="253" spans="1:4" ht="15" x14ac:dyDescent="0.25">
      <c r="A253" s="1" t="s">
        <v>13</v>
      </c>
      <c r="B253" s="2">
        <v>42490</v>
      </c>
      <c r="C253" s="9" t="s">
        <v>9</v>
      </c>
      <c r="D253" s="3">
        <v>490</v>
      </c>
    </row>
    <row r="254" spans="1:4" ht="15" x14ac:dyDescent="0.25">
      <c r="A254" s="1" t="s">
        <v>13</v>
      </c>
      <c r="B254" s="2">
        <v>42490</v>
      </c>
      <c r="C254" s="9" t="s">
        <v>10</v>
      </c>
      <c r="D254" s="3">
        <v>517</v>
      </c>
    </row>
    <row r="255" spans="1:4" ht="15" x14ac:dyDescent="0.25">
      <c r="A255" s="1" t="s">
        <v>13</v>
      </c>
      <c r="B255" s="2">
        <v>42490</v>
      </c>
      <c r="C255" s="9" t="s">
        <v>11</v>
      </c>
      <c r="D255" s="3">
        <v>367</v>
      </c>
    </row>
    <row r="256" spans="1:4" ht="15" x14ac:dyDescent="0.25">
      <c r="A256" s="1" t="s">
        <v>13</v>
      </c>
      <c r="B256" s="2">
        <v>42521</v>
      </c>
      <c r="C256" s="9" t="s">
        <v>5</v>
      </c>
      <c r="D256" s="3">
        <v>80</v>
      </c>
    </row>
    <row r="257" spans="1:4" ht="15" x14ac:dyDescent="0.25">
      <c r="A257" s="1" t="s">
        <v>13</v>
      </c>
      <c r="B257" s="2">
        <v>42521</v>
      </c>
      <c r="C257" s="9" t="s">
        <v>6</v>
      </c>
      <c r="D257" s="3">
        <v>213</v>
      </c>
    </row>
    <row r="258" spans="1:4" ht="15" x14ac:dyDescent="0.25">
      <c r="A258" s="1" t="s">
        <v>13</v>
      </c>
      <c r="B258" s="2">
        <v>42521</v>
      </c>
      <c r="C258" s="9" t="s">
        <v>7</v>
      </c>
      <c r="D258" s="3">
        <v>206</v>
      </c>
    </row>
    <row r="259" spans="1:4" ht="15" x14ac:dyDescent="0.25">
      <c r="A259" s="1" t="s">
        <v>13</v>
      </c>
      <c r="B259" s="2">
        <v>42521</v>
      </c>
      <c r="C259" s="9" t="s">
        <v>8</v>
      </c>
      <c r="D259" s="3">
        <v>384</v>
      </c>
    </row>
    <row r="260" spans="1:4" ht="15" x14ac:dyDescent="0.25">
      <c r="A260" s="1" t="s">
        <v>13</v>
      </c>
      <c r="B260" s="2">
        <v>42521</v>
      </c>
      <c r="C260" s="9" t="s">
        <v>9</v>
      </c>
      <c r="D260" s="3">
        <v>409</v>
      </c>
    </row>
    <row r="261" spans="1:4" ht="15" x14ac:dyDescent="0.25">
      <c r="A261" s="1" t="s">
        <v>13</v>
      </c>
      <c r="B261" s="2">
        <v>42521</v>
      </c>
      <c r="C261" s="9" t="s">
        <v>10</v>
      </c>
      <c r="D261" s="3">
        <v>466</v>
      </c>
    </row>
    <row r="262" spans="1:4" ht="15" x14ac:dyDescent="0.25">
      <c r="A262" s="1" t="s">
        <v>13</v>
      </c>
      <c r="B262" s="2">
        <v>42521</v>
      </c>
      <c r="C262" s="9" t="s">
        <v>11</v>
      </c>
      <c r="D262" s="3">
        <v>439</v>
      </c>
    </row>
    <row r="263" spans="1:4" ht="15" x14ac:dyDescent="0.25">
      <c r="A263" s="1" t="s">
        <v>13</v>
      </c>
      <c r="B263" s="2">
        <v>42542</v>
      </c>
      <c r="C263" s="9" t="s">
        <v>5</v>
      </c>
      <c r="D263" s="3">
        <v>80</v>
      </c>
    </row>
    <row r="264" spans="1:4" ht="15" x14ac:dyDescent="0.25">
      <c r="A264" s="1" t="s">
        <v>13</v>
      </c>
      <c r="B264" s="2">
        <v>42542</v>
      </c>
      <c r="C264" s="9" t="s">
        <v>6</v>
      </c>
      <c r="D264" s="3">
        <v>113</v>
      </c>
    </row>
    <row r="265" spans="1:4" ht="15" x14ac:dyDescent="0.25">
      <c r="A265" s="1" t="s">
        <v>13</v>
      </c>
      <c r="B265" s="2">
        <v>42542</v>
      </c>
      <c r="C265" s="9" t="s">
        <v>7</v>
      </c>
      <c r="D265" s="3">
        <v>183</v>
      </c>
    </row>
    <row r="266" spans="1:4" ht="15" x14ac:dyDescent="0.25">
      <c r="A266" s="1" t="s">
        <v>13</v>
      </c>
      <c r="B266" s="2">
        <v>42542</v>
      </c>
      <c r="C266" s="9" t="s">
        <v>8</v>
      </c>
      <c r="D266" s="3">
        <v>481</v>
      </c>
    </row>
    <row r="267" spans="1:4" ht="15" x14ac:dyDescent="0.25">
      <c r="A267" s="1" t="s">
        <v>13</v>
      </c>
      <c r="B267" s="2">
        <v>42542</v>
      </c>
      <c r="C267" s="9" t="s">
        <v>9</v>
      </c>
      <c r="D267" s="3">
        <v>234</v>
      </c>
    </row>
    <row r="268" spans="1:4" ht="15" x14ac:dyDescent="0.25">
      <c r="A268" s="1" t="s">
        <v>13</v>
      </c>
      <c r="B268" s="2">
        <v>42542</v>
      </c>
      <c r="C268" s="9" t="s">
        <v>10</v>
      </c>
      <c r="D268" s="3">
        <v>513</v>
      </c>
    </row>
    <row r="269" spans="1:4" ht="15" x14ac:dyDescent="0.25">
      <c r="A269" s="1" t="s">
        <v>13</v>
      </c>
      <c r="B269" s="2">
        <v>42542</v>
      </c>
      <c r="C269" s="9" t="s">
        <v>11</v>
      </c>
      <c r="D269" s="3">
        <v>477</v>
      </c>
    </row>
    <row r="270" spans="1:4" ht="15" x14ac:dyDescent="0.25">
      <c r="A270" s="1" t="s">
        <v>13</v>
      </c>
      <c r="B270" s="2">
        <v>42543</v>
      </c>
      <c r="C270" s="9" t="s">
        <v>5</v>
      </c>
      <c r="D270" s="3">
        <v>80</v>
      </c>
    </row>
    <row r="271" spans="1:4" ht="15" x14ac:dyDescent="0.25">
      <c r="A271" s="1" t="s">
        <v>13</v>
      </c>
      <c r="B271" s="2">
        <v>42543</v>
      </c>
      <c r="C271" s="9" t="s">
        <v>6</v>
      </c>
      <c r="D271" s="3">
        <v>159</v>
      </c>
    </row>
    <row r="272" spans="1:4" ht="15" x14ac:dyDescent="0.25">
      <c r="A272" s="1" t="s">
        <v>13</v>
      </c>
      <c r="B272" s="2">
        <v>42543</v>
      </c>
      <c r="C272" s="9" t="s">
        <v>7</v>
      </c>
      <c r="D272" s="3">
        <v>183</v>
      </c>
    </row>
    <row r="273" spans="1:4" ht="15" x14ac:dyDescent="0.25">
      <c r="A273" s="1" t="s">
        <v>13</v>
      </c>
      <c r="B273" s="2">
        <v>42543</v>
      </c>
      <c r="C273" s="9" t="s">
        <v>8</v>
      </c>
      <c r="D273" s="3">
        <v>481</v>
      </c>
    </row>
    <row r="274" spans="1:4" ht="15" x14ac:dyDescent="0.25">
      <c r="A274" s="1" t="s">
        <v>13</v>
      </c>
      <c r="B274" s="2">
        <v>42543</v>
      </c>
      <c r="C274" s="9" t="s">
        <v>9</v>
      </c>
      <c r="D274" s="3">
        <v>234</v>
      </c>
    </row>
    <row r="275" spans="1:4" ht="15" x14ac:dyDescent="0.25">
      <c r="A275" s="1" t="s">
        <v>13</v>
      </c>
      <c r="B275" s="2">
        <v>42543</v>
      </c>
      <c r="C275" s="9" t="s">
        <v>10</v>
      </c>
      <c r="D275" s="3">
        <v>513</v>
      </c>
    </row>
    <row r="276" spans="1:4" ht="15" x14ac:dyDescent="0.25">
      <c r="A276" s="1" t="s">
        <v>13</v>
      </c>
      <c r="B276" s="2">
        <v>42543</v>
      </c>
      <c r="C276" s="9" t="s">
        <v>11</v>
      </c>
      <c r="D276" s="3">
        <v>477</v>
      </c>
    </row>
    <row r="277" spans="1:4" ht="15" x14ac:dyDescent="0.25">
      <c r="A277" s="1" t="s">
        <v>13</v>
      </c>
      <c r="B277" s="2">
        <v>42544</v>
      </c>
      <c r="C277" s="9" t="s">
        <v>5</v>
      </c>
      <c r="D277" s="3">
        <v>78</v>
      </c>
    </row>
    <row r="278" spans="1:4" ht="15" x14ac:dyDescent="0.25">
      <c r="A278" s="1" t="s">
        <v>13</v>
      </c>
      <c r="B278" s="2">
        <v>42544</v>
      </c>
      <c r="C278" s="9" t="s">
        <v>6</v>
      </c>
      <c r="D278" s="3">
        <v>159</v>
      </c>
    </row>
    <row r="279" spans="1:4" ht="15" x14ac:dyDescent="0.25">
      <c r="A279" s="1" t="s">
        <v>13</v>
      </c>
      <c r="B279" s="2">
        <v>42544</v>
      </c>
      <c r="C279" s="9" t="s">
        <v>7</v>
      </c>
      <c r="D279" s="3">
        <v>183</v>
      </c>
    </row>
    <row r="280" spans="1:4" ht="15" x14ac:dyDescent="0.25">
      <c r="A280" s="1" t="s">
        <v>13</v>
      </c>
      <c r="B280" s="2">
        <v>42544</v>
      </c>
      <c r="C280" s="9" t="s">
        <v>8</v>
      </c>
      <c r="D280" s="3">
        <v>477</v>
      </c>
    </row>
    <row r="281" spans="1:4" ht="15" x14ac:dyDescent="0.25">
      <c r="A281" s="1" t="s">
        <v>13</v>
      </c>
      <c r="B281" s="2">
        <v>42544</v>
      </c>
      <c r="C281" s="9" t="s">
        <v>9</v>
      </c>
      <c r="D281" s="3">
        <v>231</v>
      </c>
    </row>
    <row r="282" spans="1:4" ht="15" x14ac:dyDescent="0.25">
      <c r="A282" s="1" t="s">
        <v>13</v>
      </c>
      <c r="B282" s="2">
        <v>42544</v>
      </c>
      <c r="C282" s="9" t="s">
        <v>10</v>
      </c>
      <c r="D282" s="3">
        <v>510</v>
      </c>
    </row>
    <row r="283" spans="1:4" ht="15" x14ac:dyDescent="0.25">
      <c r="A283" s="1" t="s">
        <v>13</v>
      </c>
      <c r="B283" s="2">
        <v>42544</v>
      </c>
      <c r="C283" s="9" t="s">
        <v>11</v>
      </c>
      <c r="D283" s="3">
        <v>472</v>
      </c>
    </row>
    <row r="284" spans="1:4" ht="15" x14ac:dyDescent="0.25">
      <c r="A284" t="s">
        <v>4</v>
      </c>
      <c r="B284" s="2">
        <v>42551</v>
      </c>
      <c r="C284" t="s">
        <v>5</v>
      </c>
      <c r="D284">
        <v>30</v>
      </c>
    </row>
    <row r="285" spans="1:4" ht="15" x14ac:dyDescent="0.25">
      <c r="A285" t="s">
        <v>4</v>
      </c>
      <c r="B285" s="2">
        <v>42551</v>
      </c>
      <c r="C285" t="s">
        <v>6</v>
      </c>
      <c r="D285">
        <v>985</v>
      </c>
    </row>
    <row r="286" spans="1:4" ht="15" x14ac:dyDescent="0.25">
      <c r="A286" t="s">
        <v>4</v>
      </c>
      <c r="B286" s="2">
        <v>42551</v>
      </c>
      <c r="C286" t="s">
        <v>7</v>
      </c>
      <c r="D286">
        <v>524</v>
      </c>
    </row>
    <row r="287" spans="1:4" ht="15" x14ac:dyDescent="0.25">
      <c r="A287" t="s">
        <v>4</v>
      </c>
      <c r="B287" s="2">
        <v>42551</v>
      </c>
      <c r="C287" t="s">
        <v>8</v>
      </c>
      <c r="D287">
        <v>634</v>
      </c>
    </row>
    <row r="288" spans="1:4" ht="15" x14ac:dyDescent="0.25">
      <c r="A288" t="s">
        <v>4</v>
      </c>
      <c r="B288" s="2">
        <v>42551</v>
      </c>
      <c r="C288" t="s">
        <v>9</v>
      </c>
      <c r="D288">
        <v>331</v>
      </c>
    </row>
    <row r="289" spans="1:4" ht="15" x14ac:dyDescent="0.25">
      <c r="A289" t="s">
        <v>4</v>
      </c>
      <c r="B289" s="2">
        <v>42551</v>
      </c>
      <c r="C289" t="s">
        <v>10</v>
      </c>
      <c r="D289">
        <v>693</v>
      </c>
    </row>
    <row r="290" spans="1:4" ht="15" x14ac:dyDescent="0.25">
      <c r="A290" t="s">
        <v>4</v>
      </c>
      <c r="B290" s="2">
        <v>42551</v>
      </c>
      <c r="C290" t="s">
        <v>11</v>
      </c>
      <c r="D290">
        <v>329</v>
      </c>
    </row>
    <row r="291" spans="1:4" ht="15" x14ac:dyDescent="0.25">
      <c r="A291" t="s">
        <v>13</v>
      </c>
      <c r="B291" s="2">
        <v>42551</v>
      </c>
      <c r="C291" t="s">
        <v>5</v>
      </c>
      <c r="D291">
        <v>77</v>
      </c>
    </row>
    <row r="292" spans="1:4" ht="15" x14ac:dyDescent="0.25">
      <c r="A292" t="s">
        <v>13</v>
      </c>
      <c r="B292" s="2">
        <v>42551</v>
      </c>
      <c r="C292" t="s">
        <v>6</v>
      </c>
      <c r="D292">
        <v>315</v>
      </c>
    </row>
    <row r="293" spans="1:4" ht="15" x14ac:dyDescent="0.25">
      <c r="A293" t="s">
        <v>13</v>
      </c>
      <c r="B293" s="2">
        <v>42551</v>
      </c>
      <c r="C293" t="s">
        <v>7</v>
      </c>
      <c r="D293">
        <v>213</v>
      </c>
    </row>
    <row r="294" spans="1:4" ht="15" x14ac:dyDescent="0.25">
      <c r="A294" t="s">
        <v>13</v>
      </c>
      <c r="B294" s="2">
        <v>42551</v>
      </c>
      <c r="C294" t="s">
        <v>8</v>
      </c>
      <c r="D294">
        <v>492</v>
      </c>
    </row>
    <row r="295" spans="1:4" ht="15" x14ac:dyDescent="0.25">
      <c r="A295" t="s">
        <v>13</v>
      </c>
      <c r="B295" s="2">
        <v>42551</v>
      </c>
      <c r="C295" t="s">
        <v>9</v>
      </c>
      <c r="D295">
        <v>238</v>
      </c>
    </row>
    <row r="296" spans="1:4" ht="15" x14ac:dyDescent="0.25">
      <c r="A296" t="s">
        <v>13</v>
      </c>
      <c r="B296" s="2">
        <v>42551</v>
      </c>
      <c r="C296" t="s">
        <v>10</v>
      </c>
      <c r="D296">
        <v>509</v>
      </c>
    </row>
    <row r="297" spans="1:4" ht="15" x14ac:dyDescent="0.25">
      <c r="A297" t="s">
        <v>13</v>
      </c>
      <c r="B297" s="2">
        <v>42551</v>
      </c>
      <c r="C297" t="s">
        <v>11</v>
      </c>
      <c r="D297">
        <v>449</v>
      </c>
    </row>
    <row r="298" spans="1:4" x14ac:dyDescent="0.2">
      <c r="A298" t="s">
        <v>4</v>
      </c>
      <c r="B298" s="11">
        <v>42582</v>
      </c>
      <c r="C298" t="s">
        <v>5</v>
      </c>
      <c r="D298">
        <v>29</v>
      </c>
    </row>
    <row r="299" spans="1:4" x14ac:dyDescent="0.2">
      <c r="A299" t="s">
        <v>4</v>
      </c>
      <c r="B299" s="11">
        <v>42582</v>
      </c>
      <c r="C299" t="s">
        <v>6</v>
      </c>
      <c r="D299">
        <v>680</v>
      </c>
    </row>
    <row r="300" spans="1:4" x14ac:dyDescent="0.2">
      <c r="A300" t="s">
        <v>4</v>
      </c>
      <c r="B300" s="11">
        <v>42582</v>
      </c>
      <c r="C300" t="s">
        <v>7</v>
      </c>
      <c r="D300">
        <v>976</v>
      </c>
    </row>
    <row r="301" spans="1:4" x14ac:dyDescent="0.2">
      <c r="A301" t="s">
        <v>4</v>
      </c>
      <c r="B301" s="11">
        <v>42582</v>
      </c>
      <c r="C301" t="s">
        <v>8</v>
      </c>
      <c r="D301">
        <v>821</v>
      </c>
    </row>
    <row r="302" spans="1:4" x14ac:dyDescent="0.2">
      <c r="A302" t="s">
        <v>4</v>
      </c>
      <c r="B302" s="11">
        <v>42582</v>
      </c>
      <c r="C302" t="s">
        <v>9</v>
      </c>
      <c r="D302">
        <v>376</v>
      </c>
    </row>
    <row r="303" spans="1:4" x14ac:dyDescent="0.2">
      <c r="A303" t="s">
        <v>4</v>
      </c>
      <c r="B303" s="11">
        <v>42582</v>
      </c>
      <c r="C303" t="s">
        <v>10</v>
      </c>
      <c r="D303">
        <v>701</v>
      </c>
    </row>
    <row r="304" spans="1:4" x14ac:dyDescent="0.2">
      <c r="A304" t="s">
        <v>4</v>
      </c>
      <c r="B304" s="11">
        <v>42582</v>
      </c>
      <c r="C304" t="s">
        <v>11</v>
      </c>
      <c r="D304">
        <v>374</v>
      </c>
    </row>
    <row r="305" spans="1:4" x14ac:dyDescent="0.2">
      <c r="A305" t="s">
        <v>13</v>
      </c>
      <c r="B305" s="11">
        <v>42582</v>
      </c>
      <c r="C305" t="s">
        <v>5</v>
      </c>
      <c r="D305">
        <v>70</v>
      </c>
    </row>
    <row r="306" spans="1:4" x14ac:dyDescent="0.2">
      <c r="A306" t="s">
        <v>13</v>
      </c>
      <c r="B306" s="11">
        <v>42582</v>
      </c>
      <c r="C306" t="s">
        <v>6</v>
      </c>
      <c r="D306">
        <v>246</v>
      </c>
    </row>
    <row r="307" spans="1:4" x14ac:dyDescent="0.2">
      <c r="A307" t="s">
        <v>13</v>
      </c>
      <c r="B307" s="11">
        <v>42582</v>
      </c>
      <c r="C307" t="s">
        <v>7</v>
      </c>
      <c r="D307">
        <v>314</v>
      </c>
    </row>
    <row r="308" spans="1:4" x14ac:dyDescent="0.2">
      <c r="A308" t="s">
        <v>13</v>
      </c>
      <c r="B308" s="11">
        <v>42582</v>
      </c>
      <c r="C308" t="s">
        <v>8</v>
      </c>
      <c r="D308">
        <v>400</v>
      </c>
    </row>
    <row r="309" spans="1:4" x14ac:dyDescent="0.2">
      <c r="A309" t="s">
        <v>13</v>
      </c>
      <c r="B309" s="11">
        <v>42582</v>
      </c>
      <c r="C309" t="s">
        <v>9</v>
      </c>
      <c r="D309">
        <v>354</v>
      </c>
    </row>
    <row r="310" spans="1:4" x14ac:dyDescent="0.2">
      <c r="A310" t="s">
        <v>13</v>
      </c>
      <c r="B310" s="11">
        <v>42582</v>
      </c>
      <c r="C310" t="s">
        <v>10</v>
      </c>
      <c r="D310">
        <v>512</v>
      </c>
    </row>
    <row r="311" spans="1:4" x14ac:dyDescent="0.2">
      <c r="A311" t="s">
        <v>13</v>
      </c>
      <c r="B311" s="11">
        <v>42582</v>
      </c>
      <c r="C311" t="s">
        <v>11</v>
      </c>
      <c r="D311">
        <v>482</v>
      </c>
    </row>
    <row r="312" spans="1:4" x14ac:dyDescent="0.2">
      <c r="A312" t="s">
        <v>4</v>
      </c>
      <c r="B312" s="11">
        <v>42613</v>
      </c>
      <c r="C312" t="s">
        <v>5</v>
      </c>
      <c r="D312">
        <v>26</v>
      </c>
    </row>
    <row r="313" spans="1:4" x14ac:dyDescent="0.2">
      <c r="A313" t="s">
        <v>4</v>
      </c>
      <c r="B313" s="11">
        <v>42613</v>
      </c>
      <c r="C313" t="s">
        <v>6</v>
      </c>
      <c r="D313">
        <v>814</v>
      </c>
    </row>
    <row r="314" spans="1:4" x14ac:dyDescent="0.2">
      <c r="A314" t="s">
        <v>4</v>
      </c>
      <c r="B314" s="11">
        <v>42613</v>
      </c>
      <c r="C314" t="s">
        <v>7</v>
      </c>
      <c r="D314">
        <v>669</v>
      </c>
    </row>
    <row r="315" spans="1:4" x14ac:dyDescent="0.2">
      <c r="A315" t="s">
        <v>4</v>
      </c>
      <c r="B315" s="11">
        <v>42613</v>
      </c>
      <c r="C315" t="s">
        <v>8</v>
      </c>
      <c r="D315">
        <v>1403</v>
      </c>
    </row>
    <row r="316" spans="1:4" x14ac:dyDescent="0.2">
      <c r="A316" t="s">
        <v>4</v>
      </c>
      <c r="B316" s="11">
        <v>42613</v>
      </c>
      <c r="C316" t="s">
        <v>9</v>
      </c>
      <c r="D316">
        <v>511</v>
      </c>
    </row>
    <row r="317" spans="1:4" x14ac:dyDescent="0.2">
      <c r="A317" t="s">
        <v>4</v>
      </c>
      <c r="B317" s="11">
        <v>42613</v>
      </c>
      <c r="C317" t="s">
        <v>10</v>
      </c>
      <c r="D317">
        <v>622</v>
      </c>
    </row>
    <row r="318" spans="1:4" x14ac:dyDescent="0.2">
      <c r="A318" t="s">
        <v>4</v>
      </c>
      <c r="B318" s="11">
        <v>42613</v>
      </c>
      <c r="C318" t="s">
        <v>11</v>
      </c>
      <c r="D318">
        <v>425</v>
      </c>
    </row>
    <row r="319" spans="1:4" x14ac:dyDescent="0.2">
      <c r="A319" t="s">
        <v>13</v>
      </c>
      <c r="B319" s="11">
        <v>42613</v>
      </c>
      <c r="C319" t="s">
        <v>5</v>
      </c>
      <c r="D319">
        <v>70</v>
      </c>
    </row>
    <row r="320" spans="1:4" x14ac:dyDescent="0.2">
      <c r="A320" t="s">
        <v>13</v>
      </c>
      <c r="B320" s="11">
        <v>42613</v>
      </c>
      <c r="C320" t="s">
        <v>6</v>
      </c>
      <c r="D320">
        <v>238</v>
      </c>
    </row>
    <row r="321" spans="1:4" x14ac:dyDescent="0.2">
      <c r="A321" t="s">
        <v>13</v>
      </c>
      <c r="B321" s="11">
        <v>42613</v>
      </c>
      <c r="C321" t="s">
        <v>7</v>
      </c>
      <c r="D321">
        <v>245</v>
      </c>
    </row>
    <row r="322" spans="1:4" x14ac:dyDescent="0.2">
      <c r="A322" t="s">
        <v>13</v>
      </c>
      <c r="B322" s="11">
        <v>42613</v>
      </c>
      <c r="C322" t="s">
        <v>8</v>
      </c>
      <c r="D322">
        <v>499</v>
      </c>
    </row>
    <row r="323" spans="1:4" x14ac:dyDescent="0.2">
      <c r="A323" t="s">
        <v>13</v>
      </c>
      <c r="B323" s="11">
        <v>42613</v>
      </c>
      <c r="C323" t="s">
        <v>9</v>
      </c>
      <c r="D323">
        <v>461</v>
      </c>
    </row>
    <row r="324" spans="1:4" x14ac:dyDescent="0.2">
      <c r="A324" t="s">
        <v>13</v>
      </c>
      <c r="B324" s="11">
        <v>42613</v>
      </c>
      <c r="C324" t="s">
        <v>10</v>
      </c>
      <c r="D324">
        <v>471</v>
      </c>
    </row>
    <row r="325" spans="1:4" x14ac:dyDescent="0.2">
      <c r="A325" t="s">
        <v>13</v>
      </c>
      <c r="B325" s="11">
        <v>42613</v>
      </c>
      <c r="C325" t="s">
        <v>11</v>
      </c>
      <c r="D325">
        <v>516</v>
      </c>
    </row>
    <row r="326" spans="1:4" x14ac:dyDescent="0.2">
      <c r="A326" t="s">
        <v>4</v>
      </c>
      <c r="B326" s="5">
        <v>42643</v>
      </c>
      <c r="C326" t="s">
        <v>5</v>
      </c>
      <c r="D326">
        <v>26</v>
      </c>
    </row>
    <row r="327" spans="1:4" x14ac:dyDescent="0.2">
      <c r="A327" t="s">
        <v>4</v>
      </c>
      <c r="B327" s="5">
        <v>42643</v>
      </c>
      <c r="C327" t="s">
        <v>6</v>
      </c>
      <c r="D327">
        <v>937</v>
      </c>
    </row>
    <row r="328" spans="1:4" x14ac:dyDescent="0.2">
      <c r="A328" t="s">
        <v>4</v>
      </c>
      <c r="B328" s="5">
        <v>42643</v>
      </c>
      <c r="C328" t="s">
        <v>7</v>
      </c>
      <c r="D328">
        <v>808</v>
      </c>
    </row>
    <row r="329" spans="1:4" x14ac:dyDescent="0.2">
      <c r="A329" t="s">
        <v>4</v>
      </c>
      <c r="B329" s="5">
        <v>42643</v>
      </c>
      <c r="C329" t="s">
        <v>8</v>
      </c>
      <c r="D329">
        <v>1507</v>
      </c>
    </row>
    <row r="330" spans="1:4" x14ac:dyDescent="0.2">
      <c r="A330" t="s">
        <v>4</v>
      </c>
      <c r="B330" s="5">
        <v>42643</v>
      </c>
      <c r="C330" t="s">
        <v>9</v>
      </c>
      <c r="D330">
        <v>772</v>
      </c>
    </row>
    <row r="331" spans="1:4" x14ac:dyDescent="0.2">
      <c r="A331" t="s">
        <v>4</v>
      </c>
      <c r="B331" s="5">
        <v>42643</v>
      </c>
      <c r="C331" t="s">
        <v>10</v>
      </c>
      <c r="D331">
        <v>550</v>
      </c>
    </row>
    <row r="332" spans="1:4" x14ac:dyDescent="0.2">
      <c r="A332" t="s">
        <v>4</v>
      </c>
      <c r="B332" s="5">
        <v>42643</v>
      </c>
      <c r="C332" t="s">
        <v>11</v>
      </c>
      <c r="D332">
        <v>482</v>
      </c>
    </row>
    <row r="333" spans="1:4" x14ac:dyDescent="0.2">
      <c r="A333" t="s">
        <v>13</v>
      </c>
      <c r="B333" s="5">
        <v>42643</v>
      </c>
      <c r="C333" t="s">
        <v>5</v>
      </c>
      <c r="D333">
        <v>68</v>
      </c>
    </row>
    <row r="334" spans="1:4" x14ac:dyDescent="0.2">
      <c r="A334" t="s">
        <v>13</v>
      </c>
      <c r="B334" s="5">
        <v>42643</v>
      </c>
      <c r="C334" t="s">
        <v>6</v>
      </c>
      <c r="D334">
        <v>330</v>
      </c>
    </row>
    <row r="335" spans="1:4" x14ac:dyDescent="0.2">
      <c r="A335" t="s">
        <v>13</v>
      </c>
      <c r="B335" s="5">
        <v>42643</v>
      </c>
      <c r="C335" t="s">
        <v>7</v>
      </c>
      <c r="D335">
        <v>234</v>
      </c>
    </row>
    <row r="336" spans="1:4" x14ac:dyDescent="0.2">
      <c r="A336" t="s">
        <v>13</v>
      </c>
      <c r="B336" s="5">
        <v>42643</v>
      </c>
      <c r="C336" t="s">
        <v>8</v>
      </c>
      <c r="D336">
        <v>525</v>
      </c>
    </row>
    <row r="337" spans="1:4" x14ac:dyDescent="0.2">
      <c r="A337" t="s">
        <v>13</v>
      </c>
      <c r="B337" s="5">
        <v>42643</v>
      </c>
      <c r="C337" t="s">
        <v>9</v>
      </c>
      <c r="D337">
        <v>509</v>
      </c>
    </row>
    <row r="338" spans="1:4" x14ac:dyDescent="0.2">
      <c r="A338" t="s">
        <v>13</v>
      </c>
      <c r="B338" s="5">
        <v>42643</v>
      </c>
      <c r="C338" t="s">
        <v>10</v>
      </c>
      <c r="D338">
        <v>417</v>
      </c>
    </row>
    <row r="339" spans="1:4" x14ac:dyDescent="0.2">
      <c r="A339" t="s">
        <v>13</v>
      </c>
      <c r="B339" s="5">
        <v>42643</v>
      </c>
      <c r="C339" t="s">
        <v>11</v>
      </c>
      <c r="D339">
        <v>541</v>
      </c>
    </row>
    <row r="340" spans="1:4" x14ac:dyDescent="0.2">
      <c r="A340" t="s">
        <v>4</v>
      </c>
      <c r="B340" s="5">
        <v>42674</v>
      </c>
      <c r="C340" t="s">
        <v>5</v>
      </c>
      <c r="D340">
        <v>26</v>
      </c>
    </row>
    <row r="341" spans="1:4" x14ac:dyDescent="0.2">
      <c r="A341" t="s">
        <v>4</v>
      </c>
      <c r="B341" s="5">
        <v>42674</v>
      </c>
      <c r="C341" t="s">
        <v>6</v>
      </c>
      <c r="D341">
        <v>881</v>
      </c>
    </row>
    <row r="342" spans="1:4" x14ac:dyDescent="0.2">
      <c r="A342" t="s">
        <v>4</v>
      </c>
      <c r="B342" s="5">
        <v>42674</v>
      </c>
      <c r="C342" t="s">
        <v>7</v>
      </c>
      <c r="D342">
        <v>934</v>
      </c>
    </row>
    <row r="343" spans="1:4" x14ac:dyDescent="0.2">
      <c r="A343" t="s">
        <v>4</v>
      </c>
      <c r="B343" s="5">
        <v>42674</v>
      </c>
      <c r="C343" t="s">
        <v>8</v>
      </c>
      <c r="D343">
        <v>1390</v>
      </c>
    </row>
    <row r="344" spans="1:4" x14ac:dyDescent="0.2">
      <c r="A344" t="s">
        <v>4</v>
      </c>
      <c r="B344" s="5">
        <v>42674</v>
      </c>
      <c r="C344" t="s">
        <v>9</v>
      </c>
      <c r="D344">
        <v>1261</v>
      </c>
    </row>
    <row r="345" spans="1:4" x14ac:dyDescent="0.2">
      <c r="A345" t="s">
        <v>4</v>
      </c>
      <c r="B345" s="5">
        <v>42674</v>
      </c>
      <c r="C345" t="s">
        <v>10</v>
      </c>
      <c r="D345">
        <v>530</v>
      </c>
    </row>
    <row r="346" spans="1:4" x14ac:dyDescent="0.2">
      <c r="A346" t="s">
        <v>4</v>
      </c>
      <c r="B346" s="5">
        <v>42674</v>
      </c>
      <c r="C346" t="s">
        <v>11</v>
      </c>
      <c r="D346">
        <v>574</v>
      </c>
    </row>
    <row r="347" spans="1:4" x14ac:dyDescent="0.2">
      <c r="A347" t="s">
        <v>13</v>
      </c>
      <c r="B347" s="5">
        <v>42674</v>
      </c>
      <c r="C347" t="s">
        <v>5</v>
      </c>
      <c r="D347">
        <v>67</v>
      </c>
    </row>
    <row r="348" spans="1:4" x14ac:dyDescent="0.2">
      <c r="A348" t="s">
        <v>13</v>
      </c>
      <c r="B348" s="5">
        <v>42674</v>
      </c>
      <c r="C348" t="s">
        <v>6</v>
      </c>
      <c r="D348">
        <v>305</v>
      </c>
    </row>
    <row r="349" spans="1:4" x14ac:dyDescent="0.2">
      <c r="A349" t="s">
        <v>13</v>
      </c>
      <c r="B349" s="5">
        <v>42674</v>
      </c>
      <c r="C349" t="s">
        <v>7</v>
      </c>
      <c r="D349">
        <v>329</v>
      </c>
    </row>
    <row r="350" spans="1:4" x14ac:dyDescent="0.2">
      <c r="A350" t="s">
        <v>13</v>
      </c>
      <c r="B350" s="5">
        <v>42674</v>
      </c>
      <c r="C350" t="s">
        <v>8</v>
      </c>
      <c r="D350">
        <v>462</v>
      </c>
    </row>
    <row r="351" spans="1:4" x14ac:dyDescent="0.2">
      <c r="A351" t="s">
        <v>13</v>
      </c>
      <c r="B351" s="5">
        <v>42674</v>
      </c>
      <c r="C351" t="s">
        <v>9</v>
      </c>
      <c r="D351">
        <v>571</v>
      </c>
    </row>
    <row r="352" spans="1:4" x14ac:dyDescent="0.2">
      <c r="A352" t="s">
        <v>13</v>
      </c>
      <c r="B352" s="5">
        <v>42674</v>
      </c>
      <c r="C352" t="s">
        <v>10</v>
      </c>
      <c r="D352">
        <v>496</v>
      </c>
    </row>
    <row r="353" spans="1:4" x14ac:dyDescent="0.2">
      <c r="A353" t="s">
        <v>13</v>
      </c>
      <c r="B353" s="5">
        <v>42674</v>
      </c>
      <c r="C353" t="s">
        <v>11</v>
      </c>
      <c r="D353">
        <v>582</v>
      </c>
    </row>
    <row r="354" spans="1:4" x14ac:dyDescent="0.2">
      <c r="A354" t="s">
        <v>4</v>
      </c>
      <c r="B354" s="5">
        <v>42704</v>
      </c>
      <c r="C354" t="s">
        <v>5</v>
      </c>
      <c r="D354">
        <v>25</v>
      </c>
    </row>
    <row r="355" spans="1:4" x14ac:dyDescent="0.2">
      <c r="A355" t="s">
        <v>4</v>
      </c>
      <c r="B355" s="5">
        <v>42704</v>
      </c>
      <c r="C355" t="s">
        <v>6</v>
      </c>
      <c r="D355">
        <v>935</v>
      </c>
    </row>
    <row r="356" spans="1:4" x14ac:dyDescent="0.2">
      <c r="A356" t="s">
        <v>4</v>
      </c>
      <c r="B356" s="5">
        <v>42704</v>
      </c>
      <c r="C356" t="s">
        <v>7</v>
      </c>
      <c r="D356">
        <v>873</v>
      </c>
    </row>
    <row r="357" spans="1:4" x14ac:dyDescent="0.2">
      <c r="A357" t="s">
        <v>4</v>
      </c>
      <c r="B357" s="5">
        <v>42704</v>
      </c>
      <c r="C357" t="s">
        <v>8</v>
      </c>
      <c r="D357">
        <v>1640</v>
      </c>
    </row>
    <row r="358" spans="1:4" x14ac:dyDescent="0.2">
      <c r="A358" t="s">
        <v>4</v>
      </c>
      <c r="B358" s="5">
        <v>42704</v>
      </c>
      <c r="C358" t="s">
        <v>9</v>
      </c>
      <c r="D358">
        <v>1364</v>
      </c>
    </row>
    <row r="359" spans="1:4" x14ac:dyDescent="0.2">
      <c r="A359" t="s">
        <v>4</v>
      </c>
      <c r="B359" s="5">
        <v>42704</v>
      </c>
      <c r="C359" t="s">
        <v>10</v>
      </c>
      <c r="D359">
        <v>583</v>
      </c>
    </row>
    <row r="360" spans="1:4" x14ac:dyDescent="0.2">
      <c r="A360" t="s">
        <v>4</v>
      </c>
      <c r="B360" s="5">
        <v>42704</v>
      </c>
      <c r="C360" t="s">
        <v>11</v>
      </c>
      <c r="D360">
        <v>600</v>
      </c>
    </row>
    <row r="361" spans="1:4" x14ac:dyDescent="0.2">
      <c r="A361" t="s">
        <v>13</v>
      </c>
      <c r="B361" s="5">
        <v>42704</v>
      </c>
      <c r="C361" t="s">
        <v>5</v>
      </c>
      <c r="D361">
        <v>65</v>
      </c>
    </row>
    <row r="362" spans="1:4" x14ac:dyDescent="0.2">
      <c r="A362" t="s">
        <v>13</v>
      </c>
      <c r="B362" s="5">
        <v>42704</v>
      </c>
      <c r="C362" t="s">
        <v>6</v>
      </c>
      <c r="D362">
        <v>377</v>
      </c>
    </row>
    <row r="363" spans="1:4" x14ac:dyDescent="0.2">
      <c r="A363" t="s">
        <v>13</v>
      </c>
      <c r="B363" s="5">
        <v>42704</v>
      </c>
      <c r="C363" t="s">
        <v>7</v>
      </c>
      <c r="D363">
        <v>304</v>
      </c>
    </row>
    <row r="364" spans="1:4" x14ac:dyDescent="0.2">
      <c r="A364" t="s">
        <v>13</v>
      </c>
      <c r="B364" s="5">
        <v>42704</v>
      </c>
      <c r="C364" t="s">
        <v>8</v>
      </c>
      <c r="D364">
        <v>538</v>
      </c>
    </row>
    <row r="365" spans="1:4" x14ac:dyDescent="0.2">
      <c r="A365" t="s">
        <v>13</v>
      </c>
      <c r="B365" s="5">
        <v>42704</v>
      </c>
      <c r="C365" t="s">
        <v>9</v>
      </c>
      <c r="D365">
        <v>599</v>
      </c>
    </row>
    <row r="366" spans="1:4" x14ac:dyDescent="0.2">
      <c r="A366" t="s">
        <v>13</v>
      </c>
      <c r="B366" s="5">
        <v>42704</v>
      </c>
      <c r="C366" t="s">
        <v>10</v>
      </c>
      <c r="D366">
        <v>551</v>
      </c>
    </row>
    <row r="367" spans="1:4" x14ac:dyDescent="0.2">
      <c r="A367" t="s">
        <v>13</v>
      </c>
      <c r="B367" s="5">
        <v>42704</v>
      </c>
      <c r="C367" t="s">
        <v>11</v>
      </c>
      <c r="D367">
        <v>597</v>
      </c>
    </row>
    <row r="368" spans="1:4" x14ac:dyDescent="0.2">
      <c r="A368" t="s">
        <v>4</v>
      </c>
      <c r="B368" s="5">
        <v>42735</v>
      </c>
      <c r="C368" t="s">
        <v>5</v>
      </c>
      <c r="D368">
        <v>22</v>
      </c>
    </row>
    <row r="369" spans="1:4" x14ac:dyDescent="0.2">
      <c r="A369" t="s">
        <v>4</v>
      </c>
      <c r="B369" s="5">
        <v>42735</v>
      </c>
      <c r="C369" t="s">
        <v>6</v>
      </c>
      <c r="D369">
        <v>1116</v>
      </c>
    </row>
    <row r="370" spans="1:4" x14ac:dyDescent="0.2">
      <c r="A370" t="s">
        <v>4</v>
      </c>
      <c r="B370" s="5">
        <v>42735</v>
      </c>
      <c r="C370" t="s">
        <v>7</v>
      </c>
      <c r="D370">
        <v>914</v>
      </c>
    </row>
    <row r="371" spans="1:4" x14ac:dyDescent="0.2">
      <c r="A371" t="s">
        <v>4</v>
      </c>
      <c r="B371" s="5">
        <v>42735</v>
      </c>
      <c r="C371" t="s">
        <v>8</v>
      </c>
      <c r="D371">
        <v>1690</v>
      </c>
    </row>
    <row r="372" spans="1:4" x14ac:dyDescent="0.2">
      <c r="A372" t="s">
        <v>4</v>
      </c>
      <c r="B372" s="5">
        <v>42735</v>
      </c>
      <c r="C372" t="s">
        <v>9</v>
      </c>
      <c r="D372">
        <v>1583</v>
      </c>
    </row>
    <row r="373" spans="1:4" x14ac:dyDescent="0.2">
      <c r="A373" t="s">
        <v>4</v>
      </c>
      <c r="B373" s="5">
        <v>42735</v>
      </c>
      <c r="C373" t="s">
        <v>10</v>
      </c>
      <c r="D373">
        <v>672</v>
      </c>
    </row>
    <row r="374" spans="1:4" x14ac:dyDescent="0.2">
      <c r="A374" t="s">
        <v>4</v>
      </c>
      <c r="B374" s="5">
        <v>42735</v>
      </c>
      <c r="C374" t="s">
        <v>11</v>
      </c>
      <c r="D374">
        <v>704</v>
      </c>
    </row>
    <row r="375" spans="1:4" x14ac:dyDescent="0.2">
      <c r="A375" t="s">
        <v>13</v>
      </c>
      <c r="B375" s="5">
        <v>42735</v>
      </c>
      <c r="C375" t="s">
        <v>5</v>
      </c>
      <c r="D375">
        <v>61</v>
      </c>
    </row>
    <row r="376" spans="1:4" x14ac:dyDescent="0.2">
      <c r="A376" t="s">
        <v>13</v>
      </c>
      <c r="B376" s="5">
        <v>42735</v>
      </c>
      <c r="C376" t="s">
        <v>6</v>
      </c>
      <c r="D376">
        <v>381</v>
      </c>
    </row>
    <row r="377" spans="1:4" x14ac:dyDescent="0.2">
      <c r="A377" t="s">
        <v>13</v>
      </c>
      <c r="B377" s="5">
        <v>42735</v>
      </c>
      <c r="C377" t="s">
        <v>7</v>
      </c>
      <c r="D377">
        <v>377</v>
      </c>
    </row>
    <row r="378" spans="1:4" x14ac:dyDescent="0.2">
      <c r="A378" t="s">
        <v>13</v>
      </c>
      <c r="B378" s="5">
        <v>42735</v>
      </c>
      <c r="C378" t="s">
        <v>8</v>
      </c>
      <c r="D378">
        <v>603</v>
      </c>
    </row>
    <row r="379" spans="1:4" x14ac:dyDescent="0.2">
      <c r="A379" t="s">
        <v>13</v>
      </c>
      <c r="B379" s="5">
        <v>42735</v>
      </c>
      <c r="C379" t="s">
        <v>9</v>
      </c>
      <c r="D379">
        <v>540</v>
      </c>
    </row>
    <row r="380" spans="1:4" x14ac:dyDescent="0.2">
      <c r="A380" t="s">
        <v>13</v>
      </c>
      <c r="B380" s="5">
        <v>42735</v>
      </c>
      <c r="C380" t="s">
        <v>10</v>
      </c>
      <c r="D380">
        <v>533</v>
      </c>
    </row>
    <row r="381" spans="1:4" x14ac:dyDescent="0.2">
      <c r="A381" t="s">
        <v>13</v>
      </c>
      <c r="B381" s="5">
        <v>42735</v>
      </c>
      <c r="C381" t="s">
        <v>11</v>
      </c>
      <c r="D381">
        <v>649</v>
      </c>
    </row>
  </sheetData>
  <pageMargins left="0.7" right="0.7" top="0.75" bottom="0.75" header="0.3" footer="0.3"/>
  <pageSetup orientation="portrait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Retention</vt:lpstr>
      <vt:lpstr>Recruit2</vt:lpstr>
      <vt:lpstr>Recruit</vt:lpstr>
      <vt:lpstr>cc</vt:lpstr>
      <vt:lpstr>APE</vt:lpstr>
      <vt:lpstr>Actv</vt:lpstr>
      <vt:lpstr>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Le (DOM)</dc:creator>
  <cp:lastModifiedBy>Tung Nguyen</cp:lastModifiedBy>
  <dcterms:created xsi:type="dcterms:W3CDTF">2016-06-27T03:15:32Z</dcterms:created>
  <dcterms:modified xsi:type="dcterms:W3CDTF">2017-08-04T11:16:35Z</dcterms:modified>
</cp:coreProperties>
</file>