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algorithms-class/assignments/HM3/Q3/"/>
    </mc:Choice>
  </mc:AlternateContent>
  <bookViews>
    <workbookView xWindow="0" yWindow="460" windowWidth="25600" windowHeight="15460" tabRatio="500"/>
  </bookViews>
  <sheets>
    <sheet name="Sheet1" sheetId="2" r:id="rId1"/>
    <sheet name="heapsort_data" sheetId="1" r:id="rId2"/>
  </sheets>
  <calcPr calcId="150001" concurrentCalc="0"/>
  <pivotCaches>
    <pivotCache cacheId="1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<sst xmlns="http://schemas.openxmlformats.org/spreadsheetml/2006/main" count="11" uniqueCount="11">
  <si>
    <t>size</t>
  </si>
  <si>
    <t>total_time</t>
  </si>
  <si>
    <t>construction_time</t>
  </si>
  <si>
    <t>flatten_time</t>
  </si>
  <si>
    <t>Row Labels</t>
  </si>
  <si>
    <t>Grand Total</t>
  </si>
  <si>
    <t>Total Time</t>
  </si>
  <si>
    <t>Construction Time</t>
  </si>
  <si>
    <t>Flatten Time</t>
  </si>
  <si>
    <t>percentage of time in construction</t>
  </si>
  <si>
    <t>Average of percentage of time in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</si>
</sst>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48.618920601853" createdVersion="4" refreshedVersion="4" minRefreshableVersion="3" recordCount="54">
  <cacheSource type="worksheet">
    <worksheetSource ref="A1:E55" sheet="heapsort_data"/>
  </cacheSource>
  <cacheFields count="5">
    <cacheField name="size" numFmtId="0">
      <sharedItems containsSemiMixedTypes="0" containsString="0" containsNumber="1" containsInteger="1" minValue="1000" maxValue="10000000" count="5">
        <n v="1000"/>
        <n v="10000"/>
        <n v="100000"/>
        <n v="1000000"/>
        <n v="10000000"/>
      </sharedItems>
    </cacheField>
    <cacheField name="total_time" numFmtId="0">
      <sharedItems containsSemiMixedTypes="0" containsString="0" containsNumber="1" minValue="3.4220000000000001E-3" maxValue="110.967889"/>
    </cacheField>
    <cacheField name="construction_time" numFmtId="0">
      <sharedItems containsSemiMixedTypes="0" containsString="0" containsNumber="1" minValue="3.9599999999999998E-4" maxValue="7.4834839999999998"/>
    </cacheField>
    <cacheField name="flatten_time" numFmtId="0">
      <sharedItems containsSemiMixedTypes="0" containsString="0" containsNumber="1" minValue="3.026E-3" maxValue="106.517504"/>
    </cacheField>
    <cacheField name="percentage of time in construction" numFmtId="0">
      <sharedItems containsSemiMixedTypes="0" containsString="0" containsNumber="1" minValue="4.0105160511794535" maxValue="14.39334892179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n v="3.4220000000000001E-3"/>
    <n v="3.9599999999999998E-4"/>
    <n v="3.026E-3"/>
    <n v="11.572180011689069"/>
  </r>
  <r>
    <x v="0"/>
    <n v="3.431E-3"/>
    <n v="3.97E-4"/>
    <n v="3.0339999999999998E-3"/>
    <n v="11.570970562518216"/>
  </r>
  <r>
    <x v="0"/>
    <n v="3.6229999999999999E-3"/>
    <n v="4.7600000000000002E-4"/>
    <n v="3.1470000000000001E-3"/>
    <n v="13.138283190725918"/>
  </r>
  <r>
    <x v="0"/>
    <n v="3.6240000000000001E-3"/>
    <n v="4.7100000000000001E-4"/>
    <n v="3.153E-3"/>
    <n v="12.996688741721854"/>
  </r>
  <r>
    <x v="0"/>
    <n v="3.6350000000000002E-3"/>
    <n v="4.9700000000000005E-4"/>
    <n v="3.1380000000000002E-3"/>
    <n v="13.672627235213206"/>
  </r>
  <r>
    <x v="0"/>
    <n v="3.627E-3"/>
    <n v="4.7800000000000002E-4"/>
    <n v="3.1489999999999999E-3"/>
    <n v="13.17893575958092"/>
  </r>
  <r>
    <x v="0"/>
    <n v="3.6219999999999998E-3"/>
    <n v="4.75E-4"/>
    <n v="3.1470000000000001E-3"/>
    <n v="13.114301490889012"/>
  </r>
  <r>
    <x v="0"/>
    <n v="3.6449999999999998E-3"/>
    <n v="4.9600000000000002E-4"/>
    <n v="3.1489999999999999E-3"/>
    <n v="13.607681755829907"/>
  </r>
  <r>
    <x v="0"/>
    <n v="3.6489999999999999E-3"/>
    <n v="4.7699999999999999E-4"/>
    <n v="3.1719999999999999E-3"/>
    <n v="13.07207454097013"/>
  </r>
  <r>
    <x v="0"/>
    <n v="3.849E-3"/>
    <n v="5.5400000000000002E-4"/>
    <n v="3.2950000000000002E-3"/>
    <n v="14.39334892179787"/>
  </r>
  <r>
    <x v="0"/>
    <n v="3.6089999999999998E-3"/>
    <n v="4.7399999999999997E-4"/>
    <n v="3.1350000000000002E-3"/>
    <n v="13.133832086450539"/>
  </r>
  <r>
    <x v="1"/>
    <n v="4.9755000000000001E-2"/>
    <n v="4.0150000000000003E-3"/>
    <n v="4.5740000000000003E-2"/>
    <n v="8.0695407496734006"/>
  </r>
  <r>
    <x v="1"/>
    <n v="4.7509000000000003E-2"/>
    <n v="4.3239999999999997E-3"/>
    <n v="4.3185000000000001E-2"/>
    <n v="9.1014334126165544"/>
  </r>
  <r>
    <x v="1"/>
    <n v="5.1263000000000003E-2"/>
    <n v="4.6889999999999996E-3"/>
    <n v="4.6573999999999997E-2"/>
    <n v="9.1469480912158847"/>
  </r>
  <r>
    <x v="1"/>
    <n v="5.3969000000000003E-2"/>
    <n v="4.8539999999999998E-3"/>
    <n v="4.9114999999999999E-2"/>
    <n v="8.994052141043932"/>
  </r>
  <r>
    <x v="1"/>
    <n v="5.0319000000000003E-2"/>
    <n v="5.241E-3"/>
    <n v="4.5078E-2"/>
    <n v="10.415548798664521"/>
  </r>
  <r>
    <x v="1"/>
    <n v="5.1535999999999998E-2"/>
    <n v="4.7660000000000003E-3"/>
    <n v="4.6769999999999999E-2"/>
    <n v="9.2479043775225094"/>
  </r>
  <r>
    <x v="1"/>
    <n v="5.3204000000000001E-2"/>
    <n v="6.156E-3"/>
    <n v="4.7048E-2"/>
    <n v="11.570558604616194"/>
  </r>
  <r>
    <x v="1"/>
    <n v="4.9807999999999998E-2"/>
    <n v="4.9439999999999996E-3"/>
    <n v="4.4864000000000001E-2"/>
    <n v="9.9261162865403136"/>
  </r>
  <r>
    <x v="1"/>
    <n v="4.9714000000000001E-2"/>
    <n v="4.7270000000000003E-3"/>
    <n v="4.4986999999999999E-2"/>
    <n v="9.5083879792412596"/>
  </r>
  <r>
    <x v="1"/>
    <n v="5.0842999999999999E-2"/>
    <n v="4.725E-3"/>
    <n v="4.6117999999999999E-2"/>
    <n v="9.2933147139232535"/>
  </r>
  <r>
    <x v="1"/>
    <n v="5.3650000000000003E-2"/>
    <n v="6.4289999999999998E-3"/>
    <n v="4.7220999999999999E-2"/>
    <n v="11.983224603914259"/>
  </r>
  <r>
    <x v="2"/>
    <n v="0.62720399999999998"/>
    <n v="4.1604000000000002E-2"/>
    <n v="0.58560000000000001"/>
    <n v="6.6332485124457126"/>
  </r>
  <r>
    <x v="2"/>
    <n v="0.61758599999999997"/>
    <n v="4.4009E-2"/>
    <n v="0.573577"/>
    <n v="7.1259711198116538"/>
  </r>
  <r>
    <x v="2"/>
    <n v="0.64451400000000003"/>
    <n v="5.9089999999999997E-2"/>
    <n v="0.58542400000000006"/>
    <n v="9.1681484032930243"/>
  </r>
  <r>
    <x v="2"/>
    <n v="0.63817699999999999"/>
    <n v="5.4336000000000002E-2"/>
    <n v="0.58384100000000005"/>
    <n v="8.5142523155801602"/>
  </r>
  <r>
    <x v="2"/>
    <n v="0.63303100000000001"/>
    <n v="5.9332999999999997E-2"/>
    <n v="0.57369800000000004"/>
    <n v="9.3728427201827387"/>
  </r>
  <r>
    <x v="2"/>
    <n v="0.63580300000000001"/>
    <n v="5.3769999999999998E-2"/>
    <n v="0.58203300000000002"/>
    <n v="8.4570220650107029"/>
  </r>
  <r>
    <x v="2"/>
    <n v="0.63522199999999995"/>
    <n v="5.3388999999999999E-2"/>
    <n v="0.58183300000000004"/>
    <n v="8.4047781720406416"/>
  </r>
  <r>
    <x v="2"/>
    <n v="0.63384200000000002"/>
    <n v="5.5001000000000001E-2"/>
    <n v="0.57884100000000005"/>
    <n v="8.6773990994601178"/>
  </r>
  <r>
    <x v="2"/>
    <n v="0.63192300000000001"/>
    <n v="5.5494000000000002E-2"/>
    <n v="0.57642899999999997"/>
    <n v="8.7817661328991026"/>
  </r>
  <r>
    <x v="2"/>
    <n v="0.62626199999999999"/>
    <n v="5.5404000000000002E-2"/>
    <n v="0.57085799999999998"/>
    <n v="8.8467765887120731"/>
  </r>
  <r>
    <x v="2"/>
    <n v="0.630548"/>
    <n v="5.5057000000000002E-2"/>
    <n v="0.57549099999999997"/>
    <n v="8.731611233403326"/>
  </r>
  <r>
    <x v="3"/>
    <n v="8.6498629999999999"/>
    <n v="0.44234600000000002"/>
    <n v="8.2075169999999993"/>
    <n v="5.1139075844322628"/>
  </r>
  <r>
    <x v="3"/>
    <n v="8.5215359999999993"/>
    <n v="0.43831900000000001"/>
    <n v="8.0832169999999994"/>
    <n v="5.1436618938182042"/>
  </r>
  <r>
    <x v="3"/>
    <n v="7.741949"/>
    <n v="0.69167699999999999"/>
    <n v="7.0502719999999997"/>
    <n v="8.9341456524707148"/>
  </r>
  <r>
    <x v="3"/>
    <n v="7.7095640000000003"/>
    <n v="0.69247400000000003"/>
    <n v="7.0170899999999996"/>
    <n v="8.9820124717818022"/>
  </r>
  <r>
    <x v="3"/>
    <n v="7.7578560000000003"/>
    <n v="0.68493300000000001"/>
    <n v="7.0729230000000003"/>
    <n v="8.8288955092747265"/>
  </r>
  <r>
    <x v="3"/>
    <n v="7.7667190000000002"/>
    <n v="0.692855"/>
    <n v="7.0738640000000004"/>
    <n v="8.9208197180817272"/>
  </r>
  <r>
    <x v="3"/>
    <n v="7.7441469999999999"/>
    <n v="0.68861899999999998"/>
    <n v="7.0555279999999998"/>
    <n v="8.8921220116302031"/>
  </r>
  <r>
    <x v="3"/>
    <n v="7.7248109999999999"/>
    <n v="0.68639300000000003"/>
    <n v="7.0384180000000001"/>
    <n v="8.8855636726905036"/>
  </r>
  <r>
    <x v="3"/>
    <n v="7.8308499999999999"/>
    <n v="0.68976599999999999"/>
    <n v="7.1410840000000002"/>
    <n v="8.8083158277837015"/>
  </r>
  <r>
    <x v="3"/>
    <n v="7.775569"/>
    <n v="0.69198499999999996"/>
    <n v="7.0835840000000001"/>
    <n v="8.8994773244247458"/>
  </r>
  <r>
    <x v="3"/>
    <n v="7.7435260000000001"/>
    <n v="0.69054099999999996"/>
    <n v="7.0529849999999996"/>
    <n v="8.9176558585843182"/>
  </r>
  <r>
    <x v="4"/>
    <n v="110.967889"/>
    <n v="4.4503849999999998"/>
    <n v="106.517504"/>
    <n v="4.0105160511794535"/>
  </r>
  <r>
    <x v="4"/>
    <n v="91.396739999999994"/>
    <n v="7.4021129999999999"/>
    <n v="83.994626999999994"/>
    <n v="8.0988807697079785"/>
  </r>
  <r>
    <x v="4"/>
    <n v="91.165307999999996"/>
    <n v="7.3914920000000004"/>
    <n v="83.773815999999997"/>
    <n v="8.1077903011088388"/>
  </r>
  <r>
    <x v="4"/>
    <n v="90.929737000000003"/>
    <n v="7.4346779999999999"/>
    <n v="83.495058999999998"/>
    <n v="8.1762889075550707"/>
  </r>
  <r>
    <x v="4"/>
    <n v="91.065081000000006"/>
    <n v="7.41812"/>
    <n v="83.646961000000005"/>
    <n v="8.1459544301069684"/>
  </r>
  <r>
    <x v="4"/>
    <n v="94.762687"/>
    <n v="7.3856349999999997"/>
    <n v="87.377052000000006"/>
    <n v="7.7938218446676171"/>
  </r>
  <r>
    <x v="4"/>
    <n v="91.479651000000004"/>
    <n v="7.4834839999999998"/>
    <n v="83.996167"/>
    <n v="8.1804903256572317"/>
  </r>
  <r>
    <x v="4"/>
    <n v="91.135202000000007"/>
    <n v="7.4305490000000001"/>
    <n v="83.704652999999993"/>
    <n v="8.1533247712557877"/>
  </r>
  <r>
    <x v="4"/>
    <n v="91.327045999999996"/>
    <n v="7.4331740000000002"/>
    <n v="83.893872000000002"/>
    <n v="8.1390719677936367"/>
  </r>
  <r>
    <x v="4"/>
    <n v="91.063963999999999"/>
    <n v="7.4357280000000001"/>
    <n v="83.628236000000001"/>
    <n v="8.16539020857910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Time" fld="1" subtotal="average" baseField="0" baseItem="0"/>
    <dataField name="Construction Time" fld="2" subtotal="average" baseField="0" baseItem="0"/>
    <dataField name="Flatten Time" fld="3" subtotal="average" baseField="0" baseItem="0"/>
    <dataField name="Average of percentage of time in construction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D11" sqref="D11"/>
    </sheetView>
  </sheetViews>
  <sheetFormatPr baseColWidth="10" defaultRowHeight="16" x14ac:dyDescent="0.2"/>
  <cols>
    <col min="1" max="1" width="12.83203125" customWidth="1"/>
    <col min="2" max="2" width="12.1640625" customWidth="1"/>
    <col min="3" max="3" width="16" customWidth="1"/>
    <col min="4" max="4" width="12.1640625" customWidth="1"/>
    <col min="5" max="5" width="38.5" bestFit="1" customWidth="1"/>
  </cols>
  <sheetData>
    <row r="3" spans="1:5" x14ac:dyDescent="0.2">
      <c r="A3" s="2" t="s">
        <v>4</v>
      </c>
      <c r="B3" t="s">
        <v>6</v>
      </c>
      <c r="C3" t="s">
        <v>7</v>
      </c>
      <c r="D3" t="s">
        <v>8</v>
      </c>
      <c r="E3" t="s">
        <v>10</v>
      </c>
    </row>
    <row r="4" spans="1:5" x14ac:dyDescent="0.2">
      <c r="A4" s="3">
        <v>1000</v>
      </c>
      <c r="B4" s="1">
        <v>3.6123636363636362E-3</v>
      </c>
      <c r="C4" s="1">
        <v>4.7190909090909087E-4</v>
      </c>
      <c r="D4" s="1">
        <v>3.1404545454545452E-3</v>
      </c>
      <c r="E4" s="1">
        <v>13.040993117944238</v>
      </c>
    </row>
    <row r="5" spans="1:5" x14ac:dyDescent="0.2">
      <c r="A5" s="3">
        <v>10000</v>
      </c>
      <c r="B5" s="1">
        <v>5.1051818181818184E-2</v>
      </c>
      <c r="C5" s="1">
        <v>4.9881818181818178E-3</v>
      </c>
      <c r="D5" s="1">
        <v>4.6063636363636355E-2</v>
      </c>
      <c r="E5" s="1">
        <v>9.7506390689974634</v>
      </c>
    </row>
    <row r="6" spans="1:5" x14ac:dyDescent="0.2">
      <c r="A6" s="3">
        <v>100000</v>
      </c>
      <c r="B6" s="1">
        <v>0.63219199999999998</v>
      </c>
      <c r="C6" s="1">
        <v>5.3316999999999996E-2</v>
      </c>
      <c r="D6" s="1">
        <v>0.57887500000000003</v>
      </c>
      <c r="E6" s="1">
        <v>8.428528760258116</v>
      </c>
    </row>
    <row r="7" spans="1:5" x14ac:dyDescent="0.2">
      <c r="A7" s="3">
        <v>1000000</v>
      </c>
      <c r="B7" s="1">
        <v>7.9060354545454565</v>
      </c>
      <c r="C7" s="1">
        <v>0.64453709090909073</v>
      </c>
      <c r="D7" s="1">
        <v>7.2614983636363641</v>
      </c>
      <c r="E7" s="1">
        <v>8.21150704772481</v>
      </c>
    </row>
    <row r="8" spans="1:5" x14ac:dyDescent="0.2">
      <c r="A8" s="3">
        <v>10000000</v>
      </c>
      <c r="B8" s="1">
        <v>93.529330499999986</v>
      </c>
      <c r="C8" s="1">
        <v>7.126535800000001</v>
      </c>
      <c r="D8" s="1">
        <v>86.402794700000015</v>
      </c>
      <c r="E8" s="1">
        <v>7.6971529577611708</v>
      </c>
    </row>
    <row r="9" spans="1:5" x14ac:dyDescent="0.2">
      <c r="A9" s="3" t="s">
        <v>5</v>
      </c>
      <c r="B9" s="1">
        <v>19.070650240740743</v>
      </c>
      <c r="C9" s="1">
        <v>1.4629965555555555</v>
      </c>
      <c r="D9" s="1">
        <v>17.607653685185188</v>
      </c>
      <c r="E9" s="1">
        <v>9.457775509662639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F8" sqref="F8"/>
    </sheetView>
  </sheetViews>
  <sheetFormatPr baseColWidth="10" defaultRowHeight="16" x14ac:dyDescent="0.2"/>
  <cols>
    <col min="5" max="5" width="29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">
      <c r="A2">
        <v>1000</v>
      </c>
      <c r="B2">
        <v>3.4220000000000001E-3</v>
      </c>
      <c r="C2">
        <v>3.9599999999999998E-4</v>
      </c>
      <c r="D2">
        <v>3.026E-3</v>
      </c>
      <c r="E2">
        <f>(C2/B2) * 100</f>
        <v>11.572180011689069</v>
      </c>
    </row>
    <row r="3" spans="1:5" x14ac:dyDescent="0.2">
      <c r="A3">
        <v>1000</v>
      </c>
      <c r="B3">
        <v>3.431E-3</v>
      </c>
      <c r="C3">
        <v>3.97E-4</v>
      </c>
      <c r="D3">
        <v>3.0339999999999998E-3</v>
      </c>
      <c r="E3">
        <f t="shared" ref="E3:E55" si="0">(C3/B3) * 100</f>
        <v>11.570970562518216</v>
      </c>
    </row>
    <row r="4" spans="1:5" x14ac:dyDescent="0.2">
      <c r="A4">
        <v>1000</v>
      </c>
      <c r="B4">
        <v>3.6229999999999999E-3</v>
      </c>
      <c r="C4">
        <v>4.7600000000000002E-4</v>
      </c>
      <c r="D4">
        <v>3.1470000000000001E-3</v>
      </c>
      <c r="E4">
        <f t="shared" si="0"/>
        <v>13.138283190725918</v>
      </c>
    </row>
    <row r="5" spans="1:5" x14ac:dyDescent="0.2">
      <c r="A5">
        <v>1000</v>
      </c>
      <c r="B5">
        <v>3.6240000000000001E-3</v>
      </c>
      <c r="C5">
        <v>4.7100000000000001E-4</v>
      </c>
      <c r="D5">
        <v>3.153E-3</v>
      </c>
      <c r="E5">
        <f t="shared" si="0"/>
        <v>12.996688741721854</v>
      </c>
    </row>
    <row r="6" spans="1:5" x14ac:dyDescent="0.2">
      <c r="A6">
        <v>1000</v>
      </c>
      <c r="B6">
        <v>3.6350000000000002E-3</v>
      </c>
      <c r="C6">
        <v>4.9700000000000005E-4</v>
      </c>
      <c r="D6">
        <v>3.1380000000000002E-3</v>
      </c>
      <c r="E6">
        <f t="shared" si="0"/>
        <v>13.672627235213206</v>
      </c>
    </row>
    <row r="7" spans="1:5" x14ac:dyDescent="0.2">
      <c r="A7">
        <v>1000</v>
      </c>
      <c r="B7">
        <v>3.627E-3</v>
      </c>
      <c r="C7">
        <v>4.7800000000000002E-4</v>
      </c>
      <c r="D7">
        <v>3.1489999999999999E-3</v>
      </c>
      <c r="E7">
        <f t="shared" si="0"/>
        <v>13.17893575958092</v>
      </c>
    </row>
    <row r="8" spans="1:5" x14ac:dyDescent="0.2">
      <c r="A8">
        <v>1000</v>
      </c>
      <c r="B8">
        <v>3.6219999999999998E-3</v>
      </c>
      <c r="C8">
        <v>4.75E-4</v>
      </c>
      <c r="D8">
        <v>3.1470000000000001E-3</v>
      </c>
      <c r="E8">
        <f t="shared" si="0"/>
        <v>13.114301490889012</v>
      </c>
    </row>
    <row r="9" spans="1:5" x14ac:dyDescent="0.2">
      <c r="A9">
        <v>1000</v>
      </c>
      <c r="B9">
        <v>3.6449999999999998E-3</v>
      </c>
      <c r="C9">
        <v>4.9600000000000002E-4</v>
      </c>
      <c r="D9">
        <v>3.1489999999999999E-3</v>
      </c>
      <c r="E9">
        <f t="shared" si="0"/>
        <v>13.607681755829907</v>
      </c>
    </row>
    <row r="10" spans="1:5" x14ac:dyDescent="0.2">
      <c r="A10">
        <v>1000</v>
      </c>
      <c r="B10">
        <v>3.6489999999999999E-3</v>
      </c>
      <c r="C10">
        <v>4.7699999999999999E-4</v>
      </c>
      <c r="D10">
        <v>3.1719999999999999E-3</v>
      </c>
      <c r="E10">
        <f t="shared" si="0"/>
        <v>13.07207454097013</v>
      </c>
    </row>
    <row r="11" spans="1:5" x14ac:dyDescent="0.2">
      <c r="A11">
        <v>1000</v>
      </c>
      <c r="B11">
        <v>3.849E-3</v>
      </c>
      <c r="C11">
        <v>5.5400000000000002E-4</v>
      </c>
      <c r="D11">
        <v>3.2950000000000002E-3</v>
      </c>
      <c r="E11">
        <f t="shared" si="0"/>
        <v>14.39334892179787</v>
      </c>
    </row>
    <row r="12" spans="1:5" x14ac:dyDescent="0.2">
      <c r="A12">
        <v>1000</v>
      </c>
      <c r="B12">
        <v>3.6089999999999998E-3</v>
      </c>
      <c r="C12">
        <v>4.7399999999999997E-4</v>
      </c>
      <c r="D12">
        <v>3.1350000000000002E-3</v>
      </c>
      <c r="E12">
        <f t="shared" si="0"/>
        <v>13.133832086450539</v>
      </c>
    </row>
    <row r="13" spans="1:5" x14ac:dyDescent="0.2">
      <c r="A13">
        <v>10000</v>
      </c>
      <c r="B13">
        <v>4.9755000000000001E-2</v>
      </c>
      <c r="C13">
        <v>4.0150000000000003E-3</v>
      </c>
      <c r="D13">
        <v>4.5740000000000003E-2</v>
      </c>
      <c r="E13">
        <f t="shared" si="0"/>
        <v>8.0695407496734006</v>
      </c>
    </row>
    <row r="14" spans="1:5" x14ac:dyDescent="0.2">
      <c r="A14">
        <v>10000</v>
      </c>
      <c r="B14">
        <v>4.7509000000000003E-2</v>
      </c>
      <c r="C14">
        <v>4.3239999999999997E-3</v>
      </c>
      <c r="D14">
        <v>4.3185000000000001E-2</v>
      </c>
      <c r="E14">
        <f t="shared" si="0"/>
        <v>9.1014334126165544</v>
      </c>
    </row>
    <row r="15" spans="1:5" x14ac:dyDescent="0.2">
      <c r="A15">
        <v>10000</v>
      </c>
      <c r="B15">
        <v>5.1263000000000003E-2</v>
      </c>
      <c r="C15">
        <v>4.6889999999999996E-3</v>
      </c>
      <c r="D15">
        <v>4.6573999999999997E-2</v>
      </c>
      <c r="E15">
        <f t="shared" si="0"/>
        <v>9.1469480912158847</v>
      </c>
    </row>
    <row r="16" spans="1:5" x14ac:dyDescent="0.2">
      <c r="A16">
        <v>10000</v>
      </c>
      <c r="B16">
        <v>5.3969000000000003E-2</v>
      </c>
      <c r="C16">
        <v>4.8539999999999998E-3</v>
      </c>
      <c r="D16">
        <v>4.9114999999999999E-2</v>
      </c>
      <c r="E16">
        <f t="shared" si="0"/>
        <v>8.994052141043932</v>
      </c>
    </row>
    <row r="17" spans="1:5" x14ac:dyDescent="0.2">
      <c r="A17">
        <v>10000</v>
      </c>
      <c r="B17">
        <v>5.0319000000000003E-2</v>
      </c>
      <c r="C17">
        <v>5.241E-3</v>
      </c>
      <c r="D17">
        <v>4.5078E-2</v>
      </c>
      <c r="E17">
        <f t="shared" si="0"/>
        <v>10.415548798664521</v>
      </c>
    </row>
    <row r="18" spans="1:5" x14ac:dyDescent="0.2">
      <c r="A18">
        <v>10000</v>
      </c>
      <c r="B18">
        <v>5.1535999999999998E-2</v>
      </c>
      <c r="C18">
        <v>4.7660000000000003E-3</v>
      </c>
      <c r="D18">
        <v>4.6769999999999999E-2</v>
      </c>
      <c r="E18">
        <f t="shared" si="0"/>
        <v>9.2479043775225094</v>
      </c>
    </row>
    <row r="19" spans="1:5" x14ac:dyDescent="0.2">
      <c r="A19">
        <v>10000</v>
      </c>
      <c r="B19">
        <v>5.3204000000000001E-2</v>
      </c>
      <c r="C19">
        <v>6.156E-3</v>
      </c>
      <c r="D19">
        <v>4.7048E-2</v>
      </c>
      <c r="E19">
        <f t="shared" si="0"/>
        <v>11.570558604616194</v>
      </c>
    </row>
    <row r="20" spans="1:5" x14ac:dyDescent="0.2">
      <c r="A20">
        <v>10000</v>
      </c>
      <c r="B20">
        <v>4.9807999999999998E-2</v>
      </c>
      <c r="C20">
        <v>4.9439999999999996E-3</v>
      </c>
      <c r="D20">
        <v>4.4864000000000001E-2</v>
      </c>
      <c r="E20">
        <f t="shared" si="0"/>
        <v>9.9261162865403136</v>
      </c>
    </row>
    <row r="21" spans="1:5" x14ac:dyDescent="0.2">
      <c r="A21">
        <v>10000</v>
      </c>
      <c r="B21">
        <v>4.9714000000000001E-2</v>
      </c>
      <c r="C21">
        <v>4.7270000000000003E-3</v>
      </c>
      <c r="D21">
        <v>4.4986999999999999E-2</v>
      </c>
      <c r="E21">
        <f t="shared" si="0"/>
        <v>9.5083879792412596</v>
      </c>
    </row>
    <row r="22" spans="1:5" x14ac:dyDescent="0.2">
      <c r="A22">
        <v>10000</v>
      </c>
      <c r="B22">
        <v>5.0842999999999999E-2</v>
      </c>
      <c r="C22">
        <v>4.725E-3</v>
      </c>
      <c r="D22">
        <v>4.6117999999999999E-2</v>
      </c>
      <c r="E22">
        <f t="shared" si="0"/>
        <v>9.2933147139232535</v>
      </c>
    </row>
    <row r="23" spans="1:5" x14ac:dyDescent="0.2">
      <c r="A23">
        <v>10000</v>
      </c>
      <c r="B23">
        <v>5.3650000000000003E-2</v>
      </c>
      <c r="C23">
        <v>6.4289999999999998E-3</v>
      </c>
      <c r="D23">
        <v>4.7220999999999999E-2</v>
      </c>
      <c r="E23">
        <f t="shared" si="0"/>
        <v>11.983224603914259</v>
      </c>
    </row>
    <row r="24" spans="1:5" x14ac:dyDescent="0.2">
      <c r="A24">
        <v>100000</v>
      </c>
      <c r="B24">
        <v>0.62720399999999998</v>
      </c>
      <c r="C24">
        <v>4.1604000000000002E-2</v>
      </c>
      <c r="D24">
        <v>0.58560000000000001</v>
      </c>
      <c r="E24">
        <f t="shared" si="0"/>
        <v>6.6332485124457126</v>
      </c>
    </row>
    <row r="25" spans="1:5" x14ac:dyDescent="0.2">
      <c r="A25">
        <v>100000</v>
      </c>
      <c r="B25">
        <v>0.61758599999999997</v>
      </c>
      <c r="C25">
        <v>4.4009E-2</v>
      </c>
      <c r="D25">
        <v>0.573577</v>
      </c>
      <c r="E25">
        <f t="shared" si="0"/>
        <v>7.1259711198116538</v>
      </c>
    </row>
    <row r="26" spans="1:5" x14ac:dyDescent="0.2">
      <c r="A26">
        <v>100000</v>
      </c>
      <c r="B26">
        <v>0.64451400000000003</v>
      </c>
      <c r="C26">
        <v>5.9089999999999997E-2</v>
      </c>
      <c r="D26">
        <v>0.58542400000000006</v>
      </c>
      <c r="E26">
        <f t="shared" si="0"/>
        <v>9.1681484032930243</v>
      </c>
    </row>
    <row r="27" spans="1:5" x14ac:dyDescent="0.2">
      <c r="A27">
        <v>100000</v>
      </c>
      <c r="B27">
        <v>0.63817699999999999</v>
      </c>
      <c r="C27">
        <v>5.4336000000000002E-2</v>
      </c>
      <c r="D27">
        <v>0.58384100000000005</v>
      </c>
      <c r="E27">
        <f t="shared" si="0"/>
        <v>8.5142523155801602</v>
      </c>
    </row>
    <row r="28" spans="1:5" x14ac:dyDescent="0.2">
      <c r="A28">
        <v>100000</v>
      </c>
      <c r="B28">
        <v>0.63303100000000001</v>
      </c>
      <c r="C28">
        <v>5.9332999999999997E-2</v>
      </c>
      <c r="D28">
        <v>0.57369800000000004</v>
      </c>
      <c r="E28">
        <f t="shared" si="0"/>
        <v>9.3728427201827387</v>
      </c>
    </row>
    <row r="29" spans="1:5" x14ac:dyDescent="0.2">
      <c r="A29">
        <v>100000</v>
      </c>
      <c r="B29">
        <v>0.63580300000000001</v>
      </c>
      <c r="C29">
        <v>5.3769999999999998E-2</v>
      </c>
      <c r="D29">
        <v>0.58203300000000002</v>
      </c>
      <c r="E29">
        <f t="shared" si="0"/>
        <v>8.4570220650107029</v>
      </c>
    </row>
    <row r="30" spans="1:5" x14ac:dyDescent="0.2">
      <c r="A30">
        <v>100000</v>
      </c>
      <c r="B30">
        <v>0.63522199999999995</v>
      </c>
      <c r="C30">
        <v>5.3388999999999999E-2</v>
      </c>
      <c r="D30">
        <v>0.58183300000000004</v>
      </c>
      <c r="E30">
        <f t="shared" si="0"/>
        <v>8.4047781720406416</v>
      </c>
    </row>
    <row r="31" spans="1:5" x14ac:dyDescent="0.2">
      <c r="A31">
        <v>100000</v>
      </c>
      <c r="B31">
        <v>0.63384200000000002</v>
      </c>
      <c r="C31">
        <v>5.5001000000000001E-2</v>
      </c>
      <c r="D31">
        <v>0.57884100000000005</v>
      </c>
      <c r="E31">
        <f t="shared" si="0"/>
        <v>8.6773990994601178</v>
      </c>
    </row>
    <row r="32" spans="1:5" x14ac:dyDescent="0.2">
      <c r="A32">
        <v>100000</v>
      </c>
      <c r="B32">
        <v>0.63192300000000001</v>
      </c>
      <c r="C32">
        <v>5.5494000000000002E-2</v>
      </c>
      <c r="D32">
        <v>0.57642899999999997</v>
      </c>
      <c r="E32">
        <f t="shared" si="0"/>
        <v>8.7817661328991026</v>
      </c>
    </row>
    <row r="33" spans="1:5" x14ac:dyDescent="0.2">
      <c r="A33">
        <v>100000</v>
      </c>
      <c r="B33">
        <v>0.62626199999999999</v>
      </c>
      <c r="C33">
        <v>5.5404000000000002E-2</v>
      </c>
      <c r="D33">
        <v>0.57085799999999998</v>
      </c>
      <c r="E33">
        <f t="shared" si="0"/>
        <v>8.8467765887120731</v>
      </c>
    </row>
    <row r="34" spans="1:5" x14ac:dyDescent="0.2">
      <c r="A34">
        <v>100000</v>
      </c>
      <c r="B34">
        <v>0.630548</v>
      </c>
      <c r="C34">
        <v>5.5057000000000002E-2</v>
      </c>
      <c r="D34">
        <v>0.57549099999999997</v>
      </c>
      <c r="E34">
        <f t="shared" si="0"/>
        <v>8.731611233403326</v>
      </c>
    </row>
    <row r="35" spans="1:5" x14ac:dyDescent="0.2">
      <c r="A35">
        <v>1000000</v>
      </c>
      <c r="B35">
        <v>8.6498629999999999</v>
      </c>
      <c r="C35">
        <v>0.44234600000000002</v>
      </c>
      <c r="D35">
        <v>8.2075169999999993</v>
      </c>
      <c r="E35">
        <f t="shared" si="0"/>
        <v>5.1139075844322628</v>
      </c>
    </row>
    <row r="36" spans="1:5" x14ac:dyDescent="0.2">
      <c r="A36">
        <v>1000000</v>
      </c>
      <c r="B36">
        <v>8.5215359999999993</v>
      </c>
      <c r="C36">
        <v>0.43831900000000001</v>
      </c>
      <c r="D36">
        <v>8.0832169999999994</v>
      </c>
      <c r="E36">
        <f t="shared" si="0"/>
        <v>5.1436618938182042</v>
      </c>
    </row>
    <row r="37" spans="1:5" x14ac:dyDescent="0.2">
      <c r="A37">
        <v>1000000</v>
      </c>
      <c r="B37">
        <v>7.741949</v>
      </c>
      <c r="C37">
        <v>0.69167699999999999</v>
      </c>
      <c r="D37">
        <v>7.0502719999999997</v>
      </c>
      <c r="E37">
        <f t="shared" si="0"/>
        <v>8.9341456524707148</v>
      </c>
    </row>
    <row r="38" spans="1:5" x14ac:dyDescent="0.2">
      <c r="A38">
        <v>1000000</v>
      </c>
      <c r="B38">
        <v>7.7095640000000003</v>
      </c>
      <c r="C38">
        <v>0.69247400000000003</v>
      </c>
      <c r="D38">
        <v>7.0170899999999996</v>
      </c>
      <c r="E38">
        <f t="shared" si="0"/>
        <v>8.9820124717818022</v>
      </c>
    </row>
    <row r="39" spans="1:5" x14ac:dyDescent="0.2">
      <c r="A39">
        <v>1000000</v>
      </c>
      <c r="B39">
        <v>7.7578560000000003</v>
      </c>
      <c r="C39">
        <v>0.68493300000000001</v>
      </c>
      <c r="D39">
        <v>7.0729230000000003</v>
      </c>
      <c r="E39">
        <f t="shared" si="0"/>
        <v>8.8288955092747265</v>
      </c>
    </row>
    <row r="40" spans="1:5" x14ac:dyDescent="0.2">
      <c r="A40">
        <v>1000000</v>
      </c>
      <c r="B40">
        <v>7.7667190000000002</v>
      </c>
      <c r="C40">
        <v>0.692855</v>
      </c>
      <c r="D40">
        <v>7.0738640000000004</v>
      </c>
      <c r="E40">
        <f t="shared" si="0"/>
        <v>8.9208197180817272</v>
      </c>
    </row>
    <row r="41" spans="1:5" x14ac:dyDescent="0.2">
      <c r="A41">
        <v>1000000</v>
      </c>
      <c r="B41">
        <v>7.7441469999999999</v>
      </c>
      <c r="C41">
        <v>0.68861899999999998</v>
      </c>
      <c r="D41">
        <v>7.0555279999999998</v>
      </c>
      <c r="E41">
        <f t="shared" si="0"/>
        <v>8.8921220116302031</v>
      </c>
    </row>
    <row r="42" spans="1:5" x14ac:dyDescent="0.2">
      <c r="A42">
        <v>1000000</v>
      </c>
      <c r="B42">
        <v>7.7248109999999999</v>
      </c>
      <c r="C42">
        <v>0.68639300000000003</v>
      </c>
      <c r="D42">
        <v>7.0384180000000001</v>
      </c>
      <c r="E42">
        <f t="shared" si="0"/>
        <v>8.8855636726905036</v>
      </c>
    </row>
    <row r="43" spans="1:5" x14ac:dyDescent="0.2">
      <c r="A43">
        <v>1000000</v>
      </c>
      <c r="B43">
        <v>7.8308499999999999</v>
      </c>
      <c r="C43">
        <v>0.68976599999999999</v>
      </c>
      <c r="D43">
        <v>7.1410840000000002</v>
      </c>
      <c r="E43">
        <f t="shared" si="0"/>
        <v>8.8083158277837015</v>
      </c>
    </row>
    <row r="44" spans="1:5" x14ac:dyDescent="0.2">
      <c r="A44">
        <v>1000000</v>
      </c>
      <c r="B44">
        <v>7.775569</v>
      </c>
      <c r="C44">
        <v>0.69198499999999996</v>
      </c>
      <c r="D44">
        <v>7.0835840000000001</v>
      </c>
      <c r="E44">
        <f t="shared" si="0"/>
        <v>8.8994773244247458</v>
      </c>
    </row>
    <row r="45" spans="1:5" x14ac:dyDescent="0.2">
      <c r="A45">
        <v>1000000</v>
      </c>
      <c r="B45">
        <v>7.7435260000000001</v>
      </c>
      <c r="C45">
        <v>0.69054099999999996</v>
      </c>
      <c r="D45">
        <v>7.0529849999999996</v>
      </c>
      <c r="E45">
        <f t="shared" si="0"/>
        <v>8.9176558585843182</v>
      </c>
    </row>
    <row r="46" spans="1:5" x14ac:dyDescent="0.2">
      <c r="A46">
        <v>10000000</v>
      </c>
      <c r="B46">
        <v>110.967889</v>
      </c>
      <c r="C46">
        <v>4.4503849999999998</v>
      </c>
      <c r="D46">
        <v>106.517504</v>
      </c>
      <c r="E46">
        <f t="shared" si="0"/>
        <v>4.0105160511794535</v>
      </c>
    </row>
    <row r="47" spans="1:5" x14ac:dyDescent="0.2">
      <c r="A47">
        <v>10000000</v>
      </c>
      <c r="B47">
        <v>91.396739999999994</v>
      </c>
      <c r="C47">
        <v>7.4021129999999999</v>
      </c>
      <c r="D47">
        <v>83.994626999999994</v>
      </c>
      <c r="E47">
        <f t="shared" si="0"/>
        <v>8.0988807697079785</v>
      </c>
    </row>
    <row r="48" spans="1:5" x14ac:dyDescent="0.2">
      <c r="A48">
        <v>10000000</v>
      </c>
      <c r="B48">
        <v>91.165307999999996</v>
      </c>
      <c r="C48">
        <v>7.3914920000000004</v>
      </c>
      <c r="D48">
        <v>83.773815999999997</v>
      </c>
      <c r="E48">
        <f t="shared" si="0"/>
        <v>8.1077903011088388</v>
      </c>
    </row>
    <row r="49" spans="1:5" x14ac:dyDescent="0.2">
      <c r="A49">
        <v>10000000</v>
      </c>
      <c r="B49">
        <v>90.929737000000003</v>
      </c>
      <c r="C49">
        <v>7.4346779999999999</v>
      </c>
      <c r="D49">
        <v>83.495058999999998</v>
      </c>
      <c r="E49">
        <f t="shared" si="0"/>
        <v>8.1762889075550707</v>
      </c>
    </row>
    <row r="50" spans="1:5" x14ac:dyDescent="0.2">
      <c r="A50">
        <v>10000000</v>
      </c>
      <c r="B50">
        <v>91.065081000000006</v>
      </c>
      <c r="C50">
        <v>7.41812</v>
      </c>
      <c r="D50">
        <v>83.646961000000005</v>
      </c>
      <c r="E50">
        <f t="shared" si="0"/>
        <v>8.1459544301069684</v>
      </c>
    </row>
    <row r="51" spans="1:5" x14ac:dyDescent="0.2">
      <c r="A51">
        <v>10000000</v>
      </c>
      <c r="B51">
        <v>94.762687</v>
      </c>
      <c r="C51">
        <v>7.3856349999999997</v>
      </c>
      <c r="D51">
        <v>87.377052000000006</v>
      </c>
      <c r="E51">
        <f t="shared" si="0"/>
        <v>7.7938218446676171</v>
      </c>
    </row>
    <row r="52" spans="1:5" x14ac:dyDescent="0.2">
      <c r="A52">
        <v>10000000</v>
      </c>
      <c r="B52">
        <v>91.479651000000004</v>
      </c>
      <c r="C52">
        <v>7.4834839999999998</v>
      </c>
      <c r="D52">
        <v>83.996167</v>
      </c>
      <c r="E52">
        <f t="shared" si="0"/>
        <v>8.1804903256572317</v>
      </c>
    </row>
    <row r="53" spans="1:5" x14ac:dyDescent="0.2">
      <c r="A53">
        <v>10000000</v>
      </c>
      <c r="B53">
        <v>91.135202000000007</v>
      </c>
      <c r="C53">
        <v>7.4305490000000001</v>
      </c>
      <c r="D53">
        <v>83.704652999999993</v>
      </c>
      <c r="E53">
        <f t="shared" si="0"/>
        <v>8.1533247712557877</v>
      </c>
    </row>
    <row r="54" spans="1:5" x14ac:dyDescent="0.2">
      <c r="A54">
        <v>10000000</v>
      </c>
      <c r="B54">
        <v>91.327045999999996</v>
      </c>
      <c r="C54">
        <v>7.4331740000000002</v>
      </c>
      <c r="D54">
        <v>83.893872000000002</v>
      </c>
      <c r="E54">
        <f t="shared" si="0"/>
        <v>8.1390719677936367</v>
      </c>
    </row>
    <row r="55" spans="1:5" x14ac:dyDescent="0.2">
      <c r="A55">
        <v>10000000</v>
      </c>
      <c r="B55">
        <v>91.063963999999999</v>
      </c>
      <c r="C55">
        <v>7.4357280000000001</v>
      </c>
      <c r="D55">
        <v>83.628236000000001</v>
      </c>
      <c r="E55">
        <f t="shared" si="0"/>
        <v>8.1653902085791046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heapsort_data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2016-03-19T18:53:28Z</dcterms:created>
  <dcterms:modified xsi:type="dcterms:W3CDTF">2016-03-19T18:55:13Z</dcterms:modified>
</cp:coreProperties>
</file>