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505"/>
  <workbookPr hidePivotFieldList="1"/>
  <mc:AlternateContent xmlns:mc="http://schemas.openxmlformats.org/markup-compatibility/2006">
    <mc:Choice Requires="x15">
      <x15ac:absPath xmlns:x15ac="http://schemas.microsoft.com/office/spreadsheetml/2010/11/ac" url="/Users/itomaldonado/git/multiprocessor-benchmarking-exploration/result_graphs/"/>
    </mc:Choice>
  </mc:AlternateContent>
  <bookViews>
    <workbookView xWindow="0" yWindow="460" windowWidth="25600" windowHeight="15460" tabRatio="500"/>
  </bookViews>
  <sheets>
    <sheet name="npb-benchmark-total-output" sheetId="1" r:id="rId1"/>
    <sheet name="Pivot" sheetId="5" r:id="rId2"/>
    <sheet name="Chart-Data" sheetId="3" r:id="rId3"/>
    <sheet name="IS-Chart" sheetId="11" r:id="rId4"/>
    <sheet name="EP-Chart" sheetId="9" r:id="rId5"/>
    <sheet name="CG-Chart" sheetId="8" r:id="rId6"/>
    <sheet name="MG-Chart" sheetId="13" r:id="rId7"/>
    <sheet name="FT-Chart" sheetId="10" r:id="rId8"/>
    <sheet name="BT-Chart" sheetId="7" r:id="rId9"/>
    <sheet name="SP-Chart" sheetId="14" r:id="rId10"/>
    <sheet name="LU-Chart" sheetId="12" r:id="rId11"/>
  </sheets>
  <definedNames>
    <definedName name="_xlnm._FilterDatabase" localSheetId="0" hidden="1">'npb-benchmark-total-output'!$A$1:$E$800</definedName>
    <definedName name="TotalTimeData">'npb-benchmark-total-output'!$A$1:$E$800</definedName>
  </definedNames>
  <calcPr calcId="150001" concurrentCalc="0"/>
  <pivotCaches>
    <pivotCache cacheId="24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8" i="3" l="1"/>
  <c r="L18" i="3"/>
  <c r="K18" i="3"/>
  <c r="J18" i="3"/>
  <c r="M16" i="3"/>
  <c r="L16" i="3"/>
  <c r="K16" i="3"/>
  <c r="J16" i="3"/>
  <c r="M14" i="3"/>
  <c r="L14" i="3"/>
  <c r="K14" i="3"/>
  <c r="J14" i="3"/>
  <c r="M12" i="3"/>
  <c r="L12" i="3"/>
  <c r="K12" i="3"/>
  <c r="J12" i="3"/>
  <c r="M10" i="3"/>
  <c r="L10" i="3"/>
  <c r="K10" i="3"/>
  <c r="J10" i="3"/>
  <c r="M8" i="3"/>
  <c r="L8" i="3"/>
  <c r="K8" i="3"/>
  <c r="J8" i="3"/>
  <c r="M6" i="3"/>
  <c r="L6" i="3"/>
  <c r="K6" i="3"/>
  <c r="J6" i="3"/>
  <c r="M4" i="3"/>
  <c r="L4" i="3"/>
  <c r="K4" i="3"/>
  <c r="J4" i="3"/>
</calcChain>
</file>

<file path=xl/sharedStrings.xml><?xml version="1.0" encoding="utf-8"?>
<sst xmlns="http://schemas.openxmlformats.org/spreadsheetml/2006/main" count="155" uniqueCount="21">
  <si>
    <t>program</t>
  </si>
  <si>
    <t>class</t>
  </si>
  <si>
    <t>threads</t>
  </si>
  <si>
    <t>run</t>
  </si>
  <si>
    <t>time</t>
  </si>
  <si>
    <t>BT</t>
  </si>
  <si>
    <t>C</t>
  </si>
  <si>
    <t>CG</t>
  </si>
  <si>
    <t>EP</t>
  </si>
  <si>
    <t>FT</t>
  </si>
  <si>
    <t>IS</t>
  </si>
  <si>
    <t>LU</t>
  </si>
  <si>
    <t>MG</t>
  </si>
  <si>
    <t>SP</t>
  </si>
  <si>
    <t>Average of time</t>
  </si>
  <si>
    <t>Run Time</t>
  </si>
  <si>
    <t>SpeedUp</t>
  </si>
  <si>
    <t>S1</t>
  </si>
  <si>
    <t>S2</t>
  </si>
  <si>
    <t>S3</t>
  </si>
  <si>
    <t>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</si>
</sst>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theme="9" tint="-0.249977111117893"/>
      </patternFill>
    </fill>
    <fill>
      <patternFill patternType="solid">
        <fgColor theme="9" tint="0.39997558519241921"/>
        <bgColor theme="9" tint="0.39997558519241921"/>
      </patternFill>
    </fill>
  </fills>
  <borders count="6">
    <border>
      <left/>
      <right/>
      <top/>
      <bottom/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  <border>
      <left/>
      <right/>
      <top/>
      <bottom style="thin">
        <color theme="9" tint="-0.249977111117893"/>
      </bottom>
      <diagonal/>
    </border>
    <border>
      <left/>
      <right/>
      <top style="thin">
        <color theme="9" tint="-0.249977111117893"/>
      </top>
      <bottom style="thin">
        <color theme="9" tint="0.79998168889431442"/>
      </bottom>
      <diagonal/>
    </border>
    <border>
      <left/>
      <right/>
      <top style="thin">
        <color theme="9" tint="-0.249977111117893"/>
      </top>
      <bottom style="thin">
        <color theme="9" tint="0.59999389629810485"/>
      </bottom>
      <diagonal/>
    </border>
    <border>
      <left/>
      <right/>
      <top style="thin">
        <color theme="9" tint="0.79998168889431442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pivotButton="1"/>
    <xf numFmtId="0" fontId="1" fillId="2" borderId="4" xfId="0" applyFont="1" applyFill="1" applyBorder="1"/>
    <xf numFmtId="0" fontId="1" fillId="2" borderId="3" xfId="0" applyFont="1" applyFill="1" applyBorder="1"/>
    <xf numFmtId="0" fontId="1" fillId="3" borderId="1" xfId="0" applyFont="1" applyFill="1" applyBorder="1"/>
    <xf numFmtId="0" fontId="0" fillId="0" borderId="1" xfId="0" applyFont="1" applyBorder="1"/>
    <xf numFmtId="0" fontId="0" fillId="0" borderId="5" xfId="0" applyFont="1" applyBorder="1"/>
    <xf numFmtId="0" fontId="0" fillId="0" borderId="0" xfId="0" applyNumberFormat="1"/>
    <xf numFmtId="0" fontId="1" fillId="3" borderId="1" xfId="0" applyNumberFormat="1" applyFont="1" applyFill="1" applyBorder="1"/>
    <xf numFmtId="0" fontId="0" fillId="0" borderId="1" xfId="0" applyNumberFormat="1" applyFont="1" applyBorder="1"/>
    <xf numFmtId="0" fontId="0" fillId="0" borderId="5" xfId="0" applyNumberFormat="1" applyFont="1" applyBorder="1"/>
    <xf numFmtId="0" fontId="1" fillId="2" borderId="4" xfId="0" applyFont="1" applyFill="1" applyBorder="1" applyAlignment="1">
      <alignment horizontal="right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chartsheet" Target="chartsheets/sheet8.xml"/><Relationship Id="rId12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chartsheet" Target="chartsheets/sheet1.xml"/><Relationship Id="rId5" Type="http://schemas.openxmlformats.org/officeDocument/2006/relationships/chartsheet" Target="chartsheets/sheet2.xml"/><Relationship Id="rId6" Type="http://schemas.openxmlformats.org/officeDocument/2006/relationships/chartsheet" Target="chartsheets/sheet3.xml"/><Relationship Id="rId7" Type="http://schemas.openxmlformats.org/officeDocument/2006/relationships/chartsheet" Target="chartsheets/sheet4.xml"/><Relationship Id="rId8" Type="http://schemas.openxmlformats.org/officeDocument/2006/relationships/chartsheet" Target="chartsheets/sheet5.xml"/><Relationship Id="rId9" Type="http://schemas.openxmlformats.org/officeDocument/2006/relationships/chartsheet" Target="chartsheets/sheet6.xml"/><Relationship Id="rId10" Type="http://schemas.openxmlformats.org/officeDocument/2006/relationships/chartsheet" Target="chartsheets/sheet7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'Chart-Data'!$I$12</c:f>
              <c:strCache>
                <c:ptCount val="1"/>
                <c:pt idx="0">
                  <c:v>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'Chart-Data'!$J$12:$M$12</c:f>
              <c:numCache>
                <c:formatCode>General</c:formatCode>
                <c:ptCount val="4"/>
                <c:pt idx="0">
                  <c:v>1.0</c:v>
                </c:pt>
                <c:pt idx="1">
                  <c:v>1.033003300330033</c:v>
                </c:pt>
                <c:pt idx="2">
                  <c:v>1.609254498714653</c:v>
                </c:pt>
                <c:pt idx="3">
                  <c:v>1.85207100591716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9345600"/>
        <c:axId val="-2078651664"/>
      </c:lineChart>
      <c:catAx>
        <c:axId val="-2079345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651664"/>
        <c:crosses val="autoZero"/>
        <c:auto val="1"/>
        <c:lblAlgn val="ctr"/>
        <c:lblOffset val="100"/>
        <c:noMultiLvlLbl val="0"/>
      </c:catAx>
      <c:valAx>
        <c:axId val="-207865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93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'Chart-Data'!$H$8:$I$8</c:f>
              <c:strCache>
                <c:ptCount val="1"/>
                <c:pt idx="0">
                  <c:v>EP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'Chart-Data'!$J$8:$M$8</c:f>
              <c:numCache>
                <c:formatCode>General</c:formatCode>
                <c:ptCount val="4"/>
                <c:pt idx="0">
                  <c:v>1.0</c:v>
                </c:pt>
                <c:pt idx="1">
                  <c:v>1.499604117181314</c:v>
                </c:pt>
                <c:pt idx="2">
                  <c:v>2.269078710914101</c:v>
                </c:pt>
                <c:pt idx="3">
                  <c:v>3.008737092930897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26736"/>
        <c:axId val="-2082148544"/>
      </c:lineChart>
      <c:catAx>
        <c:axId val="-207312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148544"/>
        <c:crosses val="autoZero"/>
        <c:auto val="1"/>
        <c:lblAlgn val="ctr"/>
        <c:lblOffset val="100"/>
        <c:noMultiLvlLbl val="0"/>
      </c:catAx>
      <c:valAx>
        <c:axId val="-2082148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267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'Chart-Data'!$H$6:$I$6</c:f>
              <c:strCache>
                <c:ptCount val="1"/>
                <c:pt idx="0">
                  <c:v>CG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'Chart-Data'!$J$6:$M$6</c:f>
              <c:numCache>
                <c:formatCode>General</c:formatCode>
                <c:ptCount val="4"/>
                <c:pt idx="0">
                  <c:v>1.0</c:v>
                </c:pt>
                <c:pt idx="1">
                  <c:v>1.170552274375712</c:v>
                </c:pt>
                <c:pt idx="2">
                  <c:v>1.622083423074162</c:v>
                </c:pt>
                <c:pt idx="3">
                  <c:v>2.036045778138236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2205296"/>
        <c:axId val="-2086276224"/>
      </c:lineChart>
      <c:catAx>
        <c:axId val="-2082205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276224"/>
        <c:crosses val="autoZero"/>
        <c:auto val="1"/>
        <c:lblAlgn val="ctr"/>
        <c:lblOffset val="100"/>
        <c:noMultiLvlLbl val="0"/>
      </c:catAx>
      <c:valAx>
        <c:axId val="-20862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2205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MG-Program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'Chart-Data'!$H$16:$I$16</c:f>
              <c:strCache>
                <c:ptCount val="1"/>
                <c:pt idx="0">
                  <c:v>MG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'Chart-Data'!$J$16:$M$16</c:f>
              <c:numCache>
                <c:formatCode>General</c:formatCode>
                <c:ptCount val="4"/>
                <c:pt idx="0">
                  <c:v>1.0</c:v>
                </c:pt>
                <c:pt idx="1">
                  <c:v>1.061986703167775</c:v>
                </c:pt>
                <c:pt idx="2">
                  <c:v>1.148688663282572</c:v>
                </c:pt>
                <c:pt idx="3">
                  <c:v>1.1632041122296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3795168"/>
        <c:axId val="-2071329504"/>
      </c:lineChart>
      <c:catAx>
        <c:axId val="214379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1329504"/>
        <c:crosses val="autoZero"/>
        <c:auto val="1"/>
        <c:lblAlgn val="ctr"/>
        <c:lblOffset val="100"/>
        <c:noMultiLvlLbl val="0"/>
      </c:catAx>
      <c:valAx>
        <c:axId val="-20713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379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FT-Program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'Chart-Data'!$H$10:$I$10</c:f>
              <c:strCache>
                <c:ptCount val="1"/>
                <c:pt idx="0">
                  <c:v>FT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'Chart-Data'!$J$10:$M$10</c:f>
              <c:numCache>
                <c:formatCode>General</c:formatCode>
                <c:ptCount val="4"/>
                <c:pt idx="0">
                  <c:v>1.0</c:v>
                </c:pt>
                <c:pt idx="1">
                  <c:v>1.214884907053218</c:v>
                </c:pt>
                <c:pt idx="2">
                  <c:v>1.636651297351053</c:v>
                </c:pt>
                <c:pt idx="3">
                  <c:v>1.853106766301566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4568784"/>
        <c:axId val="-2124829712"/>
      </c:lineChart>
      <c:catAx>
        <c:axId val="-2084568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4829712"/>
        <c:crosses val="autoZero"/>
        <c:auto val="1"/>
        <c:lblAlgn val="ctr"/>
        <c:lblOffset val="100"/>
        <c:noMultiLvlLbl val="0"/>
      </c:catAx>
      <c:valAx>
        <c:axId val="-2124829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45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BT-Program</a:t>
            </a:r>
            <a:r>
              <a:rPr lang="en-US" baseline="0"/>
              <a:t> A</a:t>
            </a:r>
            <a:r>
              <a:rPr lang="en-US"/>
              <a:t>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86988683283127"/>
          <c:y val="0.112575342465753"/>
          <c:w val="0.941301131671687"/>
          <c:h val="0.748867436091036"/>
        </c:manualLayout>
      </c:layout>
      <c:lineChart>
        <c:grouping val="standard"/>
        <c:varyColors val="0"/>
        <c:ser>
          <c:idx val="2"/>
          <c:order val="0"/>
          <c:tx>
            <c:strRef>
              <c:f>'Chart-Data'!$H$4:$I$4</c:f>
              <c:strCache>
                <c:ptCount val="1"/>
                <c:pt idx="0">
                  <c:v>BT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'Chart-Data'!$J$4:$M$4</c:f>
              <c:numCache>
                <c:formatCode>General</c:formatCode>
                <c:ptCount val="4"/>
                <c:pt idx="0">
                  <c:v>1.0</c:v>
                </c:pt>
                <c:pt idx="1">
                  <c:v>1.033670205961366</c:v>
                </c:pt>
                <c:pt idx="2">
                  <c:v>1.440012831479897</c:v>
                </c:pt>
                <c:pt idx="3">
                  <c:v>1.767168226751815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73134944"/>
        <c:axId val="-2073074848"/>
      </c:lineChart>
      <c:catAx>
        <c:axId val="-2073134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074848"/>
        <c:crosses val="autoZero"/>
        <c:auto val="1"/>
        <c:lblAlgn val="ctr"/>
        <c:lblOffset val="100"/>
        <c:noMultiLvlLbl val="0"/>
      </c:catAx>
      <c:valAx>
        <c:axId val="-207307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313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'Chart-Data'!$H$18:$I$18</c:f>
              <c:strCache>
                <c:ptCount val="1"/>
                <c:pt idx="0">
                  <c:v>SP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'Chart-Data'!$J$18:$M$18</c:f>
              <c:numCache>
                <c:formatCode>General</c:formatCode>
                <c:ptCount val="4"/>
                <c:pt idx="0">
                  <c:v>1.0</c:v>
                </c:pt>
                <c:pt idx="1">
                  <c:v>0.890731928393383</c:v>
                </c:pt>
                <c:pt idx="2">
                  <c:v>0.85427412344248</c:v>
                </c:pt>
                <c:pt idx="3">
                  <c:v>0.790227035140858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448400"/>
        <c:axId val="-2081822832"/>
      </c:lineChart>
      <c:catAx>
        <c:axId val="-2086448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822832"/>
        <c:crosses val="autoZero"/>
        <c:auto val="1"/>
        <c:lblAlgn val="ctr"/>
        <c:lblOffset val="100"/>
        <c:noMultiLvlLbl val="0"/>
      </c:catAx>
      <c:valAx>
        <c:axId val="-208182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644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LU-Program Average Per Class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'Chart-Data'!$H$14:$I$14</c:f>
              <c:strCache>
                <c:ptCount val="1"/>
                <c:pt idx="0">
                  <c:v>LU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'Chart-Data'!$J$2:$M$2</c:f>
              <c:strCache>
                <c:ptCount val="4"/>
                <c:pt idx="0">
                  <c:v>S1</c:v>
                </c:pt>
                <c:pt idx="1">
                  <c:v>S2</c:v>
                </c:pt>
                <c:pt idx="2">
                  <c:v>S3</c:v>
                </c:pt>
                <c:pt idx="3">
                  <c:v>S4</c:v>
                </c:pt>
              </c:strCache>
            </c:strRef>
          </c:cat>
          <c:val>
            <c:numRef>
              <c:f>'Chart-Data'!$J$14:$M$14</c:f>
              <c:numCache>
                <c:formatCode>General</c:formatCode>
                <c:ptCount val="4"/>
                <c:pt idx="0">
                  <c:v>1.0</c:v>
                </c:pt>
                <c:pt idx="1">
                  <c:v>1.093126613471016</c:v>
                </c:pt>
                <c:pt idx="2">
                  <c:v>1.16086170908751</c:v>
                </c:pt>
                <c:pt idx="3">
                  <c:v>1.171205858779526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23264"/>
        <c:axId val="-2085650640"/>
      </c:lineChart>
      <c:catAx>
        <c:axId val="-21067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650640"/>
        <c:crosses val="autoZero"/>
        <c:auto val="1"/>
        <c:lblAlgn val="ctr"/>
        <c:lblOffset val="100"/>
        <c:noMultiLvlLbl val="0"/>
      </c:catAx>
      <c:valAx>
        <c:axId val="-208565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6723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span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1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82182" cy="629227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2346.837602662039" createdVersion="4" refreshedVersion="4" minRefreshableVersion="3" recordCount="161">
  <cacheSource type="worksheet">
    <worksheetSource ref="A1:E1048576" sheet="npb-benchmark-total-output"/>
  </cacheSource>
  <cacheFields count="5">
    <cacheField name="program" numFmtId="0">
      <sharedItems containsBlank="1" count="9">
        <s v="BT"/>
        <s v="CG"/>
        <s v="EP"/>
        <s v="FT"/>
        <s v="IS"/>
        <s v="LU"/>
        <s v="MG"/>
        <s v="SP"/>
        <m/>
      </sharedItems>
    </cacheField>
    <cacheField name="class" numFmtId="0">
      <sharedItems containsBlank="1" count="6">
        <s v="C"/>
        <m/>
        <s v="A" u="1"/>
        <s v="W" u="1"/>
        <s v="B" u="1"/>
        <s v="S" u="1"/>
      </sharedItems>
    </cacheField>
    <cacheField name="threads" numFmtId="0">
      <sharedItems containsString="0" containsBlank="1" containsNumber="1" containsInteger="1" minValue="1" maxValue="4" count="5">
        <n v="1"/>
        <n v="2"/>
        <n v="3"/>
        <n v="4"/>
        <m/>
      </sharedItems>
    </cacheField>
    <cacheField name="run" numFmtId="0">
      <sharedItems containsString="0" containsBlank="1" containsNumber="1" containsInteger="1" minValue="1" maxValue="1"/>
    </cacheField>
    <cacheField name="time" numFmtId="0">
      <sharedItems containsString="0" containsBlank="1" containsNumber="1" minValue="3.38" maxValue="808.0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1">
  <r>
    <x v="0"/>
    <x v="0"/>
    <x v="0"/>
    <n v="1"/>
    <n v="808.02"/>
  </r>
  <r>
    <x v="0"/>
    <x v="0"/>
    <x v="1"/>
    <n v="1"/>
    <n v="781.7"/>
  </r>
  <r>
    <x v="0"/>
    <x v="0"/>
    <x v="2"/>
    <n v="1"/>
    <n v="561.12"/>
  </r>
  <r>
    <x v="0"/>
    <x v="0"/>
    <x v="3"/>
    <n v="1"/>
    <n v="457.24"/>
  </r>
  <r>
    <x v="1"/>
    <x v="0"/>
    <x v="0"/>
    <n v="1"/>
    <n v="225.94"/>
  </r>
  <r>
    <x v="1"/>
    <x v="0"/>
    <x v="1"/>
    <n v="1"/>
    <n v="193.02"/>
  </r>
  <r>
    <x v="1"/>
    <x v="0"/>
    <x v="2"/>
    <n v="1"/>
    <n v="139.29"/>
  </r>
  <r>
    <x v="1"/>
    <x v="0"/>
    <x v="3"/>
    <n v="1"/>
    <n v="110.97"/>
  </r>
  <r>
    <x v="2"/>
    <x v="0"/>
    <x v="0"/>
    <n v="1"/>
    <n v="189.4"/>
  </r>
  <r>
    <x v="2"/>
    <x v="0"/>
    <x v="1"/>
    <n v="1"/>
    <n v="126.3"/>
  </r>
  <r>
    <x v="2"/>
    <x v="0"/>
    <x v="2"/>
    <n v="1"/>
    <n v="83.47"/>
  </r>
  <r>
    <x v="2"/>
    <x v="0"/>
    <x v="3"/>
    <n v="1"/>
    <n v="62.95"/>
  </r>
  <r>
    <x v="3"/>
    <x v="0"/>
    <x v="0"/>
    <n v="1"/>
    <n v="181.03"/>
  </r>
  <r>
    <x v="3"/>
    <x v="0"/>
    <x v="1"/>
    <n v="1"/>
    <n v="149.01"/>
  </r>
  <r>
    <x v="3"/>
    <x v="0"/>
    <x v="2"/>
    <n v="1"/>
    <n v="110.61"/>
  </r>
  <r>
    <x v="3"/>
    <x v="0"/>
    <x v="3"/>
    <n v="1"/>
    <n v="97.69"/>
  </r>
  <r>
    <x v="4"/>
    <x v="0"/>
    <x v="0"/>
    <n v="1"/>
    <n v="6.26"/>
  </r>
  <r>
    <x v="4"/>
    <x v="0"/>
    <x v="1"/>
    <n v="1"/>
    <n v="6.06"/>
  </r>
  <r>
    <x v="4"/>
    <x v="0"/>
    <x v="2"/>
    <n v="1"/>
    <n v="3.89"/>
  </r>
  <r>
    <x v="4"/>
    <x v="0"/>
    <x v="3"/>
    <n v="1"/>
    <n v="3.38"/>
  </r>
  <r>
    <x v="5"/>
    <x v="0"/>
    <x v="0"/>
    <n v="1"/>
    <n v="745.25"/>
  </r>
  <r>
    <x v="5"/>
    <x v="0"/>
    <x v="1"/>
    <n v="1"/>
    <n v="681.76"/>
  </r>
  <r>
    <x v="5"/>
    <x v="0"/>
    <x v="2"/>
    <n v="1"/>
    <n v="641.98"/>
  </r>
  <r>
    <x v="5"/>
    <x v="0"/>
    <x v="3"/>
    <n v="1"/>
    <n v="636.30999999999995"/>
  </r>
  <r>
    <x v="6"/>
    <x v="0"/>
    <x v="0"/>
    <n v="1"/>
    <n v="54.31"/>
  </r>
  <r>
    <x v="6"/>
    <x v="0"/>
    <x v="1"/>
    <n v="1"/>
    <n v="51.14"/>
  </r>
  <r>
    <x v="6"/>
    <x v="0"/>
    <x v="2"/>
    <n v="1"/>
    <n v="47.28"/>
  </r>
  <r>
    <x v="6"/>
    <x v="0"/>
    <x v="3"/>
    <n v="1"/>
    <n v="46.69"/>
  </r>
  <r>
    <x v="7"/>
    <x v="0"/>
    <x v="0"/>
    <n v="1"/>
    <n v="589.62"/>
  </r>
  <r>
    <x v="7"/>
    <x v="0"/>
    <x v="1"/>
    <n v="1"/>
    <n v="661.95"/>
  </r>
  <r>
    <x v="7"/>
    <x v="0"/>
    <x v="2"/>
    <n v="1"/>
    <n v="690.2"/>
  </r>
  <r>
    <x v="7"/>
    <x v="0"/>
    <x v="3"/>
    <n v="1"/>
    <n v="746.14"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  <r>
    <x v="8"/>
    <x v="1"/>
    <x v="4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NPB-Run-Time" cacheId="24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compact="0" outline="1" outlineData="1" compactData="0" multipleFieldFilters="0">
  <location ref="A3:F20" firstHeaderRow="1" firstDataRow="2" firstDataCol="2"/>
  <pivotFields count="5">
    <pivotField axis="axisRow" compact="0" showAll="0" defaultSubtotal="0">
      <items count="9">
        <item x="0"/>
        <item x="1"/>
        <item x="2"/>
        <item x="3"/>
        <item x="4"/>
        <item x="5"/>
        <item x="6"/>
        <item x="7"/>
        <item x="8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showAll="0" defaultSubtotal="0">
      <items count="6">
        <item m="1" x="2"/>
        <item m="1" x="4"/>
        <item x="0"/>
        <item m="1" x="5"/>
        <item m="1" x="3"/>
        <item x="1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compact="0" showAll="0" defaultSubtotal="0">
      <items count="5">
        <item x="0"/>
        <item x="1"/>
        <item x="2"/>
        <item x="3"/>
        <item h="1"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0"/>
    <field x="1"/>
  </rowFields>
  <rowItems count="16">
    <i>
      <x/>
    </i>
    <i r="1">
      <x v="2"/>
    </i>
    <i>
      <x v="1"/>
    </i>
    <i r="1">
      <x v="2"/>
    </i>
    <i>
      <x v="2"/>
    </i>
    <i r="1">
      <x v="2"/>
    </i>
    <i>
      <x v="3"/>
    </i>
    <i r="1">
      <x v="2"/>
    </i>
    <i>
      <x v="4"/>
    </i>
    <i r="1">
      <x v="2"/>
    </i>
    <i>
      <x v="5"/>
    </i>
    <i r="1">
      <x v="2"/>
    </i>
    <i>
      <x v="6"/>
    </i>
    <i r="1">
      <x v="2"/>
    </i>
    <i>
      <x v="7"/>
    </i>
    <i r="1">
      <x v="2"/>
    </i>
  </rowItems>
  <colFields count="1">
    <field x="2"/>
  </colFields>
  <colItems count="4">
    <i>
      <x/>
    </i>
    <i>
      <x v="1"/>
    </i>
    <i>
      <x v="2"/>
    </i>
    <i>
      <x v="3"/>
    </i>
  </colItems>
  <dataFields count="1">
    <dataField name="Average of time" fld="4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tabSelected="1" workbookViewId="0"/>
  </sheetViews>
  <sheetFormatPr baseColWidth="10" defaultRowHeight="16" x14ac:dyDescent="0.2"/>
  <sheetData>
    <row r="1" spans="1: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">
      <c r="A2" t="s">
        <v>5</v>
      </c>
      <c r="B2" t="s">
        <v>6</v>
      </c>
      <c r="C2">
        <v>1</v>
      </c>
      <c r="D2">
        <v>1</v>
      </c>
      <c r="E2">
        <v>808.02</v>
      </c>
    </row>
    <row r="3" spans="1:5" x14ac:dyDescent="0.2">
      <c r="A3" t="s">
        <v>5</v>
      </c>
      <c r="B3" t="s">
        <v>6</v>
      </c>
      <c r="C3">
        <v>2</v>
      </c>
      <c r="D3">
        <v>1</v>
      </c>
      <c r="E3">
        <v>781.7</v>
      </c>
    </row>
    <row r="4" spans="1:5" x14ac:dyDescent="0.2">
      <c r="A4" t="s">
        <v>5</v>
      </c>
      <c r="B4" t="s">
        <v>6</v>
      </c>
      <c r="C4">
        <v>3</v>
      </c>
      <c r="D4">
        <v>1</v>
      </c>
      <c r="E4">
        <v>561.12</v>
      </c>
    </row>
    <row r="5" spans="1:5" x14ac:dyDescent="0.2">
      <c r="A5" t="s">
        <v>5</v>
      </c>
      <c r="B5" t="s">
        <v>6</v>
      </c>
      <c r="C5">
        <v>4</v>
      </c>
      <c r="D5">
        <v>1</v>
      </c>
      <c r="E5">
        <v>457.24</v>
      </c>
    </row>
    <row r="6" spans="1:5" x14ac:dyDescent="0.2">
      <c r="A6" t="s">
        <v>7</v>
      </c>
      <c r="B6" t="s">
        <v>6</v>
      </c>
      <c r="C6">
        <v>1</v>
      </c>
      <c r="D6">
        <v>1</v>
      </c>
      <c r="E6">
        <v>225.94</v>
      </c>
    </row>
    <row r="7" spans="1:5" x14ac:dyDescent="0.2">
      <c r="A7" t="s">
        <v>7</v>
      </c>
      <c r="B7" t="s">
        <v>6</v>
      </c>
      <c r="C7">
        <v>2</v>
      </c>
      <c r="D7">
        <v>1</v>
      </c>
      <c r="E7">
        <v>193.02</v>
      </c>
    </row>
    <row r="8" spans="1:5" x14ac:dyDescent="0.2">
      <c r="A8" t="s">
        <v>7</v>
      </c>
      <c r="B8" t="s">
        <v>6</v>
      </c>
      <c r="C8">
        <v>3</v>
      </c>
      <c r="D8">
        <v>1</v>
      </c>
      <c r="E8">
        <v>139.29</v>
      </c>
    </row>
    <row r="9" spans="1:5" x14ac:dyDescent="0.2">
      <c r="A9" t="s">
        <v>7</v>
      </c>
      <c r="B9" t="s">
        <v>6</v>
      </c>
      <c r="C9">
        <v>4</v>
      </c>
      <c r="D9">
        <v>1</v>
      </c>
      <c r="E9">
        <v>110.97</v>
      </c>
    </row>
    <row r="10" spans="1:5" x14ac:dyDescent="0.2">
      <c r="A10" t="s">
        <v>8</v>
      </c>
      <c r="B10" t="s">
        <v>6</v>
      </c>
      <c r="C10">
        <v>1</v>
      </c>
      <c r="D10">
        <v>1</v>
      </c>
      <c r="E10">
        <v>189.4</v>
      </c>
    </row>
    <row r="11" spans="1:5" x14ac:dyDescent="0.2">
      <c r="A11" t="s">
        <v>8</v>
      </c>
      <c r="B11" t="s">
        <v>6</v>
      </c>
      <c r="C11">
        <v>2</v>
      </c>
      <c r="D11">
        <v>1</v>
      </c>
      <c r="E11">
        <v>126.3</v>
      </c>
    </row>
    <row r="12" spans="1:5" x14ac:dyDescent="0.2">
      <c r="A12" t="s">
        <v>8</v>
      </c>
      <c r="B12" t="s">
        <v>6</v>
      </c>
      <c r="C12">
        <v>3</v>
      </c>
      <c r="D12">
        <v>1</v>
      </c>
      <c r="E12">
        <v>83.47</v>
      </c>
    </row>
    <row r="13" spans="1:5" x14ac:dyDescent="0.2">
      <c r="A13" t="s">
        <v>8</v>
      </c>
      <c r="B13" t="s">
        <v>6</v>
      </c>
      <c r="C13">
        <v>4</v>
      </c>
      <c r="D13">
        <v>1</v>
      </c>
      <c r="E13">
        <v>62.95</v>
      </c>
    </row>
    <row r="14" spans="1:5" x14ac:dyDescent="0.2">
      <c r="A14" t="s">
        <v>9</v>
      </c>
      <c r="B14" t="s">
        <v>6</v>
      </c>
      <c r="C14">
        <v>1</v>
      </c>
      <c r="D14">
        <v>1</v>
      </c>
      <c r="E14">
        <v>181.03</v>
      </c>
    </row>
    <row r="15" spans="1:5" x14ac:dyDescent="0.2">
      <c r="A15" t="s">
        <v>9</v>
      </c>
      <c r="B15" t="s">
        <v>6</v>
      </c>
      <c r="C15">
        <v>2</v>
      </c>
      <c r="D15">
        <v>1</v>
      </c>
      <c r="E15">
        <v>149.01</v>
      </c>
    </row>
    <row r="16" spans="1:5" x14ac:dyDescent="0.2">
      <c r="A16" t="s">
        <v>9</v>
      </c>
      <c r="B16" t="s">
        <v>6</v>
      </c>
      <c r="C16">
        <v>3</v>
      </c>
      <c r="D16">
        <v>1</v>
      </c>
      <c r="E16">
        <v>110.61</v>
      </c>
    </row>
    <row r="17" spans="1:5" x14ac:dyDescent="0.2">
      <c r="A17" t="s">
        <v>9</v>
      </c>
      <c r="B17" t="s">
        <v>6</v>
      </c>
      <c r="C17">
        <v>4</v>
      </c>
      <c r="D17">
        <v>1</v>
      </c>
      <c r="E17">
        <v>97.69</v>
      </c>
    </row>
    <row r="18" spans="1:5" x14ac:dyDescent="0.2">
      <c r="A18" t="s">
        <v>10</v>
      </c>
      <c r="B18" t="s">
        <v>6</v>
      </c>
      <c r="C18">
        <v>1</v>
      </c>
      <c r="D18">
        <v>1</v>
      </c>
      <c r="E18">
        <v>6.26</v>
      </c>
    </row>
    <row r="19" spans="1:5" x14ac:dyDescent="0.2">
      <c r="A19" t="s">
        <v>10</v>
      </c>
      <c r="B19" t="s">
        <v>6</v>
      </c>
      <c r="C19">
        <v>2</v>
      </c>
      <c r="D19">
        <v>1</v>
      </c>
      <c r="E19">
        <v>6.06</v>
      </c>
    </row>
    <row r="20" spans="1:5" x14ac:dyDescent="0.2">
      <c r="A20" t="s">
        <v>10</v>
      </c>
      <c r="B20" t="s">
        <v>6</v>
      </c>
      <c r="C20">
        <v>3</v>
      </c>
      <c r="D20">
        <v>1</v>
      </c>
      <c r="E20">
        <v>3.89</v>
      </c>
    </row>
    <row r="21" spans="1:5" x14ac:dyDescent="0.2">
      <c r="A21" t="s">
        <v>10</v>
      </c>
      <c r="B21" t="s">
        <v>6</v>
      </c>
      <c r="C21">
        <v>4</v>
      </c>
      <c r="D21">
        <v>1</v>
      </c>
      <c r="E21">
        <v>3.38</v>
      </c>
    </row>
    <row r="22" spans="1:5" x14ac:dyDescent="0.2">
      <c r="A22" t="s">
        <v>11</v>
      </c>
      <c r="B22" t="s">
        <v>6</v>
      </c>
      <c r="C22">
        <v>1</v>
      </c>
      <c r="D22">
        <v>1</v>
      </c>
      <c r="E22">
        <v>745.25</v>
      </c>
    </row>
    <row r="23" spans="1:5" x14ac:dyDescent="0.2">
      <c r="A23" t="s">
        <v>11</v>
      </c>
      <c r="B23" t="s">
        <v>6</v>
      </c>
      <c r="C23">
        <v>2</v>
      </c>
      <c r="D23">
        <v>1</v>
      </c>
      <c r="E23">
        <v>681.76</v>
      </c>
    </row>
    <row r="24" spans="1:5" x14ac:dyDescent="0.2">
      <c r="A24" t="s">
        <v>11</v>
      </c>
      <c r="B24" t="s">
        <v>6</v>
      </c>
      <c r="C24">
        <v>3</v>
      </c>
      <c r="D24">
        <v>1</v>
      </c>
      <c r="E24">
        <v>641.98</v>
      </c>
    </row>
    <row r="25" spans="1:5" x14ac:dyDescent="0.2">
      <c r="A25" t="s">
        <v>11</v>
      </c>
      <c r="B25" t="s">
        <v>6</v>
      </c>
      <c r="C25">
        <v>4</v>
      </c>
      <c r="D25">
        <v>1</v>
      </c>
      <c r="E25">
        <v>636.30999999999995</v>
      </c>
    </row>
    <row r="26" spans="1:5" x14ac:dyDescent="0.2">
      <c r="A26" t="s">
        <v>12</v>
      </c>
      <c r="B26" t="s">
        <v>6</v>
      </c>
      <c r="C26">
        <v>1</v>
      </c>
      <c r="D26">
        <v>1</v>
      </c>
      <c r="E26">
        <v>54.31</v>
      </c>
    </row>
    <row r="27" spans="1:5" x14ac:dyDescent="0.2">
      <c r="A27" t="s">
        <v>12</v>
      </c>
      <c r="B27" t="s">
        <v>6</v>
      </c>
      <c r="C27">
        <v>2</v>
      </c>
      <c r="D27">
        <v>1</v>
      </c>
      <c r="E27">
        <v>51.14</v>
      </c>
    </row>
    <row r="28" spans="1:5" x14ac:dyDescent="0.2">
      <c r="A28" t="s">
        <v>12</v>
      </c>
      <c r="B28" t="s">
        <v>6</v>
      </c>
      <c r="C28">
        <v>3</v>
      </c>
      <c r="D28">
        <v>1</v>
      </c>
      <c r="E28">
        <v>47.28</v>
      </c>
    </row>
    <row r="29" spans="1:5" x14ac:dyDescent="0.2">
      <c r="A29" t="s">
        <v>12</v>
      </c>
      <c r="B29" t="s">
        <v>6</v>
      </c>
      <c r="C29">
        <v>4</v>
      </c>
      <c r="D29">
        <v>1</v>
      </c>
      <c r="E29">
        <v>46.69</v>
      </c>
    </row>
    <row r="30" spans="1:5" x14ac:dyDescent="0.2">
      <c r="A30" t="s">
        <v>13</v>
      </c>
      <c r="B30" t="s">
        <v>6</v>
      </c>
      <c r="C30">
        <v>1</v>
      </c>
      <c r="D30">
        <v>1</v>
      </c>
      <c r="E30">
        <v>589.62</v>
      </c>
    </row>
    <row r="31" spans="1:5" x14ac:dyDescent="0.2">
      <c r="A31" t="s">
        <v>13</v>
      </c>
      <c r="B31" t="s">
        <v>6</v>
      </c>
      <c r="C31">
        <v>2</v>
      </c>
      <c r="D31">
        <v>1</v>
      </c>
      <c r="E31">
        <v>661.95</v>
      </c>
    </row>
    <row r="32" spans="1:5" x14ac:dyDescent="0.2">
      <c r="A32" t="s">
        <v>13</v>
      </c>
      <c r="B32" t="s">
        <v>6</v>
      </c>
      <c r="C32">
        <v>3</v>
      </c>
      <c r="D32">
        <v>1</v>
      </c>
      <c r="E32">
        <v>690.2</v>
      </c>
    </row>
    <row r="33" spans="1:5" x14ac:dyDescent="0.2">
      <c r="A33" t="s">
        <v>13</v>
      </c>
      <c r="B33" t="s">
        <v>6</v>
      </c>
      <c r="C33">
        <v>4</v>
      </c>
      <c r="D33">
        <v>1</v>
      </c>
      <c r="E33">
        <v>746.14</v>
      </c>
    </row>
  </sheetData>
  <autoFilter ref="A1:E800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20"/>
  <sheetViews>
    <sheetView workbookViewId="0">
      <selection activeCell="A4" sqref="A4:F20"/>
    </sheetView>
  </sheetViews>
  <sheetFormatPr baseColWidth="10" defaultRowHeight="16" x14ac:dyDescent="0.2"/>
  <cols>
    <col min="1" max="1" width="14.33203125" bestFit="1" customWidth="1"/>
    <col min="2" max="2" width="7.5" bestFit="1" customWidth="1"/>
    <col min="3" max="3" width="10" customWidth="1"/>
    <col min="4" max="6" width="7.1640625" bestFit="1" customWidth="1"/>
    <col min="7" max="7" width="6.6640625" bestFit="1" customWidth="1"/>
    <col min="8" max="9" width="9.1640625" bestFit="1" customWidth="1"/>
    <col min="10" max="10" width="10.1640625" bestFit="1" customWidth="1"/>
    <col min="11" max="11" width="12.1640625" bestFit="1" customWidth="1"/>
  </cols>
  <sheetData>
    <row r="3" spans="1:6" x14ac:dyDescent="0.2">
      <c r="A3" s="1" t="s">
        <v>14</v>
      </c>
      <c r="C3" s="1" t="s">
        <v>2</v>
      </c>
    </row>
    <row r="4" spans="1:6" x14ac:dyDescent="0.2">
      <c r="A4" s="1" t="s">
        <v>0</v>
      </c>
      <c r="B4" s="1" t="s">
        <v>1</v>
      </c>
      <c r="C4">
        <v>1</v>
      </c>
      <c r="D4">
        <v>2</v>
      </c>
      <c r="E4">
        <v>3</v>
      </c>
      <c r="F4">
        <v>4</v>
      </c>
    </row>
    <row r="5" spans="1:6" x14ac:dyDescent="0.2">
      <c r="A5" t="s">
        <v>5</v>
      </c>
      <c r="C5" s="7"/>
      <c r="D5" s="7"/>
      <c r="E5" s="7"/>
      <c r="F5" s="7"/>
    </row>
    <row r="6" spans="1:6" x14ac:dyDescent="0.2">
      <c r="A6" t="s">
        <v>5</v>
      </c>
      <c r="B6" t="s">
        <v>6</v>
      </c>
      <c r="C6" s="7">
        <v>808.02</v>
      </c>
      <c r="D6" s="7">
        <v>781.7</v>
      </c>
      <c r="E6" s="7">
        <v>561.12</v>
      </c>
      <c r="F6" s="7">
        <v>457.24</v>
      </c>
    </row>
    <row r="7" spans="1:6" x14ac:dyDescent="0.2">
      <c r="A7" t="s">
        <v>7</v>
      </c>
      <c r="C7" s="7"/>
      <c r="D7" s="7"/>
      <c r="E7" s="7"/>
      <c r="F7" s="7"/>
    </row>
    <row r="8" spans="1:6" x14ac:dyDescent="0.2">
      <c r="A8" t="s">
        <v>7</v>
      </c>
      <c r="B8" t="s">
        <v>6</v>
      </c>
      <c r="C8" s="7">
        <v>225.94</v>
      </c>
      <c r="D8" s="7">
        <v>193.02</v>
      </c>
      <c r="E8" s="7">
        <v>139.29</v>
      </c>
      <c r="F8" s="7">
        <v>110.97</v>
      </c>
    </row>
    <row r="9" spans="1:6" x14ac:dyDescent="0.2">
      <c r="A9" t="s">
        <v>8</v>
      </c>
      <c r="C9" s="7"/>
      <c r="D9" s="7"/>
      <c r="E9" s="7"/>
      <c r="F9" s="7"/>
    </row>
    <row r="10" spans="1:6" x14ac:dyDescent="0.2">
      <c r="A10" t="s">
        <v>8</v>
      </c>
      <c r="B10" t="s">
        <v>6</v>
      </c>
      <c r="C10" s="7">
        <v>189.4</v>
      </c>
      <c r="D10" s="7">
        <v>126.3</v>
      </c>
      <c r="E10" s="7">
        <v>83.47</v>
      </c>
      <c r="F10" s="7">
        <v>62.95</v>
      </c>
    </row>
    <row r="11" spans="1:6" x14ac:dyDescent="0.2">
      <c r="A11" t="s">
        <v>9</v>
      </c>
      <c r="C11" s="7"/>
      <c r="D11" s="7"/>
      <c r="E11" s="7"/>
      <c r="F11" s="7"/>
    </row>
    <row r="12" spans="1:6" x14ac:dyDescent="0.2">
      <c r="A12" t="s">
        <v>9</v>
      </c>
      <c r="B12" t="s">
        <v>6</v>
      </c>
      <c r="C12" s="7">
        <v>181.03</v>
      </c>
      <c r="D12" s="7">
        <v>149.01</v>
      </c>
      <c r="E12" s="7">
        <v>110.61</v>
      </c>
      <c r="F12" s="7">
        <v>97.69</v>
      </c>
    </row>
    <row r="13" spans="1:6" x14ac:dyDescent="0.2">
      <c r="A13" t="s">
        <v>10</v>
      </c>
      <c r="C13" s="7"/>
      <c r="D13" s="7"/>
      <c r="E13" s="7"/>
      <c r="F13" s="7"/>
    </row>
    <row r="14" spans="1:6" x14ac:dyDescent="0.2">
      <c r="A14" t="s">
        <v>10</v>
      </c>
      <c r="B14" t="s">
        <v>6</v>
      </c>
      <c r="C14" s="7">
        <v>6.26</v>
      </c>
      <c r="D14" s="7">
        <v>6.06</v>
      </c>
      <c r="E14" s="7">
        <v>3.89</v>
      </c>
      <c r="F14" s="7">
        <v>3.38</v>
      </c>
    </row>
    <row r="15" spans="1:6" x14ac:dyDescent="0.2">
      <c r="A15" t="s">
        <v>11</v>
      </c>
      <c r="C15" s="7"/>
      <c r="D15" s="7"/>
      <c r="E15" s="7"/>
      <c r="F15" s="7"/>
    </row>
    <row r="16" spans="1:6" x14ac:dyDescent="0.2">
      <c r="A16" t="s">
        <v>11</v>
      </c>
      <c r="B16" t="s">
        <v>6</v>
      </c>
      <c r="C16" s="7">
        <v>745.25</v>
      </c>
      <c r="D16" s="7">
        <v>681.76</v>
      </c>
      <c r="E16" s="7">
        <v>641.98</v>
      </c>
      <c r="F16" s="7">
        <v>636.30999999999995</v>
      </c>
    </row>
    <row r="17" spans="1:6" x14ac:dyDescent="0.2">
      <c r="A17" t="s">
        <v>12</v>
      </c>
      <c r="C17" s="7"/>
      <c r="D17" s="7"/>
      <c r="E17" s="7"/>
      <c r="F17" s="7"/>
    </row>
    <row r="18" spans="1:6" x14ac:dyDescent="0.2">
      <c r="A18" t="s">
        <v>12</v>
      </c>
      <c r="B18" t="s">
        <v>6</v>
      </c>
      <c r="C18" s="7">
        <v>54.31</v>
      </c>
      <c r="D18" s="7">
        <v>51.14</v>
      </c>
      <c r="E18" s="7">
        <v>47.28</v>
      </c>
      <c r="F18" s="7">
        <v>46.69</v>
      </c>
    </row>
    <row r="19" spans="1:6" x14ac:dyDescent="0.2">
      <c r="A19" t="s">
        <v>13</v>
      </c>
      <c r="C19" s="7"/>
      <c r="D19" s="7"/>
      <c r="E19" s="7"/>
      <c r="F19" s="7"/>
    </row>
    <row r="20" spans="1:6" x14ac:dyDescent="0.2">
      <c r="A20" t="s">
        <v>13</v>
      </c>
      <c r="B20" t="s">
        <v>6</v>
      </c>
      <c r="C20" s="7">
        <v>589.62</v>
      </c>
      <c r="D20" s="7">
        <v>661.95</v>
      </c>
      <c r="E20" s="7">
        <v>690.2</v>
      </c>
      <c r="F20" s="7">
        <v>746.14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>
      <selection activeCell="I22" sqref="I22"/>
    </sheetView>
  </sheetViews>
  <sheetFormatPr baseColWidth="10" defaultRowHeight="16" x14ac:dyDescent="0.2"/>
  <sheetData>
    <row r="1" spans="1:13" ht="21" x14ac:dyDescent="0.25">
      <c r="A1" s="12" t="s">
        <v>15</v>
      </c>
      <c r="B1" s="12"/>
      <c r="C1" s="12"/>
      <c r="D1" s="12"/>
      <c r="E1" s="12"/>
      <c r="F1" s="12"/>
      <c r="H1" s="12" t="s">
        <v>16</v>
      </c>
      <c r="I1" s="12"/>
      <c r="J1" s="12"/>
      <c r="K1" s="12"/>
      <c r="L1" s="12"/>
      <c r="M1" s="12"/>
    </row>
    <row r="2" spans="1:13" x14ac:dyDescent="0.2">
      <c r="A2" s="3" t="s">
        <v>0</v>
      </c>
      <c r="B2" s="3" t="s">
        <v>1</v>
      </c>
      <c r="C2" s="2">
        <v>1</v>
      </c>
      <c r="D2" s="2">
        <v>2</v>
      </c>
      <c r="E2" s="2">
        <v>3</v>
      </c>
      <c r="F2" s="2">
        <v>4</v>
      </c>
      <c r="H2" s="3" t="s">
        <v>0</v>
      </c>
      <c r="I2" s="3" t="s">
        <v>1</v>
      </c>
      <c r="J2" s="11" t="s">
        <v>17</v>
      </c>
      <c r="K2" s="11" t="s">
        <v>18</v>
      </c>
      <c r="L2" s="11" t="s">
        <v>19</v>
      </c>
      <c r="M2" s="11" t="s">
        <v>20</v>
      </c>
    </row>
    <row r="3" spans="1:13" x14ac:dyDescent="0.2">
      <c r="A3" s="4" t="s">
        <v>5</v>
      </c>
      <c r="B3" s="4"/>
      <c r="C3" s="8"/>
      <c r="D3" s="8"/>
      <c r="E3" s="8"/>
      <c r="F3" s="8"/>
      <c r="H3" s="4" t="s">
        <v>5</v>
      </c>
      <c r="I3" s="4"/>
      <c r="J3" s="8"/>
      <c r="K3" s="8"/>
      <c r="L3" s="8"/>
      <c r="M3" s="8"/>
    </row>
    <row r="4" spans="1:13" x14ac:dyDescent="0.2">
      <c r="A4" s="5" t="s">
        <v>5</v>
      </c>
      <c r="B4" s="5" t="s">
        <v>6</v>
      </c>
      <c r="C4" s="9">
        <v>808.02</v>
      </c>
      <c r="D4" s="9">
        <v>781.7</v>
      </c>
      <c r="E4" s="9">
        <v>561.12</v>
      </c>
      <c r="F4" s="9">
        <v>457.24</v>
      </c>
      <c r="H4" s="5" t="s">
        <v>5</v>
      </c>
      <c r="I4" s="5" t="s">
        <v>6</v>
      </c>
      <c r="J4" s="9">
        <f>'Chart-Data'!C4/'Chart-Data'!$C4</f>
        <v>1</v>
      </c>
      <c r="K4" s="9">
        <f>'Chart-Data'!$C4/'Chart-Data'!D4</f>
        <v>1.0336702059613663</v>
      </c>
      <c r="L4" s="9">
        <f>'Chart-Data'!$C4/'Chart-Data'!E4</f>
        <v>1.4400128314798972</v>
      </c>
      <c r="M4" s="9">
        <f>'Chart-Data'!$C4/'Chart-Data'!F4</f>
        <v>1.7671682267518152</v>
      </c>
    </row>
    <row r="5" spans="1:13" x14ac:dyDescent="0.2">
      <c r="A5" s="4" t="s">
        <v>7</v>
      </c>
      <c r="B5" s="4"/>
      <c r="C5" s="8"/>
      <c r="D5" s="8"/>
      <c r="E5" s="8"/>
      <c r="F5" s="8"/>
      <c r="H5" s="4" t="s">
        <v>7</v>
      </c>
      <c r="I5" s="4"/>
      <c r="J5" s="8"/>
      <c r="K5" s="8"/>
      <c r="L5" s="8"/>
      <c r="M5" s="8"/>
    </row>
    <row r="6" spans="1:13" x14ac:dyDescent="0.2">
      <c r="A6" s="5" t="s">
        <v>7</v>
      </c>
      <c r="B6" s="5" t="s">
        <v>6</v>
      </c>
      <c r="C6" s="9">
        <v>225.94</v>
      </c>
      <c r="D6" s="9">
        <v>193.02</v>
      </c>
      <c r="E6" s="9">
        <v>139.29</v>
      </c>
      <c r="F6" s="9">
        <v>110.97</v>
      </c>
      <c r="H6" s="5" t="s">
        <v>7</v>
      </c>
      <c r="I6" s="5" t="s">
        <v>6</v>
      </c>
      <c r="J6" s="9">
        <f>'Chart-Data'!C6/'Chart-Data'!$C6</f>
        <v>1</v>
      </c>
      <c r="K6" s="9">
        <f>'Chart-Data'!$C6/'Chart-Data'!D6</f>
        <v>1.1705522743757122</v>
      </c>
      <c r="L6" s="9">
        <f>'Chart-Data'!$C6/'Chart-Data'!E6</f>
        <v>1.6220834230741619</v>
      </c>
      <c r="M6" s="9">
        <f>'Chart-Data'!$C6/'Chart-Data'!F6</f>
        <v>2.0360457781382357</v>
      </c>
    </row>
    <row r="7" spans="1:13" x14ac:dyDescent="0.2">
      <c r="A7" s="4" t="s">
        <v>8</v>
      </c>
      <c r="B7" s="4"/>
      <c r="C7" s="8"/>
      <c r="D7" s="8"/>
      <c r="E7" s="8"/>
      <c r="F7" s="8"/>
      <c r="H7" s="4" t="s">
        <v>8</v>
      </c>
      <c r="I7" s="4"/>
      <c r="J7" s="8"/>
      <c r="K7" s="8"/>
      <c r="L7" s="8"/>
      <c r="M7" s="8"/>
    </row>
    <row r="8" spans="1:13" x14ac:dyDescent="0.2">
      <c r="A8" s="5" t="s">
        <v>8</v>
      </c>
      <c r="B8" s="5" t="s">
        <v>6</v>
      </c>
      <c r="C8" s="9">
        <v>189.4</v>
      </c>
      <c r="D8" s="9">
        <v>126.3</v>
      </c>
      <c r="E8" s="9">
        <v>83.47</v>
      </c>
      <c r="F8" s="9">
        <v>62.95</v>
      </c>
      <c r="H8" s="5" t="s">
        <v>8</v>
      </c>
      <c r="I8" s="5" t="s">
        <v>6</v>
      </c>
      <c r="J8" s="9">
        <f>'Chart-Data'!C8/'Chart-Data'!$C8</f>
        <v>1</v>
      </c>
      <c r="K8" s="9">
        <f>'Chart-Data'!$C8/'Chart-Data'!D8</f>
        <v>1.4996041171813144</v>
      </c>
      <c r="L8" s="9">
        <f>'Chart-Data'!$C8/'Chart-Data'!E8</f>
        <v>2.2690787109141008</v>
      </c>
      <c r="M8" s="9">
        <f>'Chart-Data'!$C8/'Chart-Data'!F8</f>
        <v>3.0087370929308976</v>
      </c>
    </row>
    <row r="9" spans="1:13" x14ac:dyDescent="0.2">
      <c r="A9" s="4" t="s">
        <v>9</v>
      </c>
      <c r="B9" s="4"/>
      <c r="C9" s="8"/>
      <c r="D9" s="8"/>
      <c r="E9" s="8"/>
      <c r="F9" s="8"/>
      <c r="H9" s="4" t="s">
        <v>9</v>
      </c>
      <c r="I9" s="4"/>
      <c r="J9" s="8"/>
      <c r="K9" s="8"/>
      <c r="L9" s="8"/>
      <c r="M9" s="8"/>
    </row>
    <row r="10" spans="1:13" x14ac:dyDescent="0.2">
      <c r="A10" s="5" t="s">
        <v>9</v>
      </c>
      <c r="B10" s="5" t="s">
        <v>6</v>
      </c>
      <c r="C10" s="9">
        <v>181.03</v>
      </c>
      <c r="D10" s="9">
        <v>149.01</v>
      </c>
      <c r="E10" s="9">
        <v>110.61</v>
      </c>
      <c r="F10" s="9">
        <v>97.69</v>
      </c>
      <c r="H10" s="5" t="s">
        <v>9</v>
      </c>
      <c r="I10" s="5" t="s">
        <v>6</v>
      </c>
      <c r="J10" s="9">
        <f>'Chart-Data'!C10/'Chart-Data'!$C10</f>
        <v>1</v>
      </c>
      <c r="K10" s="9">
        <f>'Chart-Data'!$C10/'Chart-Data'!D10</f>
        <v>1.2148849070532179</v>
      </c>
      <c r="L10" s="9">
        <f>'Chart-Data'!$C10/'Chart-Data'!E10</f>
        <v>1.6366512973510532</v>
      </c>
      <c r="M10" s="9">
        <f>'Chart-Data'!$C10/'Chart-Data'!F10</f>
        <v>1.8531067663015663</v>
      </c>
    </row>
    <row r="11" spans="1:13" x14ac:dyDescent="0.2">
      <c r="A11" s="4" t="s">
        <v>10</v>
      </c>
      <c r="B11" s="4"/>
      <c r="C11" s="8"/>
      <c r="D11" s="8"/>
      <c r="E11" s="8"/>
      <c r="F11" s="8"/>
      <c r="H11" s="4" t="s">
        <v>10</v>
      </c>
      <c r="I11" s="4"/>
      <c r="J11" s="8"/>
      <c r="K11" s="8"/>
      <c r="L11" s="8"/>
      <c r="M11" s="8"/>
    </row>
    <row r="12" spans="1:13" x14ac:dyDescent="0.2">
      <c r="A12" s="5" t="s">
        <v>10</v>
      </c>
      <c r="B12" s="5" t="s">
        <v>6</v>
      </c>
      <c r="C12" s="9">
        <v>6.26</v>
      </c>
      <c r="D12" s="9">
        <v>6.06</v>
      </c>
      <c r="E12" s="9">
        <v>3.89</v>
      </c>
      <c r="F12" s="9">
        <v>3.38</v>
      </c>
      <c r="H12" s="5" t="s">
        <v>10</v>
      </c>
      <c r="I12" s="5" t="s">
        <v>6</v>
      </c>
      <c r="J12" s="9">
        <f>'Chart-Data'!C12/'Chart-Data'!$C12</f>
        <v>1</v>
      </c>
      <c r="K12" s="9">
        <f>'Chart-Data'!$C12/'Chart-Data'!D12</f>
        <v>1.033003300330033</v>
      </c>
      <c r="L12" s="9">
        <f>'Chart-Data'!$C12/'Chart-Data'!E12</f>
        <v>1.6092544987146529</v>
      </c>
      <c r="M12" s="9">
        <f>'Chart-Data'!$C12/'Chart-Data'!F12</f>
        <v>1.8520710059171597</v>
      </c>
    </row>
    <row r="13" spans="1:13" x14ac:dyDescent="0.2">
      <c r="A13" s="4" t="s">
        <v>11</v>
      </c>
      <c r="B13" s="4"/>
      <c r="C13" s="8"/>
      <c r="D13" s="8"/>
      <c r="E13" s="8"/>
      <c r="F13" s="8"/>
      <c r="H13" s="4" t="s">
        <v>11</v>
      </c>
      <c r="I13" s="4"/>
      <c r="J13" s="8"/>
      <c r="K13" s="8"/>
      <c r="L13" s="8"/>
      <c r="M13" s="8"/>
    </row>
    <row r="14" spans="1:13" x14ac:dyDescent="0.2">
      <c r="A14" s="5" t="s">
        <v>11</v>
      </c>
      <c r="B14" s="5" t="s">
        <v>6</v>
      </c>
      <c r="C14" s="9">
        <v>745.25</v>
      </c>
      <c r="D14" s="9">
        <v>681.76</v>
      </c>
      <c r="E14" s="9">
        <v>641.98</v>
      </c>
      <c r="F14" s="9">
        <v>636.30999999999995</v>
      </c>
      <c r="H14" s="5" t="s">
        <v>11</v>
      </c>
      <c r="I14" s="5" t="s">
        <v>6</v>
      </c>
      <c r="J14" s="9">
        <f>'Chart-Data'!C14/'Chart-Data'!$C14</f>
        <v>1</v>
      </c>
      <c r="K14" s="9">
        <f>'Chart-Data'!$C14/'Chart-Data'!D14</f>
        <v>1.0931266134710163</v>
      </c>
      <c r="L14" s="9">
        <f>'Chart-Data'!$C14/'Chart-Data'!E14</f>
        <v>1.1608617090875104</v>
      </c>
      <c r="M14" s="9">
        <f>'Chart-Data'!$C14/'Chart-Data'!F14</f>
        <v>1.1712058587795258</v>
      </c>
    </row>
    <row r="15" spans="1:13" x14ac:dyDescent="0.2">
      <c r="A15" s="4" t="s">
        <v>12</v>
      </c>
      <c r="B15" s="4"/>
      <c r="C15" s="8"/>
      <c r="D15" s="8"/>
      <c r="E15" s="8"/>
      <c r="F15" s="8"/>
      <c r="H15" s="4" t="s">
        <v>12</v>
      </c>
      <c r="I15" s="4"/>
      <c r="J15" s="8"/>
      <c r="K15" s="8"/>
      <c r="L15" s="8"/>
      <c r="M15" s="8"/>
    </row>
    <row r="16" spans="1:13" x14ac:dyDescent="0.2">
      <c r="A16" s="5" t="s">
        <v>12</v>
      </c>
      <c r="B16" s="5" t="s">
        <v>6</v>
      </c>
      <c r="C16" s="9">
        <v>54.31</v>
      </c>
      <c r="D16" s="9">
        <v>51.14</v>
      </c>
      <c r="E16" s="9">
        <v>47.28</v>
      </c>
      <c r="F16" s="9">
        <v>46.69</v>
      </c>
      <c r="H16" s="5" t="s">
        <v>12</v>
      </c>
      <c r="I16" s="5" t="s">
        <v>6</v>
      </c>
      <c r="J16" s="9">
        <f>'Chart-Data'!C16/'Chart-Data'!$C16</f>
        <v>1</v>
      </c>
      <c r="K16" s="9">
        <f>'Chart-Data'!$C16/'Chart-Data'!D16</f>
        <v>1.0619867031677748</v>
      </c>
      <c r="L16" s="9">
        <f>'Chart-Data'!$C16/'Chart-Data'!E16</f>
        <v>1.1486886632825719</v>
      </c>
      <c r="M16" s="9">
        <f>'Chart-Data'!$C16/'Chart-Data'!F16</f>
        <v>1.1632041122295995</v>
      </c>
    </row>
    <row r="17" spans="1:13" x14ac:dyDescent="0.2">
      <c r="A17" s="4" t="s">
        <v>13</v>
      </c>
      <c r="B17" s="4"/>
      <c r="C17" s="8"/>
      <c r="D17" s="8"/>
      <c r="E17" s="8"/>
      <c r="F17" s="8"/>
      <c r="H17" s="4" t="s">
        <v>13</v>
      </c>
      <c r="I17" s="4"/>
      <c r="J17" s="8"/>
      <c r="K17" s="8"/>
      <c r="L17" s="8"/>
      <c r="M17" s="8"/>
    </row>
    <row r="18" spans="1:13" x14ac:dyDescent="0.2">
      <c r="A18" s="6" t="s">
        <v>13</v>
      </c>
      <c r="B18" s="6" t="s">
        <v>6</v>
      </c>
      <c r="C18" s="10">
        <v>589.62</v>
      </c>
      <c r="D18" s="10">
        <v>661.95</v>
      </c>
      <c r="E18" s="10">
        <v>690.2</v>
      </c>
      <c r="F18" s="10">
        <v>746.14</v>
      </c>
      <c r="H18" s="5" t="s">
        <v>13</v>
      </c>
      <c r="I18" s="5" t="s">
        <v>6</v>
      </c>
      <c r="J18" s="9">
        <f>'Chart-Data'!C18/'Chart-Data'!$C18</f>
        <v>1</v>
      </c>
      <c r="K18" s="9">
        <f>'Chart-Data'!$C18/'Chart-Data'!D18</f>
        <v>0.89073192839338311</v>
      </c>
      <c r="L18" s="9">
        <f>'Chart-Data'!$C18/'Chart-Data'!E18</f>
        <v>0.85427412344248044</v>
      </c>
      <c r="M18" s="9">
        <f>'Chart-Data'!$C18/'Chart-Data'!F18</f>
        <v>0.79022703514085835</v>
      </c>
    </row>
  </sheetData>
  <mergeCells count="2">
    <mergeCell ref="A1:F1"/>
    <mergeCell ref="H1:M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8</vt:i4>
      </vt:variant>
    </vt:vector>
  </HeadingPairs>
  <TitlesOfParts>
    <vt:vector size="11" baseType="lpstr">
      <vt:lpstr>npb-benchmark-total-output</vt:lpstr>
      <vt:lpstr>Pivot</vt:lpstr>
      <vt:lpstr>Chart-Data</vt:lpstr>
      <vt:lpstr>IS-Chart</vt:lpstr>
      <vt:lpstr>EP-Chart</vt:lpstr>
      <vt:lpstr>CG-Chart</vt:lpstr>
      <vt:lpstr>MG-Chart</vt:lpstr>
      <vt:lpstr>FT-Chart</vt:lpstr>
      <vt:lpstr>BT-Chart</vt:lpstr>
      <vt:lpstr>SP-Chart</vt:lpstr>
      <vt:lpstr>LU-Chart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2015-12-06T17:09:07Z</dcterms:created>
  <dcterms:modified xsi:type="dcterms:W3CDTF">2015-12-09T01:10:12Z</dcterms:modified>
</cp:coreProperties>
</file>