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Product-Classification\"/>
    </mc:Choice>
  </mc:AlternateContent>
  <bookViews>
    <workbookView xWindow="0" yWindow="0" windowWidth="12450" windowHeight="849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P28" i="1"/>
  <c r="J88" i="1"/>
  <c r="J89" i="1"/>
  <c r="J90" i="1"/>
  <c r="J91" i="1"/>
  <c r="J92" i="1"/>
  <c r="J93" i="1"/>
  <c r="J94" i="1"/>
  <c r="J95" i="1"/>
  <c r="J96" i="1"/>
  <c r="D97" i="1"/>
  <c r="E97" i="1"/>
  <c r="F97" i="1"/>
  <c r="G97" i="1"/>
  <c r="H97" i="1"/>
  <c r="I97" i="1"/>
  <c r="J97" i="1"/>
  <c r="C97" i="1"/>
  <c r="B97" i="1"/>
  <c r="J87" i="1"/>
  <c r="J74" i="1"/>
  <c r="J75" i="1"/>
  <c r="J76" i="1"/>
  <c r="J77" i="1"/>
  <c r="J78" i="1"/>
  <c r="J79" i="1"/>
  <c r="J80" i="1"/>
  <c r="J81" i="1"/>
  <c r="J82" i="1"/>
  <c r="J73" i="1"/>
  <c r="C83" i="1"/>
  <c r="D83" i="1"/>
  <c r="E83" i="1"/>
  <c r="F83" i="1"/>
  <c r="G83" i="1"/>
  <c r="H83" i="1"/>
  <c r="I83" i="1"/>
  <c r="B83" i="1"/>
  <c r="M28" i="1"/>
  <c r="N28" i="1"/>
  <c r="J83" i="1" l="1"/>
  <c r="J68" i="1"/>
  <c r="I69" i="1"/>
  <c r="H69" i="1"/>
  <c r="G69" i="1"/>
  <c r="F69" i="1"/>
  <c r="E69" i="1"/>
  <c r="D69" i="1"/>
  <c r="C69" i="1"/>
  <c r="B69" i="1"/>
  <c r="I55" i="1"/>
  <c r="H55" i="1"/>
  <c r="G55" i="1"/>
  <c r="F55" i="1"/>
  <c r="E55" i="1"/>
  <c r="D55" i="1"/>
  <c r="C55" i="1"/>
  <c r="B55" i="1"/>
  <c r="I41" i="1"/>
  <c r="H41" i="1"/>
  <c r="G41" i="1"/>
  <c r="F41" i="1"/>
  <c r="E41" i="1"/>
  <c r="D41" i="1"/>
  <c r="C41" i="1"/>
  <c r="B41" i="1"/>
  <c r="I27" i="1"/>
  <c r="H27" i="1"/>
  <c r="G27" i="1"/>
  <c r="F27" i="1"/>
  <c r="E27" i="1"/>
  <c r="D27" i="1"/>
  <c r="C27" i="1"/>
  <c r="B27" i="1"/>
  <c r="B13" i="1"/>
  <c r="C13" i="1"/>
  <c r="D13" i="1"/>
  <c r="E13" i="1"/>
  <c r="F13" i="1"/>
  <c r="G13" i="1"/>
  <c r="H13" i="1"/>
  <c r="I13" i="1"/>
  <c r="N13" i="1"/>
  <c r="O13" i="1"/>
  <c r="M13" i="1"/>
  <c r="J67" i="1"/>
  <c r="J66" i="1"/>
  <c r="J65" i="1"/>
  <c r="J64" i="1"/>
  <c r="J63" i="1"/>
  <c r="J62" i="1"/>
  <c r="J61" i="1"/>
  <c r="J60" i="1"/>
  <c r="J59" i="1"/>
  <c r="J54" i="1"/>
  <c r="J53" i="1"/>
  <c r="J52" i="1"/>
  <c r="J51" i="1"/>
  <c r="J50" i="1"/>
  <c r="J49" i="1"/>
  <c r="J48" i="1"/>
  <c r="J47" i="1"/>
  <c r="J46" i="1"/>
  <c r="J45" i="1"/>
  <c r="J40" i="1"/>
  <c r="J39" i="1"/>
  <c r="J38" i="1"/>
  <c r="J37" i="1"/>
  <c r="J36" i="1"/>
  <c r="J35" i="1"/>
  <c r="J34" i="1"/>
  <c r="J33" i="1"/>
  <c r="J32" i="1"/>
  <c r="J31" i="1"/>
  <c r="J26" i="1"/>
  <c r="J25" i="1"/>
  <c r="J24" i="1"/>
  <c r="J23" i="1"/>
  <c r="J22" i="1"/>
  <c r="J21" i="1"/>
  <c r="J20" i="1"/>
  <c r="J19" i="1"/>
  <c r="J18" i="1"/>
  <c r="J17" i="1"/>
  <c r="J4" i="1"/>
  <c r="J5" i="1"/>
  <c r="J6" i="1"/>
  <c r="J7" i="1"/>
  <c r="J8" i="1"/>
  <c r="J9" i="1"/>
  <c r="J10" i="1"/>
  <c r="J11" i="1"/>
  <c r="J12" i="1"/>
  <c r="J3" i="1"/>
  <c r="J55" i="1" l="1"/>
  <c r="J69" i="1"/>
  <c r="J27" i="1"/>
  <c r="J41" i="1"/>
  <c r="J13" i="1"/>
</calcChain>
</file>

<file path=xl/sharedStrings.xml><?xml version="1.0" encoding="utf-8"?>
<sst xmlns="http://schemas.openxmlformats.org/spreadsheetml/2006/main" count="88" uniqueCount="22">
  <si>
    <t>acc_train_before</t>
  </si>
  <si>
    <t>acc_test_before</t>
  </si>
  <si>
    <t>acc_train_after</t>
  </si>
  <si>
    <t>acc_test_after</t>
  </si>
  <si>
    <t>auc_train_before</t>
  </si>
  <si>
    <t>auc_test_before</t>
  </si>
  <si>
    <t>auc_train_after</t>
  </si>
  <si>
    <t>auc_test_after</t>
  </si>
  <si>
    <t>PCA=0.9</t>
  </si>
  <si>
    <t>PCA=0.5</t>
  </si>
  <si>
    <t>prior=0.01</t>
  </si>
  <si>
    <t>PCA=0.1</t>
  </si>
  <si>
    <t>PCA=1.0</t>
  </si>
  <si>
    <t>prior=0.001</t>
  </si>
  <si>
    <t>diff_auc_test</t>
  </si>
  <si>
    <t xml:space="preserve">diff_auc_test 0.5 </t>
  </si>
  <si>
    <t>diff_auc_test 0.9</t>
  </si>
  <si>
    <t>diff_auc_test 0.1</t>
  </si>
  <si>
    <t>mean</t>
  </si>
  <si>
    <t>other</t>
  </si>
  <si>
    <t>prior=0.01 other</t>
  </si>
  <si>
    <t>prior=0.001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</si>
</sst>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diff_auc_test 0.5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Sheet1!$M$3:$M$12</c:f>
              <c:numCache>
                <c:formatCode>General</c:formatCode>
                <c:ptCount val="10"/>
                <c:pt idx="0">
                  <c:v>0.10849673202600002</c:v>
                </c:pt>
                <c:pt idx="1">
                  <c:v>-5.5702479338999966E-2</c:v>
                </c:pt>
                <c:pt idx="2">
                  <c:v>-0.34924623115500003</c:v>
                </c:pt>
                <c:pt idx="3">
                  <c:v>0.11375212224100001</c:v>
                </c:pt>
                <c:pt idx="4">
                  <c:v>-8.4681583476999944E-2</c:v>
                </c:pt>
                <c:pt idx="5">
                  <c:v>-8.6481802427000098E-2</c:v>
                </c:pt>
                <c:pt idx="6">
                  <c:v>-9.4517543860000025E-2</c:v>
                </c:pt>
                <c:pt idx="7">
                  <c:v>5.1146384478999996E-2</c:v>
                </c:pt>
                <c:pt idx="8">
                  <c:v>4.5454545454999939E-2</c:v>
                </c:pt>
                <c:pt idx="9">
                  <c:v>3.7858422938999992E-2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diff_auc_test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Sheet1!$N$3:$N$12</c:f>
              <c:numCache>
                <c:formatCode>General</c:formatCode>
                <c:ptCount val="10"/>
                <c:pt idx="0">
                  <c:v>9.6405228759999795E-3</c:v>
                </c:pt>
                <c:pt idx="1">
                  <c:v>-0.158181818182</c:v>
                </c:pt>
                <c:pt idx="2">
                  <c:v>-9.9832495812000044E-2</c:v>
                </c:pt>
                <c:pt idx="3">
                  <c:v>3.0050933785999989E-2</c:v>
                </c:pt>
                <c:pt idx="4">
                  <c:v>0.10499139414800007</c:v>
                </c:pt>
                <c:pt idx="5">
                  <c:v>-4.8180242635000092E-2</c:v>
                </c:pt>
                <c:pt idx="6">
                  <c:v>0.14451754385900001</c:v>
                </c:pt>
                <c:pt idx="7">
                  <c:v>-0.27050264550299996</c:v>
                </c:pt>
                <c:pt idx="8">
                  <c:v>0.19942067736199998</c:v>
                </c:pt>
                <c:pt idx="9">
                  <c:v>7.2356630824000012E-2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diff_auc_test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Sheet1!$O$3:$O$12</c:f>
              <c:numCache>
                <c:formatCode>General</c:formatCode>
                <c:ptCount val="10"/>
                <c:pt idx="0">
                  <c:v>-0.10816993463999997</c:v>
                </c:pt>
                <c:pt idx="1">
                  <c:v>-0.301487603306</c:v>
                </c:pt>
                <c:pt idx="2">
                  <c:v>-0.31876046901100002</c:v>
                </c:pt>
                <c:pt idx="3">
                  <c:v>6.044142614600001E-2</c:v>
                </c:pt>
                <c:pt idx="4">
                  <c:v>-0.15249569707399996</c:v>
                </c:pt>
                <c:pt idx="5">
                  <c:v>-0.48613518197600003</c:v>
                </c:pt>
                <c:pt idx="6">
                  <c:v>2.0394736841999994E-2</c:v>
                </c:pt>
                <c:pt idx="7">
                  <c:v>-9.5238095238999954E-2</c:v>
                </c:pt>
                <c:pt idx="8">
                  <c:v>-0.14483065953600005</c:v>
                </c:pt>
                <c:pt idx="9">
                  <c:v>7.6612903226000006E-2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9208"/>
        <c:axId val="102889992"/>
      </c:lineChart>
      <c:catAx>
        <c:axId val="10288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9992"/>
        <c:crosses val="autoZero"/>
        <c:auto val="1"/>
        <c:lblAlgn val="ctr"/>
        <c:lblOffset val="100"/>
        <c:noMultiLvlLbl val="0"/>
      </c:catAx>
      <c:valAx>
        <c:axId val="1028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prior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prior=0.01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Sheet1!$M$17:$M$27</c:f>
              <c:numCache>
                <c:formatCode>General</c:formatCode>
                <c:ptCount val="11"/>
                <c:pt idx="0">
                  <c:v>-2.8921568626999961E-2</c:v>
                </c:pt>
                <c:pt idx="1">
                  <c:v>-0.10909090909100005</c:v>
                </c:pt>
                <c:pt idx="2">
                  <c:v>-0.19514237855900002</c:v>
                </c:pt>
                <c:pt idx="3">
                  <c:v>5.4159592530000022E-2</c:v>
                </c:pt>
                <c:pt idx="4">
                  <c:v>1.5834767642000092E-2</c:v>
                </c:pt>
                <c:pt idx="5">
                  <c:v>-5.4246100520000007E-2</c:v>
                </c:pt>
                <c:pt idx="6">
                  <c:v>2.8508771920000009E-3</c:v>
                </c:pt>
                <c:pt idx="7">
                  <c:v>-0.21031746031799997</c:v>
                </c:pt>
                <c:pt idx="8">
                  <c:v>-0.18204099821700004</c:v>
                </c:pt>
                <c:pt idx="9">
                  <c:v>-0.36379928315400001</c:v>
                </c:pt>
                <c:pt idx="10">
                  <c:v>-0.1070713461122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prior=0.001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Sheet1!$N$17:$N$27</c:f>
              <c:numCache>
                <c:formatCode>General</c:formatCode>
                <c:ptCount val="11"/>
                <c:pt idx="0">
                  <c:v>6.5359477100002117E-4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-2.2281639900001426E-4</c:v>
                </c:pt>
                <c:pt idx="9">
                  <c:v>0</c:v>
                </c:pt>
                <c:pt idx="10">
                  <c:v>4.3077837200000692E-5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Sheet1!$O$16</c:f>
              <c:strCache>
                <c:ptCount val="1"/>
                <c:pt idx="0">
                  <c:v>prior=0.01 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Sheet1!$O$17:$O$27</c:f>
              <c:numCache>
                <c:formatCode>General</c:formatCode>
                <c:ptCount val="11"/>
                <c:pt idx="0">
                  <c:v>-4.5523697551146991E-2</c:v>
                </c:pt>
                <c:pt idx="1">
                  <c:v>-5.5233241953055012E-2</c:v>
                </c:pt>
                <c:pt idx="2">
                  <c:v>-6.6049119501189968E-2</c:v>
                </c:pt>
                <c:pt idx="3">
                  <c:v>0.27395338330906505</c:v>
                </c:pt>
                <c:pt idx="4">
                  <c:v>1.2282532231796095E-2</c:v>
                </c:pt>
                <c:pt idx="5">
                  <c:v>-0.29620325196569408</c:v>
                </c:pt>
                <c:pt idx="6">
                  <c:v>0.31184711528270598</c:v>
                </c:pt>
                <c:pt idx="7">
                  <c:v>5.0999272242951976E-2</c:v>
                </c:pt>
                <c:pt idx="8">
                  <c:v>5.6693807653518946E-2</c:v>
                </c:pt>
                <c:pt idx="9">
                  <c:v>0.15373846365203903</c:v>
                </c:pt>
                <c:pt idx="10">
                  <c:v>3.96505263400991E-2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Sheet1!$P$16</c:f>
              <c:strCache>
                <c:ptCount val="1"/>
                <c:pt idx="0">
                  <c:v>prior=0.001 other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Sheet1!$P$17:$P$27</c:f>
              <c:numCache>
                <c:formatCode>General</c:formatCode>
                <c:ptCount val="11"/>
                <c:pt idx="0">
                  <c:v>5.6713321293513974E-2</c:v>
                </c:pt>
                <c:pt idx="1">
                  <c:v>0.18273550815934603</c:v>
                </c:pt>
                <c:pt idx="2">
                  <c:v>-0.13092694364140001</c:v>
                </c:pt>
                <c:pt idx="3">
                  <c:v>0.30093674037831097</c:v>
                </c:pt>
                <c:pt idx="4">
                  <c:v>-0.15802814295702494</c:v>
                </c:pt>
                <c:pt idx="5">
                  <c:v>-0.50818218490427602</c:v>
                </c:pt>
                <c:pt idx="6">
                  <c:v>-4.9199533336263812E-13</c:v>
                </c:pt>
                <c:pt idx="7">
                  <c:v>-1.5432098769949665E-3</c:v>
                </c:pt>
                <c:pt idx="8">
                  <c:v>3.9496184101039944E-13</c:v>
                </c:pt>
                <c:pt idx="9">
                  <c:v>1.120071684709012E-3</c:v>
                </c:pt>
                <c:pt idx="10">
                  <c:v>-2.5717483986391298E-2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85288"/>
        <c:axId val="102886072"/>
      </c:lineChart>
      <c:catAx>
        <c:axId val="10288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6072"/>
        <c:crosses val="autoZero"/>
        <c:auto val="1"/>
        <c:lblAlgn val="ctr"/>
        <c:lblOffset val="100"/>
        <c:noMultiLvlLbl val="0"/>
      </c:catAx>
      <c:valAx>
        <c:axId val="1028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28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0</xdr:row>
      <xdr:rowOff>128587</xdr:rowOff>
    </xdr:from>
    <xdr:to>
      <xdr:col>22</xdr:col>
      <xdr:colOff>357187</xdr:colOff>
      <xdr:row>16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19</xdr:row>
      <xdr:rowOff>14287</xdr:rowOff>
    </xdr:from>
    <xdr:to>
      <xdr:col>22</xdr:col>
      <xdr:colOff>552450</xdr:colOff>
      <xdr:row>34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abSelected="1" topLeftCell="A76" workbookViewId="0">
      <selection activeCell="E31" sqref="E31"/>
    </sheetView>
  </sheetViews>
  <sheetFormatPr defaultRowHeight="14.25" x14ac:dyDescent="0.2"/>
  <cols>
    <col min="4" max="4" width="10.875" customWidth="1"/>
    <col min="14" max="14" width="9.375" customWidth="1"/>
  </cols>
  <sheetData>
    <row r="1" spans="1:16" x14ac:dyDescent="0.2">
      <c r="A1" t="s">
        <v>9</v>
      </c>
      <c r="B1" t="s">
        <v>10</v>
      </c>
    </row>
    <row r="2" spans="1:1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15</v>
      </c>
      <c r="M2" t="s">
        <v>15</v>
      </c>
      <c r="N2" t="s">
        <v>16</v>
      </c>
      <c r="O2" t="s">
        <v>17</v>
      </c>
    </row>
    <row r="3" spans="1:16" x14ac:dyDescent="0.2">
      <c r="A3">
        <v>0</v>
      </c>
      <c r="B3">
        <v>0.988372093023</v>
      </c>
      <c r="C3">
        <v>0.18800648298200001</v>
      </c>
      <c r="D3">
        <v>0.56410825199600001</v>
      </c>
      <c r="E3">
        <v>0.18152350080999999</v>
      </c>
      <c r="F3">
        <v>1</v>
      </c>
      <c r="G3">
        <v>0.49820261437899999</v>
      </c>
      <c r="H3">
        <v>0.73343080923399995</v>
      </c>
      <c r="I3">
        <v>0.60669934640500001</v>
      </c>
      <c r="J3">
        <f>I3-G3</f>
        <v>0.10849673202600002</v>
      </c>
      <c r="M3">
        <v>0.10849673202600002</v>
      </c>
      <c r="N3">
        <v>9.6405228759999795E-3</v>
      </c>
      <c r="O3">
        <v>-0.10816993463999997</v>
      </c>
    </row>
    <row r="4" spans="1:16" x14ac:dyDescent="0.2">
      <c r="A4">
        <v>1</v>
      </c>
      <c r="B4">
        <v>0.98629354654500001</v>
      </c>
      <c r="C4">
        <v>0.175409836066</v>
      </c>
      <c r="D4">
        <v>0.58412768787400005</v>
      </c>
      <c r="E4">
        <v>0.175409836066</v>
      </c>
      <c r="F4">
        <v>1</v>
      </c>
      <c r="G4">
        <v>0.62545454545500001</v>
      </c>
      <c r="H4">
        <v>0.73239531173500005</v>
      </c>
      <c r="I4">
        <v>0.56975206611600004</v>
      </c>
      <c r="J4">
        <f t="shared" ref="J4:J12" si="0">I4-G4</f>
        <v>-5.5702479338999966E-2</v>
      </c>
      <c r="M4">
        <v>-5.5702479338999966E-2</v>
      </c>
      <c r="N4">
        <v>-0.158181818182</v>
      </c>
      <c r="O4">
        <v>-0.301487603306</v>
      </c>
    </row>
    <row r="5" spans="1:16" x14ac:dyDescent="0.2">
      <c r="A5">
        <v>2</v>
      </c>
      <c r="B5">
        <v>0.98935563581099994</v>
      </c>
      <c r="C5">
        <v>0.15614617940200001</v>
      </c>
      <c r="D5">
        <v>0.58755811379199996</v>
      </c>
      <c r="E5">
        <v>0.14784053156099999</v>
      </c>
      <c r="F5">
        <v>1</v>
      </c>
      <c r="G5">
        <v>0.62780569514200002</v>
      </c>
      <c r="H5">
        <v>0.70827104546499997</v>
      </c>
      <c r="I5">
        <v>0.27855946398699999</v>
      </c>
      <c r="J5">
        <f t="shared" si="0"/>
        <v>-0.34924623115500003</v>
      </c>
      <c r="M5">
        <v>-0.34924623115500003</v>
      </c>
      <c r="N5">
        <v>-9.9832495812000044E-2</v>
      </c>
      <c r="O5">
        <v>-0.31876046901100002</v>
      </c>
    </row>
    <row r="6" spans="1:16" x14ac:dyDescent="0.2">
      <c r="A6">
        <v>3</v>
      </c>
      <c r="B6">
        <v>0.98861263997000004</v>
      </c>
      <c r="C6">
        <v>0.181818181818</v>
      </c>
      <c r="D6">
        <v>0.56292855562900002</v>
      </c>
      <c r="E6">
        <v>0.15488215488199999</v>
      </c>
      <c r="F6">
        <v>1</v>
      </c>
      <c r="G6">
        <v>0.23921901528</v>
      </c>
      <c r="H6">
        <v>0.74698473581199998</v>
      </c>
      <c r="I6">
        <v>0.35297113752100001</v>
      </c>
      <c r="J6">
        <f t="shared" si="0"/>
        <v>0.11375212224100001</v>
      </c>
      <c r="M6">
        <v>0.11375212224100001</v>
      </c>
      <c r="N6">
        <v>3.0050933785999989E-2</v>
      </c>
      <c r="O6">
        <v>6.044142614600001E-2</v>
      </c>
    </row>
    <row r="7" spans="1:16" x14ac:dyDescent="0.2">
      <c r="A7">
        <v>4</v>
      </c>
      <c r="B7">
        <v>0.98806139852200003</v>
      </c>
      <c r="C7">
        <v>0.175767918089</v>
      </c>
      <c r="D7">
        <v>0.58222811671100005</v>
      </c>
      <c r="E7">
        <v>0.182593856655</v>
      </c>
      <c r="F7">
        <v>1</v>
      </c>
      <c r="G7">
        <v>0.54853700516399995</v>
      </c>
      <c r="H7">
        <v>0.70274551462199997</v>
      </c>
      <c r="I7">
        <v>0.463855421687</v>
      </c>
      <c r="J7">
        <f t="shared" si="0"/>
        <v>-8.4681583476999944E-2</v>
      </c>
      <c r="M7">
        <v>-8.4681583476999944E-2</v>
      </c>
      <c r="N7">
        <v>0.10499139414800007</v>
      </c>
      <c r="O7">
        <v>-0.15249569707399996</v>
      </c>
    </row>
    <row r="8" spans="1:16" x14ac:dyDescent="0.2">
      <c r="A8">
        <v>5</v>
      </c>
      <c r="B8">
        <v>0.98769172505199998</v>
      </c>
      <c r="C8">
        <v>0.14948453608199999</v>
      </c>
      <c r="D8">
        <v>0.56738842244800003</v>
      </c>
      <c r="E8">
        <v>0.15635738831599999</v>
      </c>
      <c r="F8">
        <v>1</v>
      </c>
      <c r="G8">
        <v>0.83188908145600005</v>
      </c>
      <c r="H8">
        <v>0.66769093638599997</v>
      </c>
      <c r="I8">
        <v>0.74540727902899995</v>
      </c>
      <c r="J8">
        <f t="shared" si="0"/>
        <v>-8.6481802427000098E-2</v>
      </c>
      <c r="M8">
        <v>-8.6481802427000098E-2</v>
      </c>
      <c r="N8">
        <v>-4.8180242635000092E-2</v>
      </c>
      <c r="O8">
        <v>-0.48613518197600003</v>
      </c>
    </row>
    <row r="9" spans="1:16" x14ac:dyDescent="0.2">
      <c r="A9">
        <v>6</v>
      </c>
      <c r="B9">
        <v>0.99168084704100001</v>
      </c>
      <c r="C9">
        <v>0.17073170731699999</v>
      </c>
      <c r="D9">
        <v>0.57467962881099999</v>
      </c>
      <c r="E9">
        <v>0.19163763066200001</v>
      </c>
      <c r="F9">
        <v>1</v>
      </c>
      <c r="G9">
        <v>0.26732456140400002</v>
      </c>
      <c r="H9">
        <v>0.70445596422099999</v>
      </c>
      <c r="I9">
        <v>0.17280701754399999</v>
      </c>
      <c r="J9">
        <f t="shared" si="0"/>
        <v>-9.4517543860000025E-2</v>
      </c>
      <c r="M9">
        <v>-9.4517543860000025E-2</v>
      </c>
      <c r="N9">
        <v>0.14451754385900001</v>
      </c>
      <c r="O9">
        <v>2.0394736841999994E-2</v>
      </c>
    </row>
    <row r="10" spans="1:16" x14ac:dyDescent="0.2">
      <c r="A10">
        <v>7</v>
      </c>
      <c r="B10">
        <v>0.98696145124699997</v>
      </c>
      <c r="C10">
        <v>0.18388791593699999</v>
      </c>
      <c r="D10">
        <v>0.57972614841000003</v>
      </c>
      <c r="E10">
        <v>0.18388791593699999</v>
      </c>
      <c r="F10">
        <v>1</v>
      </c>
      <c r="G10">
        <v>0.50683421516799998</v>
      </c>
      <c r="H10">
        <v>0.70351703419300005</v>
      </c>
      <c r="I10">
        <v>0.55798059964699998</v>
      </c>
      <c r="J10">
        <f t="shared" si="0"/>
        <v>5.1146384478999996E-2</v>
      </c>
      <c r="M10">
        <v>5.1146384478999996E-2</v>
      </c>
      <c r="N10">
        <v>-0.27050264550299996</v>
      </c>
      <c r="O10">
        <v>-9.5238095238999954E-2</v>
      </c>
    </row>
    <row r="11" spans="1:16" x14ac:dyDescent="0.2">
      <c r="A11">
        <v>8</v>
      </c>
      <c r="B11">
        <v>0.96526991317499999</v>
      </c>
      <c r="C11">
        <v>0.155752212389</v>
      </c>
      <c r="D11">
        <v>0.22930920326599999</v>
      </c>
      <c r="E11">
        <v>0.169911504425</v>
      </c>
      <c r="F11">
        <v>1</v>
      </c>
      <c r="G11">
        <v>0.46925133689800003</v>
      </c>
      <c r="H11">
        <v>0.55848393495899995</v>
      </c>
      <c r="I11">
        <v>0.51470588235299997</v>
      </c>
      <c r="J11">
        <f t="shared" si="0"/>
        <v>4.5454545454999939E-2</v>
      </c>
      <c r="M11">
        <v>4.5454545454999939E-2</v>
      </c>
      <c r="N11">
        <v>0.19942067736199998</v>
      </c>
      <c r="O11">
        <v>-0.14483065953600005</v>
      </c>
    </row>
    <row r="12" spans="1:16" x14ac:dyDescent="0.2">
      <c r="A12">
        <v>9</v>
      </c>
      <c r="B12">
        <v>0.98660630069800004</v>
      </c>
      <c r="C12">
        <v>0.14412811387900001</v>
      </c>
      <c r="D12">
        <v>0.55724685638600002</v>
      </c>
      <c r="E12">
        <v>0.20106761565799999</v>
      </c>
      <c r="F12">
        <v>1</v>
      </c>
      <c r="G12">
        <v>0.36379928315400001</v>
      </c>
      <c r="H12">
        <v>0.71156530346500002</v>
      </c>
      <c r="I12">
        <v>0.401657706093</v>
      </c>
      <c r="J12">
        <f t="shared" si="0"/>
        <v>3.7858422938999992E-2</v>
      </c>
      <c r="M12">
        <v>3.7858422938999992E-2</v>
      </c>
      <c r="N12">
        <v>7.2356630824000012E-2</v>
      </c>
      <c r="O12">
        <v>7.6612903226000006E-2</v>
      </c>
    </row>
    <row r="13" spans="1:16" x14ac:dyDescent="0.2">
      <c r="B13">
        <f t="shared" ref="B13:J13" si="1">AVERAGE(B3:B12)</f>
        <v>0.98589055510839996</v>
      </c>
      <c r="C13">
        <f t="shared" si="1"/>
        <v>0.1681133083961</v>
      </c>
      <c r="D13">
        <f t="shared" si="1"/>
        <v>0.53893009853230001</v>
      </c>
      <c r="E13">
        <f t="shared" si="1"/>
        <v>0.17451119349719996</v>
      </c>
      <c r="F13">
        <f t="shared" si="1"/>
        <v>1</v>
      </c>
      <c r="G13">
        <f t="shared" si="1"/>
        <v>0.49783173534999997</v>
      </c>
      <c r="H13">
        <f t="shared" si="1"/>
        <v>0.69695405900920004</v>
      </c>
      <c r="I13">
        <f t="shared" si="1"/>
        <v>0.46643959203820007</v>
      </c>
      <c r="J13">
        <f t="shared" si="1"/>
        <v>-3.1392143311800014E-2</v>
      </c>
      <c r="L13" s="1" t="s">
        <v>18</v>
      </c>
      <c r="M13" s="1">
        <f>SUM(M3:M12)</f>
        <v>-0.31392143311800014</v>
      </c>
      <c r="N13" s="1">
        <f>SUM(N3:N12)</f>
        <v>-1.571949927700006E-2</v>
      </c>
      <c r="O13" s="1">
        <f>SUM(O3:O12)</f>
        <v>-1.4496685745680002</v>
      </c>
    </row>
    <row r="14" spans="1:16" x14ac:dyDescent="0.2">
      <c r="L14" s="1"/>
      <c r="M14" s="1"/>
      <c r="N14" s="1"/>
      <c r="O14" s="1"/>
    </row>
    <row r="15" spans="1:16" x14ac:dyDescent="0.2">
      <c r="A15" t="s">
        <v>8</v>
      </c>
      <c r="B15" t="s">
        <v>10</v>
      </c>
    </row>
    <row r="16" spans="1:16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16</v>
      </c>
      <c r="M16" t="s">
        <v>10</v>
      </c>
      <c r="N16" t="s">
        <v>13</v>
      </c>
      <c r="O16" t="s">
        <v>20</v>
      </c>
      <c r="P16" t="s">
        <v>21</v>
      </c>
    </row>
    <row r="17" spans="1:16" x14ac:dyDescent="0.2">
      <c r="A17">
        <v>0</v>
      </c>
      <c r="B17">
        <v>0.988372093023</v>
      </c>
      <c r="C17">
        <v>0.18800648298200001</v>
      </c>
      <c r="D17">
        <v>0.963620230701</v>
      </c>
      <c r="E17">
        <v>0.14910858995099999</v>
      </c>
      <c r="F17">
        <v>1</v>
      </c>
      <c r="G17">
        <v>0.49820261437899999</v>
      </c>
      <c r="H17">
        <v>0.98248832265099995</v>
      </c>
      <c r="I17">
        <v>0.50784313725499997</v>
      </c>
      <c r="J17">
        <f>I17-G17</f>
        <v>9.6405228759999795E-3</v>
      </c>
      <c r="M17">
        <v>-2.8921568626999961E-2</v>
      </c>
      <c r="N17">
        <v>6.5359477100002117E-4</v>
      </c>
      <c r="O17">
        <v>-4.5523697551146991E-2</v>
      </c>
      <c r="P17">
        <v>5.6713321293513974E-2</v>
      </c>
    </row>
    <row r="18" spans="1:16" x14ac:dyDescent="0.2">
      <c r="A18">
        <v>1</v>
      </c>
      <c r="B18">
        <v>0.98629354654500001</v>
      </c>
      <c r="C18">
        <v>0.175409836066</v>
      </c>
      <c r="D18">
        <v>0.95876745732699997</v>
      </c>
      <c r="E18">
        <v>0.175409836066</v>
      </c>
      <c r="F18">
        <v>1</v>
      </c>
      <c r="G18">
        <v>0.62545454545500001</v>
      </c>
      <c r="H18">
        <v>1</v>
      </c>
      <c r="I18">
        <v>0.46727272727300001</v>
      </c>
      <c r="J18">
        <f t="shared" ref="J18:J26" si="2">I18-G18</f>
        <v>-0.158181818182</v>
      </c>
      <c r="M18">
        <v>-0.10909090909100005</v>
      </c>
      <c r="N18">
        <v>0</v>
      </c>
      <c r="O18">
        <v>-5.5233241953055012E-2</v>
      </c>
      <c r="P18">
        <v>0.18273550815934603</v>
      </c>
    </row>
    <row r="19" spans="1:16" x14ac:dyDescent="0.2">
      <c r="A19">
        <v>2</v>
      </c>
      <c r="B19">
        <v>0.98935563581099994</v>
      </c>
      <c r="C19">
        <v>0.15614617940200001</v>
      </c>
      <c r="D19">
        <v>0.96214301527599999</v>
      </c>
      <c r="E19">
        <v>0.14451827242500001</v>
      </c>
      <c r="F19">
        <v>1</v>
      </c>
      <c r="G19">
        <v>0.62780569514200002</v>
      </c>
      <c r="H19">
        <v>0.997254632807</v>
      </c>
      <c r="I19">
        <v>0.52797319932999998</v>
      </c>
      <c r="J19">
        <f t="shared" si="2"/>
        <v>-9.9832495812000044E-2</v>
      </c>
      <c r="M19">
        <v>-0.19514237855900002</v>
      </c>
      <c r="N19">
        <v>0</v>
      </c>
      <c r="O19">
        <v>-6.6049119501189968E-2</v>
      </c>
      <c r="P19">
        <v>-0.13092694364140001</v>
      </c>
    </row>
    <row r="20" spans="1:16" x14ac:dyDescent="0.2">
      <c r="A20">
        <v>3</v>
      </c>
      <c r="B20">
        <v>0.98861263997000004</v>
      </c>
      <c r="C20">
        <v>0.181818181818</v>
      </c>
      <c r="D20">
        <v>0.96306126963100003</v>
      </c>
      <c r="E20">
        <v>0.16161616161600001</v>
      </c>
      <c r="F20">
        <v>1</v>
      </c>
      <c r="G20">
        <v>0.23921901528</v>
      </c>
      <c r="H20">
        <v>0.98619178082199999</v>
      </c>
      <c r="I20">
        <v>0.26926994906599999</v>
      </c>
      <c r="J20">
        <f t="shared" si="2"/>
        <v>3.0050933785999989E-2</v>
      </c>
      <c r="M20">
        <v>5.4159592530000022E-2</v>
      </c>
      <c r="N20">
        <v>0</v>
      </c>
      <c r="O20">
        <v>0.27395338330906505</v>
      </c>
      <c r="P20">
        <v>0.30093674037831097</v>
      </c>
    </row>
    <row r="21" spans="1:16" x14ac:dyDescent="0.2">
      <c r="A21">
        <v>4</v>
      </c>
      <c r="B21">
        <v>0.98806139852200003</v>
      </c>
      <c r="C21">
        <v>0.175767918089</v>
      </c>
      <c r="D21">
        <v>0.95977011494300002</v>
      </c>
      <c r="E21">
        <v>0.153583617747</v>
      </c>
      <c r="F21">
        <v>1</v>
      </c>
      <c r="G21">
        <v>0.54853700516399995</v>
      </c>
      <c r="H21">
        <v>0.984829189534</v>
      </c>
      <c r="I21">
        <v>0.65352839931200002</v>
      </c>
      <c r="J21">
        <f t="shared" si="2"/>
        <v>0.10499139414800007</v>
      </c>
      <c r="M21">
        <v>1.5834767642000092E-2</v>
      </c>
      <c r="N21">
        <v>0</v>
      </c>
      <c r="O21">
        <v>1.2282532231796095E-2</v>
      </c>
      <c r="P21">
        <v>-0.15802814295702494</v>
      </c>
    </row>
    <row r="22" spans="1:16" x14ac:dyDescent="0.2">
      <c r="A22">
        <v>5</v>
      </c>
      <c r="B22">
        <v>0.98769172505199998</v>
      </c>
      <c r="C22">
        <v>0.14948453608199999</v>
      </c>
      <c r="D22">
        <v>0.963323022536</v>
      </c>
      <c r="E22">
        <v>0.128865979381</v>
      </c>
      <c r="F22">
        <v>1</v>
      </c>
      <c r="G22">
        <v>0.83188908145600005</v>
      </c>
      <c r="H22">
        <v>0.98617783198800002</v>
      </c>
      <c r="I22">
        <v>0.78370883882099995</v>
      </c>
      <c r="J22">
        <f t="shared" si="2"/>
        <v>-4.8180242635000092E-2</v>
      </c>
      <c r="M22">
        <v>-5.4246100520000007E-2</v>
      </c>
      <c r="N22">
        <v>0</v>
      </c>
      <c r="O22">
        <v>-0.29620325196569408</v>
      </c>
      <c r="P22">
        <v>-0.50818218490427602</v>
      </c>
    </row>
    <row r="23" spans="1:16" x14ac:dyDescent="0.2">
      <c r="A23">
        <v>6</v>
      </c>
      <c r="B23">
        <v>0.99168084704100001</v>
      </c>
      <c r="C23">
        <v>0.17073170731699999</v>
      </c>
      <c r="D23">
        <v>0.96685815289400001</v>
      </c>
      <c r="E23">
        <v>0.165505226481</v>
      </c>
      <c r="F23">
        <v>1</v>
      </c>
      <c r="G23">
        <v>0.26732456140400002</v>
      </c>
      <c r="H23">
        <v>0.99931037718100002</v>
      </c>
      <c r="I23">
        <v>0.41184210526300002</v>
      </c>
      <c r="J23">
        <f t="shared" si="2"/>
        <v>0.14451754385900001</v>
      </c>
      <c r="M23">
        <v>2.8508771920000009E-3</v>
      </c>
      <c r="N23">
        <v>0</v>
      </c>
      <c r="O23">
        <v>0.31184711528270598</v>
      </c>
      <c r="P23">
        <v>-4.9199533336263812E-13</v>
      </c>
    </row>
    <row r="24" spans="1:16" x14ac:dyDescent="0.2">
      <c r="A24">
        <v>7</v>
      </c>
      <c r="B24">
        <v>0.98696145124699997</v>
      </c>
      <c r="C24">
        <v>0.18388791593699999</v>
      </c>
      <c r="D24">
        <v>0.96886042402799999</v>
      </c>
      <c r="E24">
        <v>0.17162872154100001</v>
      </c>
      <c r="F24">
        <v>1</v>
      </c>
      <c r="G24">
        <v>0.50683421516799998</v>
      </c>
      <c r="H24">
        <v>0.993092851828</v>
      </c>
      <c r="I24">
        <v>0.23633156966499999</v>
      </c>
      <c r="J24">
        <f t="shared" si="2"/>
        <v>-0.27050264550299996</v>
      </c>
      <c r="M24">
        <v>-0.21031746031799997</v>
      </c>
      <c r="N24">
        <v>0</v>
      </c>
      <c r="O24">
        <v>5.0999272242951976E-2</v>
      </c>
      <c r="P24">
        <v>-1.5432098769949665E-3</v>
      </c>
    </row>
    <row r="25" spans="1:16" x14ac:dyDescent="0.2">
      <c r="A25">
        <v>8</v>
      </c>
      <c r="B25">
        <v>0.96526991317499999</v>
      </c>
      <c r="C25">
        <v>0.155752212389</v>
      </c>
      <c r="D25">
        <v>0.66651953211199999</v>
      </c>
      <c r="E25">
        <v>0.16283185840700001</v>
      </c>
      <c r="F25">
        <v>1</v>
      </c>
      <c r="G25">
        <v>0.46925133689800003</v>
      </c>
      <c r="H25">
        <v>0.77386326361699997</v>
      </c>
      <c r="I25">
        <v>0.66867201426</v>
      </c>
      <c r="J25">
        <f t="shared" si="2"/>
        <v>0.19942067736199998</v>
      </c>
      <c r="M25">
        <v>-0.18204099821700004</v>
      </c>
      <c r="N25">
        <v>-2.2281639900001426E-4</v>
      </c>
      <c r="O25">
        <v>5.6693807653518946E-2</v>
      </c>
      <c r="P25">
        <v>3.9496184101039944E-13</v>
      </c>
    </row>
    <row r="26" spans="1:16" x14ac:dyDescent="0.2">
      <c r="A26">
        <v>9</v>
      </c>
      <c r="B26">
        <v>0.98660630069800004</v>
      </c>
      <c r="C26">
        <v>0.14412811387900001</v>
      </c>
      <c r="D26">
        <v>0.96029119788200001</v>
      </c>
      <c r="E26">
        <v>0.17259786476899999</v>
      </c>
      <c r="F26">
        <v>1</v>
      </c>
      <c r="G26">
        <v>0.36379928315400001</v>
      </c>
      <c r="H26">
        <v>0.98475492660399999</v>
      </c>
      <c r="I26">
        <v>0.43615591397800002</v>
      </c>
      <c r="J26">
        <f t="shared" si="2"/>
        <v>7.2356630824000012E-2</v>
      </c>
      <c r="M26">
        <v>-0.36379928315400001</v>
      </c>
      <c r="N26">
        <v>0</v>
      </c>
      <c r="O26">
        <v>0.15373846365203903</v>
      </c>
      <c r="P26">
        <v>1.120071684709012E-3</v>
      </c>
    </row>
    <row r="27" spans="1:16" x14ac:dyDescent="0.2">
      <c r="B27">
        <f t="shared" ref="B27:J27" si="3">AVERAGE(B17:B26)</f>
        <v>0.98589055510839996</v>
      </c>
      <c r="C27">
        <f t="shared" si="3"/>
        <v>0.1681133083961</v>
      </c>
      <c r="D27">
        <f t="shared" si="3"/>
        <v>0.93332144173300002</v>
      </c>
      <c r="E27">
        <f t="shared" si="3"/>
        <v>0.15856661283840001</v>
      </c>
      <c r="F27">
        <f t="shared" si="3"/>
        <v>1</v>
      </c>
      <c r="G27">
        <f t="shared" si="3"/>
        <v>0.49783173534999997</v>
      </c>
      <c r="H27">
        <f t="shared" si="3"/>
        <v>0.96879631770319996</v>
      </c>
      <c r="I27">
        <f t="shared" si="3"/>
        <v>0.49625978542230004</v>
      </c>
      <c r="J27">
        <f t="shared" si="3"/>
        <v>-1.571949927700006E-3</v>
      </c>
      <c r="M27">
        <v>-0.1070713461122</v>
      </c>
      <c r="N27">
        <v>4.3077837200000692E-5</v>
      </c>
      <c r="O27">
        <v>3.96505263400991E-2</v>
      </c>
      <c r="P27">
        <v>-2.5717483986391298E-2</v>
      </c>
    </row>
    <row r="28" spans="1:16" x14ac:dyDescent="0.2">
      <c r="L28" s="1" t="s">
        <v>18</v>
      </c>
      <c r="M28" s="1">
        <f>AVERAGE(M17:M27)</f>
        <v>-0.10707134611219998</v>
      </c>
      <c r="N28" s="1">
        <f>AVERAGE(N17:N27)</f>
        <v>4.3077837200000692E-5</v>
      </c>
      <c r="O28" s="1">
        <f>AVERAGE(O17:O27)</f>
        <v>3.96505263400991E-2</v>
      </c>
      <c r="P28" s="1">
        <f>AVERAGE(P17:P27)</f>
        <v>-2.5717483986391298E-2</v>
      </c>
    </row>
    <row r="29" spans="1:16" x14ac:dyDescent="0.2">
      <c r="A29" t="s">
        <v>11</v>
      </c>
      <c r="B29" t="s">
        <v>10</v>
      </c>
    </row>
    <row r="30" spans="1:16" x14ac:dyDescent="0.2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17</v>
      </c>
    </row>
    <row r="31" spans="1:16" x14ac:dyDescent="0.2">
      <c r="A31">
        <v>0</v>
      </c>
      <c r="B31">
        <v>0.988372093023</v>
      </c>
      <c r="C31">
        <v>0.18800648298200001</v>
      </c>
      <c r="D31">
        <v>0.17834960071</v>
      </c>
      <c r="E31">
        <v>0.53953780616000002</v>
      </c>
      <c r="F31">
        <v>1</v>
      </c>
      <c r="G31">
        <v>0.49820261437899999</v>
      </c>
      <c r="H31">
        <v>0.14262560778</v>
      </c>
      <c r="I31">
        <v>0.39003267973900002</v>
      </c>
      <c r="J31">
        <f>I31-G31</f>
        <v>-0.10816993463999997</v>
      </c>
    </row>
    <row r="32" spans="1:16" x14ac:dyDescent="0.2">
      <c r="A32">
        <v>1</v>
      </c>
      <c r="B32">
        <v>0.98629354654500001</v>
      </c>
      <c r="C32">
        <v>0.175409836066</v>
      </c>
      <c r="D32">
        <v>0.18465972068299999</v>
      </c>
      <c r="E32">
        <v>0.144262295082</v>
      </c>
      <c r="F32">
        <v>1</v>
      </c>
      <c r="G32">
        <v>0.62545454545500001</v>
      </c>
      <c r="H32">
        <v>0.55140268848600005</v>
      </c>
      <c r="I32">
        <v>0.32396694214900001</v>
      </c>
      <c r="J32">
        <f t="shared" ref="J32:J40" si="4">I32-G32</f>
        <v>-0.301487603306</v>
      </c>
    </row>
    <row r="33" spans="1:10" x14ac:dyDescent="0.2">
      <c r="A33">
        <v>2</v>
      </c>
      <c r="B33">
        <v>0.98935563581099994</v>
      </c>
      <c r="C33">
        <v>0.15614617940200001</v>
      </c>
      <c r="D33">
        <v>0.176665928714</v>
      </c>
      <c r="E33">
        <v>0.17441860465100001</v>
      </c>
      <c r="F33">
        <v>1</v>
      </c>
      <c r="G33">
        <v>0.62780569514200002</v>
      </c>
      <c r="H33">
        <v>0.54276003422300001</v>
      </c>
      <c r="I33">
        <v>0.30904522613099999</v>
      </c>
      <c r="J33">
        <f t="shared" si="4"/>
        <v>-0.31876046901100002</v>
      </c>
    </row>
    <row r="34" spans="1:10" x14ac:dyDescent="0.2">
      <c r="A34">
        <v>3</v>
      </c>
      <c r="B34">
        <v>0.98861263997000004</v>
      </c>
      <c r="C34">
        <v>0.181818181818</v>
      </c>
      <c r="D34">
        <v>0.17695200177000001</v>
      </c>
      <c r="E34">
        <v>0.170033670034</v>
      </c>
      <c r="F34">
        <v>1</v>
      </c>
      <c r="G34">
        <v>0.23921901528</v>
      </c>
      <c r="H34">
        <v>0.51645479452099996</v>
      </c>
      <c r="I34">
        <v>0.29966044142600001</v>
      </c>
      <c r="J34">
        <f t="shared" si="4"/>
        <v>6.044142614600001E-2</v>
      </c>
    </row>
    <row r="35" spans="1:10" x14ac:dyDescent="0.2">
      <c r="A35">
        <v>4</v>
      </c>
      <c r="B35">
        <v>0.98806139852200003</v>
      </c>
      <c r="C35">
        <v>0.175767918089</v>
      </c>
      <c r="D35">
        <v>0.17838196286499999</v>
      </c>
      <c r="E35">
        <v>0.15187713310600001</v>
      </c>
      <c r="F35">
        <v>1</v>
      </c>
      <c r="G35">
        <v>0.54853700516399995</v>
      </c>
      <c r="H35">
        <v>0.52605493219499999</v>
      </c>
      <c r="I35">
        <v>0.39604130808999999</v>
      </c>
      <c r="J35">
        <f t="shared" si="4"/>
        <v>-0.15249569707399996</v>
      </c>
    </row>
    <row r="36" spans="1:10" x14ac:dyDescent="0.2">
      <c r="A36">
        <v>5</v>
      </c>
      <c r="B36">
        <v>0.98769172505199998</v>
      </c>
      <c r="C36">
        <v>0.14948453608199999</v>
      </c>
      <c r="D36">
        <v>0.184710561202</v>
      </c>
      <c r="E36">
        <v>0.128865979381</v>
      </c>
      <c r="F36">
        <v>1</v>
      </c>
      <c r="G36">
        <v>0.83188908145600005</v>
      </c>
      <c r="H36">
        <v>0.50331050228300001</v>
      </c>
      <c r="I36">
        <v>0.34575389948000002</v>
      </c>
      <c r="J36">
        <f t="shared" si="4"/>
        <v>-0.48613518197600003</v>
      </c>
    </row>
    <row r="37" spans="1:10" x14ac:dyDescent="0.2">
      <c r="A37">
        <v>6</v>
      </c>
      <c r="B37">
        <v>0.99168084704100001</v>
      </c>
      <c r="C37">
        <v>0.17073170731699999</v>
      </c>
      <c r="D37">
        <v>0.17388422448099999</v>
      </c>
      <c r="E37">
        <v>0.16898954703800001</v>
      </c>
      <c r="F37">
        <v>1</v>
      </c>
      <c r="G37">
        <v>0.26732456140400002</v>
      </c>
      <c r="H37">
        <v>0.52043378995400003</v>
      </c>
      <c r="I37">
        <v>0.28771929824600001</v>
      </c>
      <c r="J37">
        <f t="shared" si="4"/>
        <v>2.0394736841999994E-2</v>
      </c>
    </row>
    <row r="38" spans="1:10" x14ac:dyDescent="0.2">
      <c r="A38">
        <v>7</v>
      </c>
      <c r="B38">
        <v>0.98696145124699997</v>
      </c>
      <c r="C38">
        <v>0.18388791593699999</v>
      </c>
      <c r="D38">
        <v>0.18286219081300001</v>
      </c>
      <c r="E38">
        <v>0.13309982486899999</v>
      </c>
      <c r="F38">
        <v>1</v>
      </c>
      <c r="G38">
        <v>0.50683421516799998</v>
      </c>
      <c r="H38">
        <v>0.50876249663899997</v>
      </c>
      <c r="I38">
        <v>0.41159611992900003</v>
      </c>
      <c r="J38">
        <f t="shared" si="4"/>
        <v>-9.5238095238999954E-2</v>
      </c>
    </row>
    <row r="39" spans="1:10" x14ac:dyDescent="0.2">
      <c r="A39">
        <v>8</v>
      </c>
      <c r="B39">
        <v>0.96526991317499999</v>
      </c>
      <c r="C39">
        <v>0.155752212389</v>
      </c>
      <c r="D39">
        <v>0.18119620392800001</v>
      </c>
      <c r="E39">
        <v>0.14690265486699999</v>
      </c>
      <c r="F39">
        <v>1</v>
      </c>
      <c r="G39">
        <v>0.46925133689800003</v>
      </c>
      <c r="H39">
        <v>0.56128848346600002</v>
      </c>
      <c r="I39">
        <v>0.32442067736199998</v>
      </c>
      <c r="J39">
        <f t="shared" si="4"/>
        <v>-0.14483065953600005</v>
      </c>
    </row>
    <row r="40" spans="1:10" x14ac:dyDescent="0.2">
      <c r="A40">
        <v>9</v>
      </c>
      <c r="B40">
        <v>0.98660630069800004</v>
      </c>
      <c r="C40">
        <v>0.14412811387900001</v>
      </c>
      <c r="D40">
        <v>0.176704169424</v>
      </c>
      <c r="E40">
        <v>0.15658362989300001</v>
      </c>
      <c r="F40">
        <v>1</v>
      </c>
      <c r="G40">
        <v>0.36379928315400001</v>
      </c>
      <c r="H40">
        <v>0.52485394268899999</v>
      </c>
      <c r="I40">
        <v>0.44041218638000001</v>
      </c>
      <c r="J40">
        <f t="shared" si="4"/>
        <v>7.6612903226000006E-2</v>
      </c>
    </row>
    <row r="41" spans="1:10" x14ac:dyDescent="0.2">
      <c r="B41">
        <f t="shared" ref="B41:J41" si="5">AVERAGE(B31:B40)</f>
        <v>0.98589055510839996</v>
      </c>
      <c r="C41">
        <f t="shared" si="5"/>
        <v>0.1681133083961</v>
      </c>
      <c r="D41">
        <f t="shared" si="5"/>
        <v>0.17943665645899998</v>
      </c>
      <c r="E41">
        <f t="shared" si="5"/>
        <v>0.19145711450810005</v>
      </c>
      <c r="F41">
        <f t="shared" si="5"/>
        <v>1</v>
      </c>
      <c r="G41">
        <f t="shared" si="5"/>
        <v>0.49783173534999997</v>
      </c>
      <c r="H41">
        <f t="shared" si="5"/>
        <v>0.48979472722360001</v>
      </c>
      <c r="I41">
        <f t="shared" si="5"/>
        <v>0.35286487789319998</v>
      </c>
      <c r="J41">
        <f t="shared" si="5"/>
        <v>-0.14496685745680002</v>
      </c>
    </row>
    <row r="43" spans="1:10" x14ac:dyDescent="0.2">
      <c r="A43" t="s">
        <v>12</v>
      </c>
      <c r="B43" t="s">
        <v>10</v>
      </c>
    </row>
    <row r="44" spans="1:10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14</v>
      </c>
    </row>
    <row r="45" spans="1:10" x14ac:dyDescent="0.2">
      <c r="A45">
        <v>0</v>
      </c>
      <c r="B45">
        <v>0.988372093023</v>
      </c>
      <c r="C45">
        <v>0.18800648298200001</v>
      </c>
      <c r="D45">
        <v>0.98624667258200005</v>
      </c>
      <c r="E45">
        <v>0.18152350080999999</v>
      </c>
      <c r="F45">
        <v>1</v>
      </c>
      <c r="G45">
        <v>0.49820261437899999</v>
      </c>
      <c r="H45">
        <v>0.99592735147400002</v>
      </c>
      <c r="I45">
        <v>0.46928104575200003</v>
      </c>
      <c r="J45">
        <f>I45-G45</f>
        <v>-2.8921568626999961E-2</v>
      </c>
    </row>
    <row r="46" spans="1:10" x14ac:dyDescent="0.2">
      <c r="A46">
        <v>1</v>
      </c>
      <c r="B46">
        <v>0.98629354654500001</v>
      </c>
      <c r="C46">
        <v>0.175409836066</v>
      </c>
      <c r="D46">
        <v>0.98403901573899999</v>
      </c>
      <c r="E46">
        <v>0.160655737705</v>
      </c>
      <c r="F46">
        <v>1</v>
      </c>
      <c r="G46">
        <v>0.62545454545500001</v>
      </c>
      <c r="H46">
        <v>1</v>
      </c>
      <c r="I46">
        <v>0.51636363636399996</v>
      </c>
      <c r="J46">
        <f t="shared" ref="J46:J54" si="6">I46-G46</f>
        <v>-0.10909090909100005</v>
      </c>
    </row>
    <row r="47" spans="1:10" x14ac:dyDescent="0.2">
      <c r="A47">
        <v>2</v>
      </c>
      <c r="B47">
        <v>0.98935563581099994</v>
      </c>
      <c r="C47">
        <v>0.15614617940200001</v>
      </c>
      <c r="D47">
        <v>0.98782377684300005</v>
      </c>
      <c r="E47">
        <v>0.13953488372100001</v>
      </c>
      <c r="F47">
        <v>1</v>
      </c>
      <c r="G47">
        <v>0.62780569514200002</v>
      </c>
      <c r="H47">
        <v>1</v>
      </c>
      <c r="I47">
        <v>0.432663316583</v>
      </c>
      <c r="J47">
        <f t="shared" si="6"/>
        <v>-0.19514237855900002</v>
      </c>
    </row>
    <row r="48" spans="1:10" x14ac:dyDescent="0.2">
      <c r="A48">
        <v>3</v>
      </c>
      <c r="B48">
        <v>0.98861263997000004</v>
      </c>
      <c r="C48">
        <v>0.181818181818</v>
      </c>
      <c r="D48">
        <v>0.98628621986300002</v>
      </c>
      <c r="E48">
        <v>0.164983164983</v>
      </c>
      <c r="F48">
        <v>1</v>
      </c>
      <c r="G48">
        <v>0.23921901528</v>
      </c>
      <c r="H48">
        <v>1</v>
      </c>
      <c r="I48">
        <v>0.29337860781000002</v>
      </c>
      <c r="J48">
        <f t="shared" si="6"/>
        <v>5.4159592530000022E-2</v>
      </c>
    </row>
    <row r="49" spans="1:10" x14ac:dyDescent="0.2">
      <c r="A49">
        <v>4</v>
      </c>
      <c r="B49">
        <v>0.98806139852200003</v>
      </c>
      <c r="C49">
        <v>0.175767918089</v>
      </c>
      <c r="D49">
        <v>0.98673740053100001</v>
      </c>
      <c r="E49">
        <v>0.160409556314</v>
      </c>
      <c r="F49">
        <v>1</v>
      </c>
      <c r="G49">
        <v>0.54853700516399995</v>
      </c>
      <c r="H49">
        <v>1</v>
      </c>
      <c r="I49">
        <v>0.56437177280600004</v>
      </c>
      <c r="J49">
        <f t="shared" si="6"/>
        <v>1.5834767642000092E-2</v>
      </c>
    </row>
    <row r="50" spans="1:10" x14ac:dyDescent="0.2">
      <c r="A50">
        <v>5</v>
      </c>
      <c r="B50">
        <v>0.98769172505199998</v>
      </c>
      <c r="C50">
        <v>0.14948453608199999</v>
      </c>
      <c r="D50">
        <v>0.98563853292100001</v>
      </c>
      <c r="E50">
        <v>0.13230240549799999</v>
      </c>
      <c r="F50">
        <v>1</v>
      </c>
      <c r="G50">
        <v>0.83188908145600005</v>
      </c>
      <c r="H50">
        <v>1</v>
      </c>
      <c r="I50">
        <v>0.77764298093600004</v>
      </c>
      <c r="J50">
        <f t="shared" si="6"/>
        <v>-5.4246100520000007E-2</v>
      </c>
    </row>
    <row r="51" spans="1:10" x14ac:dyDescent="0.2">
      <c r="A51">
        <v>6</v>
      </c>
      <c r="B51">
        <v>0.99168084704100001</v>
      </c>
      <c r="C51">
        <v>0.17073170731699999</v>
      </c>
      <c r="D51">
        <v>0.99049933716299998</v>
      </c>
      <c r="E51">
        <v>0.16376306620200001</v>
      </c>
      <c r="F51">
        <v>1</v>
      </c>
      <c r="G51">
        <v>0.26732456140400002</v>
      </c>
      <c r="H51">
        <v>1</v>
      </c>
      <c r="I51">
        <v>0.27017543859600002</v>
      </c>
      <c r="J51">
        <f t="shared" si="6"/>
        <v>2.8508771920000009E-3</v>
      </c>
    </row>
    <row r="52" spans="1:10" x14ac:dyDescent="0.2">
      <c r="A52">
        <v>7</v>
      </c>
      <c r="B52">
        <v>0.98696145124699997</v>
      </c>
      <c r="C52">
        <v>0.18388791593699999</v>
      </c>
      <c r="D52">
        <v>0.984761484099</v>
      </c>
      <c r="E52">
        <v>0.176882661996</v>
      </c>
      <c r="F52">
        <v>1</v>
      </c>
      <c r="G52">
        <v>0.50683421516799998</v>
      </c>
      <c r="H52">
        <v>1</v>
      </c>
      <c r="I52">
        <v>0.29651675485000001</v>
      </c>
      <c r="J52">
        <f t="shared" si="6"/>
        <v>-0.21031746031799997</v>
      </c>
    </row>
    <row r="53" spans="1:10" x14ac:dyDescent="0.2">
      <c r="A53">
        <v>8</v>
      </c>
      <c r="B53">
        <v>0.96526991317499999</v>
      </c>
      <c r="C53">
        <v>0.155752212389</v>
      </c>
      <c r="D53">
        <v>0.95563893180299997</v>
      </c>
      <c r="E53">
        <v>0.16814159292</v>
      </c>
      <c r="F53">
        <v>1</v>
      </c>
      <c r="G53">
        <v>0.46925133689800003</v>
      </c>
      <c r="H53">
        <v>0.99199715718299997</v>
      </c>
      <c r="I53">
        <v>0.28721033868099999</v>
      </c>
      <c r="J53">
        <f t="shared" si="6"/>
        <v>-0.18204099821700004</v>
      </c>
    </row>
    <row r="54" spans="1:10" x14ac:dyDescent="0.2">
      <c r="A54">
        <v>9</v>
      </c>
      <c r="B54">
        <v>0.98660630069800004</v>
      </c>
      <c r="C54">
        <v>0.14412811387900001</v>
      </c>
      <c r="F54">
        <v>1</v>
      </c>
      <c r="G54">
        <v>0.36379928315400001</v>
      </c>
      <c r="J54">
        <f t="shared" si="6"/>
        <v>-0.36379928315400001</v>
      </c>
    </row>
    <row r="55" spans="1:10" x14ac:dyDescent="0.2">
      <c r="B55">
        <f t="shared" ref="B55:J55" si="7">AVERAGE(B45:B54)</f>
        <v>0.98589055510839996</v>
      </c>
      <c r="C55">
        <f t="shared" si="7"/>
        <v>0.1681133083961</v>
      </c>
      <c r="D55">
        <f t="shared" si="7"/>
        <v>0.98307459683822218</v>
      </c>
      <c r="E55">
        <f t="shared" si="7"/>
        <v>0.16091073001655556</v>
      </c>
      <c r="F55">
        <f t="shared" si="7"/>
        <v>1</v>
      </c>
      <c r="G55">
        <f t="shared" si="7"/>
        <v>0.49783173534999997</v>
      </c>
      <c r="H55">
        <f t="shared" si="7"/>
        <v>0.99865827873966673</v>
      </c>
      <c r="I55">
        <f t="shared" si="7"/>
        <v>0.43417821026422221</v>
      </c>
      <c r="J55">
        <f t="shared" si="7"/>
        <v>-0.1070713461122</v>
      </c>
    </row>
    <row r="57" spans="1:10" x14ac:dyDescent="0.2">
      <c r="A57" t="s">
        <v>12</v>
      </c>
      <c r="B57" t="s">
        <v>13</v>
      </c>
    </row>
    <row r="58" spans="1:10" x14ac:dyDescent="0.2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14</v>
      </c>
    </row>
    <row r="59" spans="1:10" x14ac:dyDescent="0.2">
      <c r="A59">
        <v>0</v>
      </c>
      <c r="B59">
        <v>0.988372093023</v>
      </c>
      <c r="C59">
        <v>0.18800648298200001</v>
      </c>
      <c r="D59">
        <v>0.98830969720200001</v>
      </c>
      <c r="E59">
        <v>0.186385737439</v>
      </c>
      <c r="F59">
        <v>1</v>
      </c>
      <c r="G59">
        <v>0.49820261437899999</v>
      </c>
      <c r="H59">
        <v>1</v>
      </c>
      <c r="I59">
        <v>0.49885620915000001</v>
      </c>
      <c r="J59">
        <f>I59-G59</f>
        <v>6.5359477100002117E-4</v>
      </c>
    </row>
    <row r="60" spans="1:10" x14ac:dyDescent="0.2">
      <c r="A60">
        <v>1</v>
      </c>
      <c r="B60">
        <v>0.98629354654500001</v>
      </c>
      <c r="C60">
        <v>0.175409836066</v>
      </c>
      <c r="D60">
        <v>0.98622009569400004</v>
      </c>
      <c r="E60">
        <v>0.175409836066</v>
      </c>
      <c r="F60">
        <v>1</v>
      </c>
      <c r="G60">
        <v>0.62545454545500001</v>
      </c>
      <c r="H60">
        <v>1</v>
      </c>
      <c r="I60">
        <v>0.62545454545500001</v>
      </c>
      <c r="J60">
        <f t="shared" ref="J60:J68" si="8">I60-G60</f>
        <v>0</v>
      </c>
    </row>
    <row r="61" spans="1:10" x14ac:dyDescent="0.2">
      <c r="A61">
        <v>2</v>
      </c>
      <c r="B61">
        <v>0.98935563581099994</v>
      </c>
      <c r="C61">
        <v>0.15614617940200001</v>
      </c>
      <c r="D61">
        <v>0.98929458994499997</v>
      </c>
      <c r="E61">
        <v>0.15614617940200001</v>
      </c>
      <c r="F61">
        <v>1</v>
      </c>
      <c r="G61">
        <v>0.62780569514200002</v>
      </c>
      <c r="H61">
        <v>1</v>
      </c>
      <c r="I61">
        <v>0.62780569514200002</v>
      </c>
      <c r="J61">
        <f t="shared" si="8"/>
        <v>0</v>
      </c>
    </row>
    <row r="62" spans="1:10" x14ac:dyDescent="0.2">
      <c r="A62">
        <v>3</v>
      </c>
      <c r="B62">
        <v>0.98861263997000004</v>
      </c>
      <c r="C62">
        <v>0.181818181818</v>
      </c>
      <c r="D62">
        <v>0.98854743271599999</v>
      </c>
      <c r="E62">
        <v>0.180134680135</v>
      </c>
      <c r="F62">
        <v>1</v>
      </c>
      <c r="G62">
        <v>0.23921901528</v>
      </c>
      <c r="H62">
        <v>1</v>
      </c>
      <c r="I62">
        <v>0.23921901528</v>
      </c>
      <c r="J62">
        <f t="shared" si="8"/>
        <v>0</v>
      </c>
    </row>
    <row r="63" spans="1:10" x14ac:dyDescent="0.2">
      <c r="A63">
        <v>4</v>
      </c>
      <c r="B63">
        <v>0.98806139852200003</v>
      </c>
      <c r="C63">
        <v>0.175767918089</v>
      </c>
      <c r="D63">
        <v>0.98798397863800003</v>
      </c>
      <c r="E63">
        <v>0.175767918089</v>
      </c>
      <c r="F63">
        <v>1</v>
      </c>
      <c r="G63">
        <v>0.54853700516399995</v>
      </c>
      <c r="H63">
        <v>1</v>
      </c>
      <c r="I63">
        <v>0.54853700516399995</v>
      </c>
      <c r="J63">
        <f t="shared" si="8"/>
        <v>0</v>
      </c>
    </row>
    <row r="64" spans="1:10" x14ac:dyDescent="0.2">
      <c r="A64">
        <v>5</v>
      </c>
      <c r="B64">
        <v>0.98769172505199998</v>
      </c>
      <c r="C64">
        <v>0.14948453608199999</v>
      </c>
      <c r="D64">
        <v>0.98760960732000003</v>
      </c>
      <c r="E64">
        <v>0.14948453608199999</v>
      </c>
      <c r="F64">
        <v>1</v>
      </c>
      <c r="G64">
        <v>0.83188908145600005</v>
      </c>
      <c r="H64">
        <v>1</v>
      </c>
      <c r="I64">
        <v>0.83188908145600005</v>
      </c>
      <c r="J64">
        <f t="shared" si="8"/>
        <v>0</v>
      </c>
    </row>
    <row r="65" spans="1:10" x14ac:dyDescent="0.2">
      <c r="A65">
        <v>6</v>
      </c>
      <c r="B65">
        <v>0.99168084704100001</v>
      </c>
      <c r="C65">
        <v>0.17073170731699999</v>
      </c>
      <c r="D65">
        <v>0.99164133738600002</v>
      </c>
      <c r="E65">
        <v>0.17073170731699999</v>
      </c>
      <c r="F65">
        <v>1</v>
      </c>
      <c r="G65">
        <v>0.26732456140400002</v>
      </c>
      <c r="H65">
        <v>1</v>
      </c>
      <c r="I65">
        <v>0.26732456140400002</v>
      </c>
      <c r="J65">
        <f t="shared" si="8"/>
        <v>0</v>
      </c>
    </row>
    <row r="66" spans="1:10" x14ac:dyDescent="0.2">
      <c r="A66">
        <v>7</v>
      </c>
      <c r="B66">
        <v>0.98696145124699997</v>
      </c>
      <c r="C66">
        <v>0.18388791593699999</v>
      </c>
      <c r="D66">
        <v>0.98689956331899997</v>
      </c>
      <c r="E66">
        <v>0.18388791593699999</v>
      </c>
      <c r="F66">
        <v>1</v>
      </c>
      <c r="G66">
        <v>0.50683421516799998</v>
      </c>
      <c r="H66">
        <v>1</v>
      </c>
      <c r="I66">
        <v>0.50683421516799998</v>
      </c>
      <c r="J66">
        <f t="shared" si="8"/>
        <v>0</v>
      </c>
    </row>
    <row r="67" spans="1:10" x14ac:dyDescent="0.2">
      <c r="A67">
        <v>8</v>
      </c>
      <c r="B67">
        <v>0.96526991317499999</v>
      </c>
      <c r="C67">
        <v>0.155752212389</v>
      </c>
      <c r="D67">
        <v>0.96491560781300001</v>
      </c>
      <c r="E67">
        <v>0.155752212389</v>
      </c>
      <c r="F67">
        <v>1</v>
      </c>
      <c r="G67">
        <v>0.46925133689800003</v>
      </c>
      <c r="H67">
        <v>1</v>
      </c>
      <c r="I67">
        <v>0.46902852049900001</v>
      </c>
      <c r="J67">
        <f t="shared" si="8"/>
        <v>-2.2281639900001426E-4</v>
      </c>
    </row>
    <row r="68" spans="1:10" x14ac:dyDescent="0.2">
      <c r="A68">
        <v>9</v>
      </c>
      <c r="B68">
        <v>0.98660630069800004</v>
      </c>
      <c r="C68">
        <v>0.14412811387900001</v>
      </c>
      <c r="D68">
        <v>0.98654283548099997</v>
      </c>
      <c r="E68">
        <v>0.14412811387900001</v>
      </c>
      <c r="F68">
        <v>1</v>
      </c>
      <c r="G68">
        <v>0.36379928315400001</v>
      </c>
      <c r="H68">
        <v>1</v>
      </c>
      <c r="I68">
        <v>0.36379928315400001</v>
      </c>
      <c r="J68">
        <f t="shared" si="8"/>
        <v>0</v>
      </c>
    </row>
    <row r="69" spans="1:10" x14ac:dyDescent="0.2">
      <c r="B69">
        <f t="shared" ref="B69:J69" si="9">AVERAGE(B59:B68)</f>
        <v>0.98589055510839996</v>
      </c>
      <c r="C69">
        <f t="shared" si="9"/>
        <v>0.1681133083961</v>
      </c>
      <c r="D69">
        <f t="shared" si="9"/>
        <v>0.98579647455139985</v>
      </c>
      <c r="E69">
        <f t="shared" si="9"/>
        <v>0.16778288367350003</v>
      </c>
      <c r="F69">
        <f t="shared" si="9"/>
        <v>1</v>
      </c>
      <c r="G69">
        <f t="shared" si="9"/>
        <v>0.49783173534999997</v>
      </c>
      <c r="H69">
        <f t="shared" si="9"/>
        <v>1</v>
      </c>
      <c r="I69">
        <f t="shared" si="9"/>
        <v>0.4978748131872</v>
      </c>
      <c r="J69">
        <f t="shared" si="9"/>
        <v>4.3077837200000692E-5</v>
      </c>
    </row>
    <row r="71" spans="1:10" x14ac:dyDescent="0.2">
      <c r="A71" t="s">
        <v>12</v>
      </c>
      <c r="B71" t="s">
        <v>10</v>
      </c>
      <c r="C71" t="s">
        <v>19</v>
      </c>
    </row>
    <row r="72" spans="1:10" x14ac:dyDescent="0.2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t="s">
        <v>14</v>
      </c>
    </row>
    <row r="73" spans="1:10" x14ac:dyDescent="0.2">
      <c r="A73">
        <v>0</v>
      </c>
      <c r="B73">
        <v>0.988372093023</v>
      </c>
      <c r="C73">
        <v>0.18800648298200001</v>
      </c>
      <c r="D73">
        <v>0.96797560045749098</v>
      </c>
      <c r="E73">
        <v>0.18476499189627199</v>
      </c>
      <c r="F73">
        <v>1</v>
      </c>
      <c r="G73">
        <v>0.49820261437899999</v>
      </c>
      <c r="H73">
        <v>0.94471631883577001</v>
      </c>
      <c r="I73">
        <v>0.452678916827853</v>
      </c>
      <c r="J73">
        <f>I73-G73</f>
        <v>-4.5523697551146991E-2</v>
      </c>
    </row>
    <row r="74" spans="1:10" x14ac:dyDescent="0.2">
      <c r="A74">
        <v>1</v>
      </c>
      <c r="B74">
        <v>0.98629354654500001</v>
      </c>
      <c r="C74">
        <v>0.175409836066</v>
      </c>
      <c r="D74">
        <v>0.95907100704359405</v>
      </c>
      <c r="E74">
        <v>0.17704918032786801</v>
      </c>
      <c r="F74">
        <v>1</v>
      </c>
      <c r="G74">
        <v>0.62545454545500001</v>
      </c>
      <c r="H74">
        <v>0.927148880155785</v>
      </c>
      <c r="I74">
        <v>0.570221303501945</v>
      </c>
      <c r="J74">
        <f t="shared" ref="J74:J82" si="10">I74-G74</f>
        <v>-5.5233241953055012E-2</v>
      </c>
    </row>
    <row r="75" spans="1:10" x14ac:dyDescent="0.2">
      <c r="A75">
        <v>2</v>
      </c>
      <c r="B75">
        <v>0.98935563581099994</v>
      </c>
      <c r="C75">
        <v>0.15614617940200001</v>
      </c>
      <c r="D75">
        <v>0.96578597224862195</v>
      </c>
      <c r="E75">
        <v>0.154485049833887</v>
      </c>
      <c r="F75">
        <v>1</v>
      </c>
      <c r="G75">
        <v>0.62780569514200002</v>
      </c>
      <c r="H75">
        <v>0.92909641235856899</v>
      </c>
      <c r="I75">
        <v>0.56175657564081005</v>
      </c>
      <c r="J75">
        <f t="shared" si="10"/>
        <v>-6.6049119501189968E-2</v>
      </c>
    </row>
    <row r="76" spans="1:10" x14ac:dyDescent="0.2">
      <c r="A76">
        <v>3</v>
      </c>
      <c r="B76">
        <v>0.98861263997000004</v>
      </c>
      <c r="C76">
        <v>0.181818181818</v>
      </c>
      <c r="D76">
        <v>0.96128297589675404</v>
      </c>
      <c r="E76">
        <v>0.17676767676767599</v>
      </c>
      <c r="F76">
        <v>1</v>
      </c>
      <c r="G76">
        <v>0.23921901528</v>
      </c>
      <c r="H76">
        <v>0.93277849536388102</v>
      </c>
      <c r="I76">
        <v>0.51317239858906505</v>
      </c>
      <c r="J76">
        <f t="shared" si="10"/>
        <v>0.27395338330906505</v>
      </c>
    </row>
    <row r="77" spans="1:10" x14ac:dyDescent="0.2">
      <c r="A77">
        <v>4</v>
      </c>
      <c r="B77">
        <v>0.98806139852200003</v>
      </c>
      <c r="C77">
        <v>0.175767918089</v>
      </c>
      <c r="D77">
        <v>0.96399469395489801</v>
      </c>
      <c r="E77">
        <v>0.15870307167235401</v>
      </c>
      <c r="F77">
        <v>1</v>
      </c>
      <c r="G77">
        <v>0.54853700516399995</v>
      </c>
      <c r="H77">
        <v>0.94287468458027501</v>
      </c>
      <c r="I77">
        <v>0.56081953739579604</v>
      </c>
      <c r="J77">
        <f t="shared" si="10"/>
        <v>1.2282532231796095E-2</v>
      </c>
    </row>
    <row r="78" spans="1:10" x14ac:dyDescent="0.2">
      <c r="A78">
        <v>5</v>
      </c>
      <c r="B78">
        <v>0.98769172505199998</v>
      </c>
      <c r="C78">
        <v>0.14948453608199999</v>
      </c>
      <c r="D78">
        <v>0.95815186517704898</v>
      </c>
      <c r="E78">
        <v>0.14432989690721601</v>
      </c>
      <c r="F78">
        <v>1</v>
      </c>
      <c r="G78">
        <v>0.83188908145600005</v>
      </c>
      <c r="H78">
        <v>0.931249762227366</v>
      </c>
      <c r="I78">
        <v>0.53568582949030596</v>
      </c>
      <c r="J78">
        <f t="shared" si="10"/>
        <v>-0.29620325196569408</v>
      </c>
    </row>
    <row r="79" spans="1:10" x14ac:dyDescent="0.2">
      <c r="A79">
        <v>6</v>
      </c>
      <c r="B79">
        <v>0.99168084704100001</v>
      </c>
      <c r="C79">
        <v>0.17073170731699999</v>
      </c>
      <c r="D79">
        <v>0.968992248062015</v>
      </c>
      <c r="E79">
        <v>0.17770034843205501</v>
      </c>
      <c r="F79">
        <v>1</v>
      </c>
      <c r="G79">
        <v>0.26732456140400002</v>
      </c>
      <c r="H79">
        <v>0.94015659631348003</v>
      </c>
      <c r="I79">
        <v>0.57917167668670599</v>
      </c>
      <c r="J79">
        <f t="shared" si="10"/>
        <v>0.31184711528270598</v>
      </c>
    </row>
    <row r="80" spans="1:10" x14ac:dyDescent="0.2">
      <c r="A80">
        <v>7</v>
      </c>
      <c r="B80">
        <v>0.98696145124699997</v>
      </c>
      <c r="C80">
        <v>0.18388791593699999</v>
      </c>
      <c r="D80">
        <v>0.96012849584278104</v>
      </c>
      <c r="E80">
        <v>0.194395796847635</v>
      </c>
      <c r="F80">
        <v>1</v>
      </c>
      <c r="G80">
        <v>0.50683421516799998</v>
      </c>
      <c r="H80">
        <v>0.92846083936136703</v>
      </c>
      <c r="I80">
        <v>0.55783348741095196</v>
      </c>
      <c r="J80">
        <f t="shared" si="10"/>
        <v>5.0999272242951976E-2</v>
      </c>
    </row>
    <row r="81" spans="1:10" x14ac:dyDescent="0.2">
      <c r="A81">
        <v>8</v>
      </c>
      <c r="B81">
        <v>0.96526991317499999</v>
      </c>
      <c r="C81">
        <v>0.155752212389</v>
      </c>
      <c r="D81">
        <v>0.91072102680256695</v>
      </c>
      <c r="E81">
        <v>0.19115044247787599</v>
      </c>
      <c r="F81">
        <v>1</v>
      </c>
      <c r="G81">
        <v>0.46925133689800003</v>
      </c>
      <c r="H81">
        <v>0.89483759136322005</v>
      </c>
      <c r="I81">
        <v>0.52594514455151897</v>
      </c>
      <c r="J81">
        <f t="shared" si="10"/>
        <v>5.6693807653518946E-2</v>
      </c>
    </row>
    <row r="82" spans="1:10" x14ac:dyDescent="0.2">
      <c r="A82">
        <v>9</v>
      </c>
      <c r="B82">
        <v>0.98660630069800004</v>
      </c>
      <c r="C82">
        <v>0.14412811387900001</v>
      </c>
      <c r="D82">
        <v>0.95642331635540401</v>
      </c>
      <c r="E82">
        <v>0.15658362989323801</v>
      </c>
      <c r="F82">
        <v>1</v>
      </c>
      <c r="G82">
        <v>0.36379928315400001</v>
      </c>
      <c r="H82">
        <v>0.93380315188616803</v>
      </c>
      <c r="I82">
        <v>0.51753774680603903</v>
      </c>
      <c r="J82">
        <f t="shared" si="10"/>
        <v>0.15373846365203903</v>
      </c>
    </row>
    <row r="83" spans="1:10" x14ac:dyDescent="0.2">
      <c r="B83">
        <f t="shared" ref="B83:J83" si="11">AVERAGE(B73:B82)</f>
        <v>0.98589055510839996</v>
      </c>
      <c r="C83">
        <f t="shared" si="11"/>
        <v>0.1681133083961</v>
      </c>
      <c r="D83">
        <f t="shared" si="11"/>
        <v>0.95725272018411744</v>
      </c>
      <c r="E83">
        <f t="shared" si="11"/>
        <v>0.17159300850560771</v>
      </c>
      <c r="F83">
        <f t="shared" si="11"/>
        <v>1</v>
      </c>
      <c r="G83">
        <f t="shared" si="11"/>
        <v>0.49783173534999997</v>
      </c>
      <c r="H83">
        <f t="shared" si="11"/>
        <v>0.93051227324458829</v>
      </c>
      <c r="I83">
        <f t="shared" si="11"/>
        <v>0.53748226169009905</v>
      </c>
      <c r="J83">
        <f t="shared" si="11"/>
        <v>3.96505263400991E-2</v>
      </c>
    </row>
    <row r="85" spans="1:10" x14ac:dyDescent="0.2">
      <c r="A85" t="s">
        <v>12</v>
      </c>
      <c r="B85" t="s">
        <v>13</v>
      </c>
      <c r="C85" t="s">
        <v>19</v>
      </c>
    </row>
    <row r="86" spans="1:10" x14ac:dyDescent="0.2">
      <c r="B86" t="s">
        <v>0</v>
      </c>
      <c r="C86" t="s">
        <v>1</v>
      </c>
      <c r="D86" t="s">
        <v>2</v>
      </c>
      <c r="E86" t="s">
        <v>3</v>
      </c>
      <c r="F86" t="s">
        <v>4</v>
      </c>
      <c r="G86" t="s">
        <v>5</v>
      </c>
      <c r="H86" t="s">
        <v>6</v>
      </c>
      <c r="I86" t="s">
        <v>7</v>
      </c>
      <c r="J86" t="s">
        <v>14</v>
      </c>
    </row>
    <row r="87" spans="1:10" x14ac:dyDescent="0.2">
      <c r="A87">
        <v>0</v>
      </c>
      <c r="B87">
        <v>0.988372093023</v>
      </c>
      <c r="C87">
        <v>0.18800648298200001</v>
      </c>
      <c r="D87">
        <v>0.98856271444910404</v>
      </c>
      <c r="E87">
        <v>0.18638573743922199</v>
      </c>
      <c r="F87">
        <v>1</v>
      </c>
      <c r="G87">
        <v>0.49820261437899999</v>
      </c>
      <c r="H87">
        <v>1</v>
      </c>
      <c r="I87">
        <v>0.55491593567251396</v>
      </c>
      <c r="J87">
        <f>I87-G87</f>
        <v>5.6713321293513974E-2</v>
      </c>
    </row>
    <row r="88" spans="1:10" x14ac:dyDescent="0.2">
      <c r="A88">
        <v>1</v>
      </c>
      <c r="B88">
        <v>0.98629354654500001</v>
      </c>
      <c r="C88">
        <v>0.175409836066</v>
      </c>
      <c r="D88">
        <v>0.98629354654483103</v>
      </c>
      <c r="E88">
        <v>0.173770491803278</v>
      </c>
      <c r="F88">
        <v>1</v>
      </c>
      <c r="G88">
        <v>0.62545454545500001</v>
      </c>
      <c r="H88">
        <v>1</v>
      </c>
      <c r="I88">
        <v>0.80819005361434604</v>
      </c>
      <c r="J88">
        <f t="shared" ref="J88:J96" si="12">I88-G88</f>
        <v>0.18273550815934603</v>
      </c>
    </row>
    <row r="89" spans="1:10" x14ac:dyDescent="0.2">
      <c r="A89">
        <v>2</v>
      </c>
      <c r="B89">
        <v>0.98935563581099994</v>
      </c>
      <c r="C89">
        <v>0.15614617940200001</v>
      </c>
      <c r="D89">
        <v>0.98935563581068198</v>
      </c>
      <c r="E89">
        <v>0.15780730897009901</v>
      </c>
      <c r="F89">
        <v>1</v>
      </c>
      <c r="G89">
        <v>0.62780569514200002</v>
      </c>
      <c r="H89">
        <v>1</v>
      </c>
      <c r="I89">
        <v>0.49687875150060001</v>
      </c>
      <c r="J89">
        <f t="shared" si="12"/>
        <v>-0.13092694364140001</v>
      </c>
    </row>
    <row r="90" spans="1:10" x14ac:dyDescent="0.2">
      <c r="A90">
        <v>3</v>
      </c>
      <c r="B90">
        <v>0.98861263997000004</v>
      </c>
      <c r="C90">
        <v>0.181818181818</v>
      </c>
      <c r="D90">
        <v>0.98880242930347295</v>
      </c>
      <c r="E90">
        <v>0.18013468013468001</v>
      </c>
      <c r="F90">
        <v>1</v>
      </c>
      <c r="G90">
        <v>0.23921901528</v>
      </c>
      <c r="H90">
        <v>1</v>
      </c>
      <c r="I90">
        <v>0.54015575565831098</v>
      </c>
      <c r="J90">
        <f t="shared" si="12"/>
        <v>0.30093674037831097</v>
      </c>
    </row>
    <row r="91" spans="1:10" x14ac:dyDescent="0.2">
      <c r="A91">
        <v>4</v>
      </c>
      <c r="B91">
        <v>0.98806139852200003</v>
      </c>
      <c r="C91">
        <v>0.175767918089</v>
      </c>
      <c r="D91">
        <v>0.98806139852188701</v>
      </c>
      <c r="E91">
        <v>0.17747440273037501</v>
      </c>
      <c r="F91">
        <v>1</v>
      </c>
      <c r="G91">
        <v>0.54853700516399995</v>
      </c>
      <c r="H91">
        <v>1</v>
      </c>
      <c r="I91">
        <v>0.390508862206975</v>
      </c>
      <c r="J91">
        <f t="shared" si="12"/>
        <v>-0.15802814295702494</v>
      </c>
    </row>
    <row r="92" spans="1:10" x14ac:dyDescent="0.2">
      <c r="A92">
        <v>5</v>
      </c>
      <c r="B92">
        <v>0.98769172505199998</v>
      </c>
      <c r="C92">
        <v>0.14948453608199999</v>
      </c>
      <c r="D92">
        <v>0.98769172505207303</v>
      </c>
      <c r="E92">
        <v>0.149484536082474</v>
      </c>
      <c r="F92">
        <v>1</v>
      </c>
      <c r="G92">
        <v>0.83188908145600005</v>
      </c>
      <c r="H92">
        <v>1</v>
      </c>
      <c r="I92">
        <v>0.32370689655172402</v>
      </c>
      <c r="J92">
        <f t="shared" si="12"/>
        <v>-0.50818218490427602</v>
      </c>
    </row>
    <row r="93" spans="1:10" x14ac:dyDescent="0.2">
      <c r="A93">
        <v>6</v>
      </c>
      <c r="B93">
        <v>0.99168084704100001</v>
      </c>
      <c r="C93">
        <v>0.17073170731699999</v>
      </c>
      <c r="D93">
        <v>0.99168084704102799</v>
      </c>
      <c r="E93">
        <v>0.17073170731707299</v>
      </c>
      <c r="F93">
        <v>1</v>
      </c>
      <c r="G93">
        <v>0.26732456140400002</v>
      </c>
      <c r="H93">
        <v>1</v>
      </c>
      <c r="I93">
        <v>0.26732456140350802</v>
      </c>
      <c r="J93">
        <f t="shared" si="12"/>
        <v>-4.9199533336263812E-13</v>
      </c>
    </row>
    <row r="94" spans="1:10" x14ac:dyDescent="0.2">
      <c r="A94">
        <v>7</v>
      </c>
      <c r="B94">
        <v>0.98696145124699997</v>
      </c>
      <c r="C94">
        <v>0.18388791593699999</v>
      </c>
      <c r="D94">
        <v>0.98696145124716494</v>
      </c>
      <c r="E94">
        <v>0.18038528896672501</v>
      </c>
      <c r="F94">
        <v>1</v>
      </c>
      <c r="G94">
        <v>0.50683421516799998</v>
      </c>
      <c r="H94">
        <v>1</v>
      </c>
      <c r="I94">
        <v>0.50529100529100501</v>
      </c>
      <c r="J94">
        <f t="shared" si="12"/>
        <v>-1.5432098769949665E-3</v>
      </c>
    </row>
    <row r="95" spans="1:10" x14ac:dyDescent="0.2">
      <c r="A95">
        <v>8</v>
      </c>
      <c r="B95">
        <v>0.96526991317499999</v>
      </c>
      <c r="C95">
        <v>0.155752212389</v>
      </c>
      <c r="D95">
        <v>0.96526991317478295</v>
      </c>
      <c r="E95">
        <v>0.15575221238938</v>
      </c>
      <c r="F95">
        <v>1</v>
      </c>
      <c r="G95">
        <v>0.46925133689800003</v>
      </c>
      <c r="H95">
        <v>1</v>
      </c>
      <c r="I95">
        <v>0.46925133689839499</v>
      </c>
      <c r="J95">
        <f t="shared" si="12"/>
        <v>3.9496184101039944E-13</v>
      </c>
    </row>
    <row r="96" spans="1:10" x14ac:dyDescent="0.2">
      <c r="A96">
        <v>9</v>
      </c>
      <c r="B96">
        <v>0.98660630069800004</v>
      </c>
      <c r="C96">
        <v>0.14412811387900001</v>
      </c>
      <c r="D96">
        <v>0.98660630069798105</v>
      </c>
      <c r="E96">
        <v>0.14412811387900301</v>
      </c>
      <c r="F96">
        <v>1</v>
      </c>
      <c r="G96">
        <v>0.36379928315400001</v>
      </c>
      <c r="H96">
        <v>1</v>
      </c>
      <c r="I96">
        <v>0.36491935483870902</v>
      </c>
      <c r="J96">
        <f t="shared" si="12"/>
        <v>1.120071684709012E-3</v>
      </c>
    </row>
    <row r="97" spans="2:10" x14ac:dyDescent="0.2">
      <c r="B97">
        <f t="shared" ref="B97:J97" si="13">AVERAGE(B87:B96)</f>
        <v>0.98589055510839996</v>
      </c>
      <c r="C97">
        <f t="shared" si="13"/>
        <v>0.1681133083961</v>
      </c>
      <c r="D97">
        <f t="shared" si="13"/>
        <v>0.98592859618430073</v>
      </c>
      <c r="E97">
        <f t="shared" si="13"/>
        <v>0.16760544797123086</v>
      </c>
      <c r="F97">
        <f t="shared" si="13"/>
        <v>1</v>
      </c>
      <c r="G97">
        <f t="shared" si="13"/>
        <v>0.49783173534999997</v>
      </c>
      <c r="H97">
        <f t="shared" si="13"/>
        <v>1</v>
      </c>
      <c r="I97">
        <f t="shared" si="13"/>
        <v>0.47211425136360868</v>
      </c>
      <c r="J97">
        <f t="shared" si="13"/>
        <v>-2.5717483986391298E-2</v>
      </c>
    </row>
    <row r="105" spans="2:10" x14ac:dyDescent="0.2">
      <c r="D105">
        <v>4</v>
      </c>
    </row>
    <row r="109" spans="2:10" x14ac:dyDescent="0.2">
      <c r="D109">
        <v>1</v>
      </c>
    </row>
    <row r="110" spans="2:10" x14ac:dyDescent="0.2">
      <c r="D110">
        <v>5</v>
      </c>
    </row>
    <row r="114" spans="4:4" x14ac:dyDescent="0.2">
      <c r="D114">
        <v>1</v>
      </c>
    </row>
    <row r="115" spans="4:4" x14ac:dyDescent="0.2">
      <c r="D115">
        <v>6</v>
      </c>
    </row>
    <row r="119" spans="4:4" x14ac:dyDescent="0.2">
      <c r="D119">
        <v>0.999999999999999</v>
      </c>
    </row>
    <row r="120" spans="4:4" x14ac:dyDescent="0.2">
      <c r="D120">
        <v>7</v>
      </c>
    </row>
    <row r="124" spans="4:4" x14ac:dyDescent="0.2">
      <c r="D124">
        <v>0.999999999999999</v>
      </c>
    </row>
    <row r="125" spans="4:4" x14ac:dyDescent="0.2">
      <c r="D125">
        <v>8</v>
      </c>
    </row>
    <row r="129" spans="4:4" x14ac:dyDescent="0.2">
      <c r="D129">
        <v>1</v>
      </c>
    </row>
    <row r="130" spans="4:4" x14ac:dyDescent="0.2">
      <c r="D130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2017-05-09T16:49:43Z</dcterms:created>
  <dcterms:modified xsi:type="dcterms:W3CDTF">2017-05-11T04:51:43Z</dcterms:modified>
</cp:coreProperties>
</file>