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219C7F76-5CB3-4065-97E1-E1FF9615EEAB}" xr6:coauthVersionLast="47" xr6:coauthVersionMax="47" xr10:uidLastSave="{00000000-0000-0000-0000-000000000000}"/>
  <bookViews>
    <workbookView xWindow="-120" yWindow="-120" windowWidth="20730" windowHeight="11160" tabRatio="831" activeTab="7" xr2:uid="{00000000-000D-0000-FFFF-FFFF00000000}"/>
  </bookViews>
  <sheets>
    <sheet name="Grand Summary" sheetId="91" r:id="rId1"/>
    <sheet name="Schedule 1" sheetId="1" r:id="rId2"/>
    <sheet name="Schedule 2" sheetId="83" r:id="rId3"/>
    <sheet name="Schedule 3A-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1'!$O$1:$S$29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49" i="84" l="1"/>
  <c r="K150" i="84"/>
  <c r="K151" i="84"/>
  <c r="K152" i="84"/>
  <c r="K153" i="84"/>
  <c r="K154" i="84"/>
  <c r="K139" i="84"/>
  <c r="K140" i="84"/>
  <c r="K141" i="84"/>
  <c r="K142" i="84"/>
  <c r="K143" i="84"/>
  <c r="K144" i="84"/>
  <c r="K145" i="84"/>
  <c r="K146" i="84"/>
  <c r="K147" i="84"/>
  <c r="K148" i="84"/>
  <c r="K132" i="84"/>
  <c r="K133" i="84"/>
  <c r="K134" i="84"/>
  <c r="K135" i="84"/>
  <c r="K136" i="84"/>
  <c r="K137" i="84"/>
  <c r="K138" i="84"/>
  <c r="K125" i="84"/>
  <c r="K126" i="84"/>
  <c r="K127" i="84"/>
  <c r="K128" i="84"/>
  <c r="K129" i="84"/>
  <c r="K130" i="84"/>
  <c r="K131" i="84"/>
  <c r="K108" i="84"/>
  <c r="K109" i="84"/>
  <c r="K110" i="84"/>
  <c r="K111" i="84"/>
  <c r="K112" i="84"/>
  <c r="K113" i="84"/>
  <c r="K114" i="84"/>
  <c r="K115" i="84"/>
  <c r="K116" i="84"/>
  <c r="K117" i="84"/>
  <c r="K118" i="84"/>
  <c r="K119" i="84"/>
  <c r="K120" i="84"/>
  <c r="K121" i="84"/>
  <c r="K122" i="84"/>
  <c r="K123" i="84"/>
  <c r="K124" i="84"/>
  <c r="K105" i="84"/>
  <c r="K106" i="84"/>
  <c r="K107" i="84"/>
  <c r="K100" i="84"/>
  <c r="K101" i="84"/>
  <c r="K102" i="84"/>
  <c r="K103" i="84"/>
  <c r="K104" i="84"/>
  <c r="K99" i="84"/>
  <c r="K160" i="84"/>
  <c r="K159" i="84"/>
  <c r="K158" i="84"/>
  <c r="K94" i="84"/>
  <c r="K93" i="84"/>
  <c r="K92" i="84"/>
  <c r="K89" i="84"/>
  <c r="K88" i="84"/>
  <c r="K87" i="84"/>
  <c r="K86" i="84"/>
  <c r="K85" i="84"/>
  <c r="K84" i="84"/>
  <c r="K82" i="84"/>
  <c r="K81" i="84"/>
  <c r="K80" i="84"/>
  <c r="K79" i="84"/>
  <c r="K77" i="84"/>
  <c r="K76" i="84"/>
  <c r="K75" i="84"/>
  <c r="K74" i="84"/>
  <c r="K73" i="84"/>
  <c r="K71" i="84"/>
  <c r="K70" i="84"/>
  <c r="K69" i="84"/>
  <c r="K68" i="84"/>
  <c r="K67" i="84"/>
  <c r="K66" i="84"/>
  <c r="K65" i="84"/>
  <c r="K64" i="84"/>
  <c r="K63" i="84"/>
  <c r="K62" i="84"/>
  <c r="K60" i="84"/>
  <c r="K59" i="84"/>
  <c r="K58" i="84"/>
  <c r="K57" i="84"/>
  <c r="K56" i="84"/>
  <c r="K55" i="84"/>
  <c r="K54" i="84"/>
  <c r="K52" i="84"/>
  <c r="K51" i="84"/>
  <c r="K50" i="84"/>
  <c r="K49" i="84"/>
  <c r="K48" i="84"/>
  <c r="K47" i="84"/>
  <c r="K46" i="84"/>
  <c r="K45" i="84"/>
  <c r="K40" i="84"/>
  <c r="K39" i="84"/>
  <c r="K38" i="84"/>
  <c r="K37" i="84"/>
  <c r="K35" i="84"/>
  <c r="K34" i="84"/>
  <c r="K33" i="84"/>
  <c r="K32" i="84"/>
  <c r="K31" i="84"/>
  <c r="K30" i="84"/>
  <c r="K29" i="84"/>
  <c r="K28" i="84"/>
  <c r="K27" i="84"/>
  <c r="K26" i="84"/>
  <c r="K25" i="84"/>
  <c r="K24" i="84"/>
  <c r="K23" i="84"/>
  <c r="K22" i="84"/>
  <c r="K21" i="84"/>
  <c r="K20" i="84"/>
  <c r="K19" i="84"/>
  <c r="K18" i="84"/>
  <c r="K17" i="84"/>
  <c r="K16" i="84"/>
  <c r="K15" i="84"/>
  <c r="K14" i="84"/>
  <c r="K12" i="84"/>
  <c r="K11" i="84"/>
  <c r="K10" i="84"/>
  <c r="K9" i="84"/>
  <c r="K161" i="84" l="1"/>
  <c r="K41" i="84"/>
  <c r="K95" i="84"/>
  <c r="K155" i="84"/>
  <c r="D11" i="91"/>
  <c r="D10" i="91"/>
  <c r="D9" i="91"/>
  <c r="D8" i="91"/>
  <c r="D7" i="91"/>
  <c r="D6" i="91"/>
  <c r="D5" i="91"/>
  <c r="K163" i="84" l="1"/>
  <c r="D12" i="91"/>
</calcChain>
</file>

<file path=xl/sharedStrings.xml><?xml version="1.0" encoding="utf-8"?>
<sst xmlns="http://schemas.openxmlformats.org/spreadsheetml/2006/main" count="5482" uniqueCount="2139">
  <si>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</si>
  <si>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</si>
  <si>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</si>
  <si>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</si>
  <si>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</si>
  <si>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</si>
  <si>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</si>
  <si>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</si>
  <si>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</si>
  <si>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</si>
  <si>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</si>
  <si>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</si>
  <si>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</si>
  <si>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</si>
  <si>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</si>
  <si>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</si>
  <si>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</si>
  <si>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</si>
  <si>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</si>
  <si>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</si>
  <si>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</si>
  <si>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</si>
  <si>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</si>
  <si>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</si>
  <si>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</si>
  <si>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</si>
  <si>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</si>
  <si>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</si>
  <si>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</si>
  <si>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</si>
  <si>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</si>
  <si>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</si>
  <si>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</si>
  <si>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</si>
  <si>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</si>
  <si>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</si>
  <si>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</si>
  <si>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</si>
  <si>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</si>
  <si>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</si>
  <si>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</si>
  <si>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</si>
  <si>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</si>
  <si>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</si>
  <si>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</si>
  <si>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</si>
  <si>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</si>
  <si>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</si>
  <si>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</si>
  <si>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</si>
  <si>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</si>
  <si>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</si>
  <si>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</si>
  <si>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</si>
  <si>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</si>
  <si>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</si>
  <si>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</si>
  <si>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</si>
  <si>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</si>
  <si>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</si>
  <si>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</si>
  <si>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</si>
  <si>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</si>
  <si>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</si>
  <si>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</si>
  <si>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</si>
  <si>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</si>
  <si>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</si>
  <si>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</si>
  <si>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</si>
  <si>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</si>
  <si>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</si>
  <si>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</si>
  <si>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</si>
  <si>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</si>
  <si>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</si>
  <si>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</si>
  <si>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</si>
  <si>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</si>
  <si>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</si>
  <si>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</si>
  <si>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</si>
  <si>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</si>
  <si>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</si>
  <si>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</si>
  <si>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</si>
  <si>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</si>
  <si>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</si>
  <si>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</si>
  <si>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</si>
  <si>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</si>
  <si>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</si>
  <si>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</si>
  <si>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</si>
  <si>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</si>
  <si>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</si>
  <si>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</si>
  <si>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</si>
  <si>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</si>
  <si>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</si>
  <si>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</si>
  <si>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</si>
  <si>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</si>
  <si>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</si>
  <si>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</si>
  <si>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</si>
  <si>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</si>
  <si>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</si>
  <si>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</si>
  <si>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</si>
  <si>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</si>
  <si>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</si>
  <si>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</si>
  <si>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</si>
  <si>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</si>
  <si>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</si>
  <si>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</si>
  <si>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</si>
  <si>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</si>
  <si>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</si>
  <si>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</si>
  <si>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</si>
  <si>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</si>
  <si>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</si>
  <si>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</si>
  <si>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</si>
  <si>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</si>
  <si>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</si>
  <si>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</si>
  <si>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</si>
  <si>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</si>
  <si>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</si>
  <si>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</si>
  <si>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</si>
  <si>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</si>
  <si>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</si>
  <si>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</si>
  <si>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</si>
  <si>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</si>
  <si>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</si>
  <si>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</si>
  <si>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</si>
  <si>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</si>
  <si>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</si>
  <si>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</si>
  <si>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</si>
  <si>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</si>
  <si>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</si>
  <si>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</si>
  <si>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</si>
  <si>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</si>
  <si>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</si>
  <si>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</si>
  <si>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</si>
  <si>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</si>
  <si>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</si>
  <si>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</si>
  <si>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</si>
  <si>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</si>
  <si>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</si>
  <si>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</si>
  <si>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</si>
  <si>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</si>
  <si>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</si>
  <si>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</si>
  <si>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</si>
  <si>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</si>
  <si>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</si>
  <si>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</si>
  <si>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</si>
  <si>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</si>
  <si>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</si>
  <si>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</si>
  <si>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</si>
  <si>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</si>
  <si>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</si>
  <si>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</si>
  <si>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1.6.1</t>
  </si>
  <si>
    <t>For Effluent Quality</t>
  </si>
  <si>
    <t>1.6.2</t>
  </si>
  <si>
    <t>For Sludge Quality</t>
  </si>
  <si>
    <t>1.7.1</t>
  </si>
  <si>
    <t>1.7.2</t>
  </si>
  <si>
    <t>1.8.1</t>
  </si>
  <si>
    <t>Civil, Structural &amp; Building Works and piping</t>
  </si>
  <si>
    <t>1.8.2</t>
  </si>
  <si>
    <t>Mechanical systems</t>
  </si>
  <si>
    <t>1.8.3</t>
  </si>
  <si>
    <t>Electrical systems</t>
  </si>
  <si>
    <t>1.8.4</t>
  </si>
  <si>
    <t>1.8.5</t>
  </si>
  <si>
    <t>Control and Automation System</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</si>
  <si>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</si>
  <si>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</si>
  <si>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</si>
  <si>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</si>
  <si>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</si>
  <si>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</si>
  <si>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</si>
  <si>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</si>
  <si>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</si>
  <si>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</si>
  <si>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</si>
  <si>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</si>
  <si>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</si>
  <si>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</si>
  <si>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GST:Goods and service tax</t>
  </si>
  <si>
    <t>Duties</t>
  </si>
  <si>
    <t>Ex.Work</t>
  </si>
  <si>
    <t>Local Transport</t>
  </si>
  <si>
    <t>(3)</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</si>
  <si>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</si>
  <si>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</si>
  <si>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</si>
  <si>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</si>
  <si>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</si>
  <si>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</si>
  <si>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</si>
  <si>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</si>
  <si>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</si>
  <si>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</si>
  <si>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</si>
  <si>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</si>
  <si>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</si>
  <si>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</si>
  <si>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</si>
  <si>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</si>
  <si>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</si>
  <si>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</si>
  <si>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</si>
  <si>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</si>
  <si>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</si>
  <si>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</si>
  <si>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</si>
  <si>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</si>
  <si>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</si>
  <si>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</si>
  <si>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</si>
  <si>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</si>
  <si>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</si>
  <si>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</si>
  <si>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</si>
  <si>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</si>
  <si>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</si>
  <si>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</si>
  <si>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</si>
  <si>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</si>
  <si>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</si>
  <si>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</si>
  <si>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</si>
  <si>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</si>
  <si>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</si>
  <si>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</si>
  <si>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</si>
  <si>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</si>
  <si>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</si>
  <si>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</si>
  <si>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</si>
  <si>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</si>
  <si>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</si>
  <si>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</si>
  <si>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</si>
  <si>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</si>
  <si>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</si>
  <si>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</si>
  <si>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</si>
  <si>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</si>
  <si>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</si>
  <si>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</si>
  <si>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</si>
  <si>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</si>
  <si>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</si>
  <si>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</si>
  <si>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</si>
  <si>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</si>
  <si>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</si>
  <si>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</si>
  <si>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</si>
  <si>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</si>
  <si>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</si>
  <si>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</si>
  <si>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</si>
  <si>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</si>
  <si>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</si>
  <si>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</si>
  <si>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</si>
  <si>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</si>
  <si>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</si>
  <si>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</si>
  <si>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</si>
  <si>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</si>
  <si>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</si>
  <si>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</si>
  <si>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</si>
  <si>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</si>
  <si>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</si>
  <si>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</si>
  <si>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</si>
  <si>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</si>
  <si>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</si>
  <si>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</si>
  <si>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</si>
  <si>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</si>
  <si>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</si>
  <si>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</si>
  <si>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</si>
  <si>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</si>
  <si>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</si>
  <si>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</si>
  <si>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</si>
  <si>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</si>
  <si>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</si>
  <si>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</si>
  <si>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</si>
  <si>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</si>
  <si>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</si>
  <si>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</si>
  <si>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</si>
  <si>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</si>
  <si>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</si>
  <si>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</si>
  <si>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</si>
  <si>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</si>
  <si>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</si>
  <si>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</si>
  <si>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</si>
  <si>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</si>
  <si>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</si>
  <si>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</si>
  <si>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</si>
  <si>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</si>
  <si>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</si>
  <si>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</si>
  <si>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</si>
  <si>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</si>
  <si>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</si>
  <si>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</si>
  <si>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</si>
  <si>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</si>
  <si>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</si>
  <si>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</si>
  <si>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</si>
  <si>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</si>
  <si>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</si>
  <si>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</si>
  <si>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</si>
  <si>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</si>
  <si>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</si>
  <si>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</si>
  <si>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</si>
  <si>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</si>
  <si>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</si>
  <si>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</si>
  <si>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</si>
  <si>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</si>
  <si>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</si>
  <si>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</si>
  <si>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</si>
  <si>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</si>
  <si>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</si>
  <si>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</si>
  <si>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</si>
  <si>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</si>
  <si>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</si>
  <si>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</si>
  <si>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</si>
  <si>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</si>
  <si>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</si>
  <si>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</si>
  <si>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</si>
  <si>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</si>
  <si>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</si>
  <si>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</si>
  <si>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</si>
  <si>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</si>
  <si>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</si>
  <si>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</si>
  <si>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</si>
  <si>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</si>
  <si>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</si>
  <si>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</si>
  <si>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</si>
  <si>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</si>
  <si>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</si>
  <si>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</si>
  <si>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</si>
  <si>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</si>
  <si>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</si>
  <si>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</si>
  <si>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</si>
  <si>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</si>
  <si>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</si>
  <si>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</si>
  <si>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</si>
  <si>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</si>
  <si>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</si>
  <si>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</si>
  <si>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</si>
  <si>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</si>
  <si>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</si>
  <si>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</si>
  <si>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</si>
  <si>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</si>
  <si>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</si>
  <si>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</si>
  <si>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</si>
  <si>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</si>
  <si>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</si>
  <si>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</si>
  <si>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</si>
  <si>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</si>
  <si>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</si>
  <si>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</si>
  <si>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</si>
  <si>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</si>
  <si>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</si>
  <si>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</si>
  <si>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</si>
  <si>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</si>
  <si>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</si>
  <si>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</si>
  <si>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</si>
  <si>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</si>
  <si>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</si>
  <si>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Integrated Testing and Commissioning of the Entire System - TSPS, STP</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</si>
  <si>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</si>
  <si>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</si>
  <si>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</si>
  <si>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</si>
  <si>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</si>
  <si>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</si>
  <si>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</si>
  <si>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</si>
  <si>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</si>
  <si>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</si>
  <si>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</si>
  <si>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</si>
  <si>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</si>
  <si>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</si>
  <si>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</si>
  <si>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</si>
  <si>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</si>
  <si>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</si>
  <si>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</si>
  <si>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</si>
  <si>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</si>
  <si>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</si>
  <si>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</si>
  <si>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</si>
  <si>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</si>
  <si>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</si>
  <si>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</si>
  <si>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</si>
  <si>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</si>
  <si>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</si>
  <si>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</si>
  <si>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</si>
  <si>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</si>
  <si>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</si>
  <si>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</si>
  <si>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</si>
  <si>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</si>
  <si>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</si>
  <si>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</si>
  <si>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</si>
  <si>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</si>
  <si>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</si>
  <si>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</si>
  <si>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</si>
  <si>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</si>
  <si>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</si>
  <si>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</si>
  <si>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</si>
  <si>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</si>
  <si>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</si>
  <si>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</si>
  <si>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</si>
  <si>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</si>
  <si>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</si>
  <si>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</si>
  <si>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</si>
  <si>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</si>
  <si>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</si>
  <si>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</si>
  <si>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</si>
  <si>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</si>
  <si>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</si>
  <si>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</si>
  <si>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</si>
  <si>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</si>
  <si>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</si>
  <si>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</si>
  <si>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</si>
  <si>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</si>
  <si>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</si>
  <si>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</si>
  <si>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</si>
  <si>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</si>
  <si>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</si>
  <si>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</si>
  <si>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</si>
  <si>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</si>
  <si>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</si>
  <si>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</si>
  <si>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</si>
  <si>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</si>
  <si>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</si>
  <si>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</si>
  <si>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</si>
  <si>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</si>
  <si>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</si>
  <si>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</si>
  <si>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</si>
  <si>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</si>
  <si>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</si>
  <si>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</si>
  <si>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</si>
  <si>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</si>
  <si>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</si>
  <si>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</si>
  <si>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</si>
  <si>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</si>
  <si>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</si>
  <si>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</si>
  <si>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</si>
  <si>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</si>
  <si>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</si>
  <si>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</si>
  <si>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</si>
  <si>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</si>
  <si>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</si>
  <si>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</si>
  <si>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</si>
  <si>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</si>
  <si>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</si>
  <si>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</si>
  <si>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</si>
  <si>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</si>
  <si>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</si>
  <si>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</si>
  <si>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</si>
  <si>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</si>
  <si>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</si>
  <si>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</si>
  <si>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</si>
  <si>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</si>
  <si>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</si>
  <si>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</si>
  <si>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</si>
  <si>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</si>
  <si>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</si>
  <si>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</si>
  <si>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</si>
  <si>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</si>
  <si>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</si>
  <si>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</si>
  <si>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</si>
  <si>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</si>
  <si>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</si>
  <si>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</si>
  <si>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</si>
  <si>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</si>
  <si>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</si>
  <si>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</si>
  <si>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</si>
  <si>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</si>
  <si>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</si>
  <si>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</si>
  <si>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</si>
  <si>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</si>
  <si>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</si>
  <si>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</si>
  <si>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</si>
  <si>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</si>
  <si>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</si>
  <si>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</si>
  <si>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</si>
  <si>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</si>
  <si>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</si>
  <si>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</si>
  <si>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</si>
  <si>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</si>
  <si>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</si>
  <si>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</si>
  <si>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</si>
  <si>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</si>
  <si>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</si>
  <si>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</si>
  <si>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</si>
  <si>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</si>
  <si>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</si>
  <si>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</si>
  <si>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</si>
  <si>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</si>
  <si>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</si>
  <si>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</si>
  <si>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</si>
  <si>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</si>
  <si>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</si>
  <si>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</si>
  <si>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</si>
  <si>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</si>
  <si>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</si>
  <si>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</si>
  <si>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</si>
  <si>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</si>
  <si>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</si>
  <si>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</si>
  <si>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</si>
  <si>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</si>
  <si>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</si>
  <si>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</si>
  <si>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</si>
  <si>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</si>
  <si>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</si>
  <si>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</si>
  <si>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</si>
  <si>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</si>
  <si>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</si>
  <si>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</si>
  <si>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</si>
  <si>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</si>
  <si>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</si>
  <si>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</si>
  <si>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</si>
  <si>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</si>
  <si>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</si>
  <si>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</si>
  <si>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</si>
  <si>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</si>
  <si>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</si>
  <si>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</si>
  <si>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</si>
  <si>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</si>
  <si>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</si>
  <si>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</si>
  <si>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</si>
  <si>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</si>
  <si>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</si>
  <si>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</si>
  <si>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</si>
  <si>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</si>
  <si>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</si>
  <si>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</si>
  <si>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</si>
  <si>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</si>
  <si>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</si>
  <si>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</si>
  <si>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</si>
  <si>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</si>
  <si>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</si>
  <si>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</si>
  <si>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</si>
  <si>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</si>
  <si>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</si>
  <si>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</si>
  <si>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</si>
  <si>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</si>
  <si>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</si>
  <si>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</si>
  <si>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</si>
  <si>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</si>
  <si>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</si>
  <si>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</si>
  <si>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</si>
  <si>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</si>
  <si>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</si>
  <si>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</si>
  <si>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</si>
  <si>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</si>
  <si>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</si>
  <si>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</si>
  <si>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</si>
  <si>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</si>
  <si>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</si>
  <si>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</si>
  <si>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</si>
  <si>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</si>
  <si>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</si>
  <si>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</si>
  <si>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</si>
  <si>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</si>
  <si>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</si>
  <si>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</si>
  <si>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</si>
  <si>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</si>
  <si>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</si>
  <si>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</si>
  <si>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</si>
  <si>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</si>
  <si>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</si>
  <si>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</si>
  <si>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</si>
  <si>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</si>
  <si>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</si>
  <si>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</si>
  <si>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</si>
  <si>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</si>
  <si>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</si>
  <si>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</si>
  <si>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</si>
  <si>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</si>
  <si>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</si>
  <si>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</si>
  <si>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</si>
  <si>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</si>
  <si>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</si>
  <si>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</si>
  <si>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</si>
  <si>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</si>
  <si>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</si>
  <si>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</si>
  <si>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</si>
  <si>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</si>
  <si>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</si>
  <si>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</si>
  <si>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</si>
  <si>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</si>
  <si>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</si>
  <si>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</si>
  <si>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</si>
  <si>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</si>
  <si>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</si>
  <si>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</si>
  <si>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</si>
  <si>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</si>
  <si>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</si>
  <si>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</si>
  <si>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</si>
  <si>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</si>
  <si>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</si>
  <si>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</si>
  <si>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</si>
  <si>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</si>
  <si>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</si>
  <si>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</si>
  <si>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</si>
  <si>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</si>
  <si>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</si>
  <si>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</si>
  <si>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</si>
  <si>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</si>
  <si>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</si>
  <si>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</si>
  <si>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</si>
  <si>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</si>
  <si>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</si>
  <si>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</si>
  <si>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</si>
  <si>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</si>
  <si>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</si>
  <si>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</si>
  <si>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</si>
  <si>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</si>
  <si>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</si>
  <si>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</si>
  <si>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</si>
  <si>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</si>
  <si>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</si>
  <si>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</si>
  <si>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</si>
  <si>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</si>
  <si>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</si>
  <si>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</si>
  <si>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</si>
  <si>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</si>
  <si>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</si>
  <si>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</si>
  <si>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</si>
  <si>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</si>
  <si>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</si>
  <si>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</si>
  <si>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</si>
  <si>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</si>
  <si>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</si>
  <si>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</si>
  <si>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</si>
  <si>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</si>
  <si>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</si>
  <si>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</si>
  <si>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</si>
  <si>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</si>
  <si>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</si>
  <si>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</si>
  <si>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</si>
  <si>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</si>
  <si>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</si>
  <si>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</si>
  <si>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</si>
  <si>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</si>
  <si>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</si>
  <si>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</si>
  <si>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</si>
  <si>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</si>
  <si>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</si>
  <si>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</si>
  <si>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</si>
  <si>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</si>
  <si>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</si>
  <si>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</si>
  <si>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</si>
  <si>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</si>
  <si>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</si>
  <si>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</si>
  <si>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</si>
  <si>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</si>
  <si>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</si>
  <si>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</si>
  <si>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</si>
  <si>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</si>
  <si>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</si>
  <si>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</si>
  <si>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</si>
  <si>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</si>
  <si>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</si>
  <si>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</si>
  <si>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</si>
  <si>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</si>
  <si>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</si>
  <si>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</si>
  <si>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</si>
  <si>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</si>
  <si>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</si>
  <si>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</si>
  <si>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</si>
  <si>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</si>
  <si>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</si>
  <si>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</si>
  <si>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</si>
  <si>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</si>
  <si>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</si>
  <si>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</si>
  <si>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</si>
  <si>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 xml:space="preserve">The above mentioned items is listed for one STP </t>
  </si>
  <si>
    <t xml:space="preserve">Schedule 6: Operation and Maintenance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</si>
  <si>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</si>
  <si>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</si>
  <si>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</si>
  <si>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</si>
  <si>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</si>
  <si>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</si>
  <si>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</si>
  <si>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</si>
  <si>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</si>
  <si>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</si>
  <si>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</si>
  <si>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</si>
  <si>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</si>
  <si>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</si>
  <si>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</si>
  <si>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</si>
  <si>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</si>
  <si>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</si>
  <si>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</si>
  <si>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</si>
  <si>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</si>
  <si>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</si>
  <si>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</si>
  <si>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</si>
  <si>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</si>
  <si>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</si>
  <si>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</si>
  <si>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</si>
  <si>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</si>
  <si>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</si>
  <si>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</si>
  <si>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</si>
  <si>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</si>
  <si>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</si>
  <si>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</si>
  <si>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</si>
  <si>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</si>
  <si>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</si>
  <si>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</si>
  <si>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</si>
  <si>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</si>
  <si>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</si>
  <si>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</si>
  <si>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</si>
  <si>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2.1.31</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</si>
  <si>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</si>
  <si>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</si>
  <si>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</si>
  <si>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</si>
  <si>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</si>
  <si>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The following equipment, furniture and furnishings for each Proposed STP under the contract shall include:</t>
  </si>
  <si>
    <t>Office furniture shall be of Godrej or Featherlite</t>
  </si>
  <si>
    <t>Local Currency  (INR)</t>
  </si>
  <si>
    <t>Schedule 7 STP : Grand Summary of HEROHALLI STP</t>
  </si>
  <si>
    <t>GRAND TOTAL FOR HEROHALLI STP to be carry forwarded to Schedule No STP5 OF Grand Summary for CP 27</t>
  </si>
  <si>
    <t>Name of STP : HEROHALLI</t>
  </si>
  <si>
    <t>Total of Schedule 3A (Sub Total 3.1+Sub Total 3.2+Sub Total 3.3+Sub Total 3.4) Carried to Schedule 7 - Grand Summary of HEROHALLI STP</t>
  </si>
  <si>
    <t>Price in INR</t>
  </si>
  <si>
    <t>3.2.1.6</t>
  </si>
  <si>
    <t>3.2.1.7</t>
  </si>
  <si>
    <t>3.2.3.9</t>
  </si>
  <si>
    <t>Piping</t>
  </si>
  <si>
    <t>To be Carried to Schedule 7 - Grand Summary of HEROHALLI STP</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</si>
  <si>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</si>
  <si>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HEROHALLI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</si>
  <si>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</si>
  <si>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</si>
  <si>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Name of STP : HEROHALLI - 3 MLD</t>
  </si>
  <si>
    <t xml:space="preserve">A.Civil Works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</si>
  <si>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</si>
  <si>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</si>
  <si>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</si>
  <si>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</si>
  <si>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</si>
  <si>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</si>
  <si>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</si>
  <si>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</si>
  <si>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</si>
  <si>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</si>
  <si>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</si>
  <si>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</si>
  <si>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</si>
  <si>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</si>
  <si>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</si>
  <si>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</si>
  <si>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</si>
  <si>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</si>
  <si>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</si>
  <si>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</si>
  <si>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</si>
  <si>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</si>
  <si>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</si>
  <si>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</si>
  <si>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</si>
  <si>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</si>
  <si>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</si>
  <si>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</si>
  <si>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</si>
  <si>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</si>
  <si>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</si>
  <si>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</si>
  <si>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</si>
  <si>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</si>
  <si>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</si>
  <si>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</si>
  <si>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</si>
  <si>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</si>
  <si>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</si>
  <si>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</si>
  <si>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</si>
  <si>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</si>
  <si>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</si>
  <si>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</si>
  <si>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</si>
  <si>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</si>
  <si>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</si>
  <si>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</si>
  <si>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</si>
  <si>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</si>
  <si>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</si>
  <si>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</si>
  <si>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</si>
  <si>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</si>
  <si>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</si>
  <si>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</si>
  <si>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</si>
  <si>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</si>
  <si>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</si>
  <si>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</si>
  <si>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</si>
  <si>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</si>
  <si>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</si>
  <si>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</si>
  <si>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</si>
  <si>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</si>
  <si>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</si>
  <si>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</si>
  <si>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</si>
  <si>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</si>
  <si>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</si>
  <si>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</si>
  <si>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</si>
  <si>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</si>
  <si>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</si>
  <si>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</si>
  <si>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</si>
  <si>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</si>
  <si>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</si>
  <si>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</si>
  <si>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</si>
  <si>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</si>
  <si>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</si>
  <si>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</si>
  <si>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</si>
  <si>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</si>
  <si>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</si>
  <si>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</si>
  <si>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</si>
  <si>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</si>
  <si>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</si>
  <si>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</si>
  <si>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 xml:space="preserve">Roads </t>
  </si>
  <si>
    <t>1.2.22.1</t>
  </si>
  <si>
    <t>Submission of  Drawings</t>
  </si>
  <si>
    <t>1.2.22.2</t>
  </si>
  <si>
    <t>Approval on Drawing in Code B</t>
  </si>
  <si>
    <t>1.2.22.3</t>
  </si>
  <si>
    <t>Approval on Drawing in Code A</t>
  </si>
  <si>
    <t>Drains</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</si>
  <si>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</si>
  <si>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</si>
  <si>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</si>
  <si>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</si>
  <si>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</si>
  <si>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</si>
  <si>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</si>
  <si>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</si>
  <si>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</si>
  <si>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</si>
  <si>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</si>
  <si>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</si>
  <si>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</si>
  <si>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</si>
  <si>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</si>
  <si>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</si>
  <si>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</si>
  <si>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</si>
  <si>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</si>
  <si>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</si>
  <si>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</si>
  <si>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</si>
  <si>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</si>
  <si>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</si>
  <si>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</si>
  <si>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</si>
  <si>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</si>
  <si>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</si>
  <si>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</si>
  <si>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</si>
  <si>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</si>
  <si>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</si>
  <si>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</si>
  <si>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</si>
  <si>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</si>
  <si>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</si>
  <si>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</si>
  <si>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</si>
  <si>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</si>
  <si>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</si>
  <si>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</si>
  <si>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</si>
  <si>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</si>
  <si>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</si>
  <si>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</si>
  <si>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</si>
  <si>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</si>
  <si>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</si>
  <si>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</si>
  <si>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</si>
  <si>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</si>
  <si>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</si>
  <si>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</si>
  <si>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</si>
  <si>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</si>
  <si>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</si>
  <si>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</si>
  <si>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</si>
  <si>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</si>
  <si>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</si>
  <si>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</si>
  <si>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</si>
  <si>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</si>
  <si>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</si>
  <si>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</si>
  <si>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</si>
  <si>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</si>
  <si>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</si>
  <si>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</si>
  <si>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</si>
  <si>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</si>
  <si>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</si>
  <si>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</si>
  <si>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</si>
  <si>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</si>
  <si>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</si>
  <si>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</si>
  <si>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</si>
  <si>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</si>
  <si>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</si>
  <si>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</si>
  <si>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</si>
  <si>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</si>
  <si>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</si>
  <si>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</si>
  <si>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</si>
  <si>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</si>
  <si>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</si>
  <si>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</si>
  <si>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</si>
  <si>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</si>
  <si>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</si>
  <si>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</si>
  <si>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</si>
  <si>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</si>
  <si>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</si>
  <si>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</si>
  <si>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</si>
  <si>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</si>
  <si>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</si>
  <si>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</si>
  <si>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</si>
  <si>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</si>
  <si>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</si>
  <si>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</si>
  <si>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</si>
  <si>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</si>
  <si>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</si>
  <si>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</si>
  <si>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</si>
  <si>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</si>
  <si>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</si>
  <si>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</si>
  <si>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</si>
  <si>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</si>
  <si>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</si>
  <si>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</si>
  <si>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</si>
  <si>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</si>
  <si>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</si>
  <si>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</si>
  <si>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</si>
  <si>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</si>
  <si>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</si>
  <si>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</si>
  <si>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</si>
  <si>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</si>
  <si>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</si>
  <si>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</si>
  <si>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</si>
  <si>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</si>
  <si>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</si>
  <si>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</si>
  <si>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</si>
  <si>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</si>
  <si>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</si>
  <si>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</si>
  <si>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</si>
  <si>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</si>
  <si>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</si>
  <si>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</si>
  <si>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</si>
  <si>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</si>
  <si>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</si>
  <si>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</si>
  <si>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</si>
  <si>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Ex.Works</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</si>
  <si>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</si>
  <si>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</si>
  <si>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</si>
  <si>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</si>
  <si>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</si>
  <si>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</si>
  <si>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</si>
  <si>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</si>
  <si>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</si>
  <si>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</si>
  <si>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</si>
  <si>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</si>
  <si>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</si>
  <si>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</si>
  <si>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</si>
  <si>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</si>
  <si>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</si>
  <si>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</si>
  <si>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</si>
  <si>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</si>
  <si>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</si>
  <si>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</si>
  <si>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</si>
  <si>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</si>
  <si>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</si>
  <si>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</si>
  <si>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</si>
  <si>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</si>
  <si>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</si>
  <si>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</si>
  <si>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</si>
  <si>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</si>
  <si>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</si>
  <si>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</si>
  <si>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</si>
  <si>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</si>
  <si>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</si>
  <si>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</si>
  <si>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</si>
  <si>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</si>
  <si>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</si>
  <si>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</si>
  <si>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</si>
  <si>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</si>
  <si>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</si>
  <si>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</si>
  <si>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</si>
  <si>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</si>
  <si>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</si>
  <si>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</si>
  <si>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</si>
  <si>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</si>
  <si>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</si>
  <si>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</si>
  <si>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</si>
  <si>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</si>
  <si>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</si>
  <si>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</si>
  <si>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</si>
  <si>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</si>
  <si>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</si>
  <si>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</si>
  <si>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</si>
  <si>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</si>
  <si>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</si>
  <si>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</si>
  <si>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</si>
  <si>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</si>
  <si>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</si>
  <si>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</si>
  <si>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</si>
  <si>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</si>
  <si>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</si>
  <si>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</si>
  <si>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</si>
  <si>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</si>
  <si>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</si>
  <si>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</si>
  <si>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</si>
  <si>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</si>
  <si>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</si>
  <si>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</si>
  <si>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</si>
  <si>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</si>
  <si>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</si>
  <si>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</si>
  <si>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</si>
  <si>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</si>
  <si>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</si>
  <si>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</si>
  <si>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</si>
  <si>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</si>
  <si>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</si>
  <si>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</si>
  <si>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</si>
  <si>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</si>
  <si>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</si>
  <si>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</si>
  <si>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</si>
  <si>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</si>
  <si>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</si>
  <si>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</si>
  <si>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</si>
  <si>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</si>
  <si>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</si>
  <si>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</si>
  <si>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</si>
  <si>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</si>
  <si>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</si>
  <si>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</si>
  <si>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</si>
  <si>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</si>
  <si>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</si>
  <si>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</si>
  <si>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</si>
  <si>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</si>
  <si>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</si>
  <si>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</si>
  <si>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</si>
  <si>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</si>
  <si>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</si>
  <si>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</si>
  <si>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</si>
  <si>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</si>
  <si>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</si>
  <si>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</si>
  <si>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</si>
  <si>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</si>
  <si>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</si>
  <si>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</si>
  <si>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</si>
  <si>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</si>
  <si>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</si>
  <si>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</si>
  <si>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</si>
  <si>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</si>
  <si>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</si>
  <si>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</si>
  <si>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</si>
  <si>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</si>
  <si>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</si>
  <si>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</si>
  <si>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</si>
  <si>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</si>
  <si>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</si>
  <si>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</si>
  <si>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</si>
  <si>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</si>
  <si>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</si>
  <si>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</si>
  <si>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</si>
  <si>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</si>
  <si>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</si>
  <si>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</si>
  <si>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</si>
  <si>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</si>
  <si>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</si>
  <si>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</si>
  <si>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</si>
  <si>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</si>
  <si>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</si>
  <si>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</si>
  <si>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</si>
  <si>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</si>
  <si>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</si>
  <si>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</si>
  <si>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</si>
  <si>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</si>
  <si>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</si>
  <si>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</si>
  <si>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</si>
  <si>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</si>
  <si>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</si>
  <si>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</si>
  <si>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</si>
  <si>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</si>
  <si>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</si>
  <si>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</si>
  <si>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</si>
  <si>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</si>
  <si>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</si>
  <si>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</si>
  <si>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</si>
  <si>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</si>
  <si>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</si>
  <si>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</si>
  <si>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</si>
  <si>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</si>
  <si>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</si>
  <si>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</si>
  <si>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</si>
  <si>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</si>
  <si>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</si>
  <si>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</si>
  <si>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</si>
  <si>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</si>
  <si>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</si>
  <si>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</si>
  <si>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</si>
  <si>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</si>
  <si>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</si>
  <si>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</si>
  <si>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</si>
  <si>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</si>
  <si>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</si>
  <si>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</si>
  <si>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</si>
  <si>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</si>
  <si>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</si>
  <si>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</si>
  <si>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</si>
  <si>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</si>
  <si>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</si>
  <si>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</si>
  <si>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</si>
  <si>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</si>
  <si>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</si>
  <si>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</si>
  <si>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</si>
  <si>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</si>
  <si>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</si>
  <si>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</si>
  <si>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</si>
  <si>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</si>
  <si>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</si>
  <si>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</si>
  <si>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</si>
  <si>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</si>
  <si>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</si>
  <si>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</si>
  <si>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</si>
  <si>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</si>
  <si>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</si>
  <si>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</si>
  <si>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</si>
  <si>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</si>
  <si>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</si>
  <si>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</si>
  <si>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</si>
  <si>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</si>
  <si>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</si>
  <si>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</si>
  <si>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</si>
  <si>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</si>
  <si>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</si>
  <si>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</si>
  <si>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</si>
  <si>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</si>
  <si>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</si>
  <si>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</si>
  <si>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</si>
  <si>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</si>
  <si>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</si>
  <si>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</si>
  <si>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</si>
  <si>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</si>
  <si>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</si>
  <si>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</si>
  <si>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</si>
  <si>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</si>
  <si>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</si>
  <si>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</si>
  <si>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</si>
  <si>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</si>
  <si>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</si>
  <si>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</si>
  <si>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</si>
  <si>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</si>
  <si>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</si>
  <si>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</si>
  <si>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</si>
  <si>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</si>
  <si>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</si>
  <si>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</si>
  <si>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</si>
  <si>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</si>
  <si>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</si>
  <si>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</si>
  <si>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</si>
  <si>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</si>
  <si>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</si>
  <si>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</si>
  <si>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</si>
  <si>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</si>
  <si>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</si>
  <si>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</si>
  <si>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</si>
  <si>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</si>
  <si>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</si>
  <si>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</si>
  <si>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</si>
  <si>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</si>
  <si>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</si>
  <si>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</si>
  <si>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</si>
  <si>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</si>
  <si>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</si>
  <si>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</si>
  <si>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</si>
  <si>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</si>
  <si>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</si>
  <si>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</si>
  <si>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</si>
  <si>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</si>
  <si>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</si>
  <si>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</si>
  <si>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</si>
  <si>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</si>
  <si>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</si>
  <si>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</si>
  <si>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</si>
  <si>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</si>
  <si>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</si>
  <si>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</si>
  <si>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</si>
  <si>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</si>
  <si>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</si>
  <si>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</si>
  <si>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</si>
  <si>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</si>
  <si>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</si>
  <si>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</si>
  <si>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</si>
  <si>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</si>
  <si>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</si>
  <si>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</si>
  <si>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</si>
  <si>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</si>
  <si>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</si>
  <si>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</si>
  <si>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</si>
  <si>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</si>
  <si>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</si>
  <si>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</si>
  <si>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</si>
  <si>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</si>
  <si>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</si>
  <si>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</si>
  <si>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</si>
  <si>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</si>
  <si>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</si>
  <si>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</si>
  <si>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</si>
  <si>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</si>
  <si>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</si>
  <si>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</si>
  <si>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</si>
  <si>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</si>
  <si>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</si>
  <si>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</si>
  <si>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</si>
  <si>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</si>
  <si>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</si>
  <si>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</si>
  <si>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</si>
  <si>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</si>
  <si>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</si>
  <si>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</si>
  <si>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</si>
  <si>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</si>
  <si>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</si>
  <si>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</si>
  <si>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</si>
  <si>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</si>
  <si>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</si>
  <si>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</si>
  <si>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</si>
  <si>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</si>
  <si>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</si>
  <si>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</si>
  <si>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</si>
  <si>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</si>
  <si>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</si>
  <si>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</si>
  <si>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</si>
  <si>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</si>
  <si>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</si>
  <si>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</si>
  <si>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</si>
  <si>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</si>
  <si>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</si>
  <si>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</si>
  <si>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</si>
  <si>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</si>
  <si>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</si>
  <si>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</si>
  <si>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</si>
  <si>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</si>
  <si>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</si>
  <si>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</si>
  <si>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</si>
  <si>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</si>
  <si>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</si>
  <si>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</si>
  <si>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</si>
  <si>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</si>
  <si>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</si>
  <si>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</si>
  <si>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</si>
  <si>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</si>
  <si>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</si>
  <si>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</si>
  <si>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</si>
  <si>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</si>
  <si>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</si>
  <si>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</si>
  <si>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</si>
  <si>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</si>
  <si>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</si>
  <si>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Supply of Disc filter</t>
  </si>
  <si>
    <t xml:space="preserve">Supply of Sluice gates &amp; Weir Gates </t>
  </si>
  <si>
    <t>3.1.1.19.1</t>
  </si>
  <si>
    <t xml:space="preserve">Supply of Chlorine system </t>
  </si>
  <si>
    <t>3.1.1.19.2</t>
  </si>
  <si>
    <t xml:space="preserve">Supply of EOT Crane, Chlorine tonner </t>
  </si>
  <si>
    <t xml:space="preserve">Supply of Sluice Gates </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</si>
  <si>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</si>
  <si>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</si>
  <si>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</si>
  <si>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</si>
  <si>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</si>
  <si>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</si>
  <si>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</si>
  <si>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</si>
  <si>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</si>
  <si>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</si>
  <si>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</si>
  <si>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</si>
  <si>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</si>
  <si>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</si>
  <si>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</si>
  <si>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</si>
  <si>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</si>
  <si>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</si>
  <si>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</si>
  <si>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</si>
  <si>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Supply and delivery at site with proper storage</t>
  </si>
  <si>
    <t xml:space="preserve">Successful Installation </t>
  </si>
  <si>
    <t>BTNO</t>
  </si>
  <si>
    <t>HEROHALLI - 3 MLD</t>
  </si>
  <si>
    <t>Tonne Per year for  13 mld</t>
  </si>
  <si>
    <t>Level No</t>
  </si>
  <si>
    <t>Total Price including GST in  INR</t>
  </si>
  <si>
    <t>Mechanical  Design, Drawings, and Documentation as defined in Volume 2 of Bidding Document</t>
  </si>
  <si>
    <t>Electrical Design, Drawings and Documents as defined in Volume 2 of Bidding Documents</t>
  </si>
  <si>
    <t xml:space="preserve"> Instrumentation, Control, and Automation Design, Drawings and Documentation as defined in Volume 2 of Bidding Document</t>
  </si>
  <si>
    <t xml:space="preserve"> Tests on Completion of Design-Build as defined in Volume 2 of Bidding Document</t>
  </si>
  <si>
    <t xml:space="preserve"> Tests prior to Contract Completion as defined in Volume 2 of Bidding Document</t>
  </si>
  <si>
    <t>As Built Drawings</t>
  </si>
  <si>
    <t>Other Documentation</t>
  </si>
  <si>
    <t>Bidder shall list here details of additional items required</t>
  </si>
  <si>
    <t xml:space="preserve">Level </t>
  </si>
  <si>
    <t>2.2.1.1.1</t>
  </si>
  <si>
    <t>2.2.1.1.2</t>
  </si>
  <si>
    <t>2.2.1.1.3</t>
  </si>
  <si>
    <t>2.2.1.2.1</t>
  </si>
  <si>
    <t>2.2.1.2.2</t>
  </si>
  <si>
    <t>2.2.1.2.3</t>
  </si>
  <si>
    <t>2.2.1.3.1</t>
  </si>
  <si>
    <t>2.2.1.3.2</t>
  </si>
  <si>
    <t>2.2.1.3.3</t>
  </si>
  <si>
    <t>2.2.2.1.1</t>
  </si>
  <si>
    <t>2.2.2.2.1</t>
  </si>
  <si>
    <t>2.2.2.3.1</t>
  </si>
  <si>
    <t>2.2.2.1.2</t>
  </si>
  <si>
    <t>2.2.2.1.3</t>
  </si>
  <si>
    <t>2.2.2.2.2</t>
  </si>
  <si>
    <t>2.2.2.2.3</t>
  </si>
  <si>
    <t>2.2.2.3.2</t>
  </si>
  <si>
    <t>2.2.2.3.3</t>
  </si>
  <si>
    <t>2.2.6.1</t>
  </si>
  <si>
    <t>2.2.6.1.1</t>
  </si>
  <si>
    <t>2.2.6.2</t>
  </si>
  <si>
    <t>2.2.6.2.1</t>
  </si>
  <si>
    <t>2.2.6.1.2</t>
  </si>
  <si>
    <t>2.2.6.1.3</t>
  </si>
  <si>
    <t>2.2.6.2.2</t>
  </si>
  <si>
    <t>2.2.6.2.3</t>
  </si>
  <si>
    <t>2.2.7.1</t>
  </si>
  <si>
    <t>2.2.7.2</t>
  </si>
  <si>
    <t>2.2.7.3</t>
  </si>
  <si>
    <t>2.2.7.1.1</t>
  </si>
  <si>
    <t>2.2.7.2.1</t>
  </si>
  <si>
    <t>2.2.7.3.1</t>
  </si>
  <si>
    <t>2.2.7.1.2</t>
  </si>
  <si>
    <t>2.2.7.1.3</t>
  </si>
  <si>
    <t>2.2.7.2.2</t>
  </si>
  <si>
    <t>2.2.7.2.3</t>
  </si>
  <si>
    <t>2.2.7.3.2</t>
  </si>
  <si>
    <t>2.2.7.3.3</t>
  </si>
  <si>
    <t>2.2.8.1</t>
  </si>
  <si>
    <t>2.2.8.2</t>
  </si>
  <si>
    <t>2.2.8.3</t>
  </si>
  <si>
    <t>2.2.8.1.1</t>
  </si>
  <si>
    <t>2.2.8.2.1</t>
  </si>
  <si>
    <t>2.2.8.3.1</t>
  </si>
  <si>
    <t>2.2.8.1.2</t>
  </si>
  <si>
    <t>2.2.8.1.3</t>
  </si>
  <si>
    <t>2.2.8.2.2</t>
  </si>
  <si>
    <t>2.2.8.2.3</t>
  </si>
  <si>
    <t>2.2.8.3.2</t>
  </si>
  <si>
    <t>2.2.8.3.3</t>
  </si>
  <si>
    <t>2.2.9.1</t>
  </si>
  <si>
    <t>2.2.9.2</t>
  </si>
  <si>
    <t>2.2.9.1.1</t>
  </si>
  <si>
    <t>2.2.9.2.1</t>
  </si>
  <si>
    <t>2.2.9.1.2</t>
  </si>
  <si>
    <t>2.2.9.1.3</t>
  </si>
  <si>
    <t>2.2.9.2.2</t>
  </si>
  <si>
    <t>2.2.9.2.3</t>
  </si>
  <si>
    <t>2.2.10.1</t>
  </si>
  <si>
    <t>2.2.10.2</t>
  </si>
  <si>
    <t>2.2.10.1.1</t>
  </si>
  <si>
    <t>2.2.10.2.1</t>
  </si>
  <si>
    <t>2.2.10.1.2</t>
  </si>
  <si>
    <t>2.2.10.1.3</t>
  </si>
  <si>
    <t>2.2.10.2.2</t>
  </si>
  <si>
    <t>2.2.10.2.3</t>
  </si>
  <si>
    <t>2.2.11.1</t>
  </si>
  <si>
    <t>2.2.11.2</t>
  </si>
  <si>
    <t>2.2.11.1.1</t>
  </si>
  <si>
    <t>2.2.11.2.1</t>
  </si>
  <si>
    <t>2.2.11.1.2</t>
  </si>
  <si>
    <t>2.2.11.1.3</t>
  </si>
  <si>
    <t>2.2.11.2.2</t>
  </si>
  <si>
    <t>2.2.11.2.3</t>
  </si>
  <si>
    <t>2.2.12.1</t>
  </si>
  <si>
    <t>2.2.12.2</t>
  </si>
  <si>
    <t>2.2.12.1.1</t>
  </si>
  <si>
    <t>2.2.12.2.1</t>
  </si>
  <si>
    <t>2.2.12.1.2</t>
  </si>
  <si>
    <t>2.2.12.1.3</t>
  </si>
  <si>
    <t>2.2.12.2.2</t>
  </si>
  <si>
    <t>2.2.12.2.3</t>
  </si>
  <si>
    <t>2.2.13.1</t>
  </si>
  <si>
    <t>2.2.13.1.1</t>
  </si>
  <si>
    <t>2.2.14.1.1</t>
  </si>
  <si>
    <t>2.2.13.1.2</t>
  </si>
  <si>
    <t>2.2.13.1.3</t>
  </si>
  <si>
    <t>2.2.13.2</t>
  </si>
  <si>
    <t>2.2.13.2.1</t>
  </si>
  <si>
    <t>2.2.13.2.2</t>
  </si>
  <si>
    <t>2.2.13.2.3</t>
  </si>
  <si>
    <t>2.2.13.3</t>
  </si>
  <si>
    <t>2.2.13.3.1</t>
  </si>
  <si>
    <t>2.2.13.3.2</t>
  </si>
  <si>
    <t>2.2.13.3.3</t>
  </si>
  <si>
    <t>2.2.13.4</t>
  </si>
  <si>
    <t>2.2.13.4.1</t>
  </si>
  <si>
    <t>2.2.13.4.2</t>
  </si>
  <si>
    <t>2.2.13.4.3</t>
  </si>
  <si>
    <t>2.2.13.5</t>
  </si>
  <si>
    <t>2.2.13.5.1</t>
  </si>
  <si>
    <t>2.2.13.6</t>
  </si>
  <si>
    <t>2.2.13.5.2</t>
  </si>
  <si>
    <t>2.2.13.5.3</t>
  </si>
  <si>
    <t>2.2.13.6.1</t>
  </si>
  <si>
    <t>2.2.13.6.2</t>
  </si>
  <si>
    <t>2.2.13.6.3</t>
  </si>
  <si>
    <t>2.2.14.1.2</t>
  </si>
  <si>
    <t>2.2.14.1.3</t>
  </si>
  <si>
    <t>2.2.14.2.1</t>
  </si>
  <si>
    <t>2.2.14.2.2</t>
  </si>
  <si>
    <t>2.2.14.2.3</t>
  </si>
  <si>
    <t>2.2.14.3.1</t>
  </si>
  <si>
    <t>2.2.14.3.2</t>
  </si>
  <si>
    <t>2.2.14.3.3</t>
  </si>
  <si>
    <t>2.2.15.1</t>
  </si>
  <si>
    <t>2.2.15.1.1</t>
  </si>
  <si>
    <t>2.2.15.2</t>
  </si>
  <si>
    <t>2.2.15.3</t>
  </si>
  <si>
    <t>2.2.15.4</t>
  </si>
  <si>
    <t>2.2.15.2.1</t>
  </si>
  <si>
    <t>2.2.15.3.1</t>
  </si>
  <si>
    <t>2.2.15.4.1</t>
  </si>
  <si>
    <t>2.2.15.1.2</t>
  </si>
  <si>
    <t>2.2.15.1.3</t>
  </si>
  <si>
    <t>2.2.15.2.2</t>
  </si>
  <si>
    <t>2.2.15.2.3</t>
  </si>
  <si>
    <t>2.2.15.3.2</t>
  </si>
  <si>
    <t>2.2.15.3.3</t>
  </si>
  <si>
    <t>2.2.15.4.2</t>
  </si>
  <si>
    <t>2.2.15.4.3</t>
  </si>
  <si>
    <t>2.2.16.1</t>
  </si>
  <si>
    <t>2.2.16.1.1</t>
  </si>
  <si>
    <t>2.2.16.1.2</t>
  </si>
  <si>
    <t>2.2.16.1.3</t>
  </si>
  <si>
    <t>2.2.16.2</t>
  </si>
  <si>
    <t>2.2.16.2.1</t>
  </si>
  <si>
    <t>2.2.16.2.2</t>
  </si>
  <si>
    <t>2.2.16.2.3</t>
  </si>
  <si>
    <t>2.2.17.1</t>
  </si>
  <si>
    <t>2.2.17.1.1</t>
  </si>
  <si>
    <t>2.2.17.2</t>
  </si>
  <si>
    <t>2.2.17.2.1</t>
  </si>
  <si>
    <t>2.2.17.3</t>
  </si>
  <si>
    <t>2.2.17.3.1</t>
  </si>
  <si>
    <t>2.2.17.4</t>
  </si>
  <si>
    <t>2.2.17.4.1</t>
  </si>
  <si>
    <t>2.2.17.5</t>
  </si>
  <si>
    <t>2.2.17.5.1</t>
  </si>
  <si>
    <t>2.2.17.1.2</t>
  </si>
  <si>
    <t>2.2.17.1.3</t>
  </si>
  <si>
    <t>2.2.17.2.2</t>
  </si>
  <si>
    <t>2.2.17.2.3</t>
  </si>
  <si>
    <t>2.2.17.3.2</t>
  </si>
  <si>
    <t>2.2.17.3.3</t>
  </si>
  <si>
    <t>2.2.17.4.2</t>
  </si>
  <si>
    <t>2.2.17.4.3</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</si>
  <si>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</si>
  <si>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</si>
  <si>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</si>
  <si>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</si>
  <si>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</si>
  <si>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</si>
  <si>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</si>
  <si>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</si>
  <si>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</si>
  <si>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</si>
  <si>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</si>
  <si>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</si>
  <si>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</si>
  <si>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</si>
  <si>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</si>
  <si>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</si>
  <si>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</si>
  <si>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</si>
  <si>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</si>
  <si>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</si>
  <si>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</si>
  <si>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</si>
  <si>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</si>
  <si>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</si>
  <si>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</si>
  <si>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</si>
  <si>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</si>
  <si>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</si>
  <si>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</si>
  <si>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</si>
  <si>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</si>
  <si>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</si>
  <si>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</si>
  <si>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</si>
  <si>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</si>
  <si>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</si>
  <si>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</si>
  <si>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</si>
  <si>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</si>
  <si>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</si>
  <si>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</si>
  <si>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</si>
  <si>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</si>
  <si>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</si>
  <si>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</si>
  <si>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</si>
  <si>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</si>
  <si>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</si>
  <si>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</si>
  <si>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</si>
  <si>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</si>
  <si>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</si>
  <si>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</si>
  <si>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</si>
  <si>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</si>
  <si>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</si>
  <si>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</si>
  <si>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</si>
  <si>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</si>
  <si>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</si>
  <si>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</si>
  <si>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</si>
  <si>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</si>
  <si>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</si>
  <si>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</si>
  <si>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</si>
  <si>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</si>
  <si>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</si>
  <si>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</si>
  <si>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</si>
  <si>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</si>
  <si>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</si>
  <si>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</si>
  <si>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</si>
  <si>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</si>
  <si>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</si>
  <si>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</si>
  <si>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</si>
  <si>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</si>
  <si>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</si>
  <si>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</si>
  <si>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</si>
  <si>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</si>
  <si>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</si>
  <si>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</si>
  <si>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</si>
  <si>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</si>
  <si>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</si>
  <si>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</si>
  <si>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</si>
  <si>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</si>
  <si>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</si>
  <si>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</si>
  <si>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</si>
  <si>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</si>
  <si>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t>
  </si>
  <si>
    <t>2.2.28.1.1</t>
  </si>
  <si>
    <t>2.2.28.1.2</t>
  </si>
  <si>
    <t>2.2.28.1.3</t>
  </si>
  <si>
    <t>2.2.29.1.1</t>
  </si>
  <si>
    <t>2.2.29.1.2</t>
  </si>
  <si>
    <t>2.2.29.1.3</t>
  </si>
  <si>
    <t>2.2.29.2.1</t>
  </si>
  <si>
    <t>2.2.29.2.2</t>
  </si>
  <si>
    <t>2.2.29.2.3</t>
  </si>
  <si>
    <t>2.2.30.1.1</t>
  </si>
  <si>
    <t>2.2.30.1.2</t>
  </si>
  <si>
    <t>2.2.30.1.3</t>
  </si>
  <si>
    <t>2.2.30.2.1</t>
  </si>
  <si>
    <t>2.2.30.2.2</t>
  </si>
  <si>
    <t>2.2.30.2.3</t>
  </si>
  <si>
    <t xml:space="preserve">Item No. </t>
  </si>
  <si>
    <t>3.1.1.4.1</t>
  </si>
  <si>
    <t>3.1.1.4.2</t>
  </si>
  <si>
    <t>5.1.1.1</t>
  </si>
  <si>
    <t>5.1.1.2</t>
  </si>
  <si>
    <t>5.1.1.3</t>
  </si>
  <si>
    <t>5.1.1.4</t>
  </si>
  <si>
    <t>5.1.2.1</t>
  </si>
  <si>
    <t>5.1.9.1</t>
  </si>
  <si>
    <t>5.1.4.1</t>
  </si>
  <si>
    <t>5.1.7.1</t>
  </si>
  <si>
    <t>5.1.3.1</t>
  </si>
  <si>
    <t>5.1.2.2</t>
  </si>
  <si>
    <t>5.1.2.3</t>
  </si>
  <si>
    <t>5.1.2.4</t>
  </si>
  <si>
    <t>5.1.3.2</t>
  </si>
  <si>
    <t>5.1.3.3</t>
  </si>
  <si>
    <t>5.1.3.4</t>
  </si>
  <si>
    <t>5.1.4.2</t>
  </si>
  <si>
    <t>5.1.4.3</t>
  </si>
  <si>
    <t>5.1.4.4</t>
  </si>
  <si>
    <t>5.1.5.1</t>
  </si>
  <si>
    <t>5.1.5.2</t>
  </si>
  <si>
    <t>5.1.5.3</t>
  </si>
  <si>
    <t>5.1.5.4</t>
  </si>
  <si>
    <t>5.1.6.1</t>
  </si>
  <si>
    <t>5.1.6.2</t>
  </si>
  <si>
    <t>5.1.6.3</t>
  </si>
  <si>
    <t>5.1.6.4</t>
  </si>
  <si>
    <t>5.1.7.2</t>
  </si>
  <si>
    <t>5.1.7.3</t>
  </si>
  <si>
    <t>5.1.7.4</t>
  </si>
  <si>
    <t>5.1.8.1</t>
  </si>
  <si>
    <t>5.1.8.2</t>
  </si>
  <si>
    <t>5.1.8.3</t>
  </si>
  <si>
    <t>5.1.8.4</t>
  </si>
  <si>
    <t>5.1.9.2</t>
  </si>
  <si>
    <t>5.1.9.3</t>
  </si>
  <si>
    <t>5.1.9.4</t>
  </si>
  <si>
    <t>5.1.10.1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</si>
  <si>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</si>
  <si>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</si>
  <si>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</si>
  <si>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</si>
  <si>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</si>
  <si>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</si>
  <si>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</si>
  <si>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</si>
  <si>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</si>
  <si>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</si>
  <si>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</si>
  <si>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</si>
  <si>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</si>
  <si>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</si>
  <si>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</si>
  <si>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</si>
  <si>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</si>
  <si>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</si>
  <si>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</si>
  <si>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5.1.15.1</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</si>
  <si>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</si>
  <si>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</si>
  <si>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</si>
  <si>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</si>
  <si>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</si>
  <si>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</si>
  <si>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</si>
  <si>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</si>
  <si>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</si>
  <si>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</si>
  <si>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</si>
  <si>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</si>
  <si>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</si>
  <si>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</si>
  <si>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</si>
  <si>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</si>
  <si>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</si>
  <si>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</si>
  <si>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</si>
  <si>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</si>
  <si>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</si>
  <si>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</si>
  <si>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</si>
  <si>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</si>
  <si>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</si>
  <si>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</si>
  <si>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</si>
  <si>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</si>
  <si>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</si>
  <si>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</si>
  <si>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</si>
  <si>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</si>
  <si>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</si>
  <si>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</si>
  <si>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</si>
  <si>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</si>
  <si>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</si>
  <si>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</si>
  <si>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</si>
  <si>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</si>
  <si>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5.1.25.2</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</si>
  <si>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</si>
  <si>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</si>
  <si>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</si>
  <si>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</si>
  <si>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</si>
  <si>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</si>
  <si>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</si>
  <si>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</si>
  <si>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</si>
  <si>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</si>
  <si>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</si>
  <si>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</si>
  <si>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</si>
  <si>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</si>
  <si>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</si>
  <si>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</si>
  <si>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</si>
  <si>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</si>
  <si>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</si>
  <si>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</si>
  <si>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</si>
  <si>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</si>
  <si>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</si>
  <si>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</si>
  <si>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</si>
  <si>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</si>
  <si>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</si>
  <si>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</si>
  <si>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</si>
  <si>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</si>
  <si>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</si>
  <si>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</si>
  <si>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</si>
  <si>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</si>
  <si>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</si>
  <si>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</si>
  <si>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</si>
  <si>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</si>
  <si>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</si>
  <si>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</si>
  <si>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</si>
  <si>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</si>
  <si>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</si>
  <si>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</si>
  <si>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</si>
  <si>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</si>
  <si>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</si>
  <si>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5.3.5.1</t>
  </si>
  <si>
    <t>5.2.5.2</t>
  </si>
  <si>
    <t>5.2.5.3</t>
  </si>
  <si>
    <t>5.2.5.4</t>
  </si>
  <si>
    <t>5.2.6.1</t>
  </si>
  <si>
    <t>5.2.6.2</t>
  </si>
  <si>
    <t>5.2.6.3</t>
  </si>
  <si>
    <t>5.2.6.4</t>
  </si>
  <si>
    <t>5.2.7.1</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</si>
  <si>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</si>
  <si>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</si>
  <si>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</si>
  <si>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</si>
  <si>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</si>
  <si>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</si>
  <si>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</si>
  <si>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</si>
  <si>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</si>
  <si>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</si>
  <si>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</si>
  <si>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</si>
  <si>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</si>
  <si>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</si>
  <si>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</si>
  <si>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</si>
  <si>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</si>
  <si>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</si>
  <si>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</si>
  <si>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</si>
  <si>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</si>
  <si>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</si>
  <si>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</si>
  <si>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</si>
  <si>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</si>
  <si>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</si>
  <si>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</si>
  <si>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</si>
  <si>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</si>
  <si>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</si>
  <si>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</si>
  <si>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</si>
  <si>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</si>
  <si>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</si>
  <si>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</si>
  <si>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</si>
  <si>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5.3.1.2</t>
  </si>
  <si>
    <t>5.3.1.3</t>
  </si>
  <si>
    <t>5.3.1.4</t>
  </si>
  <si>
    <t>5.3.2.1</t>
  </si>
  <si>
    <t>5.3.7.1</t>
  </si>
  <si>
    <t>5.3.3.1</t>
  </si>
  <si>
    <t>5.3.4.1</t>
  </si>
  <si>
    <t>5.3.2.2</t>
  </si>
  <si>
    <t>5.3.2.3</t>
  </si>
  <si>
    <t>5.3.2.4</t>
  </si>
  <si>
    <t>5.3.3.2</t>
  </si>
  <si>
    <t>5.3.3.3</t>
  </si>
  <si>
    <t>5.3.3.4</t>
  </si>
  <si>
    <t>5.3.4.2</t>
  </si>
  <si>
    <t>5.3.4.3</t>
  </si>
  <si>
    <t>5.3.4.4</t>
  </si>
  <si>
    <t>5.3.5.2</t>
  </si>
  <si>
    <t>5.3.5.3</t>
  </si>
  <si>
    <t>5.3.5.4</t>
  </si>
  <si>
    <t>5.3.6.1</t>
  </si>
  <si>
    <t>5.3.6.2</t>
  </si>
  <si>
    <t>5.3.6.3</t>
  </si>
  <si>
    <t>5.3.6.4</t>
  </si>
  <si>
    <t>5.3.7.2</t>
  </si>
  <si>
    <t>5.3.7.3</t>
  </si>
  <si>
    <t>5.3.7.4</t>
  </si>
  <si>
    <t>Total Price Including GST in INR</t>
  </si>
  <si>
    <t>Ex. Work</t>
  </si>
  <si>
    <t>2</t>
  </si>
  <si>
    <t>10</t>
  </si>
  <si>
    <t>5</t>
  </si>
  <si>
    <t>3</t>
  </si>
  <si>
    <t xml:space="preserve"> Price in INR</t>
  </si>
  <si>
    <t>(i)</t>
  </si>
  <si>
    <t>(ii)</t>
  </si>
  <si>
    <t>(iii)</t>
  </si>
  <si>
    <t>(d)</t>
  </si>
  <si>
    <t>(c)</t>
  </si>
  <si>
    <t>(b)</t>
  </si>
  <si>
    <t>(a)</t>
  </si>
  <si>
    <t>(e)</t>
  </si>
  <si>
    <t>3.1.1.20.1</t>
  </si>
  <si>
    <t>3.1.1.20.2</t>
  </si>
  <si>
    <t>3.1.1.18.1</t>
  </si>
  <si>
    <t>3.1.1.18.2</t>
  </si>
  <si>
    <t>1.2.22.1.1</t>
  </si>
  <si>
    <t>1.2.22.1.2</t>
  </si>
  <si>
    <t>1.2.22.1.3</t>
  </si>
  <si>
    <t>1.2.22.2.1</t>
  </si>
  <si>
    <t>1.2.22.2.2</t>
  </si>
  <si>
    <t>1.2.22.2.3</t>
  </si>
  <si>
    <t>1.2.22.3.1</t>
  </si>
  <si>
    <t>1.2.22.3.2</t>
  </si>
  <si>
    <t>1.2.22.3.3</t>
  </si>
  <si>
    <t>2.1.22.1.1</t>
  </si>
  <si>
    <t>2.1.22.1.2</t>
  </si>
  <si>
    <t>2.1.22.1.3</t>
  </si>
  <si>
    <t>2.1.22.1.4</t>
  </si>
  <si>
    <t>2.1.22.2.1</t>
  </si>
  <si>
    <t>2.1.22.2.2</t>
  </si>
  <si>
    <t>2.1.22.2.3</t>
  </si>
  <si>
    <t>2.1.22.2.4</t>
  </si>
  <si>
    <t>4.1.1.1</t>
  </si>
  <si>
    <t>Supply &amp; Fixing</t>
  </si>
  <si>
    <t>4.1.2.1</t>
  </si>
  <si>
    <t>4.1.3.1</t>
  </si>
  <si>
    <t>4.1.4.1</t>
  </si>
  <si>
    <t>4.1.5.1</t>
  </si>
  <si>
    <t>4.1.6.1</t>
  </si>
  <si>
    <t>4.1.7.1</t>
  </si>
  <si>
    <t>4.1.8.1</t>
  </si>
  <si>
    <t>4.1.9.1</t>
  </si>
  <si>
    <t>4.1.10.1</t>
  </si>
  <si>
    <t>4.1.11.1</t>
  </si>
  <si>
    <t>Total to be Carried to Schedule 7,  Grand Summary of CHIKKABANAVARA 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</si>
</sst>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5"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
      <sz val="11"/>
      <color rgb="FFFF0000"/>
      <name val="Arial"/>
      <family val="2"/>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378">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0" fontId="1" fillId="0" borderId="0" xfId="0" applyFont="1" applyFill="1"/>
    <xf numFmtId="49" fontId="5" fillId="0" borderId="1" xfId="0" applyNumberFormat="1" applyFont="1" applyFill="1" applyBorder="1" applyAlignment="1" applyProtection="1">
      <alignment horizontal="center" vertical="center" wrapText="1"/>
      <protection locked="0"/>
    </xf>
    <xf numFmtId="0" fontId="10" fillId="0" borderId="1" xfId="0" applyFont="1" applyFill="1" applyBorder="1" applyAlignment="1" applyProtection="1">
      <alignment horizontal="justify" vertical="center" wrapText="1"/>
      <protection locked="0"/>
    </xf>
    <xf numFmtId="165" fontId="5" fillId="0" borderId="1" xfId="293" applyFont="1" applyFill="1" applyBorder="1" applyAlignment="1" applyProtection="1">
      <alignment horizontal="center" vertical="center" wrapText="1"/>
    </xf>
    <xf numFmtId="165" fontId="5" fillId="0" borderId="1" xfId="293" applyFont="1" applyFill="1" applyBorder="1" applyAlignment="1" applyProtection="1">
      <alignment horizontal="right" vertical="center" wrapText="1"/>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4" fontId="5" fillId="5" borderId="16" xfId="0" applyNumberFormat="1" applyFont="1" applyFill="1" applyBorder="1" applyAlignment="1" applyProtection="1">
      <alignment horizontal="center" vertical="center" wrapText="1"/>
    </xf>
    <xf numFmtId="4" fontId="5" fillId="6" borderId="18"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5" borderId="16" xfId="0"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5" fillId="6" borderId="18" xfId="0" applyFont="1" applyFill="1" applyBorder="1" applyAlignment="1" applyProtection="1">
      <alignment horizontal="center" vertical="center" wrapText="1"/>
    </xf>
    <xf numFmtId="0" fontId="6" fillId="5" borderId="16"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5" fillId="5" borderId="0"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6" fillId="8"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165" fontId="6" fillId="0" borderId="1" xfId="293" applyFont="1" applyFill="1" applyBorder="1" applyAlignment="1" applyProtection="1">
      <alignment horizontal="center" vertical="center" wrapText="1"/>
    </xf>
    <xf numFmtId="165" fontId="1" fillId="0" borderId="0" xfId="293" applyFont="1" applyFill="1"/>
    <xf numFmtId="2" fontId="6" fillId="0" borderId="1" xfId="293" applyNumberFormat="1" applyFont="1" applyFill="1" applyBorder="1" applyAlignment="1" applyProtection="1">
      <alignment horizontal="center" vertical="center" wrapText="1"/>
    </xf>
    <xf numFmtId="2" fontId="1" fillId="0" borderId="0" xfId="293" applyNumberFormat="1" applyFont="1" applyFill="1"/>
    <xf numFmtId="0" fontId="10" fillId="0" borderId="12" xfId="0" applyFont="1" applyFill="1" applyBorder="1" applyAlignment="1" applyProtection="1">
      <alignment horizontal="justify" vertical="center" wrapText="1"/>
      <protection locked="0"/>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165" fontId="6" fillId="0" borderId="1" xfId="293" applyFont="1" applyFill="1" applyBorder="1" applyAlignment="1" applyProtection="1">
      <alignment horizontal="right" vertical="center" wrapText="1"/>
      <protection locked="0"/>
    </xf>
    <xf numFmtId="165" fontId="6" fillId="0" borderId="1" xfId="293"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protection locked="0"/>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4" fillId="0" borderId="1" xfId="0" applyNumberFormat="1" applyFont="1" applyFill="1" applyBorder="1" applyAlignment="1" applyProtection="1">
      <alignment vertical="center"/>
    </xf>
    <xf numFmtId="2" fontId="5" fillId="0" borderId="1" xfId="0"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right" vertical="center" shrinkToFit="1"/>
    </xf>
    <xf numFmtId="2" fontId="6" fillId="5" borderId="1"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2" fontId="1" fillId="0" borderId="0" xfId="0" applyNumberFormat="1" applyFont="1" applyFill="1" applyProtection="1"/>
    <xf numFmtId="2" fontId="5" fillId="0" borderId="7" xfId="293" applyNumberFormat="1" applyFont="1" applyFill="1" applyBorder="1" applyAlignment="1" applyProtection="1">
      <alignment horizontal="right" vertical="center" wrapText="1"/>
    </xf>
    <xf numFmtId="2" fontId="5" fillId="0" borderId="16"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6" xfId="0" applyNumberFormat="1" applyFont="1" applyFill="1" applyBorder="1" applyAlignment="1" applyProtection="1">
      <alignment horizontal="center" vertical="center" wrapText="1"/>
      <protection locked="0"/>
    </xf>
    <xf numFmtId="4" fontId="6" fillId="5" borderId="16"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6" borderId="18"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7"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5" fillId="5" borderId="16" xfId="0" applyNumberFormat="1" applyFont="1" applyFill="1" applyBorder="1" applyAlignment="1" applyProtection="1">
      <alignment horizontal="center" vertical="center" wrapText="1"/>
    </xf>
    <xf numFmtId="2" fontId="5" fillId="6" borderId="18"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6" fillId="5"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0" xfId="0" applyNumberFormat="1" applyFont="1" applyFill="1" applyBorder="1" applyAlignment="1" applyProtection="1">
      <alignment horizontal="left" vertical="top" wrapText="1"/>
    </xf>
    <xf numFmtId="2" fontId="5" fillId="8" borderId="1" xfId="293" applyNumberFormat="1" applyFont="1" applyFill="1" applyBorder="1" applyAlignment="1" applyProtection="1">
      <alignment horizontal="right" vertical="center" wrapText="1"/>
    </xf>
    <xf numFmtId="2" fontId="1" fillId="0" borderId="0" xfId="0" applyNumberFormat="1" applyFont="1" applyFill="1"/>
    <xf numFmtId="2" fontId="5" fillId="0" borderId="0" xfId="0" applyNumberFormat="1" applyFont="1" applyFill="1" applyBorder="1" applyAlignment="1" applyProtection="1">
      <alignment horizontal="center" vertical="center" wrapText="1"/>
      <protection locked="0"/>
    </xf>
    <xf numFmtId="2" fontId="5" fillId="0" borderId="1" xfId="293" applyNumberFormat="1"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2" fontId="6" fillId="0" borderId="1" xfId="0" applyNumberFormat="1" applyFont="1" applyFill="1" applyBorder="1" applyAlignment="1" applyProtection="1">
      <alignment horizontal="center" vertical="center"/>
    </xf>
    <xf numFmtId="2" fontId="6" fillId="5" borderId="1" xfId="0" applyNumberFormat="1" applyFont="1" applyFill="1" applyBorder="1" applyAlignment="1" applyProtection="1">
      <alignment horizontal="center" vertical="center"/>
    </xf>
    <xf numFmtId="165" fontId="6"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justify" vertical="center"/>
    </xf>
    <xf numFmtId="0" fontId="1" fillId="0"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6" fillId="0" borderId="1" xfId="0" applyFont="1" applyFill="1" applyBorder="1" applyAlignment="1" applyProtection="1">
      <alignment horizontal="center" vertical="center" shrinkToFit="1"/>
    </xf>
    <xf numFmtId="0" fontId="5" fillId="0" borderId="1" xfId="0" applyFont="1" applyFill="1" applyBorder="1" applyAlignment="1" applyProtection="1">
      <alignment vertical="center" shrinkToFit="1"/>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shrinkToFit="1"/>
    </xf>
    <xf numFmtId="0" fontId="5" fillId="0" borderId="1" xfId="0" applyFont="1" applyFill="1" applyBorder="1" applyAlignment="1" applyProtection="1">
      <alignment horizontal="justify" vertical="center"/>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vertical="center" wrapText="1"/>
    </xf>
    <xf numFmtId="0" fontId="6" fillId="0" borderId="1" xfId="0" applyFont="1" applyFill="1" applyBorder="1" applyAlignment="1" applyProtection="1">
      <alignment vertical="top"/>
    </xf>
    <xf numFmtId="0" fontId="5" fillId="0" borderId="12"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2" fontId="6"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center" vertical="center" shrinkToFit="1"/>
    </xf>
    <xf numFmtId="43" fontId="6" fillId="0" borderId="1" xfId="0" applyNumberFormat="1"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8" fillId="0" borderId="1" xfId="0" applyFont="1" applyFill="1" applyBorder="1" applyAlignment="1" applyProtection="1">
      <alignment vertical="center" wrapText="1"/>
    </xf>
    <xf numFmtId="0" fontId="8" fillId="0" borderId="1" xfId="0" applyFont="1" applyFill="1" applyBorder="1" applyAlignment="1" applyProtection="1">
      <alignment horizontal="justify" vertical="center" wrapText="1"/>
    </xf>
    <xf numFmtId="43" fontId="8" fillId="0" borderId="1" xfId="0" applyNumberFormat="1" applyFont="1" applyFill="1" applyBorder="1" applyAlignment="1" applyProtection="1">
      <alignment vertical="center" wrapText="1"/>
    </xf>
    <xf numFmtId="0" fontId="8" fillId="0" borderId="0" xfId="0" applyFont="1" applyFill="1" applyBorder="1" applyAlignment="1" applyProtection="1">
      <alignment horizontal="center" vertical="center" wrapText="1"/>
    </xf>
    <xf numFmtId="0" fontId="8" fillId="0" borderId="1" xfId="0" applyFont="1" applyFill="1" applyBorder="1" applyAlignment="1" applyProtection="1">
      <alignment horizontal="left" vertical="center" wrapText="1"/>
    </xf>
    <xf numFmtId="0" fontId="8" fillId="9" borderId="1" xfId="0" applyFont="1" applyFill="1" applyBorder="1" applyAlignment="1" applyProtection="1">
      <alignment horizontal="center" vertical="center"/>
    </xf>
    <xf numFmtId="0" fontId="8" fillId="9" borderId="1" xfId="0" applyFont="1" applyFill="1" applyBorder="1" applyAlignment="1" applyProtection="1">
      <alignment horizontal="left" vertical="center" wrapText="1"/>
    </xf>
    <xf numFmtId="43" fontId="4" fillId="0" borderId="1" xfId="0" applyNumberFormat="1"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165" fontId="6" fillId="0" borderId="5"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1" fillId="0" borderId="13" xfId="0" applyFont="1" applyFill="1" applyBorder="1" applyAlignment="1" applyProtection="1">
      <alignment horizontal="center" vertical="center" wrapText="1"/>
    </xf>
    <xf numFmtId="4" fontId="5" fillId="0" borderId="7" xfId="0" applyNumberFormat="1"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4" fontId="5" fillId="0" borderId="7" xfId="0" applyNumberFormat="1" applyFont="1" applyFill="1" applyBorder="1" applyAlignment="1" applyProtection="1">
      <alignment horizontal="left" vertical="center" wrapText="1"/>
    </xf>
    <xf numFmtId="4"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justify" vertical="center"/>
    </xf>
    <xf numFmtId="0" fontId="5" fillId="0" borderId="3" xfId="0" applyFont="1" applyFill="1" applyBorder="1" applyAlignment="1" applyProtection="1">
      <alignment vertical="center"/>
    </xf>
    <xf numFmtId="0" fontId="6" fillId="8" borderId="1" xfId="0" applyFont="1" applyFill="1" applyBorder="1" applyAlignment="1" applyProtection="1">
      <alignment horizontal="center" vertical="center"/>
    </xf>
    <xf numFmtId="43" fontId="4" fillId="0" borderId="1" xfId="0" applyNumberFormat="1" applyFont="1" applyFill="1" applyBorder="1" applyAlignment="1" applyProtection="1">
      <alignment horizontal="justify" vertical="center"/>
    </xf>
    <xf numFmtId="43" fontId="8" fillId="0" borderId="1" xfId="0" applyNumberFormat="1" applyFont="1" applyFill="1" applyBorder="1" applyAlignment="1" applyProtection="1">
      <alignment horizontal="justify" vertical="center"/>
    </xf>
    <xf numFmtId="0" fontId="5" fillId="8" borderId="1" xfId="0" applyFont="1" applyFill="1" applyBorder="1" applyAlignment="1" applyProtection="1">
      <alignment horizontal="center" vertical="center"/>
    </xf>
    <xf numFmtId="0" fontId="5" fillId="8" borderId="1" xfId="0" applyFont="1" applyFill="1" applyBorder="1" applyAlignment="1" applyProtection="1">
      <alignment horizontal="justify" vertical="center"/>
    </xf>
    <xf numFmtId="0" fontId="6" fillId="8" borderId="0" xfId="0" applyFont="1" applyFill="1" applyAlignment="1" applyProtection="1">
      <alignment horizontal="center" vertical="center" wrapText="1"/>
    </xf>
    <xf numFmtId="43" fontId="8" fillId="0" borderId="1" xfId="0" applyNumberFormat="1" applyFont="1" applyFill="1" applyBorder="1" applyAlignment="1" applyProtection="1">
      <alignment horizontal="justify" vertical="center" wrapText="1"/>
    </xf>
    <xf numFmtId="0" fontId="5" fillId="0" borderId="0" xfId="0" applyFont="1" applyFill="1" applyAlignment="1" applyProtection="1">
      <alignment vertical="top" wrapText="1"/>
    </xf>
    <xf numFmtId="0" fontId="8" fillId="0" borderId="0" xfId="0" applyFont="1" applyFill="1" applyBorder="1" applyProtection="1"/>
    <xf numFmtId="0" fontId="8" fillId="0" borderId="0" xfId="0" applyFont="1" applyFill="1" applyProtection="1"/>
    <xf numFmtId="43" fontId="6" fillId="0" borderId="0" xfId="0" applyNumberFormat="1" applyFont="1" applyFill="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4" fontId="5" fillId="0" borderId="16" xfId="0" applyNumberFormat="1" applyFont="1" applyFill="1" applyBorder="1" applyAlignment="1" applyProtection="1">
      <alignment horizontal="center" vertical="center" wrapText="1"/>
    </xf>
    <xf numFmtId="165" fontId="5" fillId="0" borderId="16" xfId="293" applyFont="1" applyFill="1" applyBorder="1" applyAlignment="1" applyProtection="1">
      <alignment horizontal="right" vertical="center" wrapText="1"/>
    </xf>
    <xf numFmtId="0" fontId="5" fillId="0" borderId="8" xfId="0"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wrapText="1"/>
    </xf>
    <xf numFmtId="4" fontId="5" fillId="0" borderId="18" xfId="0" applyNumberFormat="1" applyFont="1" applyFill="1" applyBorder="1" applyAlignment="1" applyProtection="1">
      <alignment horizontal="center" vertical="center" wrapText="1"/>
    </xf>
    <xf numFmtId="0" fontId="5" fillId="0" borderId="7" xfId="0" applyFont="1" applyFill="1" applyBorder="1" applyAlignment="1" applyProtection="1">
      <alignment horizontal="justify" vertical="center" wrapText="1"/>
    </xf>
    <xf numFmtId="0" fontId="6" fillId="0" borderId="7" xfId="0" applyFont="1" applyFill="1" applyBorder="1" applyAlignment="1" applyProtection="1">
      <alignment horizontal="center" vertical="center" wrapText="1"/>
    </xf>
    <xf numFmtId="0" fontId="6" fillId="0" borderId="1" xfId="0" applyFont="1" applyFill="1" applyBorder="1" applyAlignment="1">
      <alignment horizontal="justify" vertical="top"/>
    </xf>
    <xf numFmtId="0" fontId="7" fillId="0" borderId="1" xfId="284" applyFont="1" applyFill="1" applyBorder="1" applyAlignment="1" applyProtection="1">
      <alignment horizontal="justify" vertical="center" wrapText="1"/>
    </xf>
    <xf numFmtId="0" fontId="6" fillId="0" borderId="1" xfId="0" applyFont="1" applyFill="1" applyBorder="1" applyAlignment="1" applyProtection="1">
      <alignment horizontal="left" vertical="center" wrapText="1"/>
    </xf>
    <xf numFmtId="0" fontId="1" fillId="0" borderId="19" xfId="0" applyFont="1" applyFill="1" applyBorder="1" applyAlignment="1" applyProtection="1">
      <alignment horizontal="center" vertical="center" wrapText="1"/>
    </xf>
    <xf numFmtId="4" fontId="5" fillId="0" borderId="20"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0" fontId="1" fillId="0" borderId="15" xfId="0"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xf>
    <xf numFmtId="2" fontId="8" fillId="0" borderId="1" xfId="0" applyNumberFormat="1" applyFont="1" applyFill="1" applyBorder="1" applyAlignment="1" applyProtection="1">
      <alignment vertical="center" wrapText="1"/>
    </xf>
    <xf numFmtId="2" fontId="8" fillId="9" borderId="1" xfId="0" applyNumberFormat="1" applyFont="1" applyFill="1" applyBorder="1" applyAlignment="1" applyProtection="1">
      <alignment horizontal="left" vertical="center" wrapText="1"/>
    </xf>
    <xf numFmtId="2" fontId="4" fillId="0" borderId="1" xfId="0" applyNumberFormat="1" applyFont="1" applyFill="1" applyBorder="1" applyAlignment="1" applyProtection="1">
      <alignment horizontal="justify" vertical="center" wrapText="1"/>
    </xf>
    <xf numFmtId="2" fontId="8" fillId="0" borderId="1" xfId="0" applyNumberFormat="1" applyFont="1" applyFill="1" applyBorder="1" applyAlignment="1" applyProtection="1">
      <alignment horizontal="justify" vertical="center" wrapText="1"/>
    </xf>
    <xf numFmtId="2" fontId="5" fillId="0" borderId="7"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justify" vertical="center"/>
    </xf>
    <xf numFmtId="2" fontId="8" fillId="0" borderId="1" xfId="0" applyNumberFormat="1" applyFont="1" applyFill="1" applyBorder="1" applyAlignment="1" applyProtection="1">
      <alignment horizontal="justify" vertical="center"/>
    </xf>
    <xf numFmtId="2" fontId="6" fillId="8" borderId="1" xfId="0" applyNumberFormat="1" applyFont="1" applyFill="1" applyBorder="1" applyAlignment="1" applyProtection="1">
      <alignment horizontal="center" vertical="center" wrapText="1"/>
    </xf>
    <xf numFmtId="2" fontId="5" fillId="0" borderId="18" xfId="0" applyNumberFormat="1" applyFont="1" applyFill="1" applyBorder="1" applyAlignment="1" applyProtection="1">
      <alignment horizontal="center" vertical="center" wrapText="1"/>
    </xf>
    <xf numFmtId="2" fontId="5" fillId="0" borderId="20" xfId="0" applyNumberFormat="1" applyFont="1" applyFill="1" applyBorder="1" applyAlignment="1" applyProtection="1">
      <alignment horizontal="center" vertical="center" wrapText="1"/>
    </xf>
    <xf numFmtId="2" fontId="7" fillId="0" borderId="0" xfId="0" applyNumberFormat="1" applyFont="1" applyFill="1" applyProtection="1"/>
    <xf numFmtId="2" fontId="4" fillId="0" borderId="1" xfId="0" applyNumberFormat="1" applyFont="1" applyFill="1" applyBorder="1" applyAlignment="1" applyProtection="1">
      <alignment vertical="center" wrapText="1"/>
    </xf>
    <xf numFmtId="2" fontId="1" fillId="0" borderId="0" xfId="0" applyNumberFormat="1" applyFont="1" applyFill="1" applyAlignment="1" applyProtection="1">
      <alignment vertical="center"/>
    </xf>
    <xf numFmtId="2" fontId="7" fillId="0" borderId="0" xfId="0" applyNumberFormat="1" applyFont="1" applyFill="1" applyAlignment="1" applyProtection="1">
      <alignment vertical="center"/>
    </xf>
    <xf numFmtId="2" fontId="5" fillId="0" borderId="1" xfId="0" applyNumberFormat="1" applyFont="1" applyFill="1" applyBorder="1" applyAlignment="1" applyProtection="1">
      <alignment vertical="center" wrapText="1"/>
    </xf>
    <xf numFmtId="2" fontId="6" fillId="0" borderId="1" xfId="0" applyNumberFormat="1" applyFont="1" applyFill="1" applyBorder="1" applyAlignment="1" applyProtection="1">
      <alignment vertical="center" wrapText="1"/>
    </xf>
    <xf numFmtId="2" fontId="8" fillId="9" borderId="1" xfId="0" applyNumberFormat="1" applyFont="1" applyFill="1" applyBorder="1" applyAlignment="1" applyProtection="1">
      <alignment vertical="center" wrapText="1"/>
    </xf>
    <xf numFmtId="2" fontId="5" fillId="0" borderId="7" xfId="0" applyNumberFormat="1" applyFont="1" applyFill="1" applyBorder="1" applyAlignment="1" applyProtection="1">
      <alignment vertical="center" wrapText="1"/>
    </xf>
    <xf numFmtId="2" fontId="8" fillId="0" borderId="1" xfId="0" applyNumberFormat="1" applyFont="1" applyFill="1" applyBorder="1" applyAlignment="1" applyProtection="1">
      <alignment vertical="center"/>
    </xf>
    <xf numFmtId="2" fontId="6" fillId="8" borderId="1" xfId="0" applyNumberFormat="1" applyFont="1" applyFill="1" applyBorder="1" applyAlignment="1" applyProtection="1">
      <alignment vertical="center" wrapText="1"/>
    </xf>
    <xf numFmtId="2" fontId="5" fillId="0" borderId="16" xfId="293" applyNumberFormat="1" applyFont="1" applyFill="1" applyBorder="1" applyAlignment="1" applyProtection="1">
      <alignment vertical="center" wrapText="1"/>
    </xf>
    <xf numFmtId="2" fontId="5" fillId="0" borderId="18" xfId="0" applyNumberFormat="1" applyFont="1" applyFill="1" applyBorder="1" applyAlignment="1" applyProtection="1">
      <alignment vertical="center" wrapText="1"/>
    </xf>
    <xf numFmtId="2" fontId="5" fillId="0" borderId="20" xfId="0" applyNumberFormat="1" applyFont="1" applyFill="1" applyBorder="1" applyAlignment="1" applyProtection="1">
      <alignment vertical="center" wrapText="1"/>
    </xf>
    <xf numFmtId="2" fontId="5" fillId="0" borderId="0" xfId="0" applyNumberFormat="1" applyFont="1" applyFill="1" applyBorder="1" applyAlignment="1" applyProtection="1">
      <alignment vertical="center" wrapText="1"/>
      <protection locked="0"/>
    </xf>
    <xf numFmtId="2" fontId="6" fillId="8" borderId="1" xfId="0" applyNumberFormat="1" applyFont="1" applyFill="1" applyBorder="1" applyAlignment="1" applyProtection="1">
      <alignment horizontal="center" vertical="center"/>
    </xf>
    <xf numFmtId="4" fontId="6" fillId="0" borderId="0"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top" wrapText="1"/>
    </xf>
    <xf numFmtId="4" fontId="5" fillId="0" borderId="1" xfId="0" applyNumberFormat="1" applyFont="1" applyFill="1" applyBorder="1" applyAlignment="1" applyProtection="1">
      <alignment horizontal="left" vertical="center" wrapText="1"/>
    </xf>
    <xf numFmtId="4" fontId="6" fillId="0" borderId="1" xfId="0" applyNumberFormat="1" applyFont="1" applyFill="1" applyBorder="1" applyAlignment="1" applyProtection="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wrapText="1"/>
    </xf>
    <xf numFmtId="0" fontId="5" fillId="0" borderId="1" xfId="0" applyFont="1" applyFill="1" applyBorder="1" applyAlignment="1" applyProtection="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justify" vertical="top" wrapText="1"/>
    </xf>
    <xf numFmtId="0" fontId="6" fillId="0" borderId="1" xfId="0" applyFont="1" applyFill="1" applyBorder="1" applyAlignment="1" applyProtection="1">
      <alignment horizontal="center" vertical="center" wrapText="1"/>
    </xf>
    <xf numFmtId="0" fontId="6" fillId="0" borderId="0" xfId="0" applyFont="1" applyFill="1" applyBorder="1" applyProtection="1"/>
    <xf numFmtId="2" fontId="6" fillId="0" borderId="0" xfId="0" applyNumberFormat="1" applyFont="1" applyFill="1" applyBorder="1" applyProtection="1"/>
    <xf numFmtId="2" fontId="6" fillId="0" borderId="1" xfId="286" applyNumberFormat="1" applyFont="1" applyFill="1" applyBorder="1" applyAlignment="1" applyProtection="1">
      <alignment horizontal="right" vertical="center" wrapText="1"/>
      <protection locked="0"/>
    </xf>
    <xf numFmtId="2" fontId="6" fillId="0" borderId="1" xfId="0" applyNumberFormat="1" applyFont="1" applyFill="1" applyBorder="1" applyAlignment="1" applyProtection="1">
      <alignment horizontal="justify" vertical="center"/>
    </xf>
    <xf numFmtId="2" fontId="6" fillId="8" borderId="1" xfId="286" applyNumberFormat="1" applyFont="1" applyFill="1" applyBorder="1" applyAlignment="1" applyProtection="1">
      <alignment horizontal="right" vertical="center" wrapText="1"/>
      <protection locked="0"/>
    </xf>
    <xf numFmtId="2" fontId="6" fillId="8" borderId="1" xfId="286" applyNumberFormat="1" applyFont="1" applyFill="1" applyBorder="1" applyAlignment="1" applyProtection="1">
      <alignment horizontal="right" vertical="center" wrapText="1"/>
    </xf>
    <xf numFmtId="2" fontId="1" fillId="0" borderId="1" xfId="286" applyNumberFormat="1" applyFont="1" applyBorder="1" applyAlignment="1" applyProtection="1">
      <alignment horizontal="right" vertical="center" wrapText="1"/>
      <protection locked="0"/>
    </xf>
    <xf numFmtId="2" fontId="6" fillId="0" borderId="1" xfId="286" applyNumberFormat="1" applyFont="1" applyFill="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protection locked="0"/>
    </xf>
    <xf numFmtId="0" fontId="6" fillId="0" borderId="1" xfId="0" applyFont="1" applyFill="1" applyBorder="1" applyAlignment="1" applyProtection="1">
      <alignment horizontal="right" vertical="center"/>
    </xf>
    <xf numFmtId="0" fontId="6" fillId="0" borderId="10" xfId="0" applyFont="1" applyFill="1" applyBorder="1" applyAlignment="1" applyProtection="1">
      <alignment horizontal="center" vertical="center" wrapText="1"/>
    </xf>
    <xf numFmtId="0" fontId="5" fillId="0" borderId="7" xfId="0" applyFont="1" applyFill="1" applyBorder="1" applyAlignment="1" applyProtection="1">
      <alignment horizontal="left" vertical="center" wrapText="1"/>
    </xf>
    <xf numFmtId="0" fontId="10" fillId="0" borderId="0" xfId="0" applyFont="1" applyFill="1" applyAlignment="1" applyProtection="1">
      <alignment horizontal="center" vertical="center" wrapText="1"/>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165" fontId="10" fillId="0" borderId="1" xfId="293" applyFont="1" applyFill="1" applyBorder="1" applyAlignment="1" applyProtection="1">
      <alignment horizontal="center" vertical="center" wrapText="1"/>
    </xf>
    <xf numFmtId="2" fontId="10" fillId="0" borderId="1" xfId="0" applyNumberFormat="1" applyFont="1" applyFill="1" applyBorder="1" applyAlignment="1" applyProtection="1">
      <alignment horizontal="center" vertical="center" wrapText="1"/>
    </xf>
    <xf numFmtId="0" fontId="9" fillId="0"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center" vertical="center" wrapText="1"/>
    </xf>
    <xf numFmtId="165" fontId="9" fillId="0" borderId="1" xfId="293" applyFont="1" applyFill="1" applyBorder="1" applyAlignment="1" applyProtection="1">
      <alignment horizontal="center" vertical="center" wrapText="1"/>
      <protection locked="0"/>
    </xf>
    <xf numFmtId="2" fontId="9" fillId="0" borderId="1" xfId="0" applyNumberFormat="1" applyFont="1" applyFill="1" applyBorder="1" applyAlignment="1" applyProtection="1">
      <alignment horizontal="center" vertical="center" wrapText="1"/>
    </xf>
    <xf numFmtId="165" fontId="9" fillId="0" borderId="1" xfId="293" applyFont="1" applyFill="1" applyBorder="1" applyAlignment="1" applyProtection="1">
      <alignment horizontal="right" vertical="center" wrapText="1"/>
      <protection locked="0"/>
    </xf>
    <xf numFmtId="165" fontId="9" fillId="0" borderId="1" xfId="293" applyFont="1" applyFill="1" applyBorder="1" applyAlignment="1" applyProtection="1">
      <alignment horizontal="right" vertical="center" wrapText="1"/>
    </xf>
    <xf numFmtId="0" fontId="9"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left" vertical="center" wrapText="1"/>
    </xf>
    <xf numFmtId="0" fontId="10" fillId="0" borderId="1" xfId="0" applyFont="1" applyFill="1" applyBorder="1" applyAlignment="1" applyProtection="1">
      <alignment horizontal="left" vertical="center" wrapText="1"/>
    </xf>
    <xf numFmtId="165" fontId="9" fillId="0" borderId="12" xfId="293" applyFont="1" applyFill="1" applyBorder="1" applyAlignment="1" applyProtection="1">
      <alignment horizontal="right" vertical="center" wrapText="1"/>
      <protection locked="0"/>
    </xf>
    <xf numFmtId="0" fontId="10" fillId="0" borderId="16" xfId="0" applyFont="1" applyFill="1" applyBorder="1" applyAlignment="1" applyProtection="1">
      <alignment horizontal="center" vertical="center" wrapText="1"/>
    </xf>
    <xf numFmtId="0" fontId="9" fillId="0" borderId="16" xfId="0"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10" fillId="0" borderId="21" xfId="0" applyFont="1" applyFill="1" applyBorder="1" applyAlignment="1" applyProtection="1">
      <alignment horizontal="center" vertical="center" wrapText="1"/>
    </xf>
    <xf numFmtId="0" fontId="10" fillId="0" borderId="22" xfId="0" applyFont="1" applyFill="1" applyBorder="1" applyAlignment="1" applyProtection="1">
      <alignment horizontal="center" vertical="center" wrapText="1"/>
    </xf>
    <xf numFmtId="0" fontId="9" fillId="0" borderId="22" xfId="0" applyFont="1" applyFill="1" applyBorder="1" applyAlignment="1" applyProtection="1">
      <alignment horizontal="center" vertical="center" wrapText="1"/>
    </xf>
    <xf numFmtId="165" fontId="10" fillId="0" borderId="23" xfId="293" applyFont="1" applyFill="1" applyBorder="1" applyAlignment="1" applyProtection="1">
      <alignment horizontal="right" vertical="center" wrapText="1"/>
    </xf>
    <xf numFmtId="0" fontId="9" fillId="0" borderId="0" xfId="0" applyFont="1" applyFill="1" applyBorder="1" applyAlignment="1" applyProtection="1">
      <alignment horizontal="center" vertical="center" wrapText="1"/>
    </xf>
    <xf numFmtId="0" fontId="10" fillId="0" borderId="7" xfId="0" applyFont="1" applyFill="1" applyBorder="1" applyAlignment="1" applyProtection="1">
      <alignment horizontal="center" vertical="center" wrapText="1"/>
    </xf>
    <xf numFmtId="0" fontId="10" fillId="0" borderId="7" xfId="0" applyFont="1" applyFill="1" applyBorder="1" applyAlignment="1" applyProtection="1">
      <alignment horizontal="justify" vertical="center" wrapText="1"/>
    </xf>
    <xf numFmtId="0" fontId="9" fillId="0" borderId="7" xfId="0" applyFont="1" applyFill="1" applyBorder="1" applyAlignment="1" applyProtection="1">
      <alignment horizontal="center" vertical="center" wrapText="1"/>
    </xf>
    <xf numFmtId="165" fontId="9" fillId="0" borderId="7" xfId="293" applyFont="1" applyFill="1" applyBorder="1" applyAlignment="1" applyProtection="1">
      <alignment horizontal="right" vertical="center" wrapText="1"/>
      <protection locked="0"/>
    </xf>
    <xf numFmtId="165" fontId="10" fillId="0" borderId="7" xfId="293" applyFont="1" applyFill="1" applyBorder="1" applyAlignment="1" applyProtection="1">
      <alignment horizontal="right" vertical="center" wrapText="1"/>
    </xf>
    <xf numFmtId="0" fontId="10" fillId="0" borderId="0" xfId="0" applyFont="1" applyFill="1" applyBorder="1" applyAlignment="1" applyProtection="1">
      <alignment horizontal="center" vertical="center" wrapText="1"/>
    </xf>
    <xf numFmtId="165" fontId="9" fillId="0" borderId="0" xfId="293" applyFont="1" applyFill="1" applyBorder="1" applyAlignment="1" applyProtection="1">
      <alignment horizontal="center" vertical="center" wrapText="1"/>
    </xf>
    <xf numFmtId="2" fontId="9" fillId="0" borderId="0" xfId="0" applyNumberFormat="1" applyFont="1" applyFill="1" applyBorder="1" applyAlignment="1" applyProtection="1">
      <alignment horizontal="center" vertical="center" wrapText="1"/>
    </xf>
    <xf numFmtId="0" fontId="10" fillId="0" borderId="0" xfId="0" applyFont="1" applyFill="1" applyBorder="1" applyAlignment="1" applyProtection="1">
      <alignment horizontal="justify" vertical="center" wrapText="1"/>
    </xf>
    <xf numFmtId="0" fontId="10" fillId="0" borderId="0"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left" vertical="center" wrapText="1"/>
      <protection locked="0"/>
    </xf>
    <xf numFmtId="165" fontId="9" fillId="0" borderId="0" xfId="293" applyFont="1" applyFill="1" applyBorder="1" applyAlignment="1" applyProtection="1">
      <alignment horizontal="center" vertical="center" wrapText="1"/>
      <protection locked="0"/>
    </xf>
    <xf numFmtId="2" fontId="9" fillId="0" borderId="0" xfId="0" applyNumberFormat="1"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12" fillId="0" borderId="0" xfId="0" applyFont="1" applyFill="1"/>
    <xf numFmtId="165" fontId="12" fillId="0" borderId="0" xfId="293" applyFont="1" applyFill="1"/>
    <xf numFmtId="2" fontId="12" fillId="0" borderId="0" xfId="0" applyNumberFormat="1" applyFont="1" applyFill="1"/>
    <xf numFmtId="165" fontId="10" fillId="0" borderId="12" xfId="293" applyFont="1" applyFill="1" applyBorder="1" applyAlignment="1" applyProtection="1">
      <alignment horizontal="right" vertical="center" wrapText="1"/>
    </xf>
    <xf numFmtId="2" fontId="10"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1" xfId="293" applyNumberFormat="1" applyFont="1" applyFill="1" applyBorder="1" applyAlignment="1" applyProtection="1">
      <alignment horizontal="right" vertical="center" wrapText="1"/>
    </xf>
    <xf numFmtId="2" fontId="9" fillId="0" borderId="12" xfId="293" applyNumberFormat="1" applyFont="1" applyFill="1" applyBorder="1" applyAlignment="1" applyProtection="1">
      <alignment horizontal="right" vertical="center" wrapText="1"/>
      <protection locked="0"/>
    </xf>
    <xf numFmtId="2" fontId="10" fillId="0" borderId="16" xfId="293" applyNumberFormat="1" applyFont="1" applyFill="1" applyBorder="1" applyAlignment="1" applyProtection="1">
      <alignment horizontal="right" vertical="center" wrapText="1"/>
    </xf>
    <xf numFmtId="2" fontId="10" fillId="0" borderId="23" xfId="293" applyNumberFormat="1" applyFont="1" applyFill="1" applyBorder="1" applyAlignment="1" applyProtection="1">
      <alignment horizontal="right" vertical="center" wrapText="1"/>
    </xf>
    <xf numFmtId="2" fontId="9" fillId="0" borderId="7" xfId="293" applyNumberFormat="1" applyFont="1" applyFill="1" applyBorder="1" applyAlignment="1" applyProtection="1">
      <alignment horizontal="right" vertical="center" wrapText="1"/>
      <protection locked="0"/>
    </xf>
    <xf numFmtId="2" fontId="10" fillId="0" borderId="7" xfId="293" applyNumberFormat="1" applyFont="1" applyFill="1" applyBorder="1" applyAlignment="1" applyProtection="1">
      <alignment horizontal="right" vertical="center" wrapText="1"/>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2" fontId="9" fillId="0" borderId="1" xfId="0" applyNumberFormat="1" applyFont="1" applyFill="1" applyBorder="1" applyAlignment="1" applyProtection="1">
      <alignment horizontal="center" vertical="center" wrapText="1"/>
      <protection locked="0"/>
    </xf>
    <xf numFmtId="2" fontId="9" fillId="0" borderId="7" xfId="293" applyNumberFormat="1" applyFont="1" applyFill="1" applyBorder="1" applyAlignment="1" applyProtection="1">
      <alignment horizontal="right" vertical="center" wrapText="1"/>
    </xf>
    <xf numFmtId="2" fontId="10" fillId="0" borderId="16" xfId="0" applyNumberFormat="1" applyFont="1" applyFill="1" applyBorder="1" applyAlignment="1" applyProtection="1">
      <alignment horizontal="center" vertical="center" wrapText="1"/>
    </xf>
    <xf numFmtId="2" fontId="10" fillId="0" borderId="22" xfId="0" applyNumberFormat="1" applyFont="1" applyFill="1" applyBorder="1" applyAlignment="1" applyProtection="1">
      <alignment horizontal="center" vertical="center" wrapText="1"/>
    </xf>
    <xf numFmtId="2" fontId="9" fillId="0" borderId="7" xfId="0"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8" fillId="10" borderId="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6" fillId="10" borderId="7" xfId="0" applyFont="1" applyFill="1" applyBorder="1" applyAlignment="1" applyProtection="1">
      <alignment horizontal="center" vertical="center" wrapText="1"/>
    </xf>
    <xf numFmtId="0" fontId="8" fillId="10" borderId="1" xfId="0" applyFont="1" applyFill="1" applyBorder="1" applyAlignment="1" applyProtection="1">
      <alignment horizontal="center" vertical="center"/>
    </xf>
    <xf numFmtId="0" fontId="6" fillId="10" borderId="1" xfId="0" applyFont="1" applyFill="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right" vertical="center" wrapText="1"/>
    </xf>
    <xf numFmtId="0" fontId="6" fillId="0" borderId="1" xfId="0" applyFont="1" applyBorder="1" applyAlignment="1">
      <alignment horizontal="justify" vertical="top" wrapText="1"/>
    </xf>
    <xf numFmtId="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xf>
    <xf numFmtId="0" fontId="4" fillId="0" borderId="11"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6"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I-trust\Excels_Processing\Nikhil\Raw_Files\CP-27_Final%20BOQ\5.%20CP-27-Price%20Schedule%20Latest%20HEROHALL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4">
          <cell r="F174">
            <v>108417008</v>
          </cell>
        </row>
      </sheetData>
      <sheetData sheetId="2">
        <row r="165">
          <cell r="N165">
            <v>0</v>
          </cell>
        </row>
      </sheetData>
      <sheetData sheetId="3">
        <row r="166">
          <cell r="G166">
            <v>139973695.84</v>
          </cell>
        </row>
      </sheetData>
      <sheetData sheetId="4">
        <row r="18">
          <cell r="G18">
            <v>473760</v>
          </cell>
        </row>
      </sheetData>
      <sheetData sheetId="5">
        <row r="69">
          <cell r="G69">
            <v>1745818</v>
          </cell>
        </row>
      </sheetData>
      <sheetData sheetId="6">
        <row r="24">
          <cell r="G24">
            <v>44901900.399999999</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opLeftCell="A7" workbookViewId="0">
      <selection activeCell="D6" sqref="D6"/>
    </sheetView>
  </sheetViews>
  <sheetFormatPr defaultColWidth="8.7109375" defaultRowHeight="12.75" x14ac:dyDescent="0.2"/>
  <cols>
    <col min="1" max="1" width="17.85546875" style="8" customWidth="1"/>
    <col min="2" max="2" width="15.7109375" style="8" customWidth="1"/>
    <col min="3" max="3" width="91.42578125" style="8" customWidth="1"/>
    <col min="4" max="4" width="49.7109375" style="99" customWidth="1"/>
    <col min="5" max="16384" width="8.7109375" style="8"/>
  </cols>
  <sheetData>
    <row r="1" spans="1:7" s="1" customFormat="1" ht="34.9" customHeight="1" x14ac:dyDescent="0.25">
      <c r="B1" s="343" t="s">
        <v>888</v>
      </c>
      <c r="C1" s="344"/>
      <c r="D1" s="345"/>
      <c r="E1" s="93"/>
      <c r="F1" s="93"/>
      <c r="G1" s="93"/>
    </row>
    <row r="2" spans="1:7" s="1" customFormat="1" ht="34.9" customHeight="1" x14ac:dyDescent="0.25">
      <c r="B2" s="87"/>
      <c r="C2" s="87" t="s">
        <v>6</v>
      </c>
      <c r="D2" s="95"/>
      <c r="E2" s="93"/>
      <c r="F2" s="93"/>
      <c r="G2" s="93"/>
    </row>
    <row r="3" spans="1:7" s="2" customFormat="1" ht="34.9" customHeight="1" x14ac:dyDescent="0.25">
      <c r="B3" s="346"/>
      <c r="C3" s="346"/>
      <c r="D3" s="88"/>
      <c r="E3" s="94"/>
      <c r="F3" s="94"/>
      <c r="G3" s="94"/>
    </row>
    <row r="4" spans="1:7" s="2" customFormat="1" ht="31.5" customHeight="1" x14ac:dyDescent="0.25">
      <c r="A4" s="2" t="s">
        <v>4</v>
      </c>
      <c r="B4" s="85" t="s">
        <v>7</v>
      </c>
      <c r="C4" s="85" t="s">
        <v>0</v>
      </c>
      <c r="D4" s="59" t="s">
        <v>8</v>
      </c>
      <c r="E4" s="94" t="s">
        <v>9</v>
      </c>
      <c r="F4" s="94" t="s">
        <v>661</v>
      </c>
      <c r="G4" s="94"/>
    </row>
    <row r="5" spans="1:7" s="2" customFormat="1" ht="21" customHeight="1" x14ac:dyDescent="0.25">
      <c r="A5" s="2" t="s">
        <v>22</v>
      </c>
      <c r="B5" s="92">
        <v>1</v>
      </c>
      <c r="C5" s="91" t="s">
        <v>10</v>
      </c>
      <c r="D5" s="96">
        <f>'[14]Schedule 1'!H135</f>
        <v>1590960</v>
      </c>
      <c r="E5" s="94">
        <v>0</v>
      </c>
      <c r="F5" s="94">
        <v>0</v>
      </c>
      <c r="G5" s="94"/>
    </row>
    <row r="6" spans="1:7" s="2" customFormat="1" ht="20.25" customHeight="1" x14ac:dyDescent="0.25">
      <c r="A6" s="2" t="s">
        <v>23</v>
      </c>
      <c r="B6" s="92">
        <v>2</v>
      </c>
      <c r="C6" s="91" t="s">
        <v>11</v>
      </c>
      <c r="D6" s="96">
        <f>'[14]Schedule 2'!F174</f>
        <v>108417008</v>
      </c>
      <c r="E6" s="94">
        <v>0</v>
      </c>
      <c r="F6" s="94">
        <v>0</v>
      </c>
      <c r="G6" s="94"/>
    </row>
    <row r="7" spans="1:7" s="2" customFormat="1" ht="21.75" customHeight="1" x14ac:dyDescent="0.25">
      <c r="B7" s="92" t="s">
        <v>12</v>
      </c>
      <c r="C7" s="91" t="s">
        <v>13</v>
      </c>
      <c r="D7" s="96">
        <f>'[14]Schedule 3A'!N165</f>
        <v>0</v>
      </c>
      <c r="E7" s="94">
        <v>0</v>
      </c>
      <c r="F7" s="94">
        <v>0</v>
      </c>
    </row>
    <row r="8" spans="1:7" s="2" customFormat="1" ht="21" customHeight="1" x14ac:dyDescent="0.25">
      <c r="A8" s="2" t="s">
        <v>24</v>
      </c>
      <c r="B8" s="92" t="s">
        <v>14</v>
      </c>
      <c r="C8" s="91" t="s">
        <v>15</v>
      </c>
      <c r="D8" s="96">
        <f>'[14]Schedule 3B'!G166</f>
        <v>139973695.84</v>
      </c>
      <c r="E8" s="94">
        <v>0</v>
      </c>
      <c r="F8" s="94">
        <v>0</v>
      </c>
    </row>
    <row r="9" spans="1:7" s="2" customFormat="1" ht="22.5" customHeight="1" x14ac:dyDescent="0.25">
      <c r="A9" s="2" t="s">
        <v>25</v>
      </c>
      <c r="B9" s="92">
        <v>4</v>
      </c>
      <c r="C9" s="91" t="s">
        <v>16</v>
      </c>
      <c r="D9" s="96">
        <f>'[14]Schedule 4'!G18</f>
        <v>473760</v>
      </c>
      <c r="E9" s="94">
        <v>0</v>
      </c>
      <c r="F9" s="94">
        <v>0</v>
      </c>
    </row>
    <row r="10" spans="1:7" s="2" customFormat="1" ht="22.5" customHeight="1" x14ac:dyDescent="0.25">
      <c r="A10" s="2" t="s">
        <v>26</v>
      </c>
      <c r="B10" s="92">
        <v>5</v>
      </c>
      <c r="C10" s="91" t="s">
        <v>17</v>
      </c>
      <c r="D10" s="96">
        <f>'[14]Schedule 5'!G69</f>
        <v>1745818</v>
      </c>
      <c r="E10" s="94">
        <v>0</v>
      </c>
      <c r="F10" s="94">
        <v>0</v>
      </c>
    </row>
    <row r="11" spans="1:7" s="2" customFormat="1" ht="54.75" customHeight="1" x14ac:dyDescent="0.25">
      <c r="A11" s="2" t="s">
        <v>27</v>
      </c>
      <c r="B11" s="92">
        <v>6</v>
      </c>
      <c r="C11" s="91" t="s">
        <v>18</v>
      </c>
      <c r="D11" s="96">
        <f>'[14]Schedule 6'!G24</f>
        <v>44901900.399999999</v>
      </c>
      <c r="E11" s="94">
        <v>0</v>
      </c>
      <c r="F11" s="94">
        <v>0</v>
      </c>
    </row>
    <row r="12" spans="1:7" s="2" customFormat="1" ht="37.15" customHeight="1" x14ac:dyDescent="0.25">
      <c r="B12" s="92">
        <v>7</v>
      </c>
      <c r="C12" s="3" t="s">
        <v>889</v>
      </c>
      <c r="D12" s="96">
        <f>SUM(D5:D11)</f>
        <v>297103142.24000001</v>
      </c>
      <c r="E12" s="94">
        <v>0</v>
      </c>
      <c r="F12" s="94">
        <v>0</v>
      </c>
    </row>
    <row r="13" spans="1:7" s="2" customFormat="1" ht="24" customHeight="1" x14ac:dyDescent="0.25">
      <c r="B13" s="4"/>
      <c r="C13" s="4"/>
      <c r="D13" s="97"/>
    </row>
    <row r="14" spans="1:7" s="2" customFormat="1" ht="24.75" customHeight="1" x14ac:dyDescent="0.25">
      <c r="B14" s="4"/>
      <c r="C14" s="5"/>
      <c r="D14" s="97"/>
    </row>
    <row r="15" spans="1:7" s="2" customFormat="1" ht="21.75" customHeight="1" x14ac:dyDescent="0.25">
      <c r="B15" s="6"/>
      <c r="C15" s="6"/>
      <c r="D15" s="98"/>
    </row>
    <row r="16" spans="1:7" s="2" customFormat="1" ht="24.75" customHeight="1" x14ac:dyDescent="0.25">
      <c r="B16" s="6"/>
      <c r="C16" s="7" t="s">
        <v>19</v>
      </c>
      <c r="D16" s="98"/>
    </row>
    <row r="17" spans="2:4" s="2" customFormat="1" ht="26.25" customHeight="1" x14ac:dyDescent="0.25">
      <c r="B17" s="6"/>
      <c r="C17" s="7" t="s">
        <v>20</v>
      </c>
      <c r="D17" s="98"/>
    </row>
    <row r="18" spans="2:4" s="2" customFormat="1" ht="15" x14ac:dyDescent="0.25">
      <c r="B18" s="6"/>
      <c r="C18" s="7" t="s">
        <v>21</v>
      </c>
      <c r="D18" s="98"/>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96"/>
  <sheetViews>
    <sheetView view="pageBreakPreview" topLeftCell="A375" zoomScale="77" zoomScaleNormal="77" zoomScaleSheetLayoutView="77" zoomScalePageLayoutView="96" workbookViewId="0">
      <selection activeCell="B375" sqref="B375"/>
    </sheetView>
  </sheetViews>
  <sheetFormatPr defaultColWidth="10.42578125" defaultRowHeight="20.100000000000001" customHeight="1" x14ac:dyDescent="0.25"/>
  <cols>
    <col min="1" max="1" width="10.42578125" style="12"/>
    <col min="2" max="2" width="10.28515625" style="20" customWidth="1"/>
    <col min="3" max="3" width="70.7109375" style="12" customWidth="1"/>
    <col min="4" max="4" width="13.140625" style="12" customWidth="1"/>
    <col min="5" max="5" width="11.85546875" style="4" customWidth="1"/>
    <col min="6" max="6" width="14.7109375" style="97" customWidth="1"/>
    <col min="7" max="9" width="14.7109375" style="4" customWidth="1"/>
    <col min="10" max="10" width="15" style="97" customWidth="1"/>
    <col min="11" max="11" width="21.28515625" style="97" customWidth="1"/>
    <col min="12" max="16384" width="10.42578125" style="12"/>
  </cols>
  <sheetData>
    <row r="1" spans="1:11" s="4" customFormat="1" ht="20.100000000000001" customHeight="1" x14ac:dyDescent="0.25">
      <c r="B1" s="351"/>
      <c r="C1" s="351"/>
      <c r="D1" s="351"/>
      <c r="E1" s="351"/>
      <c r="F1" s="351"/>
      <c r="G1" s="351"/>
      <c r="H1" s="351"/>
      <c r="I1" s="351"/>
      <c r="J1" s="351"/>
      <c r="K1" s="351"/>
    </row>
    <row r="2" spans="1:11" s="4" customFormat="1" ht="20.100000000000001" customHeight="1" x14ac:dyDescent="0.25">
      <c r="B2" s="352"/>
      <c r="C2" s="352"/>
      <c r="D2" s="352"/>
      <c r="E2" s="352"/>
      <c r="F2" s="352"/>
      <c r="G2" s="352"/>
      <c r="H2" s="352"/>
      <c r="I2" s="352"/>
      <c r="J2" s="352"/>
      <c r="K2" s="352"/>
    </row>
    <row r="3" spans="1:11" s="4" customFormat="1" ht="45" customHeight="1" x14ac:dyDescent="0.25">
      <c r="B3" s="353"/>
      <c r="C3" s="353"/>
      <c r="D3" s="353"/>
      <c r="E3" s="353"/>
      <c r="F3" s="353"/>
      <c r="G3" s="353"/>
      <c r="H3" s="353"/>
      <c r="I3" s="353"/>
      <c r="J3" s="353"/>
      <c r="K3" s="353"/>
    </row>
    <row r="4" spans="1:11" s="4" customFormat="1" ht="30" customHeight="1" x14ac:dyDescent="0.25">
      <c r="B4" s="353"/>
      <c r="C4" s="353"/>
      <c r="D4" s="353"/>
      <c r="E4" s="353"/>
      <c r="F4" s="353"/>
      <c r="G4" s="353"/>
      <c r="H4" s="353"/>
      <c r="I4" s="353"/>
      <c r="J4" s="353"/>
      <c r="K4" s="353"/>
    </row>
    <row r="5" spans="1:11" s="4" customFormat="1" ht="39.6" customHeight="1" x14ac:dyDescent="0.25">
      <c r="A5" s="4" t="s">
        <v>1602</v>
      </c>
      <c r="B5" s="169" t="s">
        <v>2</v>
      </c>
      <c r="C5" s="144" t="s">
        <v>0</v>
      </c>
      <c r="D5" s="169" t="s">
        <v>3</v>
      </c>
      <c r="E5" s="169" t="s">
        <v>1</v>
      </c>
      <c r="F5" s="88" t="s">
        <v>892</v>
      </c>
      <c r="G5" s="144" t="s">
        <v>207</v>
      </c>
      <c r="H5" s="144" t="s">
        <v>1150</v>
      </c>
      <c r="I5" s="144" t="s">
        <v>209</v>
      </c>
      <c r="J5" s="88" t="s">
        <v>28</v>
      </c>
      <c r="K5" s="88" t="s">
        <v>2090</v>
      </c>
    </row>
    <row r="6" spans="1:11" s="4" customFormat="1" ht="28.15" customHeight="1" x14ac:dyDescent="0.25">
      <c r="B6" s="151"/>
      <c r="C6" s="144" t="s">
        <v>903</v>
      </c>
      <c r="D6" s="151"/>
      <c r="E6" s="151"/>
      <c r="F6" s="88"/>
      <c r="G6" s="144"/>
      <c r="H6" s="144"/>
      <c r="I6" s="144"/>
      <c r="J6" s="88"/>
      <c r="K6" s="88"/>
    </row>
    <row r="7" spans="1:11" s="4" customFormat="1" ht="41.45" customHeight="1" x14ac:dyDescent="0.25">
      <c r="A7" s="4">
        <v>2</v>
      </c>
      <c r="B7" s="156">
        <v>1.1000000000000001</v>
      </c>
      <c r="C7" s="152" t="s">
        <v>29</v>
      </c>
      <c r="D7" s="152">
        <v>1</v>
      </c>
      <c r="E7" s="144" t="s">
        <v>32</v>
      </c>
      <c r="F7" s="88"/>
      <c r="G7" s="144"/>
      <c r="H7" s="144"/>
      <c r="I7" s="144"/>
      <c r="J7" s="88"/>
      <c r="K7" s="88"/>
    </row>
    <row r="8" spans="1:11" ht="52.9" customHeight="1" x14ac:dyDescent="0.25">
      <c r="A8" s="12">
        <v>3</v>
      </c>
      <c r="B8" s="77" t="s">
        <v>30</v>
      </c>
      <c r="C8" s="148" t="s">
        <v>31</v>
      </c>
      <c r="D8" s="152">
        <v>1</v>
      </c>
      <c r="E8" s="144" t="s">
        <v>32</v>
      </c>
      <c r="F8" s="103"/>
      <c r="G8" s="100"/>
      <c r="H8" s="100"/>
      <c r="I8" s="100"/>
      <c r="J8" s="153"/>
      <c r="K8" s="153"/>
    </row>
    <row r="9" spans="1:11" ht="20.100000000000001" customHeight="1" x14ac:dyDescent="0.25">
      <c r="A9" s="12">
        <v>4</v>
      </c>
      <c r="B9" s="77" t="s">
        <v>2103</v>
      </c>
      <c r="C9" s="147" t="s">
        <v>904</v>
      </c>
      <c r="D9" s="152">
        <v>1</v>
      </c>
      <c r="E9" s="144" t="s">
        <v>32</v>
      </c>
      <c r="F9" s="106"/>
      <c r="G9" s="106"/>
      <c r="H9" s="106"/>
      <c r="I9" s="106"/>
      <c r="J9" s="106"/>
      <c r="K9" s="106"/>
    </row>
    <row r="10" spans="1:11" ht="12.75" customHeight="1" x14ac:dyDescent="0.25">
      <c r="A10" s="12">
        <v>5</v>
      </c>
      <c r="B10" s="329" t="s">
        <v>2097</v>
      </c>
      <c r="C10" s="148" t="s">
        <v>905</v>
      </c>
      <c r="D10" s="152">
        <v>1</v>
      </c>
      <c r="E10" s="144" t="s">
        <v>32</v>
      </c>
      <c r="F10" s="153">
        <v>1400</v>
      </c>
      <c r="G10" s="153"/>
      <c r="H10" s="153"/>
      <c r="I10" s="153"/>
      <c r="J10" s="153">
        <v>168</v>
      </c>
      <c r="K10" s="153">
        <v>1568</v>
      </c>
    </row>
    <row r="11" spans="1:11" ht="27.75" customHeight="1" x14ac:dyDescent="0.25">
      <c r="A11" s="12">
        <v>5</v>
      </c>
      <c r="B11" s="329" t="s">
        <v>2098</v>
      </c>
      <c r="C11" s="148" t="s">
        <v>906</v>
      </c>
      <c r="D11" s="152">
        <v>1</v>
      </c>
      <c r="E11" s="144" t="s">
        <v>32</v>
      </c>
      <c r="F11" s="153">
        <v>4200</v>
      </c>
      <c r="G11" s="153"/>
      <c r="H11" s="153"/>
      <c r="I11" s="153"/>
      <c r="J11" s="153">
        <v>504</v>
      </c>
      <c r="K11" s="153">
        <v>4704</v>
      </c>
    </row>
    <row r="12" spans="1:11" ht="20.100000000000001" customHeight="1" x14ac:dyDescent="0.25">
      <c r="A12" s="12">
        <v>5</v>
      </c>
      <c r="B12" s="329" t="s">
        <v>2098</v>
      </c>
      <c r="C12" s="148" t="s">
        <v>907</v>
      </c>
      <c r="D12" s="152">
        <v>1</v>
      </c>
      <c r="E12" s="144" t="s">
        <v>32</v>
      </c>
      <c r="F12" s="153">
        <v>1400</v>
      </c>
      <c r="G12" s="153"/>
      <c r="H12" s="153"/>
      <c r="I12" s="153"/>
      <c r="J12" s="153">
        <v>168</v>
      </c>
      <c r="K12" s="153">
        <v>1568</v>
      </c>
    </row>
    <row r="13" spans="1:11" ht="31.5" customHeight="1" x14ac:dyDescent="0.25">
      <c r="A13" s="12">
        <v>4</v>
      </c>
      <c r="B13" s="77" t="s">
        <v>2102</v>
      </c>
      <c r="C13" s="147" t="s">
        <v>908</v>
      </c>
      <c r="D13" s="152">
        <v>1</v>
      </c>
      <c r="E13" s="144" t="s">
        <v>32</v>
      </c>
      <c r="F13" s="106"/>
      <c r="G13" s="106"/>
      <c r="H13" s="106"/>
      <c r="I13" s="106"/>
      <c r="J13" s="106"/>
      <c r="K13" s="106"/>
    </row>
    <row r="14" spans="1:11" ht="20.100000000000001" customHeight="1" x14ac:dyDescent="0.25">
      <c r="A14" s="12">
        <v>5</v>
      </c>
      <c r="B14" s="329" t="s">
        <v>2097</v>
      </c>
      <c r="C14" s="148" t="s">
        <v>905</v>
      </c>
      <c r="D14" s="152">
        <v>1</v>
      </c>
      <c r="E14" s="144" t="s">
        <v>32</v>
      </c>
      <c r="F14" s="153">
        <v>1000</v>
      </c>
      <c r="G14" s="153"/>
      <c r="H14" s="153"/>
      <c r="I14" s="153"/>
      <c r="J14" s="153">
        <v>120</v>
      </c>
      <c r="K14" s="153">
        <v>1120</v>
      </c>
    </row>
    <row r="15" spans="1:11" ht="28.5" customHeight="1" x14ac:dyDescent="0.25">
      <c r="A15" s="12">
        <v>5</v>
      </c>
      <c r="B15" s="329" t="s">
        <v>2098</v>
      </c>
      <c r="C15" s="148" t="s">
        <v>906</v>
      </c>
      <c r="D15" s="152">
        <v>1</v>
      </c>
      <c r="E15" s="144" t="s">
        <v>32</v>
      </c>
      <c r="F15" s="153">
        <v>3000</v>
      </c>
      <c r="G15" s="153"/>
      <c r="H15" s="153"/>
      <c r="I15" s="153"/>
      <c r="J15" s="153">
        <v>360</v>
      </c>
      <c r="K15" s="153">
        <v>3360</v>
      </c>
    </row>
    <row r="16" spans="1:11" ht="28.5" customHeight="1" x14ac:dyDescent="0.25">
      <c r="A16" s="12">
        <v>5</v>
      </c>
      <c r="B16" s="329" t="s">
        <v>2099</v>
      </c>
      <c r="C16" s="148" t="s">
        <v>907</v>
      </c>
      <c r="D16" s="152">
        <v>1</v>
      </c>
      <c r="E16" s="144" t="s">
        <v>32</v>
      </c>
      <c r="F16" s="153">
        <v>1000</v>
      </c>
      <c r="G16" s="153"/>
      <c r="H16" s="153"/>
      <c r="I16" s="153"/>
      <c r="J16" s="153">
        <v>120</v>
      </c>
      <c r="K16" s="153">
        <v>1120</v>
      </c>
    </row>
    <row r="17" spans="1:11" ht="28.5" customHeight="1" x14ac:dyDescent="0.25">
      <c r="A17" s="12">
        <v>4</v>
      </c>
      <c r="B17" s="77" t="s">
        <v>2101</v>
      </c>
      <c r="C17" s="147" t="s">
        <v>909</v>
      </c>
      <c r="D17" s="152">
        <v>1</v>
      </c>
      <c r="E17" s="144" t="s">
        <v>32</v>
      </c>
      <c r="F17" s="106"/>
      <c r="G17" s="106"/>
      <c r="H17" s="106"/>
      <c r="I17" s="106"/>
      <c r="J17" s="106"/>
      <c r="K17" s="106"/>
    </row>
    <row r="18" spans="1:11" ht="20.100000000000001" customHeight="1" x14ac:dyDescent="0.25">
      <c r="A18" s="12">
        <v>5</v>
      </c>
      <c r="B18" s="329" t="s">
        <v>2097</v>
      </c>
      <c r="C18" s="148" t="s">
        <v>905</v>
      </c>
      <c r="D18" s="152">
        <v>1</v>
      </c>
      <c r="E18" s="144" t="s">
        <v>32</v>
      </c>
      <c r="F18" s="153">
        <v>1000</v>
      </c>
      <c r="G18" s="153"/>
      <c r="H18" s="153"/>
      <c r="I18" s="153"/>
      <c r="J18" s="153">
        <v>120</v>
      </c>
      <c r="K18" s="153">
        <v>1120</v>
      </c>
    </row>
    <row r="19" spans="1:11" ht="15" x14ac:dyDescent="0.25">
      <c r="A19" s="12">
        <v>5</v>
      </c>
      <c r="B19" s="329" t="s">
        <v>2098</v>
      </c>
      <c r="C19" s="148" t="s">
        <v>906</v>
      </c>
      <c r="D19" s="152">
        <v>1</v>
      </c>
      <c r="E19" s="144" t="s">
        <v>32</v>
      </c>
      <c r="F19" s="153">
        <v>3000</v>
      </c>
      <c r="G19" s="153"/>
      <c r="H19" s="153"/>
      <c r="I19" s="153"/>
      <c r="J19" s="153">
        <v>360</v>
      </c>
      <c r="K19" s="153">
        <v>3360</v>
      </c>
    </row>
    <row r="20" spans="1:11" ht="20.100000000000001" customHeight="1" x14ac:dyDescent="0.25">
      <c r="A20" s="12">
        <v>5</v>
      </c>
      <c r="B20" s="329" t="s">
        <v>2099</v>
      </c>
      <c r="C20" s="148" t="s">
        <v>907</v>
      </c>
      <c r="D20" s="152">
        <v>1</v>
      </c>
      <c r="E20" s="144" t="s">
        <v>32</v>
      </c>
      <c r="F20" s="153">
        <v>1000</v>
      </c>
      <c r="G20" s="153"/>
      <c r="H20" s="153"/>
      <c r="I20" s="153"/>
      <c r="J20" s="153">
        <v>120</v>
      </c>
      <c r="K20" s="153">
        <v>1120</v>
      </c>
    </row>
    <row r="21" spans="1:11" ht="20.100000000000001" customHeight="1" x14ac:dyDescent="0.25">
      <c r="A21" s="12">
        <v>4</v>
      </c>
      <c r="B21" s="77" t="s">
        <v>2100</v>
      </c>
      <c r="C21" s="147" t="s">
        <v>910</v>
      </c>
      <c r="D21" s="152">
        <v>1</v>
      </c>
      <c r="E21" s="144" t="s">
        <v>32</v>
      </c>
      <c r="F21" s="106"/>
      <c r="G21" s="106"/>
      <c r="H21" s="106"/>
      <c r="I21" s="106"/>
      <c r="J21" s="106"/>
      <c r="K21" s="106"/>
    </row>
    <row r="22" spans="1:11" ht="20.100000000000001" customHeight="1" x14ac:dyDescent="0.25">
      <c r="A22" s="12">
        <v>5</v>
      </c>
      <c r="B22" s="329" t="s">
        <v>2097</v>
      </c>
      <c r="C22" s="148" t="s">
        <v>905</v>
      </c>
      <c r="D22" s="152">
        <v>1</v>
      </c>
      <c r="E22" s="144" t="s">
        <v>32</v>
      </c>
      <c r="F22" s="153">
        <v>400</v>
      </c>
      <c r="G22" s="153"/>
      <c r="H22" s="153"/>
      <c r="I22" s="153"/>
      <c r="J22" s="153">
        <v>48</v>
      </c>
      <c r="K22" s="153">
        <v>448</v>
      </c>
    </row>
    <row r="23" spans="1:11" ht="28.5" customHeight="1" x14ac:dyDescent="0.25">
      <c r="A23" s="12">
        <v>5</v>
      </c>
      <c r="B23" s="329" t="s">
        <v>2098</v>
      </c>
      <c r="C23" s="148" t="s">
        <v>906</v>
      </c>
      <c r="D23" s="152">
        <v>1</v>
      </c>
      <c r="E23" s="144" t="s">
        <v>32</v>
      </c>
      <c r="F23" s="153">
        <v>1200</v>
      </c>
      <c r="G23" s="153"/>
      <c r="H23" s="153"/>
      <c r="I23" s="153"/>
      <c r="J23" s="153">
        <v>144</v>
      </c>
      <c r="K23" s="153">
        <v>1344</v>
      </c>
    </row>
    <row r="24" spans="1:11" ht="20.100000000000001" customHeight="1" x14ac:dyDescent="0.25">
      <c r="A24" s="12">
        <v>5</v>
      </c>
      <c r="B24" s="329" t="s">
        <v>2099</v>
      </c>
      <c r="C24" s="148" t="s">
        <v>907</v>
      </c>
      <c r="D24" s="152">
        <v>1</v>
      </c>
      <c r="E24" s="144" t="s">
        <v>32</v>
      </c>
      <c r="F24" s="153">
        <v>400</v>
      </c>
      <c r="G24" s="153"/>
      <c r="H24" s="153"/>
      <c r="I24" s="153"/>
      <c r="J24" s="153">
        <v>48</v>
      </c>
      <c r="K24" s="153">
        <v>448</v>
      </c>
    </row>
    <row r="25" spans="1:11" ht="20.100000000000001" customHeight="1" x14ac:dyDescent="0.25">
      <c r="A25" s="12">
        <v>4</v>
      </c>
      <c r="B25" s="77" t="s">
        <v>2104</v>
      </c>
      <c r="C25" s="147" t="s">
        <v>911</v>
      </c>
      <c r="D25" s="152">
        <v>1</v>
      </c>
      <c r="E25" s="144" t="s">
        <v>32</v>
      </c>
      <c r="F25" s="106"/>
      <c r="G25" s="106"/>
      <c r="H25" s="106"/>
      <c r="I25" s="106"/>
      <c r="J25" s="106"/>
      <c r="K25" s="106"/>
    </row>
    <row r="26" spans="1:11" ht="28.5" customHeight="1" x14ac:dyDescent="0.25">
      <c r="A26" s="12">
        <v>5</v>
      </c>
      <c r="B26" s="329" t="s">
        <v>2097</v>
      </c>
      <c r="C26" s="148" t="s">
        <v>905</v>
      </c>
      <c r="D26" s="152">
        <v>1</v>
      </c>
      <c r="E26" s="144" t="s">
        <v>32</v>
      </c>
      <c r="F26" s="153">
        <v>200</v>
      </c>
      <c r="G26" s="153"/>
      <c r="H26" s="153"/>
      <c r="I26" s="153"/>
      <c r="J26" s="153">
        <v>24</v>
      </c>
      <c r="K26" s="153">
        <v>224</v>
      </c>
    </row>
    <row r="27" spans="1:11" ht="28.5" customHeight="1" x14ac:dyDescent="0.25">
      <c r="A27" s="12">
        <v>5</v>
      </c>
      <c r="B27" s="329" t="s">
        <v>2098</v>
      </c>
      <c r="C27" s="148" t="s">
        <v>906</v>
      </c>
      <c r="D27" s="152">
        <v>1</v>
      </c>
      <c r="E27" s="144" t="s">
        <v>32</v>
      </c>
      <c r="F27" s="153">
        <v>600</v>
      </c>
      <c r="G27" s="153"/>
      <c r="H27" s="153"/>
      <c r="I27" s="153"/>
      <c r="J27" s="153">
        <v>72</v>
      </c>
      <c r="K27" s="153">
        <v>672</v>
      </c>
    </row>
    <row r="28" spans="1:11" ht="19.5" customHeight="1" x14ac:dyDescent="0.25">
      <c r="A28" s="12">
        <v>5</v>
      </c>
      <c r="B28" s="329" t="s">
        <v>2099</v>
      </c>
      <c r="C28" s="148" t="s">
        <v>907</v>
      </c>
      <c r="D28" s="152">
        <v>1</v>
      </c>
      <c r="E28" s="144" t="s">
        <v>32</v>
      </c>
      <c r="F28" s="153">
        <v>200</v>
      </c>
      <c r="G28" s="153"/>
      <c r="H28" s="153"/>
      <c r="I28" s="153"/>
      <c r="J28" s="153">
        <v>24</v>
      </c>
      <c r="K28" s="153">
        <v>224</v>
      </c>
    </row>
    <row r="29" spans="1:11" ht="20.100000000000001" customHeight="1" x14ac:dyDescent="0.25">
      <c r="B29" s="149"/>
      <c r="C29" s="146"/>
      <c r="D29" s="152">
        <v>1</v>
      </c>
      <c r="E29" s="144" t="s">
        <v>32</v>
      </c>
      <c r="F29" s="154"/>
      <c r="G29" s="154"/>
      <c r="H29" s="154"/>
      <c r="I29" s="154"/>
      <c r="J29" s="154"/>
      <c r="K29" s="154"/>
    </row>
    <row r="30" spans="1:11" ht="28.5" customHeight="1" x14ac:dyDescent="0.25">
      <c r="A30" s="12">
        <v>3</v>
      </c>
      <c r="B30" s="77" t="s">
        <v>33</v>
      </c>
      <c r="C30" s="147" t="s">
        <v>34</v>
      </c>
      <c r="D30" s="152">
        <v>1</v>
      </c>
      <c r="E30" s="144" t="s">
        <v>32</v>
      </c>
      <c r="F30" s="153"/>
      <c r="G30" s="77"/>
      <c r="H30" s="77"/>
      <c r="I30" s="77"/>
      <c r="J30" s="153"/>
      <c r="K30" s="153"/>
    </row>
    <row r="31" spans="1:11" ht="20.100000000000001" customHeight="1" x14ac:dyDescent="0.25">
      <c r="A31" s="12">
        <v>4</v>
      </c>
      <c r="B31" s="77" t="s">
        <v>2103</v>
      </c>
      <c r="C31" s="147" t="s">
        <v>912</v>
      </c>
      <c r="D31" s="152">
        <v>1</v>
      </c>
      <c r="E31" s="144" t="s">
        <v>32</v>
      </c>
      <c r="F31" s="106"/>
      <c r="G31" s="106"/>
      <c r="H31" s="106"/>
      <c r="I31" s="106"/>
      <c r="J31" s="106"/>
      <c r="K31" s="106"/>
    </row>
    <row r="32" spans="1:11" ht="20.100000000000001" customHeight="1" x14ac:dyDescent="0.25">
      <c r="A32" s="12">
        <v>5</v>
      </c>
      <c r="B32" s="329" t="s">
        <v>2097</v>
      </c>
      <c r="C32" s="148" t="s">
        <v>905</v>
      </c>
      <c r="D32" s="152">
        <v>1</v>
      </c>
      <c r="E32" s="144" t="s">
        <v>32</v>
      </c>
      <c r="F32" s="153">
        <v>800</v>
      </c>
      <c r="G32" s="153"/>
      <c r="H32" s="153"/>
      <c r="I32" s="153"/>
      <c r="J32" s="153">
        <v>96</v>
      </c>
      <c r="K32" s="153">
        <v>896</v>
      </c>
    </row>
    <row r="33" spans="1:11" ht="20.100000000000001" customHeight="1" x14ac:dyDescent="0.25">
      <c r="A33" s="12">
        <v>5</v>
      </c>
      <c r="B33" s="329" t="s">
        <v>2098</v>
      </c>
      <c r="C33" s="148" t="s">
        <v>906</v>
      </c>
      <c r="D33" s="152">
        <v>1</v>
      </c>
      <c r="E33" s="144" t="s">
        <v>32</v>
      </c>
      <c r="F33" s="153">
        <v>2400</v>
      </c>
      <c r="G33" s="153"/>
      <c r="H33" s="153"/>
      <c r="I33" s="153"/>
      <c r="J33" s="153">
        <v>288</v>
      </c>
      <c r="K33" s="153">
        <v>2688</v>
      </c>
    </row>
    <row r="34" spans="1:11" ht="20.100000000000001" customHeight="1" x14ac:dyDescent="0.25">
      <c r="A34" s="12">
        <v>5</v>
      </c>
      <c r="B34" s="329" t="s">
        <v>2099</v>
      </c>
      <c r="C34" s="148" t="s">
        <v>907</v>
      </c>
      <c r="D34" s="152">
        <v>1</v>
      </c>
      <c r="E34" s="144" t="s">
        <v>32</v>
      </c>
      <c r="F34" s="153">
        <v>800</v>
      </c>
      <c r="G34" s="153"/>
      <c r="H34" s="153"/>
      <c r="I34" s="153"/>
      <c r="J34" s="153">
        <v>96</v>
      </c>
      <c r="K34" s="153">
        <v>896</v>
      </c>
    </row>
    <row r="35" spans="1:11" ht="20.100000000000001" customHeight="1" x14ac:dyDescent="0.25">
      <c r="A35" s="12">
        <v>4</v>
      </c>
      <c r="B35" s="77" t="s">
        <v>2102</v>
      </c>
      <c r="C35" s="147" t="s">
        <v>913</v>
      </c>
      <c r="D35" s="152">
        <v>1</v>
      </c>
      <c r="E35" s="144" t="s">
        <v>32</v>
      </c>
      <c r="F35" s="106"/>
      <c r="G35" s="106"/>
      <c r="H35" s="106"/>
      <c r="I35" s="106"/>
      <c r="J35" s="106"/>
      <c r="K35" s="106"/>
    </row>
    <row r="36" spans="1:11" ht="20.100000000000001" customHeight="1" x14ac:dyDescent="0.25">
      <c r="A36" s="12">
        <v>5</v>
      </c>
      <c r="B36" s="329" t="s">
        <v>2097</v>
      </c>
      <c r="C36" s="148" t="s">
        <v>905</v>
      </c>
      <c r="D36" s="152">
        <v>1</v>
      </c>
      <c r="E36" s="144" t="s">
        <v>32</v>
      </c>
      <c r="F36" s="153">
        <v>1000</v>
      </c>
      <c r="G36" s="153"/>
      <c r="H36" s="153"/>
      <c r="I36" s="153"/>
      <c r="J36" s="153">
        <v>120</v>
      </c>
      <c r="K36" s="153">
        <v>1120</v>
      </c>
    </row>
    <row r="37" spans="1:11" ht="20.100000000000001" customHeight="1" x14ac:dyDescent="0.25">
      <c r="A37" s="12">
        <v>5</v>
      </c>
      <c r="B37" s="329" t="s">
        <v>2098</v>
      </c>
      <c r="C37" s="148" t="s">
        <v>906</v>
      </c>
      <c r="D37" s="152">
        <v>1</v>
      </c>
      <c r="E37" s="144" t="s">
        <v>32</v>
      </c>
      <c r="F37" s="153">
        <v>3000</v>
      </c>
      <c r="G37" s="153"/>
      <c r="H37" s="153"/>
      <c r="I37" s="153"/>
      <c r="J37" s="153">
        <v>360</v>
      </c>
      <c r="K37" s="153">
        <v>3360</v>
      </c>
    </row>
    <row r="38" spans="1:11" ht="20.100000000000001" customHeight="1" x14ac:dyDescent="0.25">
      <c r="A38" s="12">
        <v>5</v>
      </c>
      <c r="B38" s="329" t="s">
        <v>2099</v>
      </c>
      <c r="C38" s="148" t="s">
        <v>907</v>
      </c>
      <c r="D38" s="152">
        <v>1</v>
      </c>
      <c r="E38" s="144" t="s">
        <v>32</v>
      </c>
      <c r="F38" s="153">
        <v>1000</v>
      </c>
      <c r="G38" s="153"/>
      <c r="H38" s="153"/>
      <c r="I38" s="153"/>
      <c r="J38" s="153">
        <v>120</v>
      </c>
      <c r="K38" s="153">
        <v>1120</v>
      </c>
    </row>
    <row r="39" spans="1:11" ht="20.100000000000001" customHeight="1" x14ac:dyDescent="0.25">
      <c r="A39" s="12">
        <v>4</v>
      </c>
      <c r="B39" s="77" t="s">
        <v>2101</v>
      </c>
      <c r="C39" s="147" t="s">
        <v>914</v>
      </c>
      <c r="D39" s="152">
        <v>1</v>
      </c>
      <c r="E39" s="144" t="s">
        <v>32</v>
      </c>
      <c r="F39" s="106"/>
      <c r="G39" s="106"/>
      <c r="H39" s="106"/>
      <c r="I39" s="106"/>
      <c r="J39" s="106"/>
      <c r="K39" s="106"/>
    </row>
    <row r="40" spans="1:11" ht="20.100000000000001" customHeight="1" x14ac:dyDescent="0.25">
      <c r="A40" s="12">
        <v>5</v>
      </c>
      <c r="B40" s="329" t="s">
        <v>2097</v>
      </c>
      <c r="C40" s="148" t="s">
        <v>905</v>
      </c>
      <c r="D40" s="152">
        <v>1</v>
      </c>
      <c r="E40" s="144" t="s">
        <v>32</v>
      </c>
      <c r="F40" s="153">
        <v>1000</v>
      </c>
      <c r="G40" s="153"/>
      <c r="H40" s="153"/>
      <c r="I40" s="153"/>
      <c r="J40" s="153">
        <v>120</v>
      </c>
      <c r="K40" s="153">
        <v>1120</v>
      </c>
    </row>
    <row r="41" spans="1:11" ht="30.75" customHeight="1" x14ac:dyDescent="0.25">
      <c r="A41" s="12">
        <v>5</v>
      </c>
      <c r="B41" s="329" t="s">
        <v>2098</v>
      </c>
      <c r="C41" s="148" t="s">
        <v>906</v>
      </c>
      <c r="D41" s="152">
        <v>1</v>
      </c>
      <c r="E41" s="144" t="s">
        <v>32</v>
      </c>
      <c r="F41" s="153">
        <v>3000</v>
      </c>
      <c r="G41" s="153"/>
      <c r="H41" s="153"/>
      <c r="I41" s="153"/>
      <c r="J41" s="153">
        <v>360</v>
      </c>
      <c r="K41" s="153">
        <v>3360</v>
      </c>
    </row>
    <row r="42" spans="1:11" ht="19.5" customHeight="1" x14ac:dyDescent="0.25">
      <c r="A42" s="12">
        <v>5</v>
      </c>
      <c r="B42" s="329" t="s">
        <v>2099</v>
      </c>
      <c r="C42" s="148" t="s">
        <v>907</v>
      </c>
      <c r="D42" s="152">
        <v>1</v>
      </c>
      <c r="E42" s="144" t="s">
        <v>32</v>
      </c>
      <c r="F42" s="153">
        <v>1000</v>
      </c>
      <c r="G42" s="153"/>
      <c r="H42" s="153"/>
      <c r="I42" s="153"/>
      <c r="J42" s="153">
        <v>120</v>
      </c>
      <c r="K42" s="153">
        <v>1120</v>
      </c>
    </row>
    <row r="43" spans="1:11" ht="20.100000000000001" customHeight="1" x14ac:dyDescent="0.25">
      <c r="A43" s="12">
        <v>4</v>
      </c>
      <c r="B43" s="77" t="s">
        <v>2100</v>
      </c>
      <c r="C43" s="147" t="s">
        <v>915</v>
      </c>
      <c r="D43" s="152">
        <v>1</v>
      </c>
      <c r="E43" s="144" t="s">
        <v>32</v>
      </c>
      <c r="F43" s="106"/>
      <c r="G43" s="106"/>
      <c r="H43" s="106"/>
      <c r="I43" s="106"/>
      <c r="J43" s="106"/>
      <c r="K43" s="106"/>
    </row>
    <row r="44" spans="1:11" ht="20.100000000000001" customHeight="1" x14ac:dyDescent="0.25">
      <c r="A44" s="12">
        <v>5</v>
      </c>
      <c r="B44" s="329" t="s">
        <v>2097</v>
      </c>
      <c r="C44" s="148" t="s">
        <v>905</v>
      </c>
      <c r="D44" s="152">
        <v>1</v>
      </c>
      <c r="E44" s="144" t="s">
        <v>32</v>
      </c>
      <c r="F44" s="153">
        <v>1000</v>
      </c>
      <c r="G44" s="153"/>
      <c r="H44" s="153"/>
      <c r="I44" s="153"/>
      <c r="J44" s="153">
        <v>120</v>
      </c>
      <c r="K44" s="153">
        <v>1120</v>
      </c>
    </row>
    <row r="45" spans="1:11" ht="20.100000000000001" customHeight="1" x14ac:dyDescent="0.25">
      <c r="A45" s="12">
        <v>5</v>
      </c>
      <c r="B45" s="329" t="s">
        <v>2098</v>
      </c>
      <c r="C45" s="148" t="s">
        <v>906</v>
      </c>
      <c r="D45" s="152">
        <v>1</v>
      </c>
      <c r="E45" s="144" t="s">
        <v>32</v>
      </c>
      <c r="F45" s="153">
        <v>3000</v>
      </c>
      <c r="G45" s="153"/>
      <c r="H45" s="153"/>
      <c r="I45" s="153"/>
      <c r="J45" s="153">
        <v>360</v>
      </c>
      <c r="K45" s="153">
        <v>3360</v>
      </c>
    </row>
    <row r="46" spans="1:11" ht="20.100000000000001" customHeight="1" x14ac:dyDescent="0.25">
      <c r="A46" s="12">
        <v>5</v>
      </c>
      <c r="B46" s="329" t="s">
        <v>2099</v>
      </c>
      <c r="C46" s="148" t="s">
        <v>907</v>
      </c>
      <c r="D46" s="152">
        <v>1</v>
      </c>
      <c r="E46" s="144" t="s">
        <v>32</v>
      </c>
      <c r="F46" s="153">
        <v>1000</v>
      </c>
      <c r="G46" s="153"/>
      <c r="H46" s="153"/>
      <c r="I46" s="153"/>
      <c r="J46" s="153">
        <v>120</v>
      </c>
      <c r="K46" s="153">
        <v>1120</v>
      </c>
    </row>
    <row r="47" spans="1:11" ht="20.100000000000001" customHeight="1" x14ac:dyDescent="0.25">
      <c r="A47" s="12">
        <v>4</v>
      </c>
      <c r="B47" s="77" t="s">
        <v>2104</v>
      </c>
      <c r="C47" s="147" t="s">
        <v>916</v>
      </c>
      <c r="D47" s="152">
        <v>1</v>
      </c>
      <c r="E47" s="144" t="s">
        <v>32</v>
      </c>
      <c r="F47" s="106"/>
      <c r="G47" s="106"/>
      <c r="H47" s="106"/>
      <c r="I47" s="106"/>
      <c r="J47" s="106"/>
      <c r="K47" s="106"/>
    </row>
    <row r="48" spans="1:11" ht="20.100000000000001" customHeight="1" x14ac:dyDescent="0.25">
      <c r="A48" s="12">
        <v>5</v>
      </c>
      <c r="B48" s="329" t="s">
        <v>2097</v>
      </c>
      <c r="C48" s="148" t="s">
        <v>905</v>
      </c>
      <c r="D48" s="152">
        <v>1</v>
      </c>
      <c r="E48" s="144" t="s">
        <v>32</v>
      </c>
      <c r="F48" s="153">
        <v>200</v>
      </c>
      <c r="G48" s="153"/>
      <c r="H48" s="153"/>
      <c r="I48" s="153"/>
      <c r="J48" s="153">
        <v>24</v>
      </c>
      <c r="K48" s="153">
        <v>224</v>
      </c>
    </row>
    <row r="49" spans="1:11" ht="20.100000000000001" customHeight="1" x14ac:dyDescent="0.25">
      <c r="A49" s="12">
        <v>5</v>
      </c>
      <c r="B49" s="329" t="s">
        <v>2098</v>
      </c>
      <c r="C49" s="148" t="s">
        <v>906</v>
      </c>
      <c r="D49" s="152">
        <v>1</v>
      </c>
      <c r="E49" s="144" t="s">
        <v>32</v>
      </c>
      <c r="F49" s="153">
        <v>600</v>
      </c>
      <c r="G49" s="153"/>
      <c r="H49" s="153"/>
      <c r="I49" s="153"/>
      <c r="J49" s="153">
        <v>72</v>
      </c>
      <c r="K49" s="153">
        <v>672</v>
      </c>
    </row>
    <row r="50" spans="1:11" ht="20.100000000000001" customHeight="1" x14ac:dyDescent="0.25">
      <c r="A50" s="12">
        <v>5</v>
      </c>
      <c r="B50" s="329" t="s">
        <v>2099</v>
      </c>
      <c r="C50" s="148" t="s">
        <v>907</v>
      </c>
      <c r="D50" s="152">
        <v>1</v>
      </c>
      <c r="E50" s="144" t="s">
        <v>32</v>
      </c>
      <c r="F50" s="153">
        <v>200</v>
      </c>
      <c r="G50" s="153"/>
      <c r="H50" s="153"/>
      <c r="I50" s="153"/>
      <c r="J50" s="153">
        <v>24</v>
      </c>
      <c r="K50" s="153">
        <v>224</v>
      </c>
    </row>
    <row r="51" spans="1:11" ht="20.100000000000001" customHeight="1" x14ac:dyDescent="0.25">
      <c r="B51" s="149"/>
      <c r="C51" s="146"/>
      <c r="D51" s="152">
        <v>1</v>
      </c>
      <c r="E51" s="144" t="s">
        <v>32</v>
      </c>
      <c r="F51" s="154"/>
      <c r="G51" s="154"/>
      <c r="H51" s="154"/>
      <c r="I51" s="154"/>
      <c r="J51" s="154"/>
      <c r="K51" s="154"/>
    </row>
    <row r="52" spans="1:11" ht="21" customHeight="1" x14ac:dyDescent="0.25">
      <c r="B52" s="16"/>
      <c r="C52" s="144" t="s">
        <v>917</v>
      </c>
      <c r="D52" s="152">
        <v>1</v>
      </c>
      <c r="E52" s="144" t="s">
        <v>32</v>
      </c>
      <c r="F52" s="170"/>
      <c r="G52" s="148"/>
      <c r="H52" s="148"/>
      <c r="I52" s="148"/>
      <c r="J52" s="170"/>
      <c r="K52" s="170"/>
    </row>
    <row r="53" spans="1:11" ht="31.5" customHeight="1" x14ac:dyDescent="0.25">
      <c r="A53" s="12">
        <v>3</v>
      </c>
      <c r="B53" s="77" t="s">
        <v>35</v>
      </c>
      <c r="C53" s="147" t="s">
        <v>36</v>
      </c>
      <c r="D53" s="152">
        <v>1</v>
      </c>
      <c r="E53" s="144" t="s">
        <v>32</v>
      </c>
      <c r="F53" s="153"/>
      <c r="G53" s="77"/>
      <c r="H53" s="77"/>
      <c r="I53" s="77"/>
      <c r="J53" s="153"/>
      <c r="K53" s="153"/>
    </row>
    <row r="54" spans="1:11" ht="20.100000000000001" customHeight="1" x14ac:dyDescent="0.25">
      <c r="A54" s="12">
        <v>4</v>
      </c>
      <c r="B54" s="77" t="s">
        <v>918</v>
      </c>
      <c r="C54" s="148" t="s">
        <v>919</v>
      </c>
      <c r="D54" s="152">
        <v>1</v>
      </c>
      <c r="E54" s="144" t="s">
        <v>32</v>
      </c>
      <c r="F54" s="153">
        <v>2000</v>
      </c>
      <c r="G54" s="153"/>
      <c r="H54" s="153"/>
      <c r="I54" s="153"/>
      <c r="J54" s="153">
        <v>240</v>
      </c>
      <c r="K54" s="153">
        <v>2240</v>
      </c>
    </row>
    <row r="55" spans="1:11" ht="15" customHeight="1" x14ac:dyDescent="0.25">
      <c r="A55" s="12">
        <v>4</v>
      </c>
      <c r="B55" s="77" t="s">
        <v>920</v>
      </c>
      <c r="C55" s="148" t="s">
        <v>921</v>
      </c>
      <c r="D55" s="152">
        <v>1</v>
      </c>
      <c r="E55" s="144" t="s">
        <v>32</v>
      </c>
      <c r="F55" s="153">
        <v>6000</v>
      </c>
      <c r="G55" s="153"/>
      <c r="H55" s="153"/>
      <c r="I55" s="153"/>
      <c r="J55" s="153">
        <v>720</v>
      </c>
      <c r="K55" s="153">
        <v>6720</v>
      </c>
    </row>
    <row r="56" spans="1:11" ht="20.100000000000001" customHeight="1" x14ac:dyDescent="0.25">
      <c r="A56" s="12">
        <v>4</v>
      </c>
      <c r="B56" s="77" t="s">
        <v>922</v>
      </c>
      <c r="C56" s="148" t="s">
        <v>923</v>
      </c>
      <c r="D56" s="152">
        <v>1</v>
      </c>
      <c r="E56" s="144" t="s">
        <v>32</v>
      </c>
      <c r="F56" s="153">
        <v>2000</v>
      </c>
      <c r="G56" s="153"/>
      <c r="H56" s="153"/>
      <c r="I56" s="153"/>
      <c r="J56" s="153">
        <v>240</v>
      </c>
      <c r="K56" s="153">
        <v>2240</v>
      </c>
    </row>
    <row r="57" spans="1:11" ht="42.75" customHeight="1" x14ac:dyDescent="0.25">
      <c r="B57" s="16"/>
      <c r="C57" s="144" t="s">
        <v>924</v>
      </c>
      <c r="D57" s="152">
        <v>1</v>
      </c>
      <c r="E57" s="144" t="s">
        <v>32</v>
      </c>
      <c r="F57" s="110"/>
      <c r="G57" s="155"/>
      <c r="H57" s="155"/>
      <c r="I57" s="155"/>
      <c r="J57" s="110"/>
      <c r="K57" s="110"/>
    </row>
    <row r="58" spans="1:11" ht="28.5" customHeight="1" x14ac:dyDescent="0.25">
      <c r="A58" s="12">
        <v>3</v>
      </c>
      <c r="B58" s="77" t="s">
        <v>37</v>
      </c>
      <c r="C58" s="147" t="s">
        <v>38</v>
      </c>
      <c r="D58" s="152">
        <v>1</v>
      </c>
      <c r="E58" s="144" t="s">
        <v>32</v>
      </c>
      <c r="F58" s="110"/>
      <c r="G58" s="16"/>
      <c r="H58" s="16"/>
      <c r="I58" s="16"/>
      <c r="J58" s="110"/>
      <c r="K58" s="110"/>
    </row>
    <row r="59" spans="1:11" ht="32.25" customHeight="1" x14ac:dyDescent="0.25">
      <c r="A59" s="12">
        <v>4</v>
      </c>
      <c r="B59" s="77" t="s">
        <v>925</v>
      </c>
      <c r="C59" s="148" t="s">
        <v>926</v>
      </c>
      <c r="D59" s="152">
        <v>1</v>
      </c>
      <c r="E59" s="144" t="s">
        <v>32</v>
      </c>
      <c r="F59" s="153">
        <v>4000</v>
      </c>
      <c r="G59" s="153"/>
      <c r="H59" s="153"/>
      <c r="I59" s="153"/>
      <c r="J59" s="153">
        <v>480</v>
      </c>
      <c r="K59" s="153">
        <v>4480</v>
      </c>
    </row>
    <row r="60" spans="1:11" ht="28.5" customHeight="1" x14ac:dyDescent="0.25">
      <c r="A60" s="12">
        <v>4</v>
      </c>
      <c r="B60" s="77" t="s">
        <v>927</v>
      </c>
      <c r="C60" s="148" t="s">
        <v>921</v>
      </c>
      <c r="D60" s="152">
        <v>1</v>
      </c>
      <c r="E60" s="144" t="s">
        <v>32</v>
      </c>
      <c r="F60" s="153">
        <v>12000</v>
      </c>
      <c r="G60" s="153"/>
      <c r="H60" s="153"/>
      <c r="I60" s="153"/>
      <c r="J60" s="153">
        <v>1440</v>
      </c>
      <c r="K60" s="153">
        <v>13440</v>
      </c>
    </row>
    <row r="61" spans="1:11" ht="20.100000000000001" customHeight="1" x14ac:dyDescent="0.25">
      <c r="A61" s="12">
        <v>4</v>
      </c>
      <c r="B61" s="77" t="s">
        <v>928</v>
      </c>
      <c r="C61" s="148" t="s">
        <v>929</v>
      </c>
      <c r="D61" s="152">
        <v>1</v>
      </c>
      <c r="E61" s="144" t="s">
        <v>32</v>
      </c>
      <c r="F61" s="153">
        <v>4000</v>
      </c>
      <c r="G61" s="153"/>
      <c r="H61" s="153"/>
      <c r="I61" s="153"/>
      <c r="J61" s="153">
        <v>480</v>
      </c>
      <c r="K61" s="153">
        <v>4480</v>
      </c>
    </row>
    <row r="62" spans="1:11" ht="45" customHeight="1" x14ac:dyDescent="0.25">
      <c r="A62" s="12">
        <v>3</v>
      </c>
      <c r="B62" s="77" t="s">
        <v>39</v>
      </c>
      <c r="C62" s="147" t="s">
        <v>40</v>
      </c>
      <c r="D62" s="152">
        <v>1</v>
      </c>
      <c r="E62" s="144" t="s">
        <v>32</v>
      </c>
      <c r="F62" s="110">
        <v>0</v>
      </c>
      <c r="G62" s="155"/>
      <c r="H62" s="155"/>
      <c r="I62" s="155"/>
      <c r="J62" s="110">
        <v>0</v>
      </c>
      <c r="K62" s="153">
        <v>0</v>
      </c>
    </row>
    <row r="63" spans="1:11" ht="30.75" customHeight="1" x14ac:dyDescent="0.25">
      <c r="B63" s="348"/>
      <c r="C63" s="350"/>
      <c r="D63" s="152">
        <v>1</v>
      </c>
      <c r="E63" s="144" t="s">
        <v>32</v>
      </c>
      <c r="F63" s="58">
        <v>70000</v>
      </c>
      <c r="G63" s="56"/>
      <c r="H63" s="56"/>
      <c r="I63" s="56"/>
      <c r="J63" s="58">
        <v>8400</v>
      </c>
      <c r="K63" s="58">
        <v>78400</v>
      </c>
    </row>
    <row r="64" spans="1:11" ht="29.25" customHeight="1" x14ac:dyDescent="0.25">
      <c r="B64" s="60"/>
      <c r="C64" s="158"/>
      <c r="D64" s="152">
        <v>1</v>
      </c>
      <c r="E64" s="144" t="s">
        <v>32</v>
      </c>
      <c r="F64" s="110"/>
      <c r="G64" s="16"/>
      <c r="H64" s="16"/>
      <c r="I64" s="16"/>
      <c r="J64" s="110"/>
      <c r="K64" s="110"/>
    </row>
    <row r="65" spans="1:11" ht="28.5" customHeight="1" x14ac:dyDescent="0.25">
      <c r="A65" s="12">
        <v>2</v>
      </c>
      <c r="B65" s="156">
        <v>1.2</v>
      </c>
      <c r="C65" s="15" t="s">
        <v>41</v>
      </c>
      <c r="D65" s="152">
        <v>1</v>
      </c>
      <c r="E65" s="144" t="s">
        <v>32</v>
      </c>
      <c r="F65" s="110"/>
      <c r="G65" s="16"/>
      <c r="H65" s="16"/>
      <c r="I65" s="16"/>
      <c r="J65" s="110"/>
      <c r="K65" s="110"/>
    </row>
    <row r="66" spans="1:11" ht="28.5" customHeight="1" x14ac:dyDescent="0.25">
      <c r="B66" s="60"/>
      <c r="C66" s="15" t="s">
        <v>42</v>
      </c>
      <c r="D66" s="152">
        <v>1</v>
      </c>
      <c r="E66" s="144" t="s">
        <v>32</v>
      </c>
      <c r="F66" s="110"/>
      <c r="G66" s="16"/>
      <c r="H66" s="16"/>
      <c r="I66" s="16"/>
      <c r="J66" s="110"/>
      <c r="K66" s="110"/>
    </row>
    <row r="67" spans="1:11" ht="28.5" customHeight="1" x14ac:dyDescent="0.25">
      <c r="A67" s="12">
        <v>3</v>
      </c>
      <c r="B67" s="77" t="s">
        <v>43</v>
      </c>
      <c r="C67" s="15" t="s">
        <v>870</v>
      </c>
      <c r="D67" s="152">
        <v>1</v>
      </c>
      <c r="E67" s="144" t="s">
        <v>32</v>
      </c>
      <c r="F67" s="110"/>
      <c r="G67" s="16"/>
      <c r="H67" s="16"/>
      <c r="I67" s="16"/>
      <c r="J67" s="110"/>
      <c r="K67" s="110"/>
    </row>
    <row r="68" spans="1:11" ht="36.75" customHeight="1" x14ac:dyDescent="0.25">
      <c r="A68" s="12">
        <v>4</v>
      </c>
      <c r="B68" s="77" t="s">
        <v>930</v>
      </c>
      <c r="C68" s="148" t="s">
        <v>931</v>
      </c>
      <c r="D68" s="152">
        <v>1</v>
      </c>
      <c r="E68" s="144" t="s">
        <v>32</v>
      </c>
      <c r="F68" s="153">
        <v>11200</v>
      </c>
      <c r="G68" s="153"/>
      <c r="H68" s="153"/>
      <c r="I68" s="153"/>
      <c r="J68" s="153">
        <v>1344</v>
      </c>
      <c r="K68" s="153">
        <v>12544</v>
      </c>
    </row>
    <row r="69" spans="1:11" ht="43.5" customHeight="1" x14ac:dyDescent="0.25">
      <c r="A69" s="12">
        <v>4</v>
      </c>
      <c r="B69" s="77" t="s">
        <v>932</v>
      </c>
      <c r="C69" s="148" t="s">
        <v>933</v>
      </c>
      <c r="D69" s="152">
        <v>1</v>
      </c>
      <c r="E69" s="144" t="s">
        <v>32</v>
      </c>
      <c r="F69" s="153">
        <v>33600</v>
      </c>
      <c r="G69" s="153"/>
      <c r="H69" s="153"/>
      <c r="I69" s="153"/>
      <c r="J69" s="153">
        <v>4032</v>
      </c>
      <c r="K69" s="153">
        <v>37632</v>
      </c>
    </row>
    <row r="70" spans="1:11" ht="42" customHeight="1" x14ac:dyDescent="0.25">
      <c r="A70" s="12">
        <v>4</v>
      </c>
      <c r="B70" s="77" t="s">
        <v>934</v>
      </c>
      <c r="C70" s="148" t="s">
        <v>935</v>
      </c>
      <c r="D70" s="152">
        <v>1</v>
      </c>
      <c r="E70" s="144" t="s">
        <v>32</v>
      </c>
      <c r="F70" s="153">
        <v>11200</v>
      </c>
      <c r="G70" s="153"/>
      <c r="H70" s="153"/>
      <c r="I70" s="153"/>
      <c r="J70" s="153">
        <v>1344</v>
      </c>
      <c r="K70" s="153">
        <v>12544</v>
      </c>
    </row>
    <row r="71" spans="1:11" s="14" customFormat="1" ht="71.25" customHeight="1" x14ac:dyDescent="0.25">
      <c r="B71" s="160"/>
      <c r="C71" s="161" t="s">
        <v>44</v>
      </c>
      <c r="D71" s="152">
        <v>1</v>
      </c>
      <c r="E71" s="144" t="s">
        <v>32</v>
      </c>
      <c r="F71" s="171"/>
      <c r="G71" s="160"/>
      <c r="H71" s="160"/>
      <c r="I71" s="160"/>
      <c r="J71" s="171"/>
      <c r="K71" s="171"/>
    </row>
    <row r="72" spans="1:11" ht="46.5" customHeight="1" x14ac:dyDescent="0.25">
      <c r="A72" s="12">
        <v>3</v>
      </c>
      <c r="B72" s="77" t="s">
        <v>45</v>
      </c>
      <c r="C72" s="147" t="s">
        <v>46</v>
      </c>
      <c r="D72" s="152">
        <v>1</v>
      </c>
      <c r="E72" s="144" t="s">
        <v>32</v>
      </c>
      <c r="F72" s="110"/>
      <c r="G72" s="16"/>
      <c r="H72" s="16"/>
      <c r="I72" s="16"/>
      <c r="J72" s="110"/>
      <c r="K72" s="110"/>
    </row>
    <row r="73" spans="1:11" ht="45" customHeight="1" x14ac:dyDescent="0.25">
      <c r="A73" s="12">
        <v>4</v>
      </c>
      <c r="B73" s="77" t="s">
        <v>936</v>
      </c>
      <c r="C73" s="148" t="s">
        <v>931</v>
      </c>
      <c r="D73" s="152">
        <v>1</v>
      </c>
      <c r="E73" s="144" t="s">
        <v>32</v>
      </c>
      <c r="F73" s="153">
        <v>2000</v>
      </c>
      <c r="G73" s="153"/>
      <c r="H73" s="153"/>
      <c r="I73" s="153"/>
      <c r="J73" s="153">
        <v>240</v>
      </c>
      <c r="K73" s="153">
        <v>2240</v>
      </c>
    </row>
    <row r="74" spans="1:11" ht="45" customHeight="1" x14ac:dyDescent="0.25">
      <c r="A74" s="12">
        <v>4</v>
      </c>
      <c r="B74" s="77" t="s">
        <v>937</v>
      </c>
      <c r="C74" s="148" t="s">
        <v>933</v>
      </c>
      <c r="D74" s="152">
        <v>1</v>
      </c>
      <c r="E74" s="144" t="s">
        <v>32</v>
      </c>
      <c r="F74" s="153">
        <v>6000</v>
      </c>
      <c r="G74" s="153"/>
      <c r="H74" s="153"/>
      <c r="I74" s="153"/>
      <c r="J74" s="153">
        <v>720</v>
      </c>
      <c r="K74" s="153">
        <v>6720</v>
      </c>
    </row>
    <row r="75" spans="1:11" ht="43.5" customHeight="1" x14ac:dyDescent="0.25">
      <c r="A75" s="12">
        <v>4</v>
      </c>
      <c r="B75" s="77" t="s">
        <v>938</v>
      </c>
      <c r="C75" s="148" t="s">
        <v>935</v>
      </c>
      <c r="D75" s="152">
        <v>1</v>
      </c>
      <c r="E75" s="144" t="s">
        <v>32</v>
      </c>
      <c r="F75" s="153">
        <v>2000</v>
      </c>
      <c r="G75" s="153"/>
      <c r="H75" s="153"/>
      <c r="I75" s="153"/>
      <c r="J75" s="153">
        <v>240</v>
      </c>
      <c r="K75" s="153">
        <v>2240</v>
      </c>
    </row>
    <row r="76" spans="1:11" ht="47.25" customHeight="1" x14ac:dyDescent="0.25">
      <c r="A76" s="12">
        <v>3</v>
      </c>
      <c r="B76" s="77" t="s">
        <v>47</v>
      </c>
      <c r="C76" s="147" t="s">
        <v>48</v>
      </c>
      <c r="D76" s="152">
        <v>1</v>
      </c>
      <c r="E76" s="144" t="s">
        <v>32</v>
      </c>
      <c r="F76" s="110"/>
      <c r="G76" s="16"/>
      <c r="H76" s="16"/>
      <c r="I76" s="16"/>
      <c r="J76" s="110"/>
      <c r="K76" s="110"/>
    </row>
    <row r="77" spans="1:11" ht="48" customHeight="1" x14ac:dyDescent="0.25">
      <c r="A77" s="12">
        <v>4</v>
      </c>
      <c r="B77" s="77" t="s">
        <v>939</v>
      </c>
      <c r="C77" s="148" t="s">
        <v>931</v>
      </c>
      <c r="D77" s="152">
        <v>1</v>
      </c>
      <c r="E77" s="144" t="s">
        <v>32</v>
      </c>
      <c r="F77" s="153">
        <v>1500</v>
      </c>
      <c r="G77" s="153"/>
      <c r="H77" s="153"/>
      <c r="I77" s="153"/>
      <c r="J77" s="153">
        <v>180</v>
      </c>
      <c r="K77" s="153">
        <v>1680</v>
      </c>
    </row>
    <row r="78" spans="1:11" ht="15" x14ac:dyDescent="0.25">
      <c r="A78" s="12">
        <v>4</v>
      </c>
      <c r="B78" s="77" t="s">
        <v>940</v>
      </c>
      <c r="C78" s="148" t="s">
        <v>933</v>
      </c>
      <c r="D78" s="152">
        <v>1</v>
      </c>
      <c r="E78" s="144" t="s">
        <v>32</v>
      </c>
      <c r="F78" s="153">
        <v>4500</v>
      </c>
      <c r="G78" s="153"/>
      <c r="H78" s="153"/>
      <c r="I78" s="153"/>
      <c r="J78" s="153">
        <v>540</v>
      </c>
      <c r="K78" s="153">
        <v>5040</v>
      </c>
    </row>
    <row r="79" spans="1:11" ht="15" x14ac:dyDescent="0.25">
      <c r="A79" s="12">
        <v>4</v>
      </c>
      <c r="B79" s="77" t="s">
        <v>941</v>
      </c>
      <c r="C79" s="148" t="s">
        <v>935</v>
      </c>
      <c r="D79" s="152">
        <v>1</v>
      </c>
      <c r="E79" s="144" t="s">
        <v>32</v>
      </c>
      <c r="F79" s="153">
        <v>1500</v>
      </c>
      <c r="G79" s="153"/>
      <c r="H79" s="153"/>
      <c r="I79" s="153"/>
      <c r="J79" s="153">
        <v>180</v>
      </c>
      <c r="K79" s="153">
        <v>1680</v>
      </c>
    </row>
    <row r="80" spans="1:11" ht="30" x14ac:dyDescent="0.25">
      <c r="A80" s="12">
        <v>3</v>
      </c>
      <c r="B80" s="77" t="s">
        <v>49</v>
      </c>
      <c r="C80" s="147" t="s">
        <v>50</v>
      </c>
      <c r="D80" s="152">
        <v>1</v>
      </c>
      <c r="E80" s="144" t="s">
        <v>32</v>
      </c>
      <c r="F80" s="110"/>
      <c r="G80" s="16"/>
      <c r="H80" s="16"/>
      <c r="I80" s="16"/>
      <c r="J80" s="110"/>
      <c r="K80" s="110"/>
    </row>
    <row r="81" spans="1:11" ht="15" x14ac:dyDescent="0.25">
      <c r="A81" s="12">
        <v>4</v>
      </c>
      <c r="B81" s="77" t="s">
        <v>942</v>
      </c>
      <c r="C81" s="148" t="s">
        <v>931</v>
      </c>
      <c r="D81" s="152">
        <v>1</v>
      </c>
      <c r="E81" s="144" t="s">
        <v>32</v>
      </c>
      <c r="F81" s="153">
        <v>1000</v>
      </c>
      <c r="G81" s="153"/>
      <c r="H81" s="153"/>
      <c r="I81" s="153"/>
      <c r="J81" s="153">
        <v>120</v>
      </c>
      <c r="K81" s="153">
        <v>1120</v>
      </c>
    </row>
    <row r="82" spans="1:11" ht="15" x14ac:dyDescent="0.25">
      <c r="A82" s="12">
        <v>4</v>
      </c>
      <c r="B82" s="77" t="s">
        <v>943</v>
      </c>
      <c r="C82" s="148" t="s">
        <v>933</v>
      </c>
      <c r="D82" s="152">
        <v>1</v>
      </c>
      <c r="E82" s="144" t="s">
        <v>32</v>
      </c>
      <c r="F82" s="153">
        <v>3000</v>
      </c>
      <c r="G82" s="153"/>
      <c r="H82" s="153"/>
      <c r="I82" s="153"/>
      <c r="J82" s="153">
        <v>360</v>
      </c>
      <c r="K82" s="153">
        <v>3360</v>
      </c>
    </row>
    <row r="83" spans="1:11" ht="15" x14ac:dyDescent="0.25">
      <c r="A83" s="12">
        <v>4</v>
      </c>
      <c r="B83" s="77" t="s">
        <v>944</v>
      </c>
      <c r="C83" s="148" t="s">
        <v>935</v>
      </c>
      <c r="D83" s="152">
        <v>1</v>
      </c>
      <c r="E83" s="144" t="s">
        <v>32</v>
      </c>
      <c r="F83" s="153">
        <v>1000</v>
      </c>
      <c r="G83" s="153"/>
      <c r="H83" s="153"/>
      <c r="I83" s="153"/>
      <c r="J83" s="153">
        <v>120</v>
      </c>
      <c r="K83" s="153">
        <v>1120</v>
      </c>
    </row>
    <row r="84" spans="1:11" ht="15" x14ac:dyDescent="0.25">
      <c r="B84" s="77"/>
      <c r="C84" s="15" t="s">
        <v>51</v>
      </c>
      <c r="D84" s="152">
        <v>1</v>
      </c>
      <c r="E84" s="144" t="s">
        <v>32</v>
      </c>
      <c r="F84" s="110"/>
      <c r="G84" s="16"/>
      <c r="H84" s="16"/>
      <c r="I84" s="16"/>
      <c r="J84" s="110"/>
      <c r="K84" s="110"/>
    </row>
    <row r="85" spans="1:11" ht="58.5" customHeight="1" x14ac:dyDescent="0.25">
      <c r="A85" s="12">
        <v>3</v>
      </c>
      <c r="B85" s="77" t="s">
        <v>52</v>
      </c>
      <c r="C85" s="147" t="s">
        <v>53</v>
      </c>
      <c r="D85" s="152">
        <v>1</v>
      </c>
      <c r="E85" s="144" t="s">
        <v>32</v>
      </c>
      <c r="F85" s="110"/>
      <c r="G85" s="16"/>
      <c r="H85" s="16"/>
      <c r="I85" s="16"/>
      <c r="J85" s="110"/>
      <c r="K85" s="110"/>
    </row>
    <row r="86" spans="1:11" ht="15" x14ac:dyDescent="0.25">
      <c r="A86" s="12">
        <v>4</v>
      </c>
      <c r="B86" s="77" t="s">
        <v>945</v>
      </c>
      <c r="C86" s="148" t="s">
        <v>931</v>
      </c>
      <c r="D86" s="152">
        <v>1</v>
      </c>
      <c r="E86" s="144" t="s">
        <v>32</v>
      </c>
      <c r="F86" s="153">
        <v>30000</v>
      </c>
      <c r="G86" s="153"/>
      <c r="H86" s="153"/>
      <c r="I86" s="153"/>
      <c r="J86" s="153">
        <v>3600</v>
      </c>
      <c r="K86" s="153">
        <v>33600</v>
      </c>
    </row>
    <row r="87" spans="1:11" ht="15" x14ac:dyDescent="0.25">
      <c r="A87" s="12">
        <v>4</v>
      </c>
      <c r="B87" s="77" t="s">
        <v>946</v>
      </c>
      <c r="C87" s="148" t="s">
        <v>933</v>
      </c>
      <c r="D87" s="152">
        <v>1</v>
      </c>
      <c r="E87" s="144" t="s">
        <v>32</v>
      </c>
      <c r="F87" s="153">
        <v>90000</v>
      </c>
      <c r="G87" s="153"/>
      <c r="H87" s="153"/>
      <c r="I87" s="153"/>
      <c r="J87" s="153">
        <v>10800</v>
      </c>
      <c r="K87" s="153">
        <v>100800</v>
      </c>
    </row>
    <row r="88" spans="1:11" ht="15" x14ac:dyDescent="0.25">
      <c r="A88" s="12">
        <v>4</v>
      </c>
      <c r="B88" s="77" t="s">
        <v>947</v>
      </c>
      <c r="C88" s="148" t="s">
        <v>935</v>
      </c>
      <c r="D88" s="152">
        <v>1</v>
      </c>
      <c r="E88" s="144" t="s">
        <v>32</v>
      </c>
      <c r="F88" s="153">
        <v>30000</v>
      </c>
      <c r="G88" s="153"/>
      <c r="H88" s="153"/>
      <c r="I88" s="153"/>
      <c r="J88" s="153">
        <v>3600</v>
      </c>
      <c r="K88" s="153">
        <v>33600</v>
      </c>
    </row>
    <row r="89" spans="1:11" ht="15" x14ac:dyDescent="0.25">
      <c r="B89" s="77"/>
      <c r="C89" s="147" t="s">
        <v>54</v>
      </c>
      <c r="D89" s="152">
        <v>1</v>
      </c>
      <c r="E89" s="144" t="s">
        <v>32</v>
      </c>
      <c r="F89" s="110"/>
      <c r="G89" s="16"/>
      <c r="H89" s="16"/>
      <c r="I89" s="16"/>
      <c r="J89" s="110"/>
      <c r="K89" s="110"/>
    </row>
    <row r="90" spans="1:11" ht="30" x14ac:dyDescent="0.25">
      <c r="A90" s="12">
        <v>3</v>
      </c>
      <c r="B90" s="77" t="s">
        <v>55</v>
      </c>
      <c r="C90" s="147" t="s">
        <v>56</v>
      </c>
      <c r="D90" s="152">
        <v>1</v>
      </c>
      <c r="E90" s="144" t="s">
        <v>32</v>
      </c>
      <c r="F90" s="110"/>
      <c r="G90" s="16"/>
      <c r="H90" s="16"/>
      <c r="I90" s="16"/>
      <c r="J90" s="110"/>
      <c r="K90" s="110"/>
    </row>
    <row r="91" spans="1:11" ht="15" x14ac:dyDescent="0.25">
      <c r="A91" s="12">
        <v>4</v>
      </c>
      <c r="B91" s="77" t="s">
        <v>948</v>
      </c>
      <c r="C91" s="148" t="s">
        <v>931</v>
      </c>
      <c r="D91" s="152">
        <v>1</v>
      </c>
      <c r="E91" s="144" t="s">
        <v>32</v>
      </c>
      <c r="F91" s="153">
        <v>30000</v>
      </c>
      <c r="G91" s="153"/>
      <c r="H91" s="153"/>
      <c r="I91" s="153"/>
      <c r="J91" s="153">
        <v>3600</v>
      </c>
      <c r="K91" s="153">
        <v>33600</v>
      </c>
    </row>
    <row r="92" spans="1:11" ht="15" x14ac:dyDescent="0.25">
      <c r="A92" s="12">
        <v>4</v>
      </c>
      <c r="B92" s="77" t="s">
        <v>949</v>
      </c>
      <c r="C92" s="148" t="s">
        <v>933</v>
      </c>
      <c r="D92" s="152">
        <v>1</v>
      </c>
      <c r="E92" s="144" t="s">
        <v>32</v>
      </c>
      <c r="F92" s="153">
        <v>90000</v>
      </c>
      <c r="G92" s="153"/>
      <c r="H92" s="153"/>
      <c r="I92" s="153"/>
      <c r="J92" s="153">
        <v>10800</v>
      </c>
      <c r="K92" s="153">
        <v>100800</v>
      </c>
    </row>
    <row r="93" spans="1:11" ht="15" x14ac:dyDescent="0.25">
      <c r="A93" s="12">
        <v>4</v>
      </c>
      <c r="B93" s="77" t="s">
        <v>950</v>
      </c>
      <c r="C93" s="148" t="s">
        <v>935</v>
      </c>
      <c r="D93" s="152">
        <v>1</v>
      </c>
      <c r="E93" s="144" t="s">
        <v>32</v>
      </c>
      <c r="F93" s="153">
        <v>30000</v>
      </c>
      <c r="G93" s="153"/>
      <c r="H93" s="153"/>
      <c r="I93" s="153"/>
      <c r="J93" s="153">
        <v>3600</v>
      </c>
      <c r="K93" s="153">
        <v>33600</v>
      </c>
    </row>
    <row r="94" spans="1:11" ht="15" x14ac:dyDescent="0.25">
      <c r="B94" s="77"/>
      <c r="C94" s="15" t="s">
        <v>57</v>
      </c>
      <c r="D94" s="152">
        <v>1</v>
      </c>
      <c r="E94" s="144" t="s">
        <v>32</v>
      </c>
      <c r="F94" s="110"/>
      <c r="G94" s="16"/>
      <c r="H94" s="16"/>
      <c r="I94" s="16"/>
      <c r="J94" s="110"/>
      <c r="K94" s="110"/>
    </row>
    <row r="95" spans="1:11" ht="50.25" customHeight="1" x14ac:dyDescent="0.25">
      <c r="A95" s="12">
        <v>3</v>
      </c>
      <c r="B95" s="77" t="s">
        <v>58</v>
      </c>
      <c r="C95" s="147" t="s">
        <v>59</v>
      </c>
      <c r="D95" s="152">
        <v>1</v>
      </c>
      <c r="E95" s="144" t="s">
        <v>32</v>
      </c>
      <c r="F95" s="110"/>
      <c r="G95" s="16"/>
      <c r="H95" s="16"/>
      <c r="I95" s="16"/>
      <c r="J95" s="110"/>
      <c r="K95" s="110"/>
    </row>
    <row r="96" spans="1:11" ht="20.100000000000001" customHeight="1" x14ac:dyDescent="0.25">
      <c r="A96" s="12">
        <v>4</v>
      </c>
      <c r="B96" s="77" t="s">
        <v>951</v>
      </c>
      <c r="C96" s="148" t="s">
        <v>931</v>
      </c>
      <c r="D96" s="152">
        <v>1</v>
      </c>
      <c r="E96" s="144" t="s">
        <v>32</v>
      </c>
      <c r="F96" s="153">
        <v>60000</v>
      </c>
      <c r="G96" s="153"/>
      <c r="H96" s="153"/>
      <c r="I96" s="153"/>
      <c r="J96" s="153">
        <v>7200</v>
      </c>
      <c r="K96" s="153">
        <v>67200</v>
      </c>
    </row>
    <row r="97" spans="1:11" ht="20.100000000000001" customHeight="1" x14ac:dyDescent="0.25">
      <c r="A97" s="12">
        <v>4</v>
      </c>
      <c r="B97" s="77" t="s">
        <v>952</v>
      </c>
      <c r="C97" s="148" t="s">
        <v>933</v>
      </c>
      <c r="D97" s="152">
        <v>1</v>
      </c>
      <c r="E97" s="144" t="s">
        <v>32</v>
      </c>
      <c r="F97" s="153">
        <v>180000</v>
      </c>
      <c r="G97" s="153"/>
      <c r="H97" s="153"/>
      <c r="I97" s="153"/>
      <c r="J97" s="153">
        <v>21600</v>
      </c>
      <c r="K97" s="153">
        <v>201600</v>
      </c>
    </row>
    <row r="98" spans="1:11" ht="20.100000000000001" customHeight="1" x14ac:dyDescent="0.25">
      <c r="A98" s="12">
        <v>4</v>
      </c>
      <c r="B98" s="77" t="s">
        <v>953</v>
      </c>
      <c r="C98" s="148" t="s">
        <v>935</v>
      </c>
      <c r="D98" s="152">
        <v>1</v>
      </c>
      <c r="E98" s="144" t="s">
        <v>32</v>
      </c>
      <c r="F98" s="153">
        <v>60000</v>
      </c>
      <c r="G98" s="153"/>
      <c r="H98" s="153"/>
      <c r="I98" s="153"/>
      <c r="J98" s="153">
        <v>7200</v>
      </c>
      <c r="K98" s="153">
        <v>67200</v>
      </c>
    </row>
    <row r="99" spans="1:11" ht="20.100000000000001" customHeight="1" x14ac:dyDescent="0.25">
      <c r="A99" s="12">
        <v>3</v>
      </c>
      <c r="B99" s="77" t="s">
        <v>60</v>
      </c>
      <c r="C99" s="147" t="s">
        <v>61</v>
      </c>
      <c r="D99" s="152">
        <v>1</v>
      </c>
      <c r="E99" s="144" t="s">
        <v>32</v>
      </c>
      <c r="F99" s="110"/>
      <c r="G99" s="16"/>
      <c r="H99" s="16"/>
      <c r="I99" s="16"/>
      <c r="J99" s="110"/>
      <c r="K99" s="110"/>
    </row>
    <row r="100" spans="1:11" ht="20.100000000000001" customHeight="1" x14ac:dyDescent="0.25">
      <c r="A100" s="12">
        <v>4</v>
      </c>
      <c r="B100" s="77" t="s">
        <v>954</v>
      </c>
      <c r="C100" s="148" t="s">
        <v>931</v>
      </c>
      <c r="D100" s="152">
        <v>1</v>
      </c>
      <c r="E100" s="144" t="s">
        <v>32</v>
      </c>
      <c r="F100" s="153">
        <v>6000</v>
      </c>
      <c r="G100" s="153"/>
      <c r="H100" s="153"/>
      <c r="I100" s="153"/>
      <c r="J100" s="153">
        <v>720</v>
      </c>
      <c r="K100" s="153">
        <v>6720</v>
      </c>
    </row>
    <row r="101" spans="1:11" ht="20.100000000000001" customHeight="1" x14ac:dyDescent="0.25">
      <c r="A101" s="12">
        <v>4</v>
      </c>
      <c r="B101" s="77" t="s">
        <v>955</v>
      </c>
      <c r="C101" s="148" t="s">
        <v>933</v>
      </c>
      <c r="D101" s="152">
        <v>1</v>
      </c>
      <c r="E101" s="144" t="s">
        <v>32</v>
      </c>
      <c r="F101" s="153">
        <v>18000</v>
      </c>
      <c r="G101" s="153"/>
      <c r="H101" s="153"/>
      <c r="I101" s="153"/>
      <c r="J101" s="153">
        <v>2160</v>
      </c>
      <c r="K101" s="153">
        <v>20160</v>
      </c>
    </row>
    <row r="102" spans="1:11" ht="20.100000000000001" customHeight="1" x14ac:dyDescent="0.25">
      <c r="A102" s="12">
        <v>4</v>
      </c>
      <c r="B102" s="77" t="s">
        <v>956</v>
      </c>
      <c r="C102" s="148" t="s">
        <v>935</v>
      </c>
      <c r="D102" s="152">
        <v>1</v>
      </c>
      <c r="E102" s="144" t="s">
        <v>32</v>
      </c>
      <c r="F102" s="153">
        <v>6000</v>
      </c>
      <c r="G102" s="153"/>
      <c r="H102" s="153"/>
      <c r="I102" s="153"/>
      <c r="J102" s="153">
        <v>720</v>
      </c>
      <c r="K102" s="153">
        <v>6720</v>
      </c>
    </row>
    <row r="103" spans="1:11" ht="20.100000000000001" customHeight="1" x14ac:dyDescent="0.25">
      <c r="B103" s="77"/>
      <c r="C103" s="147" t="s">
        <v>62</v>
      </c>
      <c r="D103" s="152">
        <v>1</v>
      </c>
      <c r="E103" s="144" t="s">
        <v>32</v>
      </c>
      <c r="F103" s="110"/>
      <c r="G103" s="16"/>
      <c r="H103" s="16"/>
      <c r="I103" s="16"/>
      <c r="J103" s="110"/>
      <c r="K103" s="110"/>
    </row>
    <row r="104" spans="1:11" ht="20.100000000000001" customHeight="1" x14ac:dyDescent="0.25">
      <c r="A104" s="12">
        <v>3</v>
      </c>
      <c r="B104" s="77" t="s">
        <v>63</v>
      </c>
      <c r="C104" s="147" t="s">
        <v>64</v>
      </c>
      <c r="D104" s="152">
        <v>1</v>
      </c>
      <c r="E104" s="144" t="s">
        <v>32</v>
      </c>
      <c r="F104" s="110"/>
      <c r="G104" s="16"/>
      <c r="H104" s="16"/>
      <c r="I104" s="16"/>
      <c r="J104" s="110"/>
      <c r="K104" s="110"/>
    </row>
    <row r="105" spans="1:11" ht="20.100000000000001" customHeight="1" x14ac:dyDescent="0.25">
      <c r="A105" s="12">
        <v>4</v>
      </c>
      <c r="B105" s="77" t="s">
        <v>957</v>
      </c>
      <c r="C105" s="148" t="s">
        <v>931</v>
      </c>
      <c r="D105" s="152">
        <v>1</v>
      </c>
      <c r="E105" s="144" t="s">
        <v>32</v>
      </c>
      <c r="F105" s="153">
        <v>4000</v>
      </c>
      <c r="G105" s="153"/>
      <c r="H105" s="153"/>
      <c r="I105" s="153"/>
      <c r="J105" s="153">
        <v>480</v>
      </c>
      <c r="K105" s="153">
        <v>4480</v>
      </c>
    </row>
    <row r="106" spans="1:11" ht="20.100000000000001" customHeight="1" x14ac:dyDescent="0.25">
      <c r="A106" s="12">
        <v>4</v>
      </c>
      <c r="B106" s="77" t="s">
        <v>958</v>
      </c>
      <c r="C106" s="148" t="s">
        <v>933</v>
      </c>
      <c r="D106" s="152">
        <v>1</v>
      </c>
      <c r="E106" s="144" t="s">
        <v>32</v>
      </c>
      <c r="F106" s="153">
        <v>12000</v>
      </c>
      <c r="G106" s="153"/>
      <c r="H106" s="153"/>
      <c r="I106" s="153"/>
      <c r="J106" s="153">
        <v>1440</v>
      </c>
      <c r="K106" s="153">
        <v>13440</v>
      </c>
    </row>
    <row r="107" spans="1:11" ht="20.100000000000001" customHeight="1" x14ac:dyDescent="0.25">
      <c r="A107" s="12">
        <v>4</v>
      </c>
      <c r="B107" s="77" t="s">
        <v>959</v>
      </c>
      <c r="C107" s="148" t="s">
        <v>935</v>
      </c>
      <c r="D107" s="152">
        <v>1</v>
      </c>
      <c r="E107" s="144" t="s">
        <v>32</v>
      </c>
      <c r="F107" s="153">
        <v>4000</v>
      </c>
      <c r="G107" s="153"/>
      <c r="H107" s="153"/>
      <c r="I107" s="153"/>
      <c r="J107" s="153">
        <v>480</v>
      </c>
      <c r="K107" s="153">
        <v>4480</v>
      </c>
    </row>
    <row r="108" spans="1:11" ht="20.100000000000001" customHeight="1" x14ac:dyDescent="0.25">
      <c r="A108" s="12">
        <v>3</v>
      </c>
      <c r="B108" s="77" t="s">
        <v>65</v>
      </c>
      <c r="C108" s="147" t="s">
        <v>66</v>
      </c>
      <c r="D108" s="152">
        <v>1</v>
      </c>
      <c r="E108" s="144" t="s">
        <v>32</v>
      </c>
      <c r="F108" s="110"/>
      <c r="G108" s="16"/>
      <c r="H108" s="16"/>
      <c r="I108" s="16"/>
      <c r="J108" s="110"/>
      <c r="K108" s="110"/>
    </row>
    <row r="109" spans="1:11" ht="20.100000000000001" customHeight="1" x14ac:dyDescent="0.25">
      <c r="A109" s="12">
        <v>4</v>
      </c>
      <c r="B109" s="77" t="s">
        <v>960</v>
      </c>
      <c r="C109" s="148" t="s">
        <v>931</v>
      </c>
      <c r="D109" s="152">
        <v>1</v>
      </c>
      <c r="E109" s="144" t="s">
        <v>32</v>
      </c>
      <c r="F109" s="153">
        <v>6000</v>
      </c>
      <c r="G109" s="153"/>
      <c r="H109" s="153"/>
      <c r="I109" s="153"/>
      <c r="J109" s="153">
        <v>720</v>
      </c>
      <c r="K109" s="153">
        <v>6720</v>
      </c>
    </row>
    <row r="110" spans="1:11" ht="20.100000000000001" customHeight="1" x14ac:dyDescent="0.25">
      <c r="A110" s="12">
        <v>4</v>
      </c>
      <c r="B110" s="77" t="s">
        <v>961</v>
      </c>
      <c r="C110" s="148" t="s">
        <v>933</v>
      </c>
      <c r="D110" s="152">
        <v>1</v>
      </c>
      <c r="E110" s="144" t="s">
        <v>32</v>
      </c>
      <c r="F110" s="153">
        <v>18000</v>
      </c>
      <c r="G110" s="153"/>
      <c r="H110" s="153"/>
      <c r="I110" s="153"/>
      <c r="J110" s="153">
        <v>2160</v>
      </c>
      <c r="K110" s="153">
        <v>20160</v>
      </c>
    </row>
    <row r="111" spans="1:11" ht="20.100000000000001" customHeight="1" x14ac:dyDescent="0.25">
      <c r="A111" s="12">
        <v>4</v>
      </c>
      <c r="B111" s="77" t="s">
        <v>962</v>
      </c>
      <c r="C111" s="148" t="s">
        <v>935</v>
      </c>
      <c r="D111" s="152">
        <v>1</v>
      </c>
      <c r="E111" s="144" t="s">
        <v>32</v>
      </c>
      <c r="F111" s="153">
        <v>6000</v>
      </c>
      <c r="G111" s="153"/>
      <c r="H111" s="153"/>
      <c r="I111" s="153"/>
      <c r="J111" s="153">
        <v>720</v>
      </c>
      <c r="K111" s="153">
        <v>6720</v>
      </c>
    </row>
    <row r="112" spans="1:11" ht="20.100000000000001" customHeight="1" x14ac:dyDescent="0.25">
      <c r="A112" s="12">
        <v>3</v>
      </c>
      <c r="B112" s="77" t="s">
        <v>67</v>
      </c>
      <c r="C112" s="147" t="s">
        <v>68</v>
      </c>
      <c r="D112" s="152">
        <v>1</v>
      </c>
      <c r="E112" s="144" t="s">
        <v>32</v>
      </c>
      <c r="F112" s="110"/>
      <c r="G112" s="16"/>
      <c r="H112" s="16"/>
      <c r="I112" s="16"/>
      <c r="J112" s="110"/>
      <c r="K112" s="110"/>
    </row>
    <row r="113" spans="1:11" ht="20.100000000000001" customHeight="1" x14ac:dyDescent="0.25">
      <c r="A113" s="12">
        <v>4</v>
      </c>
      <c r="B113" s="77" t="s">
        <v>963</v>
      </c>
      <c r="C113" s="148" t="s">
        <v>931</v>
      </c>
      <c r="D113" s="152">
        <v>1</v>
      </c>
      <c r="E113" s="144" t="s">
        <v>32</v>
      </c>
      <c r="F113" s="153">
        <v>2000</v>
      </c>
      <c r="G113" s="153"/>
      <c r="H113" s="153"/>
      <c r="I113" s="153"/>
      <c r="J113" s="153">
        <v>240</v>
      </c>
      <c r="K113" s="153">
        <v>2240</v>
      </c>
    </row>
    <row r="114" spans="1:11" ht="20.100000000000001" customHeight="1" x14ac:dyDescent="0.25">
      <c r="A114" s="12">
        <v>4</v>
      </c>
      <c r="B114" s="77" t="s">
        <v>964</v>
      </c>
      <c r="C114" s="148" t="s">
        <v>933</v>
      </c>
      <c r="D114" s="152">
        <v>1</v>
      </c>
      <c r="E114" s="144" t="s">
        <v>32</v>
      </c>
      <c r="F114" s="153">
        <v>6000</v>
      </c>
      <c r="G114" s="153"/>
      <c r="H114" s="153"/>
      <c r="I114" s="153"/>
      <c r="J114" s="153">
        <v>720</v>
      </c>
      <c r="K114" s="153">
        <v>6720</v>
      </c>
    </row>
    <row r="115" spans="1:11" ht="20.100000000000001" customHeight="1" x14ac:dyDescent="0.25">
      <c r="A115" s="12">
        <v>4</v>
      </c>
      <c r="B115" s="77" t="s">
        <v>965</v>
      </c>
      <c r="C115" s="148" t="s">
        <v>935</v>
      </c>
      <c r="D115" s="152">
        <v>1</v>
      </c>
      <c r="E115" s="144" t="s">
        <v>32</v>
      </c>
      <c r="F115" s="153">
        <v>2000</v>
      </c>
      <c r="G115" s="153"/>
      <c r="H115" s="153"/>
      <c r="I115" s="153"/>
      <c r="J115" s="153">
        <v>240</v>
      </c>
      <c r="K115" s="153">
        <v>2240</v>
      </c>
    </row>
    <row r="116" spans="1:11" ht="20.100000000000001" customHeight="1" x14ac:dyDescent="0.25">
      <c r="B116" s="77"/>
      <c r="C116" s="15" t="s">
        <v>69</v>
      </c>
      <c r="D116" s="152">
        <v>1</v>
      </c>
      <c r="E116" s="144" t="s">
        <v>32</v>
      </c>
      <c r="F116" s="110"/>
      <c r="G116" s="16"/>
      <c r="H116" s="16"/>
      <c r="I116" s="16"/>
      <c r="J116" s="110"/>
      <c r="K116" s="110"/>
    </row>
    <row r="117" spans="1:11" ht="20.100000000000001" customHeight="1" x14ac:dyDescent="0.25">
      <c r="A117" s="12">
        <v>3</v>
      </c>
      <c r="B117" s="77" t="s">
        <v>70</v>
      </c>
      <c r="C117" s="147" t="s">
        <v>71</v>
      </c>
      <c r="D117" s="152">
        <v>1</v>
      </c>
      <c r="E117" s="144" t="s">
        <v>32</v>
      </c>
      <c r="F117" s="110"/>
      <c r="G117" s="16"/>
      <c r="H117" s="16"/>
      <c r="I117" s="16"/>
      <c r="J117" s="110"/>
      <c r="K117" s="110"/>
    </row>
    <row r="118" spans="1:11" ht="20.100000000000001" customHeight="1" x14ac:dyDescent="0.25">
      <c r="A118" s="12">
        <v>4</v>
      </c>
      <c r="B118" s="77" t="s">
        <v>966</v>
      </c>
      <c r="C118" s="148" t="s">
        <v>931</v>
      </c>
      <c r="D118" s="152">
        <v>1</v>
      </c>
      <c r="E118" s="144" t="s">
        <v>32</v>
      </c>
      <c r="F118" s="153">
        <v>2000</v>
      </c>
      <c r="G118" s="153"/>
      <c r="H118" s="153"/>
      <c r="I118" s="153"/>
      <c r="J118" s="153">
        <v>240</v>
      </c>
      <c r="K118" s="153">
        <v>2240</v>
      </c>
    </row>
    <row r="119" spans="1:11" ht="20.100000000000001" customHeight="1" x14ac:dyDescent="0.25">
      <c r="A119" s="12">
        <v>4</v>
      </c>
      <c r="B119" s="77" t="s">
        <v>967</v>
      </c>
      <c r="C119" s="148" t="s">
        <v>933</v>
      </c>
      <c r="D119" s="152">
        <v>1</v>
      </c>
      <c r="E119" s="144" t="s">
        <v>32</v>
      </c>
      <c r="F119" s="153">
        <v>6000</v>
      </c>
      <c r="G119" s="153"/>
      <c r="H119" s="153"/>
      <c r="I119" s="153"/>
      <c r="J119" s="153">
        <v>720</v>
      </c>
      <c r="K119" s="153">
        <v>6720</v>
      </c>
    </row>
    <row r="120" spans="1:11" ht="20.100000000000001" customHeight="1" x14ac:dyDescent="0.25">
      <c r="A120" s="12">
        <v>4</v>
      </c>
      <c r="B120" s="77" t="s">
        <v>968</v>
      </c>
      <c r="C120" s="148" t="s">
        <v>935</v>
      </c>
      <c r="D120" s="152">
        <v>1</v>
      </c>
      <c r="E120" s="144" t="s">
        <v>32</v>
      </c>
      <c r="F120" s="153">
        <v>2000</v>
      </c>
      <c r="G120" s="153"/>
      <c r="H120" s="153"/>
      <c r="I120" s="153"/>
      <c r="J120" s="153">
        <v>240</v>
      </c>
      <c r="K120" s="153">
        <v>2240</v>
      </c>
    </row>
    <row r="121" spans="1:11" ht="20.100000000000001" customHeight="1" x14ac:dyDescent="0.25">
      <c r="B121" s="15"/>
      <c r="C121" s="15" t="s">
        <v>72</v>
      </c>
      <c r="D121" s="152">
        <v>1</v>
      </c>
      <c r="E121" s="144" t="s">
        <v>32</v>
      </c>
      <c r="F121" s="110"/>
      <c r="G121" s="16"/>
      <c r="H121" s="16"/>
      <c r="I121" s="16"/>
      <c r="J121" s="110"/>
      <c r="K121" s="110"/>
    </row>
    <row r="122" spans="1:11" ht="20.100000000000001" customHeight="1" x14ac:dyDescent="0.25">
      <c r="A122" s="12">
        <v>3</v>
      </c>
      <c r="B122" s="77" t="s">
        <v>73</v>
      </c>
      <c r="C122" s="147" t="s">
        <v>74</v>
      </c>
      <c r="D122" s="152">
        <v>1</v>
      </c>
      <c r="E122" s="144" t="s">
        <v>32</v>
      </c>
      <c r="F122" s="110"/>
      <c r="G122" s="16"/>
      <c r="H122" s="16"/>
      <c r="I122" s="16"/>
      <c r="J122" s="110"/>
      <c r="K122" s="110"/>
    </row>
    <row r="123" spans="1:11" ht="20.100000000000001" customHeight="1" x14ac:dyDescent="0.25">
      <c r="A123" s="12">
        <v>4</v>
      </c>
      <c r="B123" s="77" t="s">
        <v>969</v>
      </c>
      <c r="C123" s="148" t="s">
        <v>931</v>
      </c>
      <c r="D123" s="152">
        <v>1</v>
      </c>
      <c r="E123" s="144" t="s">
        <v>32</v>
      </c>
      <c r="F123" s="153">
        <v>3000</v>
      </c>
      <c r="G123" s="153"/>
      <c r="H123" s="153"/>
      <c r="I123" s="153"/>
      <c r="J123" s="153">
        <v>360</v>
      </c>
      <c r="K123" s="153">
        <v>3360</v>
      </c>
    </row>
    <row r="124" spans="1:11" ht="28.5" customHeight="1" x14ac:dyDescent="0.25">
      <c r="A124" s="12">
        <v>4</v>
      </c>
      <c r="B124" s="77" t="s">
        <v>970</v>
      </c>
      <c r="C124" s="148" t="s">
        <v>933</v>
      </c>
      <c r="D124" s="152">
        <v>1</v>
      </c>
      <c r="E124" s="144" t="s">
        <v>32</v>
      </c>
      <c r="F124" s="153">
        <v>9000</v>
      </c>
      <c r="G124" s="153"/>
      <c r="H124" s="153"/>
      <c r="I124" s="153"/>
      <c r="J124" s="153">
        <v>1080</v>
      </c>
      <c r="K124" s="153">
        <v>10080</v>
      </c>
    </row>
    <row r="125" spans="1:11" ht="30.75" customHeight="1" x14ac:dyDescent="0.25">
      <c r="A125" s="12">
        <v>4</v>
      </c>
      <c r="B125" s="77" t="s">
        <v>971</v>
      </c>
      <c r="C125" s="148" t="s">
        <v>935</v>
      </c>
      <c r="D125" s="152">
        <v>1</v>
      </c>
      <c r="E125" s="144" t="s">
        <v>32</v>
      </c>
      <c r="F125" s="153">
        <v>3000</v>
      </c>
      <c r="G125" s="153"/>
      <c r="H125" s="153"/>
      <c r="I125" s="153"/>
      <c r="J125" s="153">
        <v>360</v>
      </c>
      <c r="K125" s="153">
        <v>3360</v>
      </c>
    </row>
    <row r="126" spans="1:11" ht="20.100000000000001" customHeight="1" x14ac:dyDescent="0.25">
      <c r="A126" s="12">
        <v>3</v>
      </c>
      <c r="B126" s="77" t="s">
        <v>75</v>
      </c>
      <c r="C126" s="147" t="s">
        <v>76</v>
      </c>
      <c r="D126" s="152">
        <v>1</v>
      </c>
      <c r="E126" s="144" t="s">
        <v>32</v>
      </c>
      <c r="F126" s="110"/>
      <c r="G126" s="16"/>
      <c r="H126" s="16"/>
      <c r="I126" s="16"/>
      <c r="J126" s="110"/>
      <c r="K126" s="110"/>
    </row>
    <row r="127" spans="1:11" ht="20.100000000000001" customHeight="1" x14ac:dyDescent="0.25">
      <c r="A127" s="12">
        <v>4</v>
      </c>
      <c r="B127" s="77" t="s">
        <v>972</v>
      </c>
      <c r="C127" s="148" t="s">
        <v>931</v>
      </c>
      <c r="D127" s="152">
        <v>1</v>
      </c>
      <c r="E127" s="144" t="s">
        <v>32</v>
      </c>
      <c r="F127" s="153">
        <v>1500</v>
      </c>
      <c r="G127" s="153"/>
      <c r="H127" s="153"/>
      <c r="I127" s="153"/>
      <c r="J127" s="153">
        <v>180</v>
      </c>
      <c r="K127" s="153">
        <v>1680</v>
      </c>
    </row>
    <row r="128" spans="1:11" ht="20.100000000000001" customHeight="1" x14ac:dyDescent="0.25">
      <c r="A128" s="12">
        <v>4</v>
      </c>
      <c r="B128" s="77" t="s">
        <v>973</v>
      </c>
      <c r="C128" s="148" t="s">
        <v>933</v>
      </c>
      <c r="D128" s="152">
        <v>1</v>
      </c>
      <c r="E128" s="144" t="s">
        <v>32</v>
      </c>
      <c r="F128" s="153">
        <v>4500</v>
      </c>
      <c r="G128" s="153"/>
      <c r="H128" s="153"/>
      <c r="I128" s="153"/>
      <c r="J128" s="153">
        <v>540</v>
      </c>
      <c r="K128" s="153">
        <v>5040</v>
      </c>
    </row>
    <row r="129" spans="1:11" ht="20.100000000000001" customHeight="1" x14ac:dyDescent="0.25">
      <c r="A129" s="12">
        <v>4</v>
      </c>
      <c r="B129" s="77" t="s">
        <v>974</v>
      </c>
      <c r="C129" s="148" t="s">
        <v>935</v>
      </c>
      <c r="D129" s="152">
        <v>1</v>
      </c>
      <c r="E129" s="144" t="s">
        <v>32</v>
      </c>
      <c r="F129" s="153">
        <v>1500</v>
      </c>
      <c r="G129" s="153"/>
      <c r="H129" s="153"/>
      <c r="I129" s="153"/>
      <c r="J129" s="153">
        <v>180</v>
      </c>
      <c r="K129" s="153">
        <v>1680</v>
      </c>
    </row>
    <row r="130" spans="1:11" ht="20.100000000000001" customHeight="1" x14ac:dyDescent="0.25">
      <c r="A130" s="12">
        <v>3</v>
      </c>
      <c r="B130" s="77" t="s">
        <v>77</v>
      </c>
      <c r="C130" s="147" t="s">
        <v>78</v>
      </c>
      <c r="D130" s="152">
        <v>1</v>
      </c>
      <c r="E130" s="144" t="s">
        <v>32</v>
      </c>
      <c r="F130" s="110"/>
      <c r="G130" s="16"/>
      <c r="H130" s="16"/>
      <c r="I130" s="16"/>
      <c r="J130" s="110"/>
      <c r="K130" s="110"/>
    </row>
    <row r="131" spans="1:11" ht="20.100000000000001" customHeight="1" x14ac:dyDescent="0.25">
      <c r="A131" s="12">
        <v>4</v>
      </c>
      <c r="B131" s="77" t="s">
        <v>975</v>
      </c>
      <c r="C131" s="148" t="s">
        <v>931</v>
      </c>
      <c r="D131" s="152">
        <v>1</v>
      </c>
      <c r="E131" s="144" t="s">
        <v>32</v>
      </c>
      <c r="F131" s="153">
        <v>400</v>
      </c>
      <c r="G131" s="153"/>
      <c r="H131" s="153"/>
      <c r="I131" s="153"/>
      <c r="J131" s="153">
        <v>48</v>
      </c>
      <c r="K131" s="153">
        <v>448</v>
      </c>
    </row>
    <row r="132" spans="1:11" ht="20.100000000000001" customHeight="1" x14ac:dyDescent="0.25">
      <c r="A132" s="12">
        <v>4</v>
      </c>
      <c r="B132" s="77" t="s">
        <v>976</v>
      </c>
      <c r="C132" s="148" t="s">
        <v>933</v>
      </c>
      <c r="D132" s="152">
        <v>1</v>
      </c>
      <c r="E132" s="144" t="s">
        <v>32</v>
      </c>
      <c r="F132" s="153">
        <v>1200</v>
      </c>
      <c r="G132" s="153"/>
      <c r="H132" s="153"/>
      <c r="I132" s="153"/>
      <c r="J132" s="153">
        <v>144</v>
      </c>
      <c r="K132" s="153">
        <v>1344</v>
      </c>
    </row>
    <row r="133" spans="1:11" ht="20.100000000000001" customHeight="1" x14ac:dyDescent="0.25">
      <c r="A133" s="12">
        <v>4</v>
      </c>
      <c r="B133" s="77" t="s">
        <v>977</v>
      </c>
      <c r="C133" s="148" t="s">
        <v>935</v>
      </c>
      <c r="D133" s="152">
        <v>1</v>
      </c>
      <c r="E133" s="144" t="s">
        <v>32</v>
      </c>
      <c r="F133" s="153">
        <v>400</v>
      </c>
      <c r="G133" s="153"/>
      <c r="H133" s="153"/>
      <c r="I133" s="153"/>
      <c r="J133" s="153">
        <v>48</v>
      </c>
      <c r="K133" s="153">
        <v>448</v>
      </c>
    </row>
    <row r="134" spans="1:11" ht="20.100000000000001" customHeight="1" x14ac:dyDescent="0.25">
      <c r="A134" s="12">
        <v>3</v>
      </c>
      <c r="B134" s="77" t="s">
        <v>79</v>
      </c>
      <c r="C134" s="147" t="s">
        <v>80</v>
      </c>
      <c r="D134" s="152">
        <v>1</v>
      </c>
      <c r="E134" s="144" t="s">
        <v>32</v>
      </c>
      <c r="F134" s="110"/>
      <c r="G134" s="16"/>
      <c r="H134" s="16"/>
      <c r="I134" s="16"/>
      <c r="J134" s="110"/>
      <c r="K134" s="110"/>
    </row>
    <row r="135" spans="1:11" ht="20.100000000000001" customHeight="1" x14ac:dyDescent="0.25">
      <c r="A135" s="12">
        <v>4</v>
      </c>
      <c r="B135" s="77" t="s">
        <v>978</v>
      </c>
      <c r="C135" s="148" t="s">
        <v>931</v>
      </c>
      <c r="D135" s="152">
        <v>1</v>
      </c>
      <c r="E135" s="144" t="s">
        <v>32</v>
      </c>
      <c r="F135" s="153">
        <v>400</v>
      </c>
      <c r="G135" s="153"/>
      <c r="H135" s="153"/>
      <c r="I135" s="153"/>
      <c r="J135" s="153">
        <v>48</v>
      </c>
      <c r="K135" s="153">
        <v>448</v>
      </c>
    </row>
    <row r="136" spans="1:11" ht="20.100000000000001" customHeight="1" x14ac:dyDescent="0.25">
      <c r="A136" s="12">
        <v>4</v>
      </c>
      <c r="B136" s="77" t="s">
        <v>979</v>
      </c>
      <c r="C136" s="148" t="s">
        <v>933</v>
      </c>
      <c r="D136" s="152">
        <v>1</v>
      </c>
      <c r="E136" s="144" t="s">
        <v>32</v>
      </c>
      <c r="F136" s="153">
        <v>1200</v>
      </c>
      <c r="G136" s="153"/>
      <c r="H136" s="153"/>
      <c r="I136" s="153"/>
      <c r="J136" s="153">
        <v>144</v>
      </c>
      <c r="K136" s="153">
        <v>1344</v>
      </c>
    </row>
    <row r="137" spans="1:11" ht="20.100000000000001" customHeight="1" x14ac:dyDescent="0.25">
      <c r="A137" s="12">
        <v>4</v>
      </c>
      <c r="B137" s="77" t="s">
        <v>980</v>
      </c>
      <c r="C137" s="148" t="s">
        <v>935</v>
      </c>
      <c r="D137" s="152">
        <v>1</v>
      </c>
      <c r="E137" s="144" t="s">
        <v>32</v>
      </c>
      <c r="F137" s="153">
        <v>400</v>
      </c>
      <c r="G137" s="153"/>
      <c r="H137" s="153"/>
      <c r="I137" s="153"/>
      <c r="J137" s="153">
        <v>48</v>
      </c>
      <c r="K137" s="153">
        <v>448</v>
      </c>
    </row>
    <row r="138" spans="1:11" ht="20.100000000000001" customHeight="1" x14ac:dyDescent="0.25">
      <c r="B138" s="77"/>
      <c r="C138" s="147" t="s">
        <v>81</v>
      </c>
      <c r="D138" s="152">
        <v>1</v>
      </c>
      <c r="E138" s="144" t="s">
        <v>32</v>
      </c>
      <c r="F138" s="110"/>
      <c r="G138" s="16"/>
      <c r="H138" s="16"/>
      <c r="I138" s="16"/>
      <c r="J138" s="110"/>
      <c r="K138" s="110"/>
    </row>
    <row r="139" spans="1:11" ht="20.100000000000001" customHeight="1" x14ac:dyDescent="0.25">
      <c r="A139" s="12">
        <v>3</v>
      </c>
      <c r="B139" s="77" t="s">
        <v>82</v>
      </c>
      <c r="C139" s="147" t="s">
        <v>83</v>
      </c>
      <c r="D139" s="152">
        <v>1</v>
      </c>
      <c r="E139" s="144" t="s">
        <v>32</v>
      </c>
      <c r="F139" s="110"/>
      <c r="G139" s="16"/>
      <c r="H139" s="16"/>
      <c r="I139" s="16"/>
      <c r="J139" s="110"/>
      <c r="K139" s="110"/>
    </row>
    <row r="140" spans="1:11" ht="20.100000000000001" customHeight="1" x14ac:dyDescent="0.25">
      <c r="A140" s="12">
        <v>4</v>
      </c>
      <c r="B140" s="77" t="s">
        <v>981</v>
      </c>
      <c r="C140" s="148" t="s">
        <v>931</v>
      </c>
      <c r="D140" s="152">
        <v>1</v>
      </c>
      <c r="E140" s="144" t="s">
        <v>32</v>
      </c>
      <c r="F140" s="153">
        <v>2000</v>
      </c>
      <c r="G140" s="153"/>
      <c r="H140" s="153"/>
      <c r="I140" s="153"/>
      <c r="J140" s="153">
        <v>240</v>
      </c>
      <c r="K140" s="153">
        <v>2240</v>
      </c>
    </row>
    <row r="141" spans="1:11" ht="20.100000000000001" customHeight="1" x14ac:dyDescent="0.25">
      <c r="A141" s="12">
        <v>4</v>
      </c>
      <c r="B141" s="77" t="s">
        <v>982</v>
      </c>
      <c r="C141" s="148" t="s">
        <v>933</v>
      </c>
      <c r="D141" s="152">
        <v>1</v>
      </c>
      <c r="E141" s="144" t="s">
        <v>32</v>
      </c>
      <c r="F141" s="153">
        <v>6000</v>
      </c>
      <c r="G141" s="153"/>
      <c r="H141" s="153"/>
      <c r="I141" s="153"/>
      <c r="J141" s="153">
        <v>720</v>
      </c>
      <c r="K141" s="153">
        <v>6720</v>
      </c>
    </row>
    <row r="142" spans="1:11" ht="20.100000000000001" customHeight="1" x14ac:dyDescent="0.25">
      <c r="A142" s="12">
        <v>4</v>
      </c>
      <c r="B142" s="77" t="s">
        <v>983</v>
      </c>
      <c r="C142" s="148" t="s">
        <v>935</v>
      </c>
      <c r="D142" s="152">
        <v>1</v>
      </c>
      <c r="E142" s="144" t="s">
        <v>32</v>
      </c>
      <c r="F142" s="153">
        <v>2000</v>
      </c>
      <c r="G142" s="153"/>
      <c r="H142" s="153"/>
      <c r="I142" s="153"/>
      <c r="J142" s="153">
        <v>240</v>
      </c>
      <c r="K142" s="153">
        <v>2240</v>
      </c>
    </row>
    <row r="143" spans="1:11" ht="20.100000000000001" customHeight="1" x14ac:dyDescent="0.25">
      <c r="A143" s="12">
        <v>3</v>
      </c>
      <c r="B143" s="77" t="s">
        <v>84</v>
      </c>
      <c r="C143" s="147" t="s">
        <v>85</v>
      </c>
      <c r="D143" s="152">
        <v>1</v>
      </c>
      <c r="E143" s="144" t="s">
        <v>32</v>
      </c>
      <c r="F143" s="110"/>
      <c r="G143" s="16"/>
      <c r="H143" s="16"/>
      <c r="I143" s="16"/>
      <c r="J143" s="110"/>
      <c r="K143" s="110"/>
    </row>
    <row r="144" spans="1:11" ht="20.100000000000001" customHeight="1" x14ac:dyDescent="0.25">
      <c r="A144" s="12">
        <v>4</v>
      </c>
      <c r="B144" s="77" t="s">
        <v>984</v>
      </c>
      <c r="C144" s="148" t="s">
        <v>931</v>
      </c>
      <c r="D144" s="152">
        <v>1</v>
      </c>
      <c r="E144" s="144" t="s">
        <v>32</v>
      </c>
      <c r="F144" s="153">
        <v>400</v>
      </c>
      <c r="G144" s="153"/>
      <c r="H144" s="153"/>
      <c r="I144" s="153"/>
      <c r="J144" s="153">
        <v>48</v>
      </c>
      <c r="K144" s="153">
        <v>448</v>
      </c>
    </row>
    <row r="145" spans="1:11" ht="20.100000000000001" customHeight="1" x14ac:dyDescent="0.25">
      <c r="A145" s="12">
        <v>4</v>
      </c>
      <c r="B145" s="77" t="s">
        <v>985</v>
      </c>
      <c r="C145" s="148" t="s">
        <v>933</v>
      </c>
      <c r="D145" s="152">
        <v>1</v>
      </c>
      <c r="E145" s="144" t="s">
        <v>32</v>
      </c>
      <c r="F145" s="153">
        <v>1200</v>
      </c>
      <c r="G145" s="153"/>
      <c r="H145" s="153"/>
      <c r="I145" s="153"/>
      <c r="J145" s="153">
        <v>144</v>
      </c>
      <c r="K145" s="153">
        <v>1344</v>
      </c>
    </row>
    <row r="146" spans="1:11" ht="20.100000000000001" customHeight="1" x14ac:dyDescent="0.25">
      <c r="A146" s="12">
        <v>4</v>
      </c>
      <c r="B146" s="77" t="s">
        <v>986</v>
      </c>
      <c r="C146" s="148" t="s">
        <v>935</v>
      </c>
      <c r="D146" s="152">
        <v>1</v>
      </c>
      <c r="E146" s="144" t="s">
        <v>32</v>
      </c>
      <c r="F146" s="153">
        <v>400</v>
      </c>
      <c r="G146" s="153"/>
      <c r="H146" s="153"/>
      <c r="I146" s="153"/>
      <c r="J146" s="153">
        <v>48</v>
      </c>
      <c r="K146" s="153">
        <v>448</v>
      </c>
    </row>
    <row r="147" spans="1:11" ht="20.100000000000001" customHeight="1" x14ac:dyDescent="0.25">
      <c r="B147" s="77"/>
      <c r="C147" s="161" t="s">
        <v>86</v>
      </c>
      <c r="D147" s="152">
        <v>1</v>
      </c>
      <c r="E147" s="144" t="s">
        <v>32</v>
      </c>
      <c r="F147" s="110"/>
      <c r="G147" s="16"/>
      <c r="H147" s="16"/>
      <c r="I147" s="16"/>
      <c r="J147" s="110"/>
      <c r="K147" s="110"/>
    </row>
    <row r="148" spans="1:11" ht="20.100000000000001" customHeight="1" x14ac:dyDescent="0.25">
      <c r="A148" s="12">
        <v>3</v>
      </c>
      <c r="B148" s="77" t="s">
        <v>87</v>
      </c>
      <c r="C148" s="147" t="s">
        <v>88</v>
      </c>
      <c r="D148" s="152">
        <v>1</v>
      </c>
      <c r="E148" s="144" t="s">
        <v>32</v>
      </c>
      <c r="F148" s="110"/>
      <c r="G148" s="16"/>
      <c r="H148" s="16"/>
      <c r="I148" s="16"/>
      <c r="J148" s="110"/>
      <c r="K148" s="110"/>
    </row>
    <row r="149" spans="1:11" ht="20.100000000000001" customHeight="1" x14ac:dyDescent="0.25">
      <c r="A149" s="12">
        <v>4</v>
      </c>
      <c r="B149" s="77" t="s">
        <v>987</v>
      </c>
      <c r="C149" s="148" t="s">
        <v>931</v>
      </c>
      <c r="D149" s="152">
        <v>1</v>
      </c>
      <c r="E149" s="144" t="s">
        <v>32</v>
      </c>
      <c r="F149" s="153">
        <v>600</v>
      </c>
      <c r="G149" s="153"/>
      <c r="H149" s="153"/>
      <c r="I149" s="153"/>
      <c r="J149" s="153">
        <v>72</v>
      </c>
      <c r="K149" s="153">
        <v>672</v>
      </c>
    </row>
    <row r="150" spans="1:11" ht="20.100000000000001" customHeight="1" x14ac:dyDescent="0.25">
      <c r="A150" s="12">
        <v>4</v>
      </c>
      <c r="B150" s="77" t="s">
        <v>988</v>
      </c>
      <c r="C150" s="148" t="s">
        <v>933</v>
      </c>
      <c r="D150" s="152">
        <v>1</v>
      </c>
      <c r="E150" s="144" t="s">
        <v>32</v>
      </c>
      <c r="F150" s="153">
        <v>1800</v>
      </c>
      <c r="G150" s="153"/>
      <c r="H150" s="153"/>
      <c r="I150" s="153"/>
      <c r="J150" s="153">
        <v>216</v>
      </c>
      <c r="K150" s="153">
        <v>2016</v>
      </c>
    </row>
    <row r="151" spans="1:11" ht="20.100000000000001" customHeight="1" x14ac:dyDescent="0.25">
      <c r="A151" s="12">
        <v>4</v>
      </c>
      <c r="B151" s="77" t="s">
        <v>989</v>
      </c>
      <c r="C151" s="148" t="s">
        <v>935</v>
      </c>
      <c r="D151" s="152">
        <v>1</v>
      </c>
      <c r="E151" s="144" t="s">
        <v>32</v>
      </c>
      <c r="F151" s="153">
        <v>600</v>
      </c>
      <c r="G151" s="153"/>
      <c r="H151" s="153"/>
      <c r="I151" s="153"/>
      <c r="J151" s="153">
        <v>72</v>
      </c>
      <c r="K151" s="153">
        <v>672</v>
      </c>
    </row>
    <row r="152" spans="1:11" ht="20.100000000000001" customHeight="1" x14ac:dyDescent="0.25">
      <c r="A152" s="12">
        <v>3</v>
      </c>
      <c r="B152" s="77" t="s">
        <v>89</v>
      </c>
      <c r="C152" s="147" t="s">
        <v>90</v>
      </c>
      <c r="D152" s="152">
        <v>1</v>
      </c>
      <c r="E152" s="144" t="s">
        <v>32</v>
      </c>
      <c r="F152" s="110"/>
      <c r="G152" s="16"/>
      <c r="H152" s="16"/>
      <c r="I152" s="16"/>
      <c r="J152" s="110"/>
      <c r="K152" s="110"/>
    </row>
    <row r="153" spans="1:11" ht="20.100000000000001" customHeight="1" x14ac:dyDescent="0.25">
      <c r="A153" s="12">
        <v>4</v>
      </c>
      <c r="B153" s="77" t="s">
        <v>990</v>
      </c>
      <c r="C153" s="148" t="s">
        <v>931</v>
      </c>
      <c r="D153" s="152">
        <v>1</v>
      </c>
      <c r="E153" s="144" t="s">
        <v>32</v>
      </c>
      <c r="F153" s="153">
        <v>2000</v>
      </c>
      <c r="G153" s="153"/>
      <c r="H153" s="153"/>
      <c r="I153" s="153"/>
      <c r="J153" s="153">
        <v>240</v>
      </c>
      <c r="K153" s="153">
        <v>2240</v>
      </c>
    </row>
    <row r="154" spans="1:11" ht="20.100000000000001" customHeight="1" x14ac:dyDescent="0.25">
      <c r="A154" s="12">
        <v>4</v>
      </c>
      <c r="B154" s="77" t="s">
        <v>991</v>
      </c>
      <c r="C154" s="148" t="s">
        <v>933</v>
      </c>
      <c r="D154" s="152">
        <v>1</v>
      </c>
      <c r="E154" s="144" t="s">
        <v>32</v>
      </c>
      <c r="F154" s="153">
        <v>6000</v>
      </c>
      <c r="G154" s="153"/>
      <c r="H154" s="153"/>
      <c r="I154" s="153"/>
      <c r="J154" s="153">
        <v>720</v>
      </c>
      <c r="K154" s="153">
        <v>6720</v>
      </c>
    </row>
    <row r="155" spans="1:11" ht="20.100000000000001" customHeight="1" x14ac:dyDescent="0.25">
      <c r="A155" s="12">
        <v>4</v>
      </c>
      <c r="B155" s="77" t="s">
        <v>992</v>
      </c>
      <c r="C155" s="148" t="s">
        <v>935</v>
      </c>
      <c r="D155" s="152">
        <v>1</v>
      </c>
      <c r="E155" s="144" t="s">
        <v>32</v>
      </c>
      <c r="F155" s="153">
        <v>2000</v>
      </c>
      <c r="G155" s="153"/>
      <c r="H155" s="153"/>
      <c r="I155" s="153"/>
      <c r="J155" s="153">
        <v>240</v>
      </c>
      <c r="K155" s="153">
        <v>2240</v>
      </c>
    </row>
    <row r="156" spans="1:11" ht="20.100000000000001" customHeight="1" x14ac:dyDescent="0.25">
      <c r="A156" s="12">
        <v>3</v>
      </c>
      <c r="B156" s="77" t="s">
        <v>92</v>
      </c>
      <c r="C156" s="147" t="s">
        <v>871</v>
      </c>
      <c r="D156" s="152">
        <v>1</v>
      </c>
      <c r="E156" s="144" t="s">
        <v>32</v>
      </c>
      <c r="F156" s="110"/>
      <c r="G156" s="16"/>
      <c r="H156" s="16"/>
      <c r="I156" s="16"/>
      <c r="J156" s="110"/>
      <c r="K156" s="110"/>
    </row>
    <row r="157" spans="1:11" ht="20.100000000000001" customHeight="1" x14ac:dyDescent="0.25">
      <c r="A157" s="12">
        <v>4</v>
      </c>
      <c r="B157" s="77" t="s">
        <v>993</v>
      </c>
      <c r="C157" s="148" t="s">
        <v>931</v>
      </c>
      <c r="D157" s="152">
        <v>1</v>
      </c>
      <c r="E157" s="144" t="s">
        <v>32</v>
      </c>
      <c r="F157" s="153">
        <v>400</v>
      </c>
      <c r="G157" s="153"/>
      <c r="H157" s="153"/>
      <c r="I157" s="153"/>
      <c r="J157" s="153">
        <v>48</v>
      </c>
      <c r="K157" s="153">
        <v>448</v>
      </c>
    </row>
    <row r="158" spans="1:11" ht="20.100000000000001" customHeight="1" x14ac:dyDescent="0.25">
      <c r="A158" s="12">
        <v>4</v>
      </c>
      <c r="B158" s="77" t="s">
        <v>994</v>
      </c>
      <c r="C158" s="148" t="s">
        <v>933</v>
      </c>
      <c r="D158" s="152">
        <v>1</v>
      </c>
      <c r="E158" s="144" t="s">
        <v>32</v>
      </c>
      <c r="F158" s="153">
        <v>1200</v>
      </c>
      <c r="G158" s="153"/>
      <c r="H158" s="153"/>
      <c r="I158" s="153"/>
      <c r="J158" s="153">
        <v>144</v>
      </c>
      <c r="K158" s="153">
        <v>1344</v>
      </c>
    </row>
    <row r="159" spans="1:11" ht="20.100000000000001" customHeight="1" x14ac:dyDescent="0.25">
      <c r="A159" s="12">
        <v>4</v>
      </c>
      <c r="B159" s="77" t="s">
        <v>995</v>
      </c>
      <c r="C159" s="148" t="s">
        <v>935</v>
      </c>
      <c r="D159" s="152">
        <v>1</v>
      </c>
      <c r="E159" s="144" t="s">
        <v>32</v>
      </c>
      <c r="F159" s="153">
        <v>400</v>
      </c>
      <c r="G159" s="153"/>
      <c r="H159" s="153"/>
      <c r="I159" s="153"/>
      <c r="J159" s="153">
        <v>48</v>
      </c>
      <c r="K159" s="153">
        <v>448</v>
      </c>
    </row>
    <row r="160" spans="1:11" ht="20.100000000000001" customHeight="1" x14ac:dyDescent="0.25">
      <c r="B160" s="346"/>
      <c r="C160" s="346"/>
      <c r="D160" s="152">
        <v>1</v>
      </c>
      <c r="E160" s="144" t="s">
        <v>32</v>
      </c>
      <c r="F160" s="110"/>
      <c r="G160" s="16"/>
      <c r="H160" s="16"/>
      <c r="I160" s="16"/>
      <c r="J160" s="110"/>
      <c r="K160" s="110"/>
    </row>
    <row r="161" spans="1:11" ht="20.100000000000001" customHeight="1" x14ac:dyDescent="0.25">
      <c r="A161" s="12">
        <v>3</v>
      </c>
      <c r="B161" s="77" t="s">
        <v>94</v>
      </c>
      <c r="C161" s="147" t="s">
        <v>93</v>
      </c>
      <c r="D161" s="152">
        <v>1</v>
      </c>
      <c r="E161" s="144" t="s">
        <v>32</v>
      </c>
      <c r="F161" s="110"/>
      <c r="G161" s="16"/>
      <c r="H161" s="16"/>
      <c r="I161" s="16"/>
      <c r="J161" s="110"/>
      <c r="K161" s="110"/>
    </row>
    <row r="162" spans="1:11" ht="20.100000000000001" customHeight="1" x14ac:dyDescent="0.25">
      <c r="A162" s="12">
        <v>4</v>
      </c>
      <c r="B162" s="77" t="s">
        <v>997</v>
      </c>
      <c r="C162" s="147" t="s">
        <v>996</v>
      </c>
      <c r="D162" s="152">
        <v>1</v>
      </c>
      <c r="E162" s="144" t="s">
        <v>32</v>
      </c>
      <c r="F162" s="106"/>
      <c r="G162" s="106"/>
      <c r="H162" s="106"/>
      <c r="I162" s="106"/>
      <c r="J162" s="106"/>
      <c r="K162" s="106"/>
    </row>
    <row r="163" spans="1:11" ht="20.100000000000001" customHeight="1" x14ac:dyDescent="0.25">
      <c r="A163" s="331">
        <v>5</v>
      </c>
      <c r="B163" s="77" t="s">
        <v>2109</v>
      </c>
      <c r="C163" s="148" t="s">
        <v>998</v>
      </c>
      <c r="D163" s="152">
        <v>1</v>
      </c>
      <c r="E163" s="144" t="s">
        <v>32</v>
      </c>
      <c r="F163" s="153">
        <v>1000</v>
      </c>
      <c r="G163" s="153"/>
      <c r="H163" s="153"/>
      <c r="I163" s="153"/>
      <c r="J163" s="153">
        <v>120</v>
      </c>
      <c r="K163" s="153">
        <v>1120</v>
      </c>
    </row>
    <row r="164" spans="1:11" ht="20.100000000000001" customHeight="1" x14ac:dyDescent="0.25">
      <c r="A164" s="331">
        <v>5</v>
      </c>
      <c r="B164" s="77" t="s">
        <v>2110</v>
      </c>
      <c r="C164" s="148" t="s">
        <v>1000</v>
      </c>
      <c r="D164" s="152">
        <v>1</v>
      </c>
      <c r="E164" s="144" t="s">
        <v>32</v>
      </c>
      <c r="F164" s="153">
        <v>3000</v>
      </c>
      <c r="G164" s="153"/>
      <c r="H164" s="153"/>
      <c r="I164" s="153"/>
      <c r="J164" s="153">
        <v>360</v>
      </c>
      <c r="K164" s="153">
        <v>3360</v>
      </c>
    </row>
    <row r="165" spans="1:11" ht="20.100000000000001" customHeight="1" x14ac:dyDescent="0.25">
      <c r="A165" s="331">
        <v>5</v>
      </c>
      <c r="B165" s="77" t="s">
        <v>2111</v>
      </c>
      <c r="C165" s="148" t="s">
        <v>1002</v>
      </c>
      <c r="D165" s="152">
        <v>1</v>
      </c>
      <c r="E165" s="144" t="s">
        <v>32</v>
      </c>
      <c r="F165" s="153">
        <v>1000</v>
      </c>
      <c r="G165" s="153"/>
      <c r="H165" s="153"/>
      <c r="I165" s="153"/>
      <c r="J165" s="153">
        <v>120</v>
      </c>
      <c r="K165" s="153">
        <v>1120</v>
      </c>
    </row>
    <row r="166" spans="1:11" ht="20.100000000000001" customHeight="1" x14ac:dyDescent="0.25">
      <c r="A166" s="331">
        <v>4</v>
      </c>
      <c r="B166" s="77" t="s">
        <v>999</v>
      </c>
      <c r="C166" s="147" t="s">
        <v>1003</v>
      </c>
      <c r="D166" s="152">
        <v>1</v>
      </c>
      <c r="E166" s="144" t="s">
        <v>32</v>
      </c>
      <c r="F166" s="106"/>
      <c r="G166" s="106"/>
      <c r="H166" s="106"/>
      <c r="I166" s="106"/>
      <c r="J166" s="106"/>
      <c r="K166" s="106"/>
    </row>
    <row r="167" spans="1:11" ht="20.100000000000001" customHeight="1" x14ac:dyDescent="0.25">
      <c r="A167" s="331">
        <v>5</v>
      </c>
      <c r="B167" s="77" t="s">
        <v>2112</v>
      </c>
      <c r="C167" s="148" t="s">
        <v>998</v>
      </c>
      <c r="D167" s="152">
        <v>1</v>
      </c>
      <c r="E167" s="144" t="s">
        <v>32</v>
      </c>
      <c r="F167" s="153">
        <v>600</v>
      </c>
      <c r="G167" s="153"/>
      <c r="H167" s="153"/>
      <c r="I167" s="153"/>
      <c r="J167" s="153">
        <v>72</v>
      </c>
      <c r="K167" s="153">
        <v>672</v>
      </c>
    </row>
    <row r="168" spans="1:11" ht="20.100000000000001" customHeight="1" x14ac:dyDescent="0.25">
      <c r="A168" s="331">
        <v>5</v>
      </c>
      <c r="B168" s="77" t="s">
        <v>2113</v>
      </c>
      <c r="C168" s="148" t="s">
        <v>1000</v>
      </c>
      <c r="D168" s="152">
        <v>1</v>
      </c>
      <c r="E168" s="144" t="s">
        <v>32</v>
      </c>
      <c r="F168" s="153">
        <v>1800</v>
      </c>
      <c r="G168" s="153"/>
      <c r="H168" s="153"/>
      <c r="I168" s="153"/>
      <c r="J168" s="153">
        <v>216</v>
      </c>
      <c r="K168" s="153">
        <v>2016</v>
      </c>
    </row>
    <row r="169" spans="1:11" ht="20.100000000000001" customHeight="1" x14ac:dyDescent="0.25">
      <c r="A169" s="331">
        <v>5</v>
      </c>
      <c r="B169" s="77" t="s">
        <v>2114</v>
      </c>
      <c r="C169" s="148" t="s">
        <v>1002</v>
      </c>
      <c r="D169" s="152">
        <v>1</v>
      </c>
      <c r="E169" s="144" t="s">
        <v>32</v>
      </c>
      <c r="F169" s="153">
        <v>600</v>
      </c>
      <c r="G169" s="153"/>
      <c r="H169" s="153"/>
      <c r="I169" s="153"/>
      <c r="J169" s="153">
        <v>72</v>
      </c>
      <c r="K169" s="153">
        <v>672</v>
      </c>
    </row>
    <row r="170" spans="1:11" ht="20.100000000000001" customHeight="1" x14ac:dyDescent="0.25">
      <c r="A170" s="331">
        <v>4</v>
      </c>
      <c r="B170" s="77" t="s">
        <v>1001</v>
      </c>
      <c r="C170" s="147" t="s">
        <v>1004</v>
      </c>
      <c r="D170" s="152">
        <v>1</v>
      </c>
      <c r="E170" s="144" t="s">
        <v>32</v>
      </c>
      <c r="F170" s="106"/>
      <c r="G170" s="106"/>
      <c r="H170" s="106"/>
      <c r="I170" s="106"/>
      <c r="J170" s="106"/>
      <c r="K170" s="106"/>
    </row>
    <row r="171" spans="1:11" ht="20.100000000000001" customHeight="1" x14ac:dyDescent="0.25">
      <c r="A171" s="331">
        <v>5</v>
      </c>
      <c r="B171" s="77" t="s">
        <v>2115</v>
      </c>
      <c r="C171" s="148" t="s">
        <v>998</v>
      </c>
      <c r="D171" s="152">
        <v>1</v>
      </c>
      <c r="E171" s="144" t="s">
        <v>32</v>
      </c>
      <c r="F171" s="153">
        <v>400</v>
      </c>
      <c r="G171" s="153"/>
      <c r="H171" s="153"/>
      <c r="I171" s="153"/>
      <c r="J171" s="153">
        <v>48</v>
      </c>
      <c r="K171" s="153">
        <v>448</v>
      </c>
    </row>
    <row r="172" spans="1:11" ht="20.100000000000001" customHeight="1" x14ac:dyDescent="0.25">
      <c r="A172" s="331">
        <v>5</v>
      </c>
      <c r="B172" s="77" t="s">
        <v>2116</v>
      </c>
      <c r="C172" s="148" t="s">
        <v>1000</v>
      </c>
      <c r="D172" s="152">
        <v>1</v>
      </c>
      <c r="E172" s="144" t="s">
        <v>32</v>
      </c>
      <c r="F172" s="153">
        <v>1200</v>
      </c>
      <c r="G172" s="153"/>
      <c r="H172" s="153"/>
      <c r="I172" s="153"/>
      <c r="J172" s="153">
        <v>144</v>
      </c>
      <c r="K172" s="153">
        <v>1344</v>
      </c>
    </row>
    <row r="173" spans="1:11" ht="20.100000000000001" customHeight="1" x14ac:dyDescent="0.25">
      <c r="A173" s="331">
        <v>5</v>
      </c>
      <c r="B173" s="77" t="s">
        <v>2117</v>
      </c>
      <c r="C173" s="148" t="s">
        <v>1002</v>
      </c>
      <c r="D173" s="152">
        <v>1</v>
      </c>
      <c r="E173" s="144" t="s">
        <v>32</v>
      </c>
      <c r="F173" s="153">
        <v>400</v>
      </c>
      <c r="G173" s="153"/>
      <c r="H173" s="153"/>
      <c r="I173" s="153"/>
      <c r="J173" s="153">
        <v>48</v>
      </c>
      <c r="K173" s="153">
        <v>448</v>
      </c>
    </row>
    <row r="174" spans="1:11" ht="20.100000000000001" customHeight="1" x14ac:dyDescent="0.25">
      <c r="B174" s="149"/>
      <c r="C174" s="146"/>
      <c r="D174" s="152">
        <v>1</v>
      </c>
      <c r="E174" s="144" t="s">
        <v>32</v>
      </c>
      <c r="F174" s="154"/>
      <c r="G174" s="154"/>
      <c r="H174" s="154"/>
      <c r="I174" s="154"/>
      <c r="J174" s="154"/>
      <c r="K174" s="154"/>
    </row>
    <row r="175" spans="1:11" ht="20.100000000000001" customHeight="1" x14ac:dyDescent="0.25">
      <c r="A175" s="12">
        <v>3</v>
      </c>
      <c r="B175" s="77" t="s">
        <v>96</v>
      </c>
      <c r="C175" s="147" t="s">
        <v>872</v>
      </c>
      <c r="D175" s="152">
        <v>1</v>
      </c>
      <c r="E175" s="144" t="s">
        <v>32</v>
      </c>
      <c r="F175" s="110"/>
      <c r="G175" s="16"/>
      <c r="H175" s="16"/>
      <c r="I175" s="16"/>
      <c r="J175" s="110"/>
      <c r="K175" s="110"/>
    </row>
    <row r="176" spans="1:11" ht="20.100000000000001" customHeight="1" x14ac:dyDescent="0.25">
      <c r="A176" s="12">
        <v>4</v>
      </c>
      <c r="B176" s="77" t="s">
        <v>1005</v>
      </c>
      <c r="C176" s="148" t="s">
        <v>998</v>
      </c>
      <c r="D176" s="152">
        <v>1</v>
      </c>
      <c r="E176" s="144" t="s">
        <v>32</v>
      </c>
      <c r="F176" s="153">
        <v>2000</v>
      </c>
      <c r="G176" s="153"/>
      <c r="H176" s="153"/>
      <c r="I176" s="153"/>
      <c r="J176" s="153">
        <v>240</v>
      </c>
      <c r="K176" s="153">
        <v>2240</v>
      </c>
    </row>
    <row r="177" spans="1:11" ht="20.100000000000001" customHeight="1" x14ac:dyDescent="0.25">
      <c r="A177" s="12">
        <v>4</v>
      </c>
      <c r="B177" s="77" t="s">
        <v>1006</v>
      </c>
      <c r="C177" s="148" t="s">
        <v>1000</v>
      </c>
      <c r="D177" s="152">
        <v>1</v>
      </c>
      <c r="E177" s="144" t="s">
        <v>32</v>
      </c>
      <c r="F177" s="153">
        <v>6000</v>
      </c>
      <c r="G177" s="153"/>
      <c r="H177" s="153"/>
      <c r="I177" s="153"/>
      <c r="J177" s="153">
        <v>720</v>
      </c>
      <c r="K177" s="153">
        <v>6720</v>
      </c>
    </row>
    <row r="178" spans="1:11" ht="20.100000000000001" customHeight="1" x14ac:dyDescent="0.25">
      <c r="A178" s="12">
        <v>4</v>
      </c>
      <c r="B178" s="77" t="s">
        <v>1007</v>
      </c>
      <c r="C178" s="148" t="s">
        <v>1002</v>
      </c>
      <c r="D178" s="152">
        <v>1</v>
      </c>
      <c r="E178" s="144" t="s">
        <v>32</v>
      </c>
      <c r="F178" s="153">
        <v>2000</v>
      </c>
      <c r="G178" s="153"/>
      <c r="H178" s="153"/>
      <c r="I178" s="153"/>
      <c r="J178" s="153">
        <v>240</v>
      </c>
      <c r="K178" s="153">
        <v>2240</v>
      </c>
    </row>
    <row r="179" spans="1:11" ht="20.100000000000001" customHeight="1" x14ac:dyDescent="0.25">
      <c r="A179" s="12">
        <v>3</v>
      </c>
      <c r="B179" s="77" t="s">
        <v>97</v>
      </c>
      <c r="C179" s="147" t="s">
        <v>95</v>
      </c>
      <c r="D179" s="152">
        <v>1</v>
      </c>
      <c r="E179" s="144" t="s">
        <v>32</v>
      </c>
      <c r="F179" s="110"/>
      <c r="G179" s="16"/>
      <c r="H179" s="16"/>
      <c r="I179" s="16"/>
      <c r="J179" s="110"/>
      <c r="K179" s="110"/>
    </row>
    <row r="180" spans="1:11" ht="20.100000000000001" customHeight="1" x14ac:dyDescent="0.25">
      <c r="A180" s="12">
        <v>4</v>
      </c>
      <c r="B180" s="77" t="s">
        <v>1008</v>
      </c>
      <c r="C180" s="148" t="s">
        <v>998</v>
      </c>
      <c r="D180" s="152">
        <v>1</v>
      </c>
      <c r="E180" s="144" t="s">
        <v>32</v>
      </c>
      <c r="F180" s="153">
        <v>800</v>
      </c>
      <c r="G180" s="153"/>
      <c r="H180" s="153"/>
      <c r="I180" s="153"/>
      <c r="J180" s="153">
        <v>96</v>
      </c>
      <c r="K180" s="153">
        <v>896</v>
      </c>
    </row>
    <row r="181" spans="1:11" ht="20.100000000000001" customHeight="1" x14ac:dyDescent="0.25">
      <c r="A181" s="12">
        <v>4</v>
      </c>
      <c r="B181" s="77" t="s">
        <v>1009</v>
      </c>
      <c r="C181" s="148" t="s">
        <v>1000</v>
      </c>
      <c r="D181" s="152">
        <v>1</v>
      </c>
      <c r="E181" s="144" t="s">
        <v>32</v>
      </c>
      <c r="F181" s="153">
        <v>2400</v>
      </c>
      <c r="G181" s="153"/>
      <c r="H181" s="153"/>
      <c r="I181" s="153"/>
      <c r="J181" s="153">
        <v>288</v>
      </c>
      <c r="K181" s="153">
        <v>2688</v>
      </c>
    </row>
    <row r="182" spans="1:11" ht="20.100000000000001" customHeight="1" x14ac:dyDescent="0.25">
      <c r="A182" s="12">
        <v>4</v>
      </c>
      <c r="B182" s="77" t="s">
        <v>1010</v>
      </c>
      <c r="C182" s="148" t="s">
        <v>1002</v>
      </c>
      <c r="D182" s="152">
        <v>1</v>
      </c>
      <c r="E182" s="144" t="s">
        <v>32</v>
      </c>
      <c r="F182" s="153">
        <v>800</v>
      </c>
      <c r="G182" s="153"/>
      <c r="H182" s="153"/>
      <c r="I182" s="153"/>
      <c r="J182" s="153">
        <v>96</v>
      </c>
      <c r="K182" s="153">
        <v>896</v>
      </c>
    </row>
    <row r="183" spans="1:11" ht="20.100000000000001" customHeight="1" x14ac:dyDescent="0.25">
      <c r="A183" s="12">
        <v>3</v>
      </c>
      <c r="B183" s="77" t="s">
        <v>99</v>
      </c>
      <c r="C183" s="147" t="s">
        <v>873</v>
      </c>
      <c r="D183" s="152">
        <v>1</v>
      </c>
      <c r="E183" s="144" t="s">
        <v>32</v>
      </c>
      <c r="F183" s="110"/>
      <c r="G183" s="16"/>
      <c r="H183" s="16"/>
      <c r="I183" s="16"/>
      <c r="J183" s="110"/>
      <c r="K183" s="110"/>
    </row>
    <row r="184" spans="1:11" ht="20.100000000000001" customHeight="1" x14ac:dyDescent="0.25">
      <c r="A184" s="12">
        <v>4</v>
      </c>
      <c r="B184" s="77" t="s">
        <v>1011</v>
      </c>
      <c r="C184" s="148" t="s">
        <v>998</v>
      </c>
      <c r="D184" s="152">
        <v>1</v>
      </c>
      <c r="E184" s="144" t="s">
        <v>32</v>
      </c>
      <c r="F184" s="153">
        <v>2000</v>
      </c>
      <c r="G184" s="153"/>
      <c r="H184" s="153"/>
      <c r="I184" s="153"/>
      <c r="J184" s="153">
        <v>240</v>
      </c>
      <c r="K184" s="153">
        <v>2240</v>
      </c>
    </row>
    <row r="185" spans="1:11" ht="20.100000000000001" customHeight="1" x14ac:dyDescent="0.25">
      <c r="A185" s="12">
        <v>4</v>
      </c>
      <c r="B185" s="77" t="s">
        <v>1012</v>
      </c>
      <c r="C185" s="148" t="s">
        <v>1000</v>
      </c>
      <c r="D185" s="152">
        <v>1</v>
      </c>
      <c r="E185" s="144" t="s">
        <v>32</v>
      </c>
      <c r="F185" s="153">
        <v>6000</v>
      </c>
      <c r="G185" s="153"/>
      <c r="H185" s="153"/>
      <c r="I185" s="153"/>
      <c r="J185" s="153">
        <v>720</v>
      </c>
      <c r="K185" s="153">
        <v>6720</v>
      </c>
    </row>
    <row r="186" spans="1:11" ht="20.100000000000001" customHeight="1" x14ac:dyDescent="0.25">
      <c r="A186" s="12">
        <v>4</v>
      </c>
      <c r="B186" s="77" t="s">
        <v>1013</v>
      </c>
      <c r="C186" s="148" t="s">
        <v>1002</v>
      </c>
      <c r="D186" s="152">
        <v>1</v>
      </c>
      <c r="E186" s="144" t="s">
        <v>32</v>
      </c>
      <c r="F186" s="153">
        <v>2000</v>
      </c>
      <c r="G186" s="153"/>
      <c r="H186" s="153"/>
      <c r="I186" s="153"/>
      <c r="J186" s="153">
        <v>240</v>
      </c>
      <c r="K186" s="153">
        <v>2240</v>
      </c>
    </row>
    <row r="187" spans="1:11" ht="20.100000000000001" customHeight="1" x14ac:dyDescent="0.25">
      <c r="A187" s="12">
        <v>3</v>
      </c>
      <c r="B187" s="77" t="s">
        <v>101</v>
      </c>
      <c r="C187" s="147" t="s">
        <v>98</v>
      </c>
      <c r="D187" s="152">
        <v>1</v>
      </c>
      <c r="E187" s="144" t="s">
        <v>32</v>
      </c>
      <c r="F187" s="110"/>
      <c r="G187" s="16"/>
      <c r="H187" s="16"/>
      <c r="I187" s="16"/>
      <c r="J187" s="110"/>
      <c r="K187" s="110"/>
    </row>
    <row r="188" spans="1:11" ht="20.100000000000001" customHeight="1" x14ac:dyDescent="0.25">
      <c r="A188" s="12">
        <v>4</v>
      </c>
      <c r="B188" s="77" t="s">
        <v>1014</v>
      </c>
      <c r="C188" s="148" t="s">
        <v>998</v>
      </c>
      <c r="D188" s="152">
        <v>1</v>
      </c>
      <c r="E188" s="144" t="s">
        <v>32</v>
      </c>
      <c r="F188" s="153">
        <v>1000</v>
      </c>
      <c r="G188" s="153"/>
      <c r="H188" s="153"/>
      <c r="I188" s="153"/>
      <c r="J188" s="153">
        <v>120</v>
      </c>
      <c r="K188" s="153">
        <v>1120</v>
      </c>
    </row>
    <row r="189" spans="1:11" ht="20.100000000000001" customHeight="1" x14ac:dyDescent="0.25">
      <c r="A189" s="12">
        <v>4</v>
      </c>
      <c r="B189" s="77" t="s">
        <v>1015</v>
      </c>
      <c r="C189" s="148" t="s">
        <v>1000</v>
      </c>
      <c r="D189" s="152">
        <v>1</v>
      </c>
      <c r="E189" s="144" t="s">
        <v>32</v>
      </c>
      <c r="F189" s="153">
        <v>3000</v>
      </c>
      <c r="G189" s="153"/>
      <c r="H189" s="153"/>
      <c r="I189" s="153"/>
      <c r="J189" s="153">
        <v>360</v>
      </c>
      <c r="K189" s="153">
        <v>3360</v>
      </c>
    </row>
    <row r="190" spans="1:11" ht="20.100000000000001" customHeight="1" x14ac:dyDescent="0.25">
      <c r="A190" s="12">
        <v>4</v>
      </c>
      <c r="B190" s="77" t="s">
        <v>1016</v>
      </c>
      <c r="C190" s="148" t="s">
        <v>1002</v>
      </c>
      <c r="D190" s="152">
        <v>1</v>
      </c>
      <c r="E190" s="144" t="s">
        <v>32</v>
      </c>
      <c r="F190" s="153">
        <v>1000</v>
      </c>
      <c r="G190" s="153"/>
      <c r="H190" s="153"/>
      <c r="I190" s="153"/>
      <c r="J190" s="153">
        <v>120</v>
      </c>
      <c r="K190" s="153">
        <v>1120</v>
      </c>
    </row>
    <row r="191" spans="1:11" ht="20.100000000000001" customHeight="1" x14ac:dyDescent="0.25">
      <c r="A191" s="12">
        <v>3</v>
      </c>
      <c r="B191" s="77" t="s">
        <v>102</v>
      </c>
      <c r="C191" s="147" t="s">
        <v>100</v>
      </c>
      <c r="D191" s="152">
        <v>1</v>
      </c>
      <c r="E191" s="144" t="s">
        <v>32</v>
      </c>
      <c r="F191" s="110"/>
      <c r="G191" s="16"/>
      <c r="H191" s="16"/>
      <c r="I191" s="16"/>
      <c r="J191" s="110"/>
      <c r="K191" s="110"/>
    </row>
    <row r="192" spans="1:11" ht="20.100000000000001" customHeight="1" x14ac:dyDescent="0.25">
      <c r="A192" s="12">
        <v>4</v>
      </c>
      <c r="B192" s="77" t="s">
        <v>1017</v>
      </c>
      <c r="C192" s="148" t="s">
        <v>998</v>
      </c>
      <c r="D192" s="152">
        <v>1</v>
      </c>
      <c r="E192" s="144" t="s">
        <v>32</v>
      </c>
      <c r="F192" s="153">
        <v>300</v>
      </c>
      <c r="G192" s="153"/>
      <c r="H192" s="153"/>
      <c r="I192" s="153"/>
      <c r="J192" s="153">
        <v>36</v>
      </c>
      <c r="K192" s="153">
        <v>336</v>
      </c>
    </row>
    <row r="193" spans="1:11" ht="20.100000000000001" customHeight="1" x14ac:dyDescent="0.25">
      <c r="A193" s="12">
        <v>4</v>
      </c>
      <c r="B193" s="77" t="s">
        <v>1018</v>
      </c>
      <c r="C193" s="148" t="s">
        <v>1000</v>
      </c>
      <c r="D193" s="152">
        <v>1</v>
      </c>
      <c r="E193" s="144" t="s">
        <v>32</v>
      </c>
      <c r="F193" s="153">
        <v>900</v>
      </c>
      <c r="G193" s="153"/>
      <c r="H193" s="153"/>
      <c r="I193" s="153"/>
      <c r="J193" s="153">
        <v>108</v>
      </c>
      <c r="K193" s="153">
        <v>1008</v>
      </c>
    </row>
    <row r="194" spans="1:11" ht="20.100000000000001" customHeight="1" x14ac:dyDescent="0.25">
      <c r="A194" s="12">
        <v>4</v>
      </c>
      <c r="B194" s="77" t="s">
        <v>1019</v>
      </c>
      <c r="C194" s="148" t="s">
        <v>1002</v>
      </c>
      <c r="D194" s="152">
        <v>1</v>
      </c>
      <c r="E194" s="144" t="s">
        <v>32</v>
      </c>
      <c r="F194" s="153">
        <v>300</v>
      </c>
      <c r="G194" s="153"/>
      <c r="H194" s="153"/>
      <c r="I194" s="153"/>
      <c r="J194" s="153">
        <v>36</v>
      </c>
      <c r="K194" s="153">
        <v>336</v>
      </c>
    </row>
    <row r="195" spans="1:11" ht="20.100000000000001" customHeight="1" x14ac:dyDescent="0.25">
      <c r="A195" s="12">
        <v>3</v>
      </c>
      <c r="B195" s="77" t="s">
        <v>104</v>
      </c>
      <c r="C195" s="147" t="s">
        <v>874</v>
      </c>
      <c r="D195" s="152">
        <v>1</v>
      </c>
      <c r="E195" s="144" t="s">
        <v>32</v>
      </c>
      <c r="F195" s="110"/>
      <c r="G195" s="16"/>
      <c r="H195" s="16"/>
      <c r="I195" s="16"/>
      <c r="J195" s="110"/>
      <c r="K195" s="110"/>
    </row>
    <row r="196" spans="1:11" ht="20.100000000000001" customHeight="1" x14ac:dyDescent="0.25">
      <c r="A196" s="12">
        <v>4</v>
      </c>
      <c r="B196" s="77" t="s">
        <v>1020</v>
      </c>
      <c r="C196" s="148" t="s">
        <v>998</v>
      </c>
      <c r="D196" s="152">
        <v>1</v>
      </c>
      <c r="E196" s="144" t="s">
        <v>32</v>
      </c>
      <c r="F196" s="153">
        <v>400</v>
      </c>
      <c r="G196" s="153"/>
      <c r="H196" s="153"/>
      <c r="I196" s="153"/>
      <c r="J196" s="153">
        <v>48</v>
      </c>
      <c r="K196" s="153">
        <v>448</v>
      </c>
    </row>
    <row r="197" spans="1:11" ht="20.100000000000001" customHeight="1" x14ac:dyDescent="0.25">
      <c r="A197" s="12">
        <v>4</v>
      </c>
      <c r="B197" s="77" t="s">
        <v>1021</v>
      </c>
      <c r="C197" s="148" t="s">
        <v>1000</v>
      </c>
      <c r="D197" s="152">
        <v>1</v>
      </c>
      <c r="E197" s="144" t="s">
        <v>32</v>
      </c>
      <c r="F197" s="153">
        <v>1200</v>
      </c>
      <c r="G197" s="153"/>
      <c r="H197" s="153"/>
      <c r="I197" s="153"/>
      <c r="J197" s="153">
        <v>144</v>
      </c>
      <c r="K197" s="153">
        <v>1344</v>
      </c>
    </row>
    <row r="198" spans="1:11" ht="20.100000000000001" customHeight="1" x14ac:dyDescent="0.25">
      <c r="A198" s="12">
        <v>4</v>
      </c>
      <c r="B198" s="77" t="s">
        <v>1022</v>
      </c>
      <c r="C198" s="148" t="s">
        <v>1002</v>
      </c>
      <c r="D198" s="152">
        <v>1</v>
      </c>
      <c r="E198" s="144" t="s">
        <v>32</v>
      </c>
      <c r="F198" s="153">
        <v>400</v>
      </c>
      <c r="G198" s="153"/>
      <c r="H198" s="153"/>
      <c r="I198" s="153"/>
      <c r="J198" s="153">
        <v>48</v>
      </c>
      <c r="K198" s="153">
        <v>448</v>
      </c>
    </row>
    <row r="199" spans="1:11" ht="20.100000000000001" customHeight="1" x14ac:dyDescent="0.25">
      <c r="A199" s="12">
        <v>3</v>
      </c>
      <c r="B199" s="77" t="s">
        <v>106</v>
      </c>
      <c r="C199" s="147" t="s">
        <v>103</v>
      </c>
      <c r="D199" s="152">
        <v>1</v>
      </c>
      <c r="E199" s="144" t="s">
        <v>32</v>
      </c>
      <c r="F199" s="110"/>
      <c r="G199" s="16"/>
      <c r="H199" s="16"/>
      <c r="I199" s="16"/>
      <c r="J199" s="110"/>
      <c r="K199" s="110"/>
    </row>
    <row r="200" spans="1:11" ht="20.100000000000001" customHeight="1" x14ac:dyDescent="0.25">
      <c r="A200" s="12">
        <v>4</v>
      </c>
      <c r="B200" s="77" t="s">
        <v>1023</v>
      </c>
      <c r="C200" s="148" t="s">
        <v>998</v>
      </c>
      <c r="D200" s="152">
        <v>1</v>
      </c>
      <c r="E200" s="144" t="s">
        <v>32</v>
      </c>
      <c r="F200" s="153">
        <v>1000</v>
      </c>
      <c r="G200" s="153"/>
      <c r="H200" s="153"/>
      <c r="I200" s="153"/>
      <c r="J200" s="153">
        <v>120</v>
      </c>
      <c r="K200" s="153">
        <v>1120</v>
      </c>
    </row>
    <row r="201" spans="1:11" ht="20.100000000000001" customHeight="1" x14ac:dyDescent="0.25">
      <c r="A201" s="12">
        <v>4</v>
      </c>
      <c r="B201" s="77" t="s">
        <v>1024</v>
      </c>
      <c r="C201" s="148" t="s">
        <v>1000</v>
      </c>
      <c r="D201" s="152">
        <v>1</v>
      </c>
      <c r="E201" s="144" t="s">
        <v>32</v>
      </c>
      <c r="F201" s="153">
        <v>3000</v>
      </c>
      <c r="G201" s="153"/>
      <c r="H201" s="153"/>
      <c r="I201" s="153"/>
      <c r="J201" s="153">
        <v>360</v>
      </c>
      <c r="K201" s="153">
        <v>3360</v>
      </c>
    </row>
    <row r="202" spans="1:11" ht="20.100000000000001" customHeight="1" x14ac:dyDescent="0.25">
      <c r="A202" s="12">
        <v>4</v>
      </c>
      <c r="B202" s="77" t="s">
        <v>1025</v>
      </c>
      <c r="C202" s="148" t="s">
        <v>1002</v>
      </c>
      <c r="D202" s="152">
        <v>1</v>
      </c>
      <c r="E202" s="144" t="s">
        <v>32</v>
      </c>
      <c r="F202" s="153">
        <v>1000</v>
      </c>
      <c r="G202" s="153"/>
      <c r="H202" s="153"/>
      <c r="I202" s="153"/>
      <c r="J202" s="153">
        <v>120</v>
      </c>
      <c r="K202" s="153">
        <v>1120</v>
      </c>
    </row>
    <row r="203" spans="1:11" ht="20.100000000000001" customHeight="1" x14ac:dyDescent="0.25">
      <c r="A203" s="12">
        <v>3</v>
      </c>
      <c r="B203" s="77" t="s">
        <v>875</v>
      </c>
      <c r="C203" s="147" t="s">
        <v>105</v>
      </c>
      <c r="D203" s="152">
        <v>1</v>
      </c>
      <c r="E203" s="144" t="s">
        <v>32</v>
      </c>
      <c r="F203" s="110">
        <v>2000</v>
      </c>
      <c r="G203" s="155"/>
      <c r="H203" s="155"/>
      <c r="I203" s="155"/>
      <c r="J203" s="153">
        <v>240</v>
      </c>
      <c r="K203" s="153">
        <v>2240</v>
      </c>
    </row>
    <row r="204" spans="1:11" ht="20.100000000000001" customHeight="1" x14ac:dyDescent="0.25">
      <c r="A204" s="12">
        <v>3</v>
      </c>
      <c r="B204" s="77" t="s">
        <v>876</v>
      </c>
      <c r="C204" s="147" t="s">
        <v>107</v>
      </c>
      <c r="D204" s="152">
        <v>1</v>
      </c>
      <c r="E204" s="144" t="s">
        <v>32</v>
      </c>
      <c r="F204" s="110"/>
      <c r="G204" s="16"/>
      <c r="H204" s="16"/>
      <c r="I204" s="16"/>
      <c r="J204" s="110"/>
      <c r="K204" s="153">
        <v>0</v>
      </c>
    </row>
    <row r="205" spans="1:11" ht="20.100000000000001" customHeight="1" x14ac:dyDescent="0.25">
      <c r="B205" s="346"/>
      <c r="C205" s="349"/>
      <c r="D205" s="152">
        <v>1</v>
      </c>
      <c r="E205" s="144" t="s">
        <v>32</v>
      </c>
      <c r="F205" s="58">
        <v>881500</v>
      </c>
      <c r="G205" s="56"/>
      <c r="H205" s="56"/>
      <c r="I205" s="56"/>
      <c r="J205" s="58">
        <v>105780</v>
      </c>
      <c r="K205" s="58">
        <v>987280</v>
      </c>
    </row>
    <row r="206" spans="1:11" ht="20.100000000000001" customHeight="1" x14ac:dyDescent="0.25">
      <c r="B206" s="144"/>
      <c r="C206" s="162"/>
      <c r="D206" s="152">
        <v>1</v>
      </c>
      <c r="E206" s="144" t="s">
        <v>32</v>
      </c>
      <c r="F206" s="110"/>
      <c r="G206" s="16"/>
      <c r="H206" s="16"/>
      <c r="I206" s="16"/>
      <c r="J206" s="110"/>
      <c r="K206" s="110"/>
    </row>
    <row r="207" spans="1:11" ht="20.100000000000001" customHeight="1" x14ac:dyDescent="0.25">
      <c r="A207" s="12">
        <v>2</v>
      </c>
      <c r="B207" s="150">
        <v>1.3</v>
      </c>
      <c r="C207" s="162" t="s">
        <v>1594</v>
      </c>
      <c r="D207" s="219">
        <v>1</v>
      </c>
      <c r="E207" s="150" t="s">
        <v>32</v>
      </c>
      <c r="F207" s="110"/>
      <c r="G207" s="256"/>
      <c r="H207" s="256"/>
      <c r="I207" s="256"/>
      <c r="J207" s="110"/>
      <c r="K207" s="110"/>
    </row>
    <row r="208" spans="1:11" ht="20.100000000000001" customHeight="1" x14ac:dyDescent="0.25">
      <c r="B208" s="157"/>
      <c r="C208" s="159" t="s">
        <v>108</v>
      </c>
      <c r="D208" s="152">
        <v>1</v>
      </c>
      <c r="E208" s="144" t="s">
        <v>32</v>
      </c>
      <c r="F208" s="110"/>
      <c r="G208" s="16"/>
      <c r="H208" s="16"/>
      <c r="I208" s="16"/>
      <c r="J208" s="110"/>
      <c r="K208" s="110"/>
    </row>
    <row r="209" spans="1:11" ht="20.100000000000001" customHeight="1" x14ac:dyDescent="0.25">
      <c r="A209" s="12">
        <v>3</v>
      </c>
      <c r="B209" s="77" t="s">
        <v>109</v>
      </c>
      <c r="C209" s="157" t="s">
        <v>110</v>
      </c>
      <c r="D209" s="152">
        <v>1</v>
      </c>
      <c r="E209" s="144" t="s">
        <v>32</v>
      </c>
      <c r="F209" s="110"/>
      <c r="G209" s="16"/>
      <c r="H209" s="16"/>
      <c r="I209" s="16"/>
      <c r="J209" s="110"/>
      <c r="K209" s="110"/>
    </row>
    <row r="210" spans="1:11" ht="20.100000000000001" customHeight="1" x14ac:dyDescent="0.25">
      <c r="A210" s="12">
        <v>4</v>
      </c>
      <c r="B210" s="77" t="s">
        <v>1026</v>
      </c>
      <c r="C210" s="148" t="s">
        <v>1027</v>
      </c>
      <c r="D210" s="152">
        <v>1</v>
      </c>
      <c r="E210" s="144" t="s">
        <v>32</v>
      </c>
      <c r="F210" s="153">
        <v>2000</v>
      </c>
      <c r="G210" s="153"/>
      <c r="H210" s="153"/>
      <c r="I210" s="153"/>
      <c r="J210" s="153">
        <v>240</v>
      </c>
      <c r="K210" s="153">
        <v>2240</v>
      </c>
    </row>
    <row r="211" spans="1:11" ht="20.100000000000001" customHeight="1" x14ac:dyDescent="0.25">
      <c r="A211" s="12">
        <v>4</v>
      </c>
      <c r="B211" s="77" t="s">
        <v>1028</v>
      </c>
      <c r="C211" s="148" t="s">
        <v>1029</v>
      </c>
      <c r="D211" s="152">
        <v>1</v>
      </c>
      <c r="E211" s="144" t="s">
        <v>32</v>
      </c>
      <c r="F211" s="153">
        <v>6000</v>
      </c>
      <c r="G211" s="153"/>
      <c r="H211" s="153"/>
      <c r="I211" s="153"/>
      <c r="J211" s="153">
        <v>720</v>
      </c>
      <c r="K211" s="153">
        <v>6720</v>
      </c>
    </row>
    <row r="212" spans="1:11" ht="20.100000000000001" customHeight="1" x14ac:dyDescent="0.25">
      <c r="A212" s="12">
        <v>4</v>
      </c>
      <c r="B212" s="77" t="s">
        <v>1030</v>
      </c>
      <c r="C212" s="148" t="s">
        <v>1031</v>
      </c>
      <c r="D212" s="152">
        <v>1</v>
      </c>
      <c r="E212" s="144" t="s">
        <v>32</v>
      </c>
      <c r="F212" s="153">
        <v>2000</v>
      </c>
      <c r="G212" s="153"/>
      <c r="H212" s="153"/>
      <c r="I212" s="153"/>
      <c r="J212" s="153">
        <v>240</v>
      </c>
      <c r="K212" s="153">
        <v>2240</v>
      </c>
    </row>
    <row r="213" spans="1:11" ht="20.100000000000001" customHeight="1" x14ac:dyDescent="0.25">
      <c r="A213" s="12">
        <v>3</v>
      </c>
      <c r="B213" s="77" t="s">
        <v>111</v>
      </c>
      <c r="C213" s="157" t="s">
        <v>112</v>
      </c>
      <c r="D213" s="152">
        <v>1</v>
      </c>
      <c r="E213" s="144" t="s">
        <v>32</v>
      </c>
      <c r="F213" s="110"/>
      <c r="G213" s="16"/>
      <c r="H213" s="16"/>
      <c r="I213" s="16"/>
      <c r="J213" s="110"/>
      <c r="K213" s="110"/>
    </row>
    <row r="214" spans="1:11" ht="20.100000000000001" customHeight="1" x14ac:dyDescent="0.25">
      <c r="A214" s="12">
        <v>4</v>
      </c>
      <c r="B214" s="77" t="s">
        <v>1032</v>
      </c>
      <c r="C214" s="148" t="s">
        <v>1027</v>
      </c>
      <c r="D214" s="152">
        <v>1</v>
      </c>
      <c r="E214" s="144" t="s">
        <v>32</v>
      </c>
      <c r="F214" s="153">
        <v>2000</v>
      </c>
      <c r="G214" s="153"/>
      <c r="H214" s="153"/>
      <c r="I214" s="153"/>
      <c r="J214" s="153">
        <v>240</v>
      </c>
      <c r="K214" s="153">
        <v>2240</v>
      </c>
    </row>
    <row r="215" spans="1:11" ht="20.100000000000001" customHeight="1" x14ac:dyDescent="0.25">
      <c r="A215" s="12">
        <v>4</v>
      </c>
      <c r="B215" s="77" t="s">
        <v>1033</v>
      </c>
      <c r="C215" s="148" t="s">
        <v>1029</v>
      </c>
      <c r="D215" s="152">
        <v>1</v>
      </c>
      <c r="E215" s="144" t="s">
        <v>32</v>
      </c>
      <c r="F215" s="153">
        <v>6000</v>
      </c>
      <c r="G215" s="153"/>
      <c r="H215" s="153"/>
      <c r="I215" s="153"/>
      <c r="J215" s="153">
        <v>720</v>
      </c>
      <c r="K215" s="153">
        <v>6720</v>
      </c>
    </row>
    <row r="216" spans="1:11" ht="20.100000000000001" customHeight="1" x14ac:dyDescent="0.25">
      <c r="A216" s="12">
        <v>4</v>
      </c>
      <c r="B216" s="77" t="s">
        <v>1034</v>
      </c>
      <c r="C216" s="148" t="s">
        <v>1031</v>
      </c>
      <c r="D216" s="152">
        <v>1</v>
      </c>
      <c r="E216" s="144" t="s">
        <v>32</v>
      </c>
      <c r="F216" s="153">
        <v>2000</v>
      </c>
      <c r="G216" s="153"/>
      <c r="H216" s="153"/>
      <c r="I216" s="153"/>
      <c r="J216" s="153">
        <v>240</v>
      </c>
      <c r="K216" s="153">
        <v>2240</v>
      </c>
    </row>
    <row r="217" spans="1:11" ht="20.100000000000001" customHeight="1" x14ac:dyDescent="0.25">
      <c r="A217" s="12">
        <v>3</v>
      </c>
      <c r="B217" s="77" t="s">
        <v>113</v>
      </c>
      <c r="C217" s="157" t="s">
        <v>114</v>
      </c>
      <c r="D217" s="152">
        <v>1</v>
      </c>
      <c r="E217" s="144" t="s">
        <v>32</v>
      </c>
      <c r="F217" s="110"/>
      <c r="G217" s="16"/>
      <c r="H217" s="16"/>
      <c r="I217" s="16"/>
      <c r="J217" s="110"/>
      <c r="K217" s="110"/>
    </row>
    <row r="218" spans="1:11" ht="20.100000000000001" customHeight="1" x14ac:dyDescent="0.25">
      <c r="A218" s="12">
        <v>4</v>
      </c>
      <c r="B218" s="77" t="s">
        <v>1035</v>
      </c>
      <c r="C218" s="148" t="s">
        <v>1027</v>
      </c>
      <c r="D218" s="152">
        <v>1</v>
      </c>
      <c r="E218" s="144" t="s">
        <v>32</v>
      </c>
      <c r="F218" s="153">
        <v>2000</v>
      </c>
      <c r="G218" s="153"/>
      <c r="H218" s="153"/>
      <c r="I218" s="153"/>
      <c r="J218" s="153">
        <v>240</v>
      </c>
      <c r="K218" s="153">
        <v>2240</v>
      </c>
    </row>
    <row r="219" spans="1:11" ht="20.100000000000001" customHeight="1" x14ac:dyDescent="0.25">
      <c r="A219" s="12">
        <v>4</v>
      </c>
      <c r="B219" s="77" t="s">
        <v>1036</v>
      </c>
      <c r="C219" s="148" t="s">
        <v>1029</v>
      </c>
      <c r="D219" s="152">
        <v>1</v>
      </c>
      <c r="E219" s="144" t="s">
        <v>32</v>
      </c>
      <c r="F219" s="153">
        <v>6000</v>
      </c>
      <c r="G219" s="153"/>
      <c r="H219" s="153"/>
      <c r="I219" s="153"/>
      <c r="J219" s="153">
        <v>720</v>
      </c>
      <c r="K219" s="153">
        <v>6720</v>
      </c>
    </row>
    <row r="220" spans="1:11" ht="20.100000000000001" customHeight="1" x14ac:dyDescent="0.25">
      <c r="A220" s="12">
        <v>4</v>
      </c>
      <c r="B220" s="77" t="s">
        <v>1037</v>
      </c>
      <c r="C220" s="148" t="s">
        <v>1031</v>
      </c>
      <c r="D220" s="152">
        <v>1</v>
      </c>
      <c r="E220" s="144" t="s">
        <v>32</v>
      </c>
      <c r="F220" s="153">
        <v>2000</v>
      </c>
      <c r="G220" s="153"/>
      <c r="H220" s="153"/>
      <c r="I220" s="153"/>
      <c r="J220" s="153">
        <v>240</v>
      </c>
      <c r="K220" s="153">
        <v>2240</v>
      </c>
    </row>
    <row r="221" spans="1:11" ht="20.100000000000001" customHeight="1" x14ac:dyDescent="0.25">
      <c r="A221" s="12">
        <v>3</v>
      </c>
      <c r="B221" s="77" t="s">
        <v>115</v>
      </c>
      <c r="C221" s="157" t="s">
        <v>116</v>
      </c>
      <c r="D221" s="152">
        <v>1</v>
      </c>
      <c r="E221" s="144" t="s">
        <v>32</v>
      </c>
      <c r="F221" s="110"/>
      <c r="G221" s="16"/>
      <c r="H221" s="16"/>
      <c r="I221" s="16"/>
      <c r="J221" s="110"/>
      <c r="K221" s="110"/>
    </row>
    <row r="222" spans="1:11" ht="20.100000000000001" customHeight="1" x14ac:dyDescent="0.25">
      <c r="A222" s="12">
        <v>4</v>
      </c>
      <c r="B222" s="77" t="s">
        <v>1038</v>
      </c>
      <c r="C222" s="148" t="s">
        <v>1027</v>
      </c>
      <c r="D222" s="152">
        <v>1</v>
      </c>
      <c r="E222" s="144" t="s">
        <v>32</v>
      </c>
      <c r="F222" s="153">
        <v>2000</v>
      </c>
      <c r="G222" s="153"/>
      <c r="H222" s="153"/>
      <c r="I222" s="153"/>
      <c r="J222" s="153">
        <v>240</v>
      </c>
      <c r="K222" s="153">
        <v>2240</v>
      </c>
    </row>
    <row r="223" spans="1:11" ht="20.100000000000001" customHeight="1" x14ac:dyDescent="0.25">
      <c r="A223" s="12">
        <v>4</v>
      </c>
      <c r="B223" s="77" t="s">
        <v>1039</v>
      </c>
      <c r="C223" s="148" t="s">
        <v>1029</v>
      </c>
      <c r="D223" s="152">
        <v>1</v>
      </c>
      <c r="E223" s="144" t="s">
        <v>32</v>
      </c>
      <c r="F223" s="153">
        <v>6000</v>
      </c>
      <c r="G223" s="153"/>
      <c r="H223" s="153"/>
      <c r="I223" s="153"/>
      <c r="J223" s="153">
        <v>720</v>
      </c>
      <c r="K223" s="153">
        <v>6720</v>
      </c>
    </row>
    <row r="224" spans="1:11" ht="20.100000000000001" customHeight="1" x14ac:dyDescent="0.25">
      <c r="A224" s="12">
        <v>4</v>
      </c>
      <c r="B224" s="77" t="s">
        <v>1040</v>
      </c>
      <c r="C224" s="148" t="s">
        <v>1031</v>
      </c>
      <c r="D224" s="152">
        <v>1</v>
      </c>
      <c r="E224" s="144" t="s">
        <v>32</v>
      </c>
      <c r="F224" s="153">
        <v>2000</v>
      </c>
      <c r="G224" s="153"/>
      <c r="H224" s="153"/>
      <c r="I224" s="153"/>
      <c r="J224" s="153">
        <v>240</v>
      </c>
      <c r="K224" s="153">
        <v>2240</v>
      </c>
    </row>
    <row r="225" spans="1:11" ht="20.100000000000001" customHeight="1" x14ac:dyDescent="0.25">
      <c r="B225" s="157"/>
      <c r="C225" s="159" t="s">
        <v>117</v>
      </c>
      <c r="D225" s="152">
        <v>1</v>
      </c>
      <c r="E225" s="144" t="s">
        <v>32</v>
      </c>
      <c r="F225" s="110"/>
      <c r="G225" s="16"/>
      <c r="H225" s="16"/>
      <c r="I225" s="16"/>
      <c r="J225" s="110"/>
      <c r="K225" s="110"/>
    </row>
    <row r="226" spans="1:11" ht="20.100000000000001" customHeight="1" x14ac:dyDescent="0.25">
      <c r="A226" s="12">
        <v>3</v>
      </c>
      <c r="B226" s="77" t="s">
        <v>118</v>
      </c>
      <c r="C226" s="147" t="s">
        <v>119</v>
      </c>
      <c r="D226" s="152">
        <v>1</v>
      </c>
      <c r="E226" s="144" t="s">
        <v>32</v>
      </c>
      <c r="F226" s="110"/>
      <c r="G226" s="16"/>
      <c r="H226" s="16"/>
      <c r="I226" s="16"/>
      <c r="J226" s="110"/>
      <c r="K226" s="110"/>
    </row>
    <row r="227" spans="1:11" ht="20.100000000000001" customHeight="1" x14ac:dyDescent="0.25">
      <c r="A227" s="12">
        <v>4</v>
      </c>
      <c r="B227" s="77" t="s">
        <v>1041</v>
      </c>
      <c r="C227" s="148" t="s">
        <v>1027</v>
      </c>
      <c r="D227" s="152">
        <v>1</v>
      </c>
      <c r="E227" s="144" t="s">
        <v>32</v>
      </c>
      <c r="F227" s="153">
        <v>2000</v>
      </c>
      <c r="G227" s="153"/>
      <c r="H227" s="153"/>
      <c r="I227" s="153"/>
      <c r="J227" s="153">
        <v>240</v>
      </c>
      <c r="K227" s="153">
        <v>2240</v>
      </c>
    </row>
    <row r="228" spans="1:11" ht="20.100000000000001" customHeight="1" x14ac:dyDescent="0.25">
      <c r="A228" s="12">
        <v>4</v>
      </c>
      <c r="B228" s="77" t="s">
        <v>1042</v>
      </c>
      <c r="C228" s="148" t="s">
        <v>1029</v>
      </c>
      <c r="D228" s="152">
        <v>1</v>
      </c>
      <c r="E228" s="144" t="s">
        <v>32</v>
      </c>
      <c r="F228" s="153">
        <v>6000</v>
      </c>
      <c r="G228" s="153"/>
      <c r="H228" s="153"/>
      <c r="I228" s="153"/>
      <c r="J228" s="153">
        <v>720</v>
      </c>
      <c r="K228" s="153">
        <v>6720</v>
      </c>
    </row>
    <row r="229" spans="1:11" ht="20.100000000000001" customHeight="1" x14ac:dyDescent="0.25">
      <c r="A229" s="12">
        <v>4</v>
      </c>
      <c r="B229" s="77" t="s">
        <v>1043</v>
      </c>
      <c r="C229" s="148" t="s">
        <v>1031</v>
      </c>
      <c r="D229" s="152">
        <v>1</v>
      </c>
      <c r="E229" s="144" t="s">
        <v>32</v>
      </c>
      <c r="F229" s="153">
        <v>2000</v>
      </c>
      <c r="G229" s="153"/>
      <c r="H229" s="153"/>
      <c r="I229" s="153"/>
      <c r="J229" s="153">
        <v>240</v>
      </c>
      <c r="K229" s="153">
        <v>2240</v>
      </c>
    </row>
    <row r="230" spans="1:11" ht="20.100000000000001" customHeight="1" x14ac:dyDescent="0.25">
      <c r="A230" s="12">
        <v>3</v>
      </c>
      <c r="B230" s="77" t="s">
        <v>120</v>
      </c>
      <c r="C230" s="147" t="s">
        <v>121</v>
      </c>
      <c r="D230" s="152">
        <v>1</v>
      </c>
      <c r="E230" s="144" t="s">
        <v>32</v>
      </c>
      <c r="F230" s="110"/>
      <c r="G230" s="16"/>
      <c r="H230" s="16"/>
      <c r="I230" s="16"/>
      <c r="J230" s="110"/>
      <c r="K230" s="110"/>
    </row>
    <row r="231" spans="1:11" ht="20.100000000000001" customHeight="1" x14ac:dyDescent="0.25">
      <c r="A231" s="12">
        <v>4</v>
      </c>
      <c r="B231" s="77" t="s">
        <v>1044</v>
      </c>
      <c r="C231" s="148" t="s">
        <v>1027</v>
      </c>
      <c r="D231" s="152">
        <v>1</v>
      </c>
      <c r="E231" s="144" t="s">
        <v>32</v>
      </c>
      <c r="F231" s="153">
        <v>2000</v>
      </c>
      <c r="G231" s="153"/>
      <c r="H231" s="153"/>
      <c r="I231" s="153"/>
      <c r="J231" s="153">
        <v>240</v>
      </c>
      <c r="K231" s="153">
        <v>2240</v>
      </c>
    </row>
    <row r="232" spans="1:11" ht="20.100000000000001" customHeight="1" x14ac:dyDescent="0.25">
      <c r="A232" s="12">
        <v>4</v>
      </c>
      <c r="B232" s="77" t="s">
        <v>1045</v>
      </c>
      <c r="C232" s="148" t="s">
        <v>1029</v>
      </c>
      <c r="D232" s="152">
        <v>1</v>
      </c>
      <c r="E232" s="144" t="s">
        <v>32</v>
      </c>
      <c r="F232" s="153">
        <v>6000</v>
      </c>
      <c r="G232" s="153"/>
      <c r="H232" s="153"/>
      <c r="I232" s="153"/>
      <c r="J232" s="153">
        <v>720</v>
      </c>
      <c r="K232" s="153">
        <v>6720</v>
      </c>
    </row>
    <row r="233" spans="1:11" ht="20.100000000000001" customHeight="1" x14ac:dyDescent="0.25">
      <c r="A233" s="12">
        <v>4</v>
      </c>
      <c r="B233" s="77" t="s">
        <v>1046</v>
      </c>
      <c r="C233" s="148" t="s">
        <v>1031</v>
      </c>
      <c r="D233" s="152">
        <v>1</v>
      </c>
      <c r="E233" s="144" t="s">
        <v>32</v>
      </c>
      <c r="F233" s="153">
        <v>2000</v>
      </c>
      <c r="G233" s="153"/>
      <c r="H233" s="153"/>
      <c r="I233" s="153"/>
      <c r="J233" s="153">
        <v>240</v>
      </c>
      <c r="K233" s="153">
        <v>2240</v>
      </c>
    </row>
    <row r="234" spans="1:11" ht="20.100000000000001" customHeight="1" x14ac:dyDescent="0.25">
      <c r="A234" s="12">
        <v>3</v>
      </c>
      <c r="B234" s="77" t="s">
        <v>122</v>
      </c>
      <c r="C234" s="147" t="s">
        <v>123</v>
      </c>
      <c r="D234" s="152">
        <v>1</v>
      </c>
      <c r="E234" s="144" t="s">
        <v>32</v>
      </c>
      <c r="F234" s="110"/>
      <c r="G234" s="16"/>
      <c r="H234" s="16"/>
      <c r="I234" s="16"/>
      <c r="J234" s="110"/>
      <c r="K234" s="110"/>
    </row>
    <row r="235" spans="1:11" ht="20.100000000000001" customHeight="1" x14ac:dyDescent="0.25">
      <c r="A235" s="12">
        <v>4</v>
      </c>
      <c r="B235" s="77" t="s">
        <v>1047</v>
      </c>
      <c r="C235" s="148" t="s">
        <v>1027</v>
      </c>
      <c r="D235" s="152">
        <v>1</v>
      </c>
      <c r="E235" s="144" t="s">
        <v>32</v>
      </c>
      <c r="F235" s="153">
        <v>2000</v>
      </c>
      <c r="G235" s="153"/>
      <c r="H235" s="153"/>
      <c r="I235" s="153"/>
      <c r="J235" s="153">
        <v>240</v>
      </c>
      <c r="K235" s="153">
        <v>2240</v>
      </c>
    </row>
    <row r="236" spans="1:11" ht="20.100000000000001" customHeight="1" x14ac:dyDescent="0.25">
      <c r="A236" s="12">
        <v>4</v>
      </c>
      <c r="B236" s="77" t="s">
        <v>1048</v>
      </c>
      <c r="C236" s="148" t="s">
        <v>1029</v>
      </c>
      <c r="D236" s="152">
        <v>1</v>
      </c>
      <c r="E236" s="144" t="s">
        <v>32</v>
      </c>
      <c r="F236" s="153">
        <v>6000</v>
      </c>
      <c r="G236" s="153"/>
      <c r="H236" s="153"/>
      <c r="I236" s="153"/>
      <c r="J236" s="153">
        <v>720</v>
      </c>
      <c r="K236" s="153">
        <v>6720</v>
      </c>
    </row>
    <row r="237" spans="1:11" ht="20.100000000000001" customHeight="1" x14ac:dyDescent="0.25">
      <c r="A237" s="12">
        <v>4</v>
      </c>
      <c r="B237" s="77" t="s">
        <v>1049</v>
      </c>
      <c r="C237" s="148" t="s">
        <v>1031</v>
      </c>
      <c r="D237" s="152">
        <v>1</v>
      </c>
      <c r="E237" s="144" t="s">
        <v>32</v>
      </c>
      <c r="F237" s="153">
        <v>2000</v>
      </c>
      <c r="G237" s="153"/>
      <c r="H237" s="153"/>
      <c r="I237" s="153"/>
      <c r="J237" s="153">
        <v>240</v>
      </c>
      <c r="K237" s="153">
        <v>2240</v>
      </c>
    </row>
    <row r="238" spans="1:11" ht="20.100000000000001" customHeight="1" x14ac:dyDescent="0.25">
      <c r="A238" s="12">
        <v>3</v>
      </c>
      <c r="B238" s="77" t="s">
        <v>124</v>
      </c>
      <c r="C238" s="147" t="s">
        <v>125</v>
      </c>
      <c r="D238" s="152">
        <v>1</v>
      </c>
      <c r="E238" s="144" t="s">
        <v>32</v>
      </c>
      <c r="F238" s="110"/>
      <c r="G238" s="16"/>
      <c r="H238" s="16"/>
      <c r="I238" s="16"/>
      <c r="J238" s="110"/>
      <c r="K238" s="110"/>
    </row>
    <row r="239" spans="1:11" ht="20.100000000000001" customHeight="1" x14ac:dyDescent="0.25">
      <c r="A239" s="12">
        <v>4</v>
      </c>
      <c r="B239" s="77" t="s">
        <v>1050</v>
      </c>
      <c r="C239" s="148" t="s">
        <v>1027</v>
      </c>
      <c r="D239" s="152">
        <v>1</v>
      </c>
      <c r="E239" s="144" t="s">
        <v>32</v>
      </c>
      <c r="F239" s="153">
        <v>2000</v>
      </c>
      <c r="G239" s="153"/>
      <c r="H239" s="153"/>
      <c r="I239" s="153"/>
      <c r="J239" s="153">
        <v>240</v>
      </c>
      <c r="K239" s="153">
        <v>2240</v>
      </c>
    </row>
    <row r="240" spans="1:11" ht="20.100000000000001" customHeight="1" x14ac:dyDescent="0.25">
      <c r="A240" s="12">
        <v>4</v>
      </c>
      <c r="B240" s="77" t="s">
        <v>1051</v>
      </c>
      <c r="C240" s="148" t="s">
        <v>1029</v>
      </c>
      <c r="D240" s="152">
        <v>1</v>
      </c>
      <c r="E240" s="144" t="s">
        <v>32</v>
      </c>
      <c r="F240" s="153">
        <v>6000</v>
      </c>
      <c r="G240" s="153"/>
      <c r="H240" s="153"/>
      <c r="I240" s="153"/>
      <c r="J240" s="153">
        <v>720</v>
      </c>
      <c r="K240" s="153">
        <v>6720</v>
      </c>
    </row>
    <row r="241" spans="1:11" ht="20.100000000000001" customHeight="1" x14ac:dyDescent="0.25">
      <c r="A241" s="12">
        <v>4</v>
      </c>
      <c r="B241" s="77" t="s">
        <v>1052</v>
      </c>
      <c r="C241" s="148" t="s">
        <v>1031</v>
      </c>
      <c r="D241" s="152">
        <v>1</v>
      </c>
      <c r="E241" s="144" t="s">
        <v>32</v>
      </c>
      <c r="F241" s="153">
        <v>2000</v>
      </c>
      <c r="G241" s="153"/>
      <c r="H241" s="153"/>
      <c r="I241" s="153"/>
      <c r="J241" s="153">
        <v>240</v>
      </c>
      <c r="K241" s="153">
        <v>2240</v>
      </c>
    </row>
    <row r="242" spans="1:11" ht="20.100000000000001" customHeight="1" x14ac:dyDescent="0.25">
      <c r="A242" s="12">
        <v>3</v>
      </c>
      <c r="B242" s="77" t="s">
        <v>126</v>
      </c>
      <c r="C242" s="147" t="s">
        <v>127</v>
      </c>
      <c r="D242" s="152">
        <v>1</v>
      </c>
      <c r="E242" s="144" t="s">
        <v>32</v>
      </c>
      <c r="F242" s="110"/>
      <c r="G242" s="16"/>
      <c r="H242" s="16"/>
      <c r="I242" s="16"/>
      <c r="J242" s="110"/>
      <c r="K242" s="110"/>
    </row>
    <row r="243" spans="1:11" ht="20.100000000000001" customHeight="1" x14ac:dyDescent="0.25">
      <c r="A243" s="12">
        <v>4</v>
      </c>
      <c r="B243" s="77" t="s">
        <v>1053</v>
      </c>
      <c r="C243" s="148" t="s">
        <v>1027</v>
      </c>
      <c r="D243" s="152">
        <v>1</v>
      </c>
      <c r="E243" s="144" t="s">
        <v>32</v>
      </c>
      <c r="F243" s="153">
        <v>2000</v>
      </c>
      <c r="G243" s="153"/>
      <c r="H243" s="153"/>
      <c r="I243" s="153"/>
      <c r="J243" s="153">
        <v>240</v>
      </c>
      <c r="K243" s="153">
        <v>2240</v>
      </c>
    </row>
    <row r="244" spans="1:11" ht="20.100000000000001" customHeight="1" x14ac:dyDescent="0.25">
      <c r="A244" s="12">
        <v>4</v>
      </c>
      <c r="B244" s="77" t="s">
        <v>1054</v>
      </c>
      <c r="C244" s="148" t="s">
        <v>1029</v>
      </c>
      <c r="D244" s="152">
        <v>1</v>
      </c>
      <c r="E244" s="144" t="s">
        <v>32</v>
      </c>
      <c r="F244" s="153">
        <v>6000</v>
      </c>
      <c r="G244" s="153"/>
      <c r="H244" s="153"/>
      <c r="I244" s="153"/>
      <c r="J244" s="153">
        <v>720</v>
      </c>
      <c r="K244" s="153">
        <v>6720</v>
      </c>
    </row>
    <row r="245" spans="1:11" ht="20.100000000000001" customHeight="1" x14ac:dyDescent="0.25">
      <c r="A245" s="12">
        <v>4</v>
      </c>
      <c r="B245" s="77" t="s">
        <v>1055</v>
      </c>
      <c r="C245" s="148" t="s">
        <v>1031</v>
      </c>
      <c r="D245" s="152">
        <v>1</v>
      </c>
      <c r="E245" s="144" t="s">
        <v>32</v>
      </c>
      <c r="F245" s="153">
        <v>2000</v>
      </c>
      <c r="G245" s="153"/>
      <c r="H245" s="153"/>
      <c r="I245" s="153"/>
      <c r="J245" s="153">
        <v>240</v>
      </c>
      <c r="K245" s="153">
        <v>2240</v>
      </c>
    </row>
    <row r="246" spans="1:11" ht="20.100000000000001" customHeight="1" x14ac:dyDescent="0.25">
      <c r="A246" s="12">
        <v>3</v>
      </c>
      <c r="B246" s="77" t="s">
        <v>128</v>
      </c>
      <c r="C246" s="147" t="s">
        <v>129</v>
      </c>
      <c r="D246" s="152">
        <v>1</v>
      </c>
      <c r="E246" s="144" t="s">
        <v>32</v>
      </c>
      <c r="F246" s="110"/>
      <c r="G246" s="16"/>
      <c r="H246" s="16"/>
      <c r="I246" s="16"/>
      <c r="J246" s="110"/>
      <c r="K246" s="110"/>
    </row>
    <row r="247" spans="1:11" ht="20.100000000000001" customHeight="1" x14ac:dyDescent="0.25">
      <c r="A247" s="12">
        <v>4</v>
      </c>
      <c r="B247" s="77" t="s">
        <v>1056</v>
      </c>
      <c r="C247" s="148" t="s">
        <v>1027</v>
      </c>
      <c r="D247" s="152">
        <v>1</v>
      </c>
      <c r="E247" s="144" t="s">
        <v>32</v>
      </c>
      <c r="F247" s="153">
        <v>2000</v>
      </c>
      <c r="G247" s="153"/>
      <c r="H247" s="153"/>
      <c r="I247" s="153"/>
      <c r="J247" s="153">
        <v>240</v>
      </c>
      <c r="K247" s="153">
        <v>2240</v>
      </c>
    </row>
    <row r="248" spans="1:11" ht="20.100000000000001" customHeight="1" x14ac:dyDescent="0.25">
      <c r="A248" s="12">
        <v>4</v>
      </c>
      <c r="B248" s="77" t="s">
        <v>1057</v>
      </c>
      <c r="C248" s="148" t="s">
        <v>1029</v>
      </c>
      <c r="D248" s="152">
        <v>1</v>
      </c>
      <c r="E248" s="144" t="s">
        <v>32</v>
      </c>
      <c r="F248" s="153">
        <v>6000</v>
      </c>
      <c r="G248" s="153"/>
      <c r="H248" s="153"/>
      <c r="I248" s="153"/>
      <c r="J248" s="153">
        <v>720</v>
      </c>
      <c r="K248" s="153">
        <v>6720</v>
      </c>
    </row>
    <row r="249" spans="1:11" ht="20.100000000000001" customHeight="1" x14ac:dyDescent="0.25">
      <c r="A249" s="12">
        <v>4</v>
      </c>
      <c r="B249" s="77" t="s">
        <v>1058</v>
      </c>
      <c r="C249" s="148" t="s">
        <v>1031</v>
      </c>
      <c r="D249" s="152">
        <v>1</v>
      </c>
      <c r="E249" s="144" t="s">
        <v>32</v>
      </c>
      <c r="F249" s="153">
        <v>2000</v>
      </c>
      <c r="G249" s="153"/>
      <c r="H249" s="153"/>
      <c r="I249" s="153"/>
      <c r="J249" s="153">
        <v>240</v>
      </c>
      <c r="K249" s="153">
        <v>2240</v>
      </c>
    </row>
    <row r="250" spans="1:11" ht="20.100000000000001" customHeight="1" x14ac:dyDescent="0.25">
      <c r="A250" s="12">
        <v>3</v>
      </c>
      <c r="B250" s="77" t="s">
        <v>130</v>
      </c>
      <c r="C250" s="147" t="s">
        <v>131</v>
      </c>
      <c r="D250" s="152">
        <v>1</v>
      </c>
      <c r="E250" s="144" t="s">
        <v>32</v>
      </c>
      <c r="F250" s="110"/>
      <c r="G250" s="16"/>
      <c r="H250" s="16"/>
      <c r="I250" s="16"/>
      <c r="J250" s="110"/>
      <c r="K250" s="110"/>
    </row>
    <row r="251" spans="1:11" ht="20.100000000000001" customHeight="1" x14ac:dyDescent="0.25">
      <c r="A251" s="12">
        <v>4</v>
      </c>
      <c r="B251" s="77" t="s">
        <v>1059</v>
      </c>
      <c r="C251" s="148" t="s">
        <v>1027</v>
      </c>
      <c r="D251" s="152">
        <v>1</v>
      </c>
      <c r="E251" s="144" t="s">
        <v>32</v>
      </c>
      <c r="F251" s="153">
        <v>2000</v>
      </c>
      <c r="G251" s="153"/>
      <c r="H251" s="153"/>
      <c r="I251" s="153"/>
      <c r="J251" s="153">
        <v>240</v>
      </c>
      <c r="K251" s="153">
        <v>2240</v>
      </c>
    </row>
    <row r="252" spans="1:11" ht="20.100000000000001" customHeight="1" x14ac:dyDescent="0.25">
      <c r="A252" s="12">
        <v>4</v>
      </c>
      <c r="B252" s="77" t="s">
        <v>1060</v>
      </c>
      <c r="C252" s="148" t="s">
        <v>1029</v>
      </c>
      <c r="D252" s="152">
        <v>1</v>
      </c>
      <c r="E252" s="144" t="s">
        <v>32</v>
      </c>
      <c r="F252" s="153">
        <v>6000</v>
      </c>
      <c r="G252" s="153"/>
      <c r="H252" s="153"/>
      <c r="I252" s="153"/>
      <c r="J252" s="153">
        <v>720</v>
      </c>
      <c r="K252" s="153">
        <v>6720</v>
      </c>
    </row>
    <row r="253" spans="1:11" ht="20.100000000000001" customHeight="1" x14ac:dyDescent="0.25">
      <c r="A253" s="12">
        <v>4</v>
      </c>
      <c r="B253" s="77" t="s">
        <v>1061</v>
      </c>
      <c r="C253" s="148" t="s">
        <v>1031</v>
      </c>
      <c r="D253" s="152">
        <v>1</v>
      </c>
      <c r="E253" s="144" t="s">
        <v>32</v>
      </c>
      <c r="F253" s="153">
        <v>2000</v>
      </c>
      <c r="G253" s="153"/>
      <c r="H253" s="153"/>
      <c r="I253" s="153"/>
      <c r="J253" s="153">
        <v>240</v>
      </c>
      <c r="K253" s="153">
        <v>2240</v>
      </c>
    </row>
    <row r="254" spans="1:11" ht="20.100000000000001" customHeight="1" x14ac:dyDescent="0.25">
      <c r="A254" s="12">
        <v>3</v>
      </c>
      <c r="B254" s="77" t="s">
        <v>132</v>
      </c>
      <c r="C254" s="147" t="s">
        <v>133</v>
      </c>
      <c r="D254" s="152">
        <v>1</v>
      </c>
      <c r="E254" s="144" t="s">
        <v>32</v>
      </c>
      <c r="F254" s="110"/>
      <c r="G254" s="16"/>
      <c r="H254" s="16"/>
      <c r="I254" s="16"/>
      <c r="J254" s="110"/>
      <c r="K254" s="110"/>
    </row>
    <row r="255" spans="1:11" ht="20.100000000000001" customHeight="1" x14ac:dyDescent="0.25">
      <c r="A255" s="12">
        <v>4</v>
      </c>
      <c r="B255" s="77" t="s">
        <v>1062</v>
      </c>
      <c r="C255" s="148" t="s">
        <v>1027</v>
      </c>
      <c r="D255" s="152">
        <v>1</v>
      </c>
      <c r="E255" s="144" t="s">
        <v>32</v>
      </c>
      <c r="F255" s="153">
        <v>2000</v>
      </c>
      <c r="G255" s="153"/>
      <c r="H255" s="153"/>
      <c r="I255" s="153"/>
      <c r="J255" s="153">
        <v>240</v>
      </c>
      <c r="K255" s="153">
        <v>2240</v>
      </c>
    </row>
    <row r="256" spans="1:11" ht="20.100000000000001" customHeight="1" x14ac:dyDescent="0.25">
      <c r="A256" s="12">
        <v>4</v>
      </c>
      <c r="B256" s="77" t="s">
        <v>1063</v>
      </c>
      <c r="C256" s="148" t="s">
        <v>1029</v>
      </c>
      <c r="D256" s="152">
        <v>1</v>
      </c>
      <c r="E256" s="144" t="s">
        <v>32</v>
      </c>
      <c r="F256" s="153">
        <v>6000</v>
      </c>
      <c r="G256" s="153"/>
      <c r="H256" s="153"/>
      <c r="I256" s="153"/>
      <c r="J256" s="153">
        <v>720</v>
      </c>
      <c r="K256" s="153">
        <v>6720</v>
      </c>
    </row>
    <row r="257" spans="1:11" ht="20.100000000000001" customHeight="1" x14ac:dyDescent="0.25">
      <c r="A257" s="12">
        <v>4</v>
      </c>
      <c r="B257" s="77" t="s">
        <v>1064</v>
      </c>
      <c r="C257" s="148" t="s">
        <v>1031</v>
      </c>
      <c r="D257" s="152">
        <v>1</v>
      </c>
      <c r="E257" s="144" t="s">
        <v>32</v>
      </c>
      <c r="F257" s="153">
        <v>2000</v>
      </c>
      <c r="G257" s="153"/>
      <c r="H257" s="153"/>
      <c r="I257" s="153"/>
      <c r="J257" s="153">
        <v>240</v>
      </c>
      <c r="K257" s="153">
        <v>2240</v>
      </c>
    </row>
    <row r="258" spans="1:11" ht="20.100000000000001" customHeight="1" x14ac:dyDescent="0.25">
      <c r="A258" s="12">
        <v>3</v>
      </c>
      <c r="B258" s="77" t="s">
        <v>134</v>
      </c>
      <c r="C258" s="147" t="s">
        <v>135</v>
      </c>
      <c r="D258" s="152">
        <v>1</v>
      </c>
      <c r="E258" s="144" t="s">
        <v>32</v>
      </c>
      <c r="F258" s="110"/>
      <c r="G258" s="16"/>
      <c r="H258" s="16"/>
      <c r="I258" s="16"/>
      <c r="J258" s="110"/>
      <c r="K258" s="110"/>
    </row>
    <row r="259" spans="1:11" ht="20.100000000000001" customHeight="1" x14ac:dyDescent="0.25">
      <c r="A259" s="12">
        <v>4</v>
      </c>
      <c r="B259" s="77" t="s">
        <v>1065</v>
      </c>
      <c r="C259" s="148" t="s">
        <v>1027</v>
      </c>
      <c r="D259" s="152">
        <v>1</v>
      </c>
      <c r="E259" s="144" t="s">
        <v>32</v>
      </c>
      <c r="F259" s="153">
        <v>2000</v>
      </c>
      <c r="G259" s="153"/>
      <c r="H259" s="153"/>
      <c r="I259" s="153"/>
      <c r="J259" s="153">
        <v>240</v>
      </c>
      <c r="K259" s="153">
        <v>2240</v>
      </c>
    </row>
    <row r="260" spans="1:11" ht="20.100000000000001" customHeight="1" x14ac:dyDescent="0.25">
      <c r="A260" s="12">
        <v>4</v>
      </c>
      <c r="B260" s="77" t="s">
        <v>1066</v>
      </c>
      <c r="C260" s="148" t="s">
        <v>1029</v>
      </c>
      <c r="D260" s="152">
        <v>1</v>
      </c>
      <c r="E260" s="144" t="s">
        <v>32</v>
      </c>
      <c r="F260" s="153">
        <v>6000</v>
      </c>
      <c r="G260" s="153"/>
      <c r="H260" s="153"/>
      <c r="I260" s="153"/>
      <c r="J260" s="153">
        <v>720</v>
      </c>
      <c r="K260" s="153">
        <v>6720</v>
      </c>
    </row>
    <row r="261" spans="1:11" ht="20.100000000000001" customHeight="1" x14ac:dyDescent="0.25">
      <c r="A261" s="12">
        <v>4</v>
      </c>
      <c r="B261" s="77" t="s">
        <v>1067</v>
      </c>
      <c r="C261" s="148" t="s">
        <v>1031</v>
      </c>
      <c r="D261" s="152">
        <v>1</v>
      </c>
      <c r="E261" s="144" t="s">
        <v>32</v>
      </c>
      <c r="F261" s="153">
        <v>2000</v>
      </c>
      <c r="G261" s="153"/>
      <c r="H261" s="153"/>
      <c r="I261" s="153"/>
      <c r="J261" s="153">
        <v>240</v>
      </c>
      <c r="K261" s="153">
        <v>2240</v>
      </c>
    </row>
    <row r="262" spans="1:11" ht="20.100000000000001" customHeight="1" x14ac:dyDescent="0.25">
      <c r="A262" s="12">
        <v>3</v>
      </c>
      <c r="B262" s="77" t="s">
        <v>136</v>
      </c>
      <c r="C262" s="147" t="s">
        <v>137</v>
      </c>
      <c r="D262" s="152">
        <v>1</v>
      </c>
      <c r="E262" s="144" t="s">
        <v>32</v>
      </c>
      <c r="F262" s="110"/>
      <c r="G262" s="16"/>
      <c r="H262" s="16"/>
      <c r="I262" s="16"/>
      <c r="J262" s="110"/>
      <c r="K262" s="110"/>
    </row>
    <row r="263" spans="1:11" ht="20.100000000000001" customHeight="1" x14ac:dyDescent="0.25">
      <c r="A263" s="12">
        <v>4</v>
      </c>
      <c r="B263" s="77" t="s">
        <v>1068</v>
      </c>
      <c r="C263" s="148" t="s">
        <v>1027</v>
      </c>
      <c r="D263" s="152">
        <v>1</v>
      </c>
      <c r="E263" s="144" t="s">
        <v>32</v>
      </c>
      <c r="F263" s="153">
        <v>2000</v>
      </c>
      <c r="G263" s="153"/>
      <c r="H263" s="153"/>
      <c r="I263" s="153"/>
      <c r="J263" s="153">
        <v>240</v>
      </c>
      <c r="K263" s="153">
        <v>2240</v>
      </c>
    </row>
    <row r="264" spans="1:11" ht="20.100000000000001" customHeight="1" x14ac:dyDescent="0.25">
      <c r="A264" s="12">
        <v>4</v>
      </c>
      <c r="B264" s="77" t="s">
        <v>1069</v>
      </c>
      <c r="C264" s="148" t="s">
        <v>1029</v>
      </c>
      <c r="D264" s="152">
        <v>1</v>
      </c>
      <c r="E264" s="144" t="s">
        <v>32</v>
      </c>
      <c r="F264" s="153">
        <v>6000</v>
      </c>
      <c r="G264" s="153"/>
      <c r="H264" s="153"/>
      <c r="I264" s="153"/>
      <c r="J264" s="153">
        <v>720</v>
      </c>
      <c r="K264" s="153">
        <v>6720</v>
      </c>
    </row>
    <row r="265" spans="1:11" ht="20.100000000000001" customHeight="1" x14ac:dyDescent="0.25">
      <c r="A265" s="12">
        <v>4</v>
      </c>
      <c r="B265" s="77" t="s">
        <v>1070</v>
      </c>
      <c r="C265" s="148" t="s">
        <v>1031</v>
      </c>
      <c r="D265" s="152">
        <v>1</v>
      </c>
      <c r="E265" s="144" t="s">
        <v>32</v>
      </c>
      <c r="F265" s="153">
        <v>2000</v>
      </c>
      <c r="G265" s="153"/>
      <c r="H265" s="153"/>
      <c r="I265" s="153"/>
      <c r="J265" s="153">
        <v>240</v>
      </c>
      <c r="K265" s="153">
        <v>2240</v>
      </c>
    </row>
    <row r="266" spans="1:11" ht="20.100000000000001" customHeight="1" x14ac:dyDescent="0.25">
      <c r="A266" s="12">
        <v>3</v>
      </c>
      <c r="B266" s="77" t="s">
        <v>138</v>
      </c>
      <c r="C266" s="147" t="s">
        <v>139</v>
      </c>
      <c r="D266" s="152">
        <v>1</v>
      </c>
      <c r="E266" s="144" t="s">
        <v>32</v>
      </c>
      <c r="F266" s="110"/>
      <c r="G266" s="16"/>
      <c r="H266" s="16"/>
      <c r="I266" s="16"/>
      <c r="J266" s="110"/>
      <c r="K266" s="110"/>
    </row>
    <row r="267" spans="1:11" ht="20.100000000000001" customHeight="1" x14ac:dyDescent="0.25">
      <c r="A267" s="12">
        <v>4</v>
      </c>
      <c r="B267" s="77" t="s">
        <v>1071</v>
      </c>
      <c r="C267" s="148" t="s">
        <v>1027</v>
      </c>
      <c r="D267" s="152">
        <v>1</v>
      </c>
      <c r="E267" s="144" t="s">
        <v>32</v>
      </c>
      <c r="F267" s="153">
        <v>2000</v>
      </c>
      <c r="G267" s="153"/>
      <c r="H267" s="153"/>
      <c r="I267" s="153"/>
      <c r="J267" s="153">
        <v>240</v>
      </c>
      <c r="K267" s="153">
        <v>2240</v>
      </c>
    </row>
    <row r="268" spans="1:11" ht="20.100000000000001" customHeight="1" x14ac:dyDescent="0.25">
      <c r="A268" s="12">
        <v>4</v>
      </c>
      <c r="B268" s="77" t="s">
        <v>1072</v>
      </c>
      <c r="C268" s="148" t="s">
        <v>1029</v>
      </c>
      <c r="D268" s="152">
        <v>1</v>
      </c>
      <c r="E268" s="144" t="s">
        <v>32</v>
      </c>
      <c r="F268" s="153">
        <v>6000</v>
      </c>
      <c r="G268" s="153"/>
      <c r="H268" s="153"/>
      <c r="I268" s="153"/>
      <c r="J268" s="153">
        <v>720</v>
      </c>
      <c r="K268" s="153">
        <v>6720</v>
      </c>
    </row>
    <row r="269" spans="1:11" ht="20.100000000000001" customHeight="1" x14ac:dyDescent="0.25">
      <c r="A269" s="12">
        <v>4</v>
      </c>
      <c r="B269" s="77" t="s">
        <v>1073</v>
      </c>
      <c r="C269" s="148" t="s">
        <v>1031</v>
      </c>
      <c r="D269" s="152">
        <v>1</v>
      </c>
      <c r="E269" s="144" t="s">
        <v>32</v>
      </c>
      <c r="F269" s="153">
        <v>2000</v>
      </c>
      <c r="G269" s="153"/>
      <c r="H269" s="153"/>
      <c r="I269" s="153"/>
      <c r="J269" s="153">
        <v>240</v>
      </c>
      <c r="K269" s="153">
        <v>2240</v>
      </c>
    </row>
    <row r="270" spans="1:11" ht="20.100000000000001" customHeight="1" x14ac:dyDescent="0.25">
      <c r="A270" s="12">
        <v>3</v>
      </c>
      <c r="B270" s="77" t="s">
        <v>140</v>
      </c>
      <c r="C270" s="147" t="s">
        <v>141</v>
      </c>
      <c r="D270" s="152">
        <v>1</v>
      </c>
      <c r="E270" s="144" t="s">
        <v>32</v>
      </c>
      <c r="F270" s="110"/>
      <c r="G270" s="16"/>
      <c r="H270" s="16"/>
      <c r="I270" s="16"/>
      <c r="J270" s="110"/>
      <c r="K270" s="110"/>
    </row>
    <row r="271" spans="1:11" ht="20.100000000000001" customHeight="1" x14ac:dyDescent="0.25">
      <c r="A271" s="12">
        <v>4</v>
      </c>
      <c r="B271" s="77" t="s">
        <v>1074</v>
      </c>
      <c r="C271" s="148" t="s">
        <v>1027</v>
      </c>
      <c r="D271" s="152">
        <v>1</v>
      </c>
      <c r="E271" s="144" t="s">
        <v>32</v>
      </c>
      <c r="F271" s="153">
        <v>2000</v>
      </c>
      <c r="G271" s="153"/>
      <c r="H271" s="153"/>
      <c r="I271" s="153"/>
      <c r="J271" s="153">
        <v>240</v>
      </c>
      <c r="K271" s="153">
        <v>2240</v>
      </c>
    </row>
    <row r="272" spans="1:11" ht="20.100000000000001" customHeight="1" x14ac:dyDescent="0.25">
      <c r="A272" s="12">
        <v>4</v>
      </c>
      <c r="B272" s="77" t="s">
        <v>1075</v>
      </c>
      <c r="C272" s="148" t="s">
        <v>1029</v>
      </c>
      <c r="D272" s="152">
        <v>1</v>
      </c>
      <c r="E272" s="144" t="s">
        <v>32</v>
      </c>
      <c r="F272" s="153">
        <v>6000</v>
      </c>
      <c r="G272" s="153"/>
      <c r="H272" s="153"/>
      <c r="I272" s="153"/>
      <c r="J272" s="153">
        <v>720</v>
      </c>
      <c r="K272" s="153">
        <v>6720</v>
      </c>
    </row>
    <row r="273" spans="1:11" ht="20.100000000000001" customHeight="1" x14ac:dyDescent="0.25">
      <c r="A273" s="12">
        <v>4</v>
      </c>
      <c r="B273" s="77" t="s">
        <v>1076</v>
      </c>
      <c r="C273" s="148" t="s">
        <v>1031</v>
      </c>
      <c r="D273" s="152">
        <v>1</v>
      </c>
      <c r="E273" s="144" t="s">
        <v>32</v>
      </c>
      <c r="F273" s="153">
        <v>2000</v>
      </c>
      <c r="G273" s="153"/>
      <c r="H273" s="153"/>
      <c r="I273" s="153"/>
      <c r="J273" s="153">
        <v>240</v>
      </c>
      <c r="K273" s="153">
        <v>2240</v>
      </c>
    </row>
    <row r="274" spans="1:11" ht="20.100000000000001" customHeight="1" x14ac:dyDescent="0.25">
      <c r="A274" s="12">
        <v>3</v>
      </c>
      <c r="B274" s="77" t="s">
        <v>142</v>
      </c>
      <c r="C274" s="147" t="s">
        <v>143</v>
      </c>
      <c r="D274" s="152">
        <v>1</v>
      </c>
      <c r="E274" s="144" t="s">
        <v>32</v>
      </c>
      <c r="F274" s="110"/>
      <c r="G274" s="16"/>
      <c r="H274" s="16"/>
      <c r="I274" s="16"/>
      <c r="J274" s="110"/>
      <c r="K274" s="110"/>
    </row>
    <row r="275" spans="1:11" ht="20.100000000000001" customHeight="1" x14ac:dyDescent="0.25">
      <c r="A275" s="12">
        <v>4</v>
      </c>
      <c r="B275" s="77" t="s">
        <v>1077</v>
      </c>
      <c r="C275" s="148" t="s">
        <v>1027</v>
      </c>
      <c r="D275" s="152">
        <v>1</v>
      </c>
      <c r="E275" s="144" t="s">
        <v>32</v>
      </c>
      <c r="F275" s="153">
        <v>2000</v>
      </c>
      <c r="G275" s="153"/>
      <c r="H275" s="153"/>
      <c r="I275" s="153"/>
      <c r="J275" s="153">
        <v>240</v>
      </c>
      <c r="K275" s="153">
        <v>2240</v>
      </c>
    </row>
    <row r="276" spans="1:11" ht="20.100000000000001" customHeight="1" x14ac:dyDescent="0.25">
      <c r="A276" s="12">
        <v>4</v>
      </c>
      <c r="B276" s="77" t="s">
        <v>1078</v>
      </c>
      <c r="C276" s="148" t="s">
        <v>1029</v>
      </c>
      <c r="D276" s="152">
        <v>1</v>
      </c>
      <c r="E276" s="144" t="s">
        <v>32</v>
      </c>
      <c r="F276" s="153">
        <v>6000</v>
      </c>
      <c r="G276" s="153"/>
      <c r="H276" s="153"/>
      <c r="I276" s="153"/>
      <c r="J276" s="153">
        <v>720</v>
      </c>
      <c r="K276" s="153">
        <v>6720</v>
      </c>
    </row>
    <row r="277" spans="1:11" ht="20.100000000000001" customHeight="1" x14ac:dyDescent="0.25">
      <c r="A277" s="12">
        <v>4</v>
      </c>
      <c r="B277" s="77" t="s">
        <v>1079</v>
      </c>
      <c r="C277" s="148" t="s">
        <v>1031</v>
      </c>
      <c r="D277" s="152">
        <v>1</v>
      </c>
      <c r="E277" s="144" t="s">
        <v>32</v>
      </c>
      <c r="F277" s="153">
        <v>2000</v>
      </c>
      <c r="G277" s="153"/>
      <c r="H277" s="153"/>
      <c r="I277" s="153"/>
      <c r="J277" s="153">
        <v>240</v>
      </c>
      <c r="K277" s="153">
        <v>2240</v>
      </c>
    </row>
    <row r="278" spans="1:11" ht="20.100000000000001" customHeight="1" x14ac:dyDescent="0.25">
      <c r="A278" s="12">
        <v>3</v>
      </c>
      <c r="B278" s="77" t="s">
        <v>144</v>
      </c>
      <c r="C278" s="147" t="s">
        <v>145</v>
      </c>
      <c r="D278" s="152">
        <v>1</v>
      </c>
      <c r="E278" s="144" t="s">
        <v>32</v>
      </c>
      <c r="F278" s="110"/>
      <c r="G278" s="16"/>
      <c r="H278" s="16"/>
      <c r="I278" s="16"/>
      <c r="J278" s="110"/>
      <c r="K278" s="110"/>
    </row>
    <row r="279" spans="1:11" ht="20.100000000000001" customHeight="1" x14ac:dyDescent="0.25">
      <c r="A279" s="12">
        <v>4</v>
      </c>
      <c r="B279" s="77" t="s">
        <v>1080</v>
      </c>
      <c r="C279" s="148" t="s">
        <v>1027</v>
      </c>
      <c r="D279" s="152">
        <v>1</v>
      </c>
      <c r="E279" s="144" t="s">
        <v>32</v>
      </c>
      <c r="F279" s="153">
        <v>2000</v>
      </c>
      <c r="G279" s="153"/>
      <c r="H279" s="153"/>
      <c r="I279" s="153"/>
      <c r="J279" s="153">
        <v>240</v>
      </c>
      <c r="K279" s="153">
        <v>2240</v>
      </c>
    </row>
    <row r="280" spans="1:11" ht="20.100000000000001" customHeight="1" x14ac:dyDescent="0.25">
      <c r="A280" s="12">
        <v>4</v>
      </c>
      <c r="B280" s="77" t="s">
        <v>1081</v>
      </c>
      <c r="C280" s="148" t="s">
        <v>1029</v>
      </c>
      <c r="D280" s="152">
        <v>1</v>
      </c>
      <c r="E280" s="144" t="s">
        <v>32</v>
      </c>
      <c r="F280" s="153">
        <v>6000</v>
      </c>
      <c r="G280" s="153"/>
      <c r="H280" s="153"/>
      <c r="I280" s="153"/>
      <c r="J280" s="153">
        <v>720</v>
      </c>
      <c r="K280" s="153">
        <v>6720</v>
      </c>
    </row>
    <row r="281" spans="1:11" ht="20.100000000000001" customHeight="1" x14ac:dyDescent="0.25">
      <c r="A281" s="12">
        <v>4</v>
      </c>
      <c r="B281" s="77" t="s">
        <v>1082</v>
      </c>
      <c r="C281" s="148" t="s">
        <v>1031</v>
      </c>
      <c r="D281" s="152">
        <v>1</v>
      </c>
      <c r="E281" s="144" t="s">
        <v>32</v>
      </c>
      <c r="F281" s="153">
        <v>2000</v>
      </c>
      <c r="G281" s="153"/>
      <c r="H281" s="153"/>
      <c r="I281" s="153"/>
      <c r="J281" s="153">
        <v>240</v>
      </c>
      <c r="K281" s="153">
        <v>2240</v>
      </c>
    </row>
    <row r="282" spans="1:11" ht="20.100000000000001" customHeight="1" x14ac:dyDescent="0.25">
      <c r="A282" s="12">
        <v>3</v>
      </c>
      <c r="B282" s="77" t="s">
        <v>146</v>
      </c>
      <c r="C282" s="147" t="s">
        <v>147</v>
      </c>
      <c r="D282" s="152">
        <v>1</v>
      </c>
      <c r="E282" s="144" t="s">
        <v>32</v>
      </c>
      <c r="F282" s="110"/>
      <c r="G282" s="16"/>
      <c r="H282" s="16"/>
      <c r="I282" s="16"/>
      <c r="J282" s="110"/>
      <c r="K282" s="110"/>
    </row>
    <row r="283" spans="1:11" ht="20.100000000000001" customHeight="1" x14ac:dyDescent="0.25">
      <c r="A283" s="12">
        <v>4</v>
      </c>
      <c r="B283" s="77" t="s">
        <v>1083</v>
      </c>
      <c r="C283" s="148" t="s">
        <v>1027</v>
      </c>
      <c r="D283" s="152">
        <v>1</v>
      </c>
      <c r="E283" s="144" t="s">
        <v>32</v>
      </c>
      <c r="F283" s="153">
        <v>2000</v>
      </c>
      <c r="G283" s="153"/>
      <c r="H283" s="153"/>
      <c r="I283" s="153"/>
      <c r="J283" s="153">
        <v>240</v>
      </c>
      <c r="K283" s="153">
        <v>2240</v>
      </c>
    </row>
    <row r="284" spans="1:11" ht="20.100000000000001" customHeight="1" x14ac:dyDescent="0.25">
      <c r="A284" s="12">
        <v>4</v>
      </c>
      <c r="B284" s="77" t="s">
        <v>1084</v>
      </c>
      <c r="C284" s="148" t="s">
        <v>1029</v>
      </c>
      <c r="D284" s="152">
        <v>1</v>
      </c>
      <c r="E284" s="144" t="s">
        <v>32</v>
      </c>
      <c r="F284" s="153">
        <v>6000</v>
      </c>
      <c r="G284" s="153"/>
      <c r="H284" s="153"/>
      <c r="I284" s="153"/>
      <c r="J284" s="153">
        <v>720</v>
      </c>
      <c r="K284" s="153">
        <v>6720</v>
      </c>
    </row>
    <row r="285" spans="1:11" ht="20.100000000000001" customHeight="1" x14ac:dyDescent="0.25">
      <c r="A285" s="12">
        <v>4</v>
      </c>
      <c r="B285" s="77" t="s">
        <v>1085</v>
      </c>
      <c r="C285" s="148" t="s">
        <v>1031</v>
      </c>
      <c r="D285" s="152">
        <v>1</v>
      </c>
      <c r="E285" s="144" t="s">
        <v>32</v>
      </c>
      <c r="F285" s="153">
        <v>2000</v>
      </c>
      <c r="G285" s="153"/>
      <c r="H285" s="153"/>
      <c r="I285" s="153"/>
      <c r="J285" s="153">
        <v>240</v>
      </c>
      <c r="K285" s="153">
        <v>2240</v>
      </c>
    </row>
    <row r="286" spans="1:11" ht="20.100000000000001" customHeight="1" x14ac:dyDescent="0.25">
      <c r="A286" s="12">
        <v>3</v>
      </c>
      <c r="B286" s="77" t="s">
        <v>148</v>
      </c>
      <c r="C286" s="147" t="s">
        <v>149</v>
      </c>
      <c r="D286" s="152">
        <v>1</v>
      </c>
      <c r="E286" s="144" t="s">
        <v>32</v>
      </c>
      <c r="F286" s="110"/>
      <c r="G286" s="16"/>
      <c r="H286" s="16"/>
      <c r="I286" s="16"/>
      <c r="J286" s="110"/>
      <c r="K286" s="110"/>
    </row>
    <row r="287" spans="1:11" ht="20.100000000000001" customHeight="1" x14ac:dyDescent="0.25">
      <c r="A287" s="12">
        <v>4</v>
      </c>
      <c r="B287" s="77" t="s">
        <v>1086</v>
      </c>
      <c r="C287" s="148" t="s">
        <v>1027</v>
      </c>
      <c r="D287" s="152">
        <v>1</v>
      </c>
      <c r="E287" s="144" t="s">
        <v>32</v>
      </c>
      <c r="F287" s="153">
        <v>2000</v>
      </c>
      <c r="G287" s="153"/>
      <c r="H287" s="153"/>
      <c r="I287" s="153"/>
      <c r="J287" s="153">
        <v>240</v>
      </c>
      <c r="K287" s="153">
        <v>2240</v>
      </c>
    </row>
    <row r="288" spans="1:11" ht="20.100000000000001" customHeight="1" x14ac:dyDescent="0.25">
      <c r="A288" s="12">
        <v>4</v>
      </c>
      <c r="B288" s="77" t="s">
        <v>1087</v>
      </c>
      <c r="C288" s="148" t="s">
        <v>1029</v>
      </c>
      <c r="D288" s="152">
        <v>1</v>
      </c>
      <c r="E288" s="144" t="s">
        <v>32</v>
      </c>
      <c r="F288" s="153">
        <v>6000</v>
      </c>
      <c r="G288" s="153"/>
      <c r="H288" s="153"/>
      <c r="I288" s="153"/>
      <c r="J288" s="153">
        <v>720</v>
      </c>
      <c r="K288" s="153">
        <v>6720</v>
      </c>
    </row>
    <row r="289" spans="1:11" ht="20.100000000000001" customHeight="1" x14ac:dyDescent="0.25">
      <c r="A289" s="12">
        <v>4</v>
      </c>
      <c r="B289" s="77" t="s">
        <v>1088</v>
      </c>
      <c r="C289" s="148" t="s">
        <v>1031</v>
      </c>
      <c r="D289" s="152">
        <v>1</v>
      </c>
      <c r="E289" s="144" t="s">
        <v>32</v>
      </c>
      <c r="F289" s="153">
        <v>2000</v>
      </c>
      <c r="G289" s="153"/>
      <c r="H289" s="153"/>
      <c r="I289" s="153"/>
      <c r="J289" s="153">
        <v>240</v>
      </c>
      <c r="K289" s="153">
        <v>2240</v>
      </c>
    </row>
    <row r="290" spans="1:11" ht="20.100000000000001" customHeight="1" x14ac:dyDescent="0.25">
      <c r="A290" s="12">
        <v>3</v>
      </c>
      <c r="B290" s="77" t="s">
        <v>150</v>
      </c>
      <c r="C290" s="147" t="s">
        <v>151</v>
      </c>
      <c r="D290" s="152">
        <v>1</v>
      </c>
      <c r="E290" s="144" t="s">
        <v>32</v>
      </c>
      <c r="F290" s="110"/>
      <c r="G290" s="16"/>
      <c r="H290" s="16"/>
      <c r="I290" s="16"/>
      <c r="J290" s="110"/>
      <c r="K290" s="110"/>
    </row>
    <row r="291" spans="1:11" ht="20.100000000000001" customHeight="1" x14ac:dyDescent="0.25">
      <c r="A291" s="12">
        <v>4</v>
      </c>
      <c r="B291" s="77" t="s">
        <v>1089</v>
      </c>
      <c r="C291" s="148" t="s">
        <v>1027</v>
      </c>
      <c r="D291" s="152">
        <v>1</v>
      </c>
      <c r="E291" s="144" t="s">
        <v>32</v>
      </c>
      <c r="F291" s="153">
        <v>2000</v>
      </c>
      <c r="G291" s="153"/>
      <c r="H291" s="153"/>
      <c r="I291" s="153"/>
      <c r="J291" s="153">
        <v>240</v>
      </c>
      <c r="K291" s="153">
        <v>2240</v>
      </c>
    </row>
    <row r="292" spans="1:11" ht="20.100000000000001" customHeight="1" x14ac:dyDescent="0.25">
      <c r="A292" s="12">
        <v>4</v>
      </c>
      <c r="B292" s="77" t="s">
        <v>1090</v>
      </c>
      <c r="C292" s="148" t="s">
        <v>1029</v>
      </c>
      <c r="D292" s="152">
        <v>1</v>
      </c>
      <c r="E292" s="144" t="s">
        <v>32</v>
      </c>
      <c r="F292" s="153">
        <v>6000</v>
      </c>
      <c r="G292" s="153"/>
      <c r="H292" s="153"/>
      <c r="I292" s="153"/>
      <c r="J292" s="153">
        <v>720</v>
      </c>
      <c r="K292" s="153">
        <v>6720</v>
      </c>
    </row>
    <row r="293" spans="1:11" ht="20.100000000000001" customHeight="1" x14ac:dyDescent="0.25">
      <c r="A293" s="12">
        <v>4</v>
      </c>
      <c r="B293" s="77" t="s">
        <v>1091</v>
      </c>
      <c r="C293" s="148" t="s">
        <v>1031</v>
      </c>
      <c r="D293" s="152">
        <v>1</v>
      </c>
      <c r="E293" s="144" t="s">
        <v>32</v>
      </c>
      <c r="F293" s="153">
        <v>2000</v>
      </c>
      <c r="G293" s="153"/>
      <c r="H293" s="153"/>
      <c r="I293" s="153"/>
      <c r="J293" s="153">
        <v>240</v>
      </c>
      <c r="K293" s="153">
        <v>2240</v>
      </c>
    </row>
    <row r="294" spans="1:11" ht="20.100000000000001" customHeight="1" x14ac:dyDescent="0.25">
      <c r="A294" s="12">
        <v>3</v>
      </c>
      <c r="B294" s="77" t="s">
        <v>152</v>
      </c>
      <c r="C294" s="147" t="s">
        <v>153</v>
      </c>
      <c r="D294" s="152">
        <v>1</v>
      </c>
      <c r="E294" s="144" t="s">
        <v>32</v>
      </c>
      <c r="F294" s="110"/>
      <c r="G294" s="16"/>
      <c r="H294" s="16"/>
      <c r="I294" s="16"/>
      <c r="J294" s="110"/>
      <c r="K294" s="110"/>
    </row>
    <row r="295" spans="1:11" ht="20.100000000000001" customHeight="1" x14ac:dyDescent="0.25">
      <c r="A295" s="12">
        <v>4</v>
      </c>
      <c r="B295" s="77" t="s">
        <v>1092</v>
      </c>
      <c r="C295" s="148" t="s">
        <v>1027</v>
      </c>
      <c r="D295" s="152">
        <v>1</v>
      </c>
      <c r="E295" s="144" t="s">
        <v>32</v>
      </c>
      <c r="F295" s="153">
        <v>2000</v>
      </c>
      <c r="G295" s="153"/>
      <c r="H295" s="153"/>
      <c r="I295" s="153"/>
      <c r="J295" s="153">
        <v>240</v>
      </c>
      <c r="K295" s="153">
        <v>2240</v>
      </c>
    </row>
    <row r="296" spans="1:11" ht="20.100000000000001" customHeight="1" x14ac:dyDescent="0.25">
      <c r="A296" s="12">
        <v>4</v>
      </c>
      <c r="B296" s="77" t="s">
        <v>1093</v>
      </c>
      <c r="C296" s="148" t="s">
        <v>1029</v>
      </c>
      <c r="D296" s="152">
        <v>1</v>
      </c>
      <c r="E296" s="144" t="s">
        <v>32</v>
      </c>
      <c r="F296" s="153">
        <v>6000</v>
      </c>
      <c r="G296" s="153"/>
      <c r="H296" s="153"/>
      <c r="I296" s="153"/>
      <c r="J296" s="153">
        <v>720</v>
      </c>
      <c r="K296" s="153">
        <v>6720</v>
      </c>
    </row>
    <row r="297" spans="1:11" ht="20.100000000000001" customHeight="1" x14ac:dyDescent="0.25">
      <c r="A297" s="12">
        <v>4</v>
      </c>
      <c r="B297" s="77" t="s">
        <v>1094</v>
      </c>
      <c r="C297" s="148" t="s">
        <v>1031</v>
      </c>
      <c r="D297" s="152">
        <v>1</v>
      </c>
      <c r="E297" s="144" t="s">
        <v>32</v>
      </c>
      <c r="F297" s="153">
        <v>2000</v>
      </c>
      <c r="G297" s="153"/>
      <c r="H297" s="153"/>
      <c r="I297" s="153"/>
      <c r="J297" s="153">
        <v>240</v>
      </c>
      <c r="K297" s="153">
        <v>2240</v>
      </c>
    </row>
    <row r="298" spans="1:11" ht="20.100000000000001" customHeight="1" x14ac:dyDescent="0.25">
      <c r="A298" s="12">
        <v>3</v>
      </c>
      <c r="B298" s="77" t="s">
        <v>154</v>
      </c>
      <c r="C298" s="147" t="s">
        <v>155</v>
      </c>
      <c r="D298" s="152">
        <v>1</v>
      </c>
      <c r="E298" s="144" t="s">
        <v>32</v>
      </c>
      <c r="F298" s="110"/>
      <c r="G298" s="16"/>
      <c r="H298" s="16"/>
      <c r="I298" s="16"/>
      <c r="J298" s="110"/>
      <c r="K298" s="110"/>
    </row>
    <row r="299" spans="1:11" ht="20.100000000000001" customHeight="1" x14ac:dyDescent="0.25">
      <c r="A299" s="12">
        <v>4</v>
      </c>
      <c r="B299" s="77" t="s">
        <v>1095</v>
      </c>
      <c r="C299" s="148" t="s">
        <v>1027</v>
      </c>
      <c r="D299" s="152">
        <v>1</v>
      </c>
      <c r="E299" s="144" t="s">
        <v>32</v>
      </c>
      <c r="F299" s="153">
        <v>2000</v>
      </c>
      <c r="G299" s="153"/>
      <c r="H299" s="153"/>
      <c r="I299" s="153"/>
      <c r="J299" s="153">
        <v>240</v>
      </c>
      <c r="K299" s="153">
        <v>2240</v>
      </c>
    </row>
    <row r="300" spans="1:11" ht="20.100000000000001" customHeight="1" x14ac:dyDescent="0.25">
      <c r="A300" s="12">
        <v>4</v>
      </c>
      <c r="B300" s="77" t="s">
        <v>1096</v>
      </c>
      <c r="C300" s="148" t="s">
        <v>1029</v>
      </c>
      <c r="D300" s="152">
        <v>1</v>
      </c>
      <c r="E300" s="144" t="s">
        <v>32</v>
      </c>
      <c r="F300" s="153">
        <v>6000</v>
      </c>
      <c r="G300" s="153"/>
      <c r="H300" s="153"/>
      <c r="I300" s="153"/>
      <c r="J300" s="153">
        <v>720</v>
      </c>
      <c r="K300" s="153">
        <v>6720</v>
      </c>
    </row>
    <row r="301" spans="1:11" ht="20.100000000000001" customHeight="1" x14ac:dyDescent="0.25">
      <c r="A301" s="12">
        <v>4</v>
      </c>
      <c r="B301" s="77" t="s">
        <v>1097</v>
      </c>
      <c r="C301" s="148" t="s">
        <v>1031</v>
      </c>
      <c r="D301" s="152">
        <v>1</v>
      </c>
      <c r="E301" s="144" t="s">
        <v>32</v>
      </c>
      <c r="F301" s="153">
        <v>2000</v>
      </c>
      <c r="G301" s="153"/>
      <c r="H301" s="153"/>
      <c r="I301" s="153"/>
      <c r="J301" s="153">
        <v>240</v>
      </c>
      <c r="K301" s="153">
        <v>2240</v>
      </c>
    </row>
    <row r="302" spans="1:11" ht="20.100000000000001" customHeight="1" x14ac:dyDescent="0.25">
      <c r="A302" s="12">
        <v>3</v>
      </c>
      <c r="B302" s="77" t="s">
        <v>156</v>
      </c>
      <c r="C302" s="147" t="s">
        <v>157</v>
      </c>
      <c r="D302" s="152">
        <v>1</v>
      </c>
      <c r="E302" s="144" t="s">
        <v>32</v>
      </c>
      <c r="F302" s="110"/>
      <c r="G302" s="16"/>
      <c r="H302" s="16"/>
      <c r="I302" s="16"/>
      <c r="J302" s="110"/>
      <c r="K302" s="110"/>
    </row>
    <row r="303" spans="1:11" ht="20.100000000000001" customHeight="1" x14ac:dyDescent="0.25">
      <c r="A303" s="12">
        <v>4</v>
      </c>
      <c r="B303" s="77" t="s">
        <v>1098</v>
      </c>
      <c r="C303" s="148" t="s">
        <v>1027</v>
      </c>
      <c r="D303" s="152">
        <v>1</v>
      </c>
      <c r="E303" s="144" t="s">
        <v>32</v>
      </c>
      <c r="F303" s="153">
        <v>2000</v>
      </c>
      <c r="G303" s="153"/>
      <c r="H303" s="153"/>
      <c r="I303" s="153"/>
      <c r="J303" s="153">
        <v>240</v>
      </c>
      <c r="K303" s="153">
        <v>2240</v>
      </c>
    </row>
    <row r="304" spans="1:11" ht="20.100000000000001" customHeight="1" x14ac:dyDescent="0.25">
      <c r="A304" s="12">
        <v>4</v>
      </c>
      <c r="B304" s="77" t="s">
        <v>1099</v>
      </c>
      <c r="C304" s="148" t="s">
        <v>1029</v>
      </c>
      <c r="D304" s="152">
        <v>1</v>
      </c>
      <c r="E304" s="144" t="s">
        <v>32</v>
      </c>
      <c r="F304" s="153">
        <v>6000</v>
      </c>
      <c r="G304" s="153"/>
      <c r="H304" s="153"/>
      <c r="I304" s="153"/>
      <c r="J304" s="153">
        <v>720</v>
      </c>
      <c r="K304" s="153">
        <v>6720</v>
      </c>
    </row>
    <row r="305" spans="1:11" ht="20.100000000000001" customHeight="1" x14ac:dyDescent="0.25">
      <c r="A305" s="12">
        <v>4</v>
      </c>
      <c r="B305" s="77" t="s">
        <v>1100</v>
      </c>
      <c r="C305" s="148" t="s">
        <v>1031</v>
      </c>
      <c r="D305" s="152">
        <v>1</v>
      </c>
      <c r="E305" s="144" t="s">
        <v>32</v>
      </c>
      <c r="F305" s="153">
        <v>2000</v>
      </c>
      <c r="G305" s="153"/>
      <c r="H305" s="153"/>
      <c r="I305" s="153"/>
      <c r="J305" s="153">
        <v>240</v>
      </c>
      <c r="K305" s="153">
        <v>2240</v>
      </c>
    </row>
    <row r="306" spans="1:11" ht="20.100000000000001" customHeight="1" x14ac:dyDescent="0.25">
      <c r="A306" s="12">
        <v>3</v>
      </c>
      <c r="B306" s="77" t="s">
        <v>158</v>
      </c>
      <c r="C306" s="147" t="s">
        <v>159</v>
      </c>
      <c r="D306" s="152">
        <v>1</v>
      </c>
      <c r="E306" s="144" t="s">
        <v>32</v>
      </c>
      <c r="F306" s="110"/>
      <c r="G306" s="16"/>
      <c r="H306" s="16"/>
      <c r="I306" s="16"/>
      <c r="J306" s="110"/>
      <c r="K306" s="110"/>
    </row>
    <row r="307" spans="1:11" ht="20.100000000000001" customHeight="1" x14ac:dyDescent="0.25">
      <c r="A307" s="12">
        <v>4</v>
      </c>
      <c r="B307" s="77" t="s">
        <v>1101</v>
      </c>
      <c r="C307" s="148" t="s">
        <v>1027</v>
      </c>
      <c r="D307" s="152">
        <v>1</v>
      </c>
      <c r="E307" s="144" t="s">
        <v>32</v>
      </c>
      <c r="F307" s="153">
        <v>2000</v>
      </c>
      <c r="G307" s="153"/>
      <c r="H307" s="153"/>
      <c r="I307" s="153"/>
      <c r="J307" s="153">
        <v>240</v>
      </c>
      <c r="K307" s="153">
        <v>2240</v>
      </c>
    </row>
    <row r="308" spans="1:11" ht="20.100000000000001" customHeight="1" x14ac:dyDescent="0.25">
      <c r="A308" s="12">
        <v>4</v>
      </c>
      <c r="B308" s="77" t="s">
        <v>1102</v>
      </c>
      <c r="C308" s="148" t="s">
        <v>1029</v>
      </c>
      <c r="D308" s="152">
        <v>1</v>
      </c>
      <c r="E308" s="144" t="s">
        <v>32</v>
      </c>
      <c r="F308" s="153">
        <v>6000</v>
      </c>
      <c r="G308" s="153"/>
      <c r="H308" s="153"/>
      <c r="I308" s="153"/>
      <c r="J308" s="153">
        <v>720</v>
      </c>
      <c r="K308" s="153">
        <v>6720</v>
      </c>
    </row>
    <row r="309" spans="1:11" ht="20.100000000000001" customHeight="1" x14ac:dyDescent="0.25">
      <c r="A309" s="12">
        <v>4</v>
      </c>
      <c r="B309" s="77" t="s">
        <v>1103</v>
      </c>
      <c r="C309" s="148" t="s">
        <v>1031</v>
      </c>
      <c r="D309" s="152">
        <v>1</v>
      </c>
      <c r="E309" s="144" t="s">
        <v>32</v>
      </c>
      <c r="F309" s="153">
        <v>2000</v>
      </c>
      <c r="G309" s="153"/>
      <c r="H309" s="153"/>
      <c r="I309" s="153"/>
      <c r="J309" s="153">
        <v>240</v>
      </c>
      <c r="K309" s="153">
        <v>2240</v>
      </c>
    </row>
    <row r="310" spans="1:11" ht="20.100000000000001" customHeight="1" x14ac:dyDescent="0.25">
      <c r="A310" s="12">
        <v>3</v>
      </c>
      <c r="B310" s="77" t="s">
        <v>160</v>
      </c>
      <c r="C310" s="147" t="s">
        <v>161</v>
      </c>
      <c r="D310" s="152">
        <v>1</v>
      </c>
      <c r="E310" s="144" t="s">
        <v>32</v>
      </c>
      <c r="F310" s="110"/>
      <c r="G310" s="16"/>
      <c r="H310" s="16"/>
      <c r="I310" s="16"/>
      <c r="J310" s="110"/>
      <c r="K310" s="110"/>
    </row>
    <row r="311" spans="1:11" ht="20.100000000000001" customHeight="1" x14ac:dyDescent="0.25">
      <c r="A311" s="12">
        <v>4</v>
      </c>
      <c r="B311" s="77" t="s">
        <v>1104</v>
      </c>
      <c r="C311" s="148" t="s">
        <v>1027</v>
      </c>
      <c r="D311" s="152">
        <v>1</v>
      </c>
      <c r="E311" s="144" t="s">
        <v>32</v>
      </c>
      <c r="F311" s="153">
        <v>2000</v>
      </c>
      <c r="G311" s="153"/>
      <c r="H311" s="153"/>
      <c r="I311" s="153"/>
      <c r="J311" s="153">
        <v>240</v>
      </c>
      <c r="K311" s="153">
        <v>2240</v>
      </c>
    </row>
    <row r="312" spans="1:11" ht="20.100000000000001" customHeight="1" x14ac:dyDescent="0.25">
      <c r="A312" s="12">
        <v>4</v>
      </c>
      <c r="B312" s="77" t="s">
        <v>1105</v>
      </c>
      <c r="C312" s="148" t="s">
        <v>1029</v>
      </c>
      <c r="D312" s="152">
        <v>1</v>
      </c>
      <c r="E312" s="144" t="s">
        <v>32</v>
      </c>
      <c r="F312" s="153">
        <v>6000</v>
      </c>
      <c r="G312" s="153"/>
      <c r="H312" s="153"/>
      <c r="I312" s="153"/>
      <c r="J312" s="153">
        <v>720</v>
      </c>
      <c r="K312" s="153">
        <v>6720</v>
      </c>
    </row>
    <row r="313" spans="1:11" ht="20.100000000000001" customHeight="1" x14ac:dyDescent="0.25">
      <c r="A313" s="12">
        <v>4</v>
      </c>
      <c r="B313" s="77" t="s">
        <v>1106</v>
      </c>
      <c r="C313" s="148" t="s">
        <v>1031</v>
      </c>
      <c r="D313" s="152">
        <v>1</v>
      </c>
      <c r="E313" s="144" t="s">
        <v>32</v>
      </c>
      <c r="F313" s="153">
        <v>2000</v>
      </c>
      <c r="G313" s="153"/>
      <c r="H313" s="153"/>
      <c r="I313" s="153"/>
      <c r="J313" s="153">
        <v>240</v>
      </c>
      <c r="K313" s="153">
        <v>2240</v>
      </c>
    </row>
    <row r="314" spans="1:11" ht="20.100000000000001" customHeight="1" x14ac:dyDescent="0.25">
      <c r="A314" s="12">
        <v>3</v>
      </c>
      <c r="B314" s="77" t="s">
        <v>162</v>
      </c>
      <c r="C314" s="147" t="s">
        <v>163</v>
      </c>
      <c r="D314" s="152">
        <v>1</v>
      </c>
      <c r="E314" s="144" t="s">
        <v>32</v>
      </c>
      <c r="F314" s="110"/>
      <c r="G314" s="16"/>
      <c r="H314" s="16"/>
      <c r="I314" s="16"/>
      <c r="J314" s="110"/>
      <c r="K314" s="110"/>
    </row>
    <row r="315" spans="1:11" ht="20.100000000000001" customHeight="1" x14ac:dyDescent="0.25">
      <c r="A315" s="12">
        <v>4</v>
      </c>
      <c r="B315" s="77" t="s">
        <v>1107</v>
      </c>
      <c r="C315" s="148" t="s">
        <v>1027</v>
      </c>
      <c r="D315" s="152">
        <v>1</v>
      </c>
      <c r="E315" s="144" t="s">
        <v>32</v>
      </c>
      <c r="F315" s="153">
        <v>2000</v>
      </c>
      <c r="G315" s="153"/>
      <c r="H315" s="153"/>
      <c r="I315" s="153"/>
      <c r="J315" s="153">
        <v>240</v>
      </c>
      <c r="K315" s="153">
        <v>2240</v>
      </c>
    </row>
    <row r="316" spans="1:11" ht="20.100000000000001" customHeight="1" x14ac:dyDescent="0.25">
      <c r="A316" s="12">
        <v>4</v>
      </c>
      <c r="B316" s="77" t="s">
        <v>1108</v>
      </c>
      <c r="C316" s="148" t="s">
        <v>1029</v>
      </c>
      <c r="D316" s="152">
        <v>1</v>
      </c>
      <c r="E316" s="144" t="s">
        <v>32</v>
      </c>
      <c r="F316" s="153">
        <v>6000</v>
      </c>
      <c r="G316" s="153"/>
      <c r="H316" s="153"/>
      <c r="I316" s="153"/>
      <c r="J316" s="153">
        <v>720</v>
      </c>
      <c r="K316" s="153">
        <v>6720</v>
      </c>
    </row>
    <row r="317" spans="1:11" ht="20.100000000000001" customHeight="1" x14ac:dyDescent="0.25">
      <c r="A317" s="12">
        <v>4</v>
      </c>
      <c r="B317" s="77" t="s">
        <v>1109</v>
      </c>
      <c r="C317" s="148" t="s">
        <v>1031</v>
      </c>
      <c r="D317" s="152">
        <v>1</v>
      </c>
      <c r="E317" s="144" t="s">
        <v>32</v>
      </c>
      <c r="F317" s="153">
        <v>2000</v>
      </c>
      <c r="G317" s="153"/>
      <c r="H317" s="153"/>
      <c r="I317" s="153"/>
      <c r="J317" s="153">
        <v>240</v>
      </c>
      <c r="K317" s="153">
        <v>2240</v>
      </c>
    </row>
    <row r="318" spans="1:11" ht="20.100000000000001" customHeight="1" x14ac:dyDescent="0.25">
      <c r="A318" s="12">
        <v>3</v>
      </c>
      <c r="B318" s="77" t="s">
        <v>164</v>
      </c>
      <c r="C318" s="147" t="s">
        <v>165</v>
      </c>
      <c r="D318" s="152">
        <v>1</v>
      </c>
      <c r="E318" s="144" t="s">
        <v>32</v>
      </c>
      <c r="F318" s="110"/>
      <c r="G318" s="16"/>
      <c r="H318" s="16"/>
      <c r="I318" s="16"/>
      <c r="J318" s="110"/>
      <c r="K318" s="110"/>
    </row>
    <row r="319" spans="1:11" ht="20.100000000000001" customHeight="1" x14ac:dyDescent="0.25">
      <c r="A319" s="12">
        <v>4</v>
      </c>
      <c r="B319" s="77" t="s">
        <v>1110</v>
      </c>
      <c r="C319" s="148" t="s">
        <v>1027</v>
      </c>
      <c r="D319" s="152">
        <v>1</v>
      </c>
      <c r="E319" s="144" t="s">
        <v>32</v>
      </c>
      <c r="F319" s="153">
        <v>2000</v>
      </c>
      <c r="G319" s="153"/>
      <c r="H319" s="153"/>
      <c r="I319" s="153"/>
      <c r="J319" s="153">
        <v>240</v>
      </c>
      <c r="K319" s="153">
        <v>2240</v>
      </c>
    </row>
    <row r="320" spans="1:11" ht="20.100000000000001" customHeight="1" x14ac:dyDescent="0.25">
      <c r="A320" s="12">
        <v>4</v>
      </c>
      <c r="B320" s="77" t="s">
        <v>1111</v>
      </c>
      <c r="C320" s="148" t="s">
        <v>1029</v>
      </c>
      <c r="D320" s="152">
        <v>1</v>
      </c>
      <c r="E320" s="144" t="s">
        <v>32</v>
      </c>
      <c r="F320" s="153">
        <v>6000</v>
      </c>
      <c r="G320" s="153"/>
      <c r="H320" s="153"/>
      <c r="I320" s="153"/>
      <c r="J320" s="153">
        <v>720</v>
      </c>
      <c r="K320" s="153">
        <v>6720</v>
      </c>
    </row>
    <row r="321" spans="1:11" ht="20.100000000000001" customHeight="1" x14ac:dyDescent="0.25">
      <c r="A321" s="12">
        <v>4</v>
      </c>
      <c r="B321" s="77" t="s">
        <v>1112</v>
      </c>
      <c r="C321" s="148" t="s">
        <v>1031</v>
      </c>
      <c r="D321" s="152">
        <v>1</v>
      </c>
      <c r="E321" s="144" t="s">
        <v>32</v>
      </c>
      <c r="F321" s="153">
        <v>2000</v>
      </c>
      <c r="G321" s="153"/>
      <c r="H321" s="153"/>
      <c r="I321" s="153"/>
      <c r="J321" s="153">
        <v>240</v>
      </c>
      <c r="K321" s="153">
        <v>2240</v>
      </c>
    </row>
    <row r="322" spans="1:11" ht="20.100000000000001" customHeight="1" x14ac:dyDescent="0.25">
      <c r="A322" s="12">
        <v>3</v>
      </c>
      <c r="B322" s="77" t="s">
        <v>166</v>
      </c>
      <c r="C322" s="147" t="s">
        <v>167</v>
      </c>
      <c r="D322" s="152">
        <v>1</v>
      </c>
      <c r="E322" s="144" t="s">
        <v>32</v>
      </c>
      <c r="F322" s="110"/>
      <c r="G322" s="16"/>
      <c r="H322" s="16"/>
      <c r="I322" s="16"/>
      <c r="J322" s="110"/>
      <c r="K322" s="110"/>
    </row>
    <row r="323" spans="1:11" ht="20.100000000000001" customHeight="1" x14ac:dyDescent="0.25">
      <c r="A323" s="12">
        <v>4</v>
      </c>
      <c r="B323" s="77" t="s">
        <v>1113</v>
      </c>
      <c r="C323" s="148" t="s">
        <v>1027</v>
      </c>
      <c r="D323" s="152">
        <v>1</v>
      </c>
      <c r="E323" s="144" t="s">
        <v>32</v>
      </c>
      <c r="F323" s="153">
        <v>2000</v>
      </c>
      <c r="G323" s="153"/>
      <c r="H323" s="153"/>
      <c r="I323" s="153"/>
      <c r="J323" s="153">
        <v>240</v>
      </c>
      <c r="K323" s="153">
        <v>2240</v>
      </c>
    </row>
    <row r="324" spans="1:11" ht="20.100000000000001" customHeight="1" x14ac:dyDescent="0.25">
      <c r="A324" s="12">
        <v>4</v>
      </c>
      <c r="B324" s="77" t="s">
        <v>1114</v>
      </c>
      <c r="C324" s="148" t="s">
        <v>1029</v>
      </c>
      <c r="D324" s="152">
        <v>1</v>
      </c>
      <c r="E324" s="144" t="s">
        <v>32</v>
      </c>
      <c r="F324" s="153">
        <v>6000</v>
      </c>
      <c r="G324" s="153"/>
      <c r="H324" s="153"/>
      <c r="I324" s="153"/>
      <c r="J324" s="153">
        <v>720</v>
      </c>
      <c r="K324" s="153">
        <v>6720</v>
      </c>
    </row>
    <row r="325" spans="1:11" ht="20.100000000000001" customHeight="1" x14ac:dyDescent="0.25">
      <c r="A325" s="12">
        <v>4</v>
      </c>
      <c r="B325" s="77" t="s">
        <v>1115</v>
      </c>
      <c r="C325" s="148" t="s">
        <v>1031</v>
      </c>
      <c r="D325" s="152">
        <v>1</v>
      </c>
      <c r="E325" s="144" t="s">
        <v>32</v>
      </c>
      <c r="F325" s="153">
        <v>2000</v>
      </c>
      <c r="G325" s="153"/>
      <c r="H325" s="153"/>
      <c r="I325" s="153"/>
      <c r="J325" s="153">
        <v>240</v>
      </c>
      <c r="K325" s="153">
        <v>2240</v>
      </c>
    </row>
    <row r="326" spans="1:11" ht="20.100000000000001" customHeight="1" x14ac:dyDescent="0.25">
      <c r="A326" s="12">
        <v>3</v>
      </c>
      <c r="B326" s="77" t="s">
        <v>168</v>
      </c>
      <c r="C326" s="147" t="s">
        <v>169</v>
      </c>
      <c r="D326" s="152">
        <v>1</v>
      </c>
      <c r="E326" s="144" t="s">
        <v>32</v>
      </c>
      <c r="F326" s="110"/>
      <c r="G326" s="16"/>
      <c r="H326" s="16"/>
      <c r="I326" s="16"/>
      <c r="J326" s="110"/>
      <c r="K326" s="110"/>
    </row>
    <row r="327" spans="1:11" ht="20.100000000000001" customHeight="1" x14ac:dyDescent="0.25">
      <c r="A327" s="12">
        <v>4</v>
      </c>
      <c r="B327" s="77" t="s">
        <v>1116</v>
      </c>
      <c r="C327" s="148" t="s">
        <v>1027</v>
      </c>
      <c r="D327" s="152">
        <v>1</v>
      </c>
      <c r="E327" s="144" t="s">
        <v>32</v>
      </c>
      <c r="F327" s="153">
        <v>0</v>
      </c>
      <c r="G327" s="153"/>
      <c r="H327" s="153"/>
      <c r="I327" s="153"/>
      <c r="J327" s="153">
        <v>0</v>
      </c>
      <c r="K327" s="153">
        <v>0</v>
      </c>
    </row>
    <row r="328" spans="1:11" ht="20.100000000000001" customHeight="1" x14ac:dyDescent="0.25">
      <c r="A328" s="12">
        <v>4</v>
      </c>
      <c r="B328" s="77" t="s">
        <v>1117</v>
      </c>
      <c r="C328" s="148" t="s">
        <v>1029</v>
      </c>
      <c r="D328" s="152">
        <v>1</v>
      </c>
      <c r="E328" s="144" t="s">
        <v>32</v>
      </c>
      <c r="F328" s="153">
        <v>0</v>
      </c>
      <c r="G328" s="153"/>
      <c r="H328" s="153"/>
      <c r="I328" s="153"/>
      <c r="J328" s="153">
        <v>0</v>
      </c>
      <c r="K328" s="153">
        <v>0</v>
      </c>
    </row>
    <row r="329" spans="1:11" ht="20.100000000000001" customHeight="1" x14ac:dyDescent="0.25">
      <c r="A329" s="12">
        <v>4</v>
      </c>
      <c r="B329" s="77" t="s">
        <v>1118</v>
      </c>
      <c r="C329" s="148" t="s">
        <v>1031</v>
      </c>
      <c r="D329" s="152">
        <v>1</v>
      </c>
      <c r="E329" s="144" t="s">
        <v>32</v>
      </c>
      <c r="F329" s="153">
        <v>0</v>
      </c>
      <c r="G329" s="153"/>
      <c r="H329" s="153"/>
      <c r="I329" s="153"/>
      <c r="J329" s="153">
        <v>0</v>
      </c>
      <c r="K329" s="153">
        <v>0</v>
      </c>
    </row>
    <row r="330" spans="1:11" ht="20.100000000000001" customHeight="1" x14ac:dyDescent="0.25">
      <c r="B330" s="348"/>
      <c r="C330" s="348"/>
      <c r="D330" s="152">
        <v>1</v>
      </c>
      <c r="E330" s="144" t="s">
        <v>32</v>
      </c>
      <c r="F330" s="58">
        <v>290000</v>
      </c>
      <c r="G330" s="56"/>
      <c r="H330" s="56"/>
      <c r="I330" s="56"/>
      <c r="J330" s="58">
        <v>34800</v>
      </c>
      <c r="K330" s="58">
        <v>324800</v>
      </c>
    </row>
    <row r="331" spans="1:11" ht="20.100000000000001" customHeight="1" x14ac:dyDescent="0.25">
      <c r="B331" s="60"/>
      <c r="C331" s="60"/>
      <c r="D331" s="152">
        <v>1</v>
      </c>
      <c r="E331" s="144" t="s">
        <v>32</v>
      </c>
      <c r="F331" s="110"/>
      <c r="G331" s="16"/>
      <c r="H331" s="16"/>
      <c r="I331" s="16"/>
      <c r="J331" s="110"/>
      <c r="K331" s="110"/>
    </row>
    <row r="332" spans="1:11" ht="30.75" customHeight="1" x14ac:dyDescent="0.25">
      <c r="A332" s="12">
        <v>2</v>
      </c>
      <c r="B332" s="156">
        <v>1.4</v>
      </c>
      <c r="C332" s="150" t="s">
        <v>1595</v>
      </c>
      <c r="D332" s="219">
        <v>1</v>
      </c>
      <c r="E332" s="150" t="s">
        <v>32</v>
      </c>
      <c r="F332" s="110"/>
      <c r="G332" s="256"/>
      <c r="H332" s="256"/>
      <c r="I332" s="256"/>
      <c r="J332" s="110"/>
      <c r="K332" s="110"/>
    </row>
    <row r="333" spans="1:11" ht="52.5" customHeight="1" x14ac:dyDescent="0.25">
      <c r="A333" s="12">
        <v>3</v>
      </c>
      <c r="B333" s="77" t="s">
        <v>170</v>
      </c>
      <c r="C333" s="164" t="s">
        <v>171</v>
      </c>
      <c r="D333" s="152">
        <v>1</v>
      </c>
      <c r="E333" s="144" t="s">
        <v>32</v>
      </c>
      <c r="F333" s="110"/>
      <c r="G333" s="16"/>
      <c r="H333" s="16"/>
      <c r="I333" s="16"/>
      <c r="J333" s="110"/>
      <c r="K333" s="110"/>
    </row>
    <row r="334" spans="1:11" ht="20.100000000000001" customHeight="1" x14ac:dyDescent="0.25">
      <c r="A334" s="12">
        <v>4</v>
      </c>
      <c r="B334" s="77" t="s">
        <v>1119</v>
      </c>
      <c r="C334" s="148" t="s">
        <v>1027</v>
      </c>
      <c r="D334" s="152">
        <v>1</v>
      </c>
      <c r="E334" s="144" t="s">
        <v>32</v>
      </c>
      <c r="F334" s="153">
        <v>4000</v>
      </c>
      <c r="G334" s="153"/>
      <c r="H334" s="153"/>
      <c r="I334" s="153"/>
      <c r="J334" s="153">
        <v>480</v>
      </c>
      <c r="K334" s="153">
        <v>4480</v>
      </c>
    </row>
    <row r="335" spans="1:11" ht="20.100000000000001" customHeight="1" x14ac:dyDescent="0.25">
      <c r="A335" s="12">
        <v>4</v>
      </c>
      <c r="B335" s="77" t="s">
        <v>1120</v>
      </c>
      <c r="C335" s="148" t="s">
        <v>1029</v>
      </c>
      <c r="D335" s="152">
        <v>1</v>
      </c>
      <c r="E335" s="144" t="s">
        <v>32</v>
      </c>
      <c r="F335" s="153">
        <v>12000</v>
      </c>
      <c r="G335" s="153"/>
      <c r="H335" s="153"/>
      <c r="I335" s="153"/>
      <c r="J335" s="153">
        <v>1440</v>
      </c>
      <c r="K335" s="153">
        <v>13440</v>
      </c>
    </row>
    <row r="336" spans="1:11" ht="20.100000000000001" customHeight="1" x14ac:dyDescent="0.25">
      <c r="A336" s="12">
        <v>4</v>
      </c>
      <c r="B336" s="77" t="s">
        <v>1121</v>
      </c>
      <c r="C336" s="148" t="s">
        <v>1031</v>
      </c>
      <c r="D336" s="152">
        <v>1</v>
      </c>
      <c r="E336" s="144" t="s">
        <v>32</v>
      </c>
      <c r="F336" s="153">
        <v>4000</v>
      </c>
      <c r="G336" s="153"/>
      <c r="H336" s="153"/>
      <c r="I336" s="153"/>
      <c r="J336" s="153">
        <v>480</v>
      </c>
      <c r="K336" s="153">
        <v>4480</v>
      </c>
    </row>
    <row r="337" spans="1:11" ht="20.100000000000001" customHeight="1" x14ac:dyDescent="0.25">
      <c r="B337" s="16"/>
      <c r="C337" s="163" t="s">
        <v>172</v>
      </c>
      <c r="D337" s="152">
        <v>1</v>
      </c>
      <c r="E337" s="144" t="s">
        <v>32</v>
      </c>
      <c r="F337" s="58">
        <v>20000</v>
      </c>
      <c r="G337" s="56"/>
      <c r="H337" s="56"/>
      <c r="I337" s="56"/>
      <c r="J337" s="58">
        <v>2400</v>
      </c>
      <c r="K337" s="58">
        <v>22400</v>
      </c>
    </row>
    <row r="338" spans="1:11" ht="20.100000000000001" customHeight="1" x14ac:dyDescent="0.25">
      <c r="B338" s="60"/>
      <c r="C338" s="60"/>
      <c r="D338" s="152">
        <v>1</v>
      </c>
      <c r="E338" s="144" t="s">
        <v>32</v>
      </c>
      <c r="F338" s="110"/>
      <c r="G338" s="16"/>
      <c r="H338" s="16"/>
      <c r="I338" s="16"/>
      <c r="J338" s="110"/>
      <c r="K338" s="110"/>
    </row>
    <row r="339" spans="1:11" ht="37.5" customHeight="1" x14ac:dyDescent="0.25">
      <c r="A339" s="12">
        <v>2</v>
      </c>
      <c r="B339" s="156">
        <v>1.5</v>
      </c>
      <c r="C339" s="150" t="s">
        <v>1596</v>
      </c>
      <c r="D339" s="219"/>
      <c r="E339" s="150"/>
      <c r="F339" s="110"/>
      <c r="G339" s="256"/>
      <c r="H339" s="256"/>
      <c r="I339" s="256"/>
      <c r="J339" s="110"/>
      <c r="K339" s="110"/>
    </row>
    <row r="340" spans="1:11" ht="31.5" customHeight="1" x14ac:dyDescent="0.25">
      <c r="A340" s="12">
        <v>3</v>
      </c>
      <c r="B340" s="77" t="s">
        <v>173</v>
      </c>
      <c r="C340" s="147" t="s">
        <v>174</v>
      </c>
      <c r="D340" s="152">
        <v>1</v>
      </c>
      <c r="E340" s="144" t="s">
        <v>32</v>
      </c>
      <c r="F340" s="110"/>
      <c r="G340" s="16"/>
      <c r="H340" s="16"/>
      <c r="I340" s="16"/>
      <c r="J340" s="110"/>
      <c r="K340" s="110"/>
    </row>
    <row r="341" spans="1:11" ht="20.100000000000001" customHeight="1" x14ac:dyDescent="0.25">
      <c r="A341" s="12">
        <v>4</v>
      </c>
      <c r="B341" s="77" t="s">
        <v>1122</v>
      </c>
      <c r="C341" s="148" t="s">
        <v>1027</v>
      </c>
      <c r="D341" s="152">
        <v>1</v>
      </c>
      <c r="E341" s="144" t="s">
        <v>32</v>
      </c>
      <c r="F341" s="153">
        <v>4000</v>
      </c>
      <c r="G341" s="153"/>
      <c r="H341" s="153"/>
      <c r="I341" s="153"/>
      <c r="J341" s="153">
        <v>480</v>
      </c>
      <c r="K341" s="153">
        <v>4480</v>
      </c>
    </row>
    <row r="342" spans="1:11" ht="20.100000000000001" customHeight="1" x14ac:dyDescent="0.25">
      <c r="A342" s="12">
        <v>4</v>
      </c>
      <c r="B342" s="77" t="s">
        <v>1123</v>
      </c>
      <c r="C342" s="148" t="s">
        <v>1029</v>
      </c>
      <c r="D342" s="152">
        <v>1</v>
      </c>
      <c r="E342" s="144" t="s">
        <v>32</v>
      </c>
      <c r="F342" s="153">
        <v>12000</v>
      </c>
      <c r="G342" s="153"/>
      <c r="H342" s="153"/>
      <c r="I342" s="153"/>
      <c r="J342" s="153">
        <v>1440</v>
      </c>
      <c r="K342" s="153">
        <v>13440</v>
      </c>
    </row>
    <row r="343" spans="1:11" ht="20.100000000000001" customHeight="1" x14ac:dyDescent="0.25">
      <c r="A343" s="12">
        <v>4</v>
      </c>
      <c r="B343" s="77" t="s">
        <v>1124</v>
      </c>
      <c r="C343" s="148" t="s">
        <v>1031</v>
      </c>
      <c r="D343" s="152">
        <v>1</v>
      </c>
      <c r="E343" s="144" t="s">
        <v>32</v>
      </c>
      <c r="F343" s="153">
        <v>4000</v>
      </c>
      <c r="G343" s="153"/>
      <c r="H343" s="153"/>
      <c r="I343" s="153"/>
      <c r="J343" s="153">
        <v>480</v>
      </c>
      <c r="K343" s="153">
        <v>4480</v>
      </c>
    </row>
    <row r="344" spans="1:11" ht="20.100000000000001" customHeight="1" x14ac:dyDescent="0.25">
      <c r="A344" s="12">
        <v>3</v>
      </c>
      <c r="B344" s="77" t="s">
        <v>175</v>
      </c>
      <c r="C344" s="148" t="s">
        <v>176</v>
      </c>
      <c r="D344" s="152">
        <v>1</v>
      </c>
      <c r="E344" s="144" t="s">
        <v>32</v>
      </c>
      <c r="F344" s="110"/>
      <c r="G344" s="16"/>
      <c r="H344" s="16"/>
      <c r="I344" s="16"/>
      <c r="J344" s="110"/>
      <c r="K344" s="110"/>
    </row>
    <row r="345" spans="1:11" ht="20.100000000000001" customHeight="1" x14ac:dyDescent="0.25">
      <c r="A345" s="12">
        <v>4</v>
      </c>
      <c r="B345" s="77" t="s">
        <v>1125</v>
      </c>
      <c r="C345" s="148" t="s">
        <v>1126</v>
      </c>
      <c r="D345" s="152">
        <v>1</v>
      </c>
      <c r="E345" s="144" t="s">
        <v>32</v>
      </c>
      <c r="F345" s="153">
        <v>0</v>
      </c>
      <c r="G345" s="153"/>
      <c r="H345" s="153"/>
      <c r="I345" s="153"/>
      <c r="J345" s="153">
        <v>0</v>
      </c>
      <c r="K345" s="153">
        <v>0</v>
      </c>
    </row>
    <row r="346" spans="1:11" ht="20.100000000000001" customHeight="1" x14ac:dyDescent="0.25">
      <c r="A346" s="12">
        <v>4</v>
      </c>
      <c r="B346" s="77" t="s">
        <v>1127</v>
      </c>
      <c r="C346" s="148" t="s">
        <v>1128</v>
      </c>
      <c r="D346" s="152">
        <v>1</v>
      </c>
      <c r="E346" s="144" t="s">
        <v>32</v>
      </c>
      <c r="F346" s="153">
        <v>0</v>
      </c>
      <c r="G346" s="153"/>
      <c r="H346" s="153"/>
      <c r="I346" s="153"/>
      <c r="J346" s="153">
        <v>0</v>
      </c>
      <c r="K346" s="153">
        <v>0</v>
      </c>
    </row>
    <row r="347" spans="1:11" ht="20.100000000000001" customHeight="1" x14ac:dyDescent="0.25">
      <c r="A347" s="12">
        <v>4</v>
      </c>
      <c r="B347" s="77" t="s">
        <v>1129</v>
      </c>
      <c r="C347" s="148" t="s">
        <v>1130</v>
      </c>
      <c r="D347" s="152">
        <v>1</v>
      </c>
      <c r="E347" s="144" t="s">
        <v>32</v>
      </c>
      <c r="F347" s="153">
        <v>0</v>
      </c>
      <c r="G347" s="153"/>
      <c r="H347" s="153"/>
      <c r="I347" s="153"/>
      <c r="J347" s="153">
        <v>0</v>
      </c>
      <c r="K347" s="153">
        <v>0</v>
      </c>
    </row>
    <row r="348" spans="1:11" ht="20.100000000000001" customHeight="1" x14ac:dyDescent="0.25">
      <c r="B348" s="348"/>
      <c r="C348" s="348"/>
      <c r="D348" s="152">
        <v>1</v>
      </c>
      <c r="E348" s="144" t="s">
        <v>32</v>
      </c>
      <c r="F348" s="58">
        <v>20000</v>
      </c>
      <c r="G348" s="56"/>
      <c r="H348" s="56"/>
      <c r="I348" s="56"/>
      <c r="J348" s="58">
        <v>2400</v>
      </c>
      <c r="K348" s="58">
        <v>22400</v>
      </c>
    </row>
    <row r="349" spans="1:11" ht="20.100000000000001" customHeight="1" x14ac:dyDescent="0.25">
      <c r="B349" s="60"/>
      <c r="C349" s="60"/>
      <c r="D349" s="152">
        <v>1</v>
      </c>
      <c r="E349" s="144" t="s">
        <v>32</v>
      </c>
      <c r="F349" s="110"/>
      <c r="G349" s="16"/>
      <c r="H349" s="16"/>
      <c r="I349" s="16"/>
      <c r="J349" s="110"/>
      <c r="K349" s="110"/>
    </row>
    <row r="350" spans="1:11" ht="20.100000000000001" customHeight="1" x14ac:dyDescent="0.25">
      <c r="A350" s="12">
        <v>2</v>
      </c>
      <c r="B350" s="156">
        <v>1.6</v>
      </c>
      <c r="C350" s="150" t="s">
        <v>1597</v>
      </c>
      <c r="D350" s="219"/>
      <c r="E350" s="150"/>
      <c r="F350" s="110"/>
      <c r="G350" s="256"/>
      <c r="H350" s="256"/>
      <c r="I350" s="256"/>
      <c r="J350" s="110"/>
      <c r="K350" s="110"/>
    </row>
    <row r="351" spans="1:11" ht="20.100000000000001" customHeight="1" x14ac:dyDescent="0.25">
      <c r="A351" s="12">
        <v>3</v>
      </c>
      <c r="B351" s="77" t="s">
        <v>177</v>
      </c>
      <c r="C351" s="165" t="s">
        <v>178</v>
      </c>
      <c r="D351" s="152">
        <v>1</v>
      </c>
      <c r="E351" s="144" t="s">
        <v>32</v>
      </c>
      <c r="F351" s="110">
        <v>25000</v>
      </c>
      <c r="G351" s="155"/>
      <c r="H351" s="155"/>
      <c r="I351" s="155"/>
      <c r="J351" s="110">
        <v>3000</v>
      </c>
      <c r="K351" s="153">
        <v>28000</v>
      </c>
    </row>
    <row r="352" spans="1:11" ht="20.100000000000001" customHeight="1" x14ac:dyDescent="0.25">
      <c r="A352" s="12">
        <v>3</v>
      </c>
      <c r="B352" s="256" t="s">
        <v>179</v>
      </c>
      <c r="C352" s="166" t="s">
        <v>180</v>
      </c>
      <c r="D352" s="152">
        <v>1</v>
      </c>
      <c r="E352" s="144" t="s">
        <v>32</v>
      </c>
      <c r="F352" s="110">
        <v>25000</v>
      </c>
      <c r="G352" s="155"/>
      <c r="H352" s="155"/>
      <c r="I352" s="155"/>
      <c r="J352" s="110">
        <v>3000</v>
      </c>
      <c r="K352" s="153">
        <v>28000</v>
      </c>
    </row>
    <row r="353" spans="1:11" ht="20.100000000000001" customHeight="1" x14ac:dyDescent="0.25">
      <c r="B353" s="348"/>
      <c r="C353" s="348"/>
      <c r="D353" s="152">
        <v>1</v>
      </c>
      <c r="E353" s="144" t="s">
        <v>32</v>
      </c>
      <c r="F353" s="58">
        <v>50000</v>
      </c>
      <c r="G353" s="56"/>
      <c r="H353" s="56"/>
      <c r="I353" s="56"/>
      <c r="J353" s="58">
        <v>6000</v>
      </c>
      <c r="K353" s="58">
        <v>56000</v>
      </c>
    </row>
    <row r="354" spans="1:11" ht="20.100000000000001" customHeight="1" x14ac:dyDescent="0.25">
      <c r="B354" s="60"/>
      <c r="C354" s="60"/>
      <c r="D354" s="152">
        <v>1</v>
      </c>
      <c r="E354" s="144" t="s">
        <v>32</v>
      </c>
      <c r="F354" s="110"/>
      <c r="G354" s="16"/>
      <c r="H354" s="16"/>
      <c r="I354" s="16"/>
      <c r="J354" s="110"/>
      <c r="K354" s="110"/>
    </row>
    <row r="355" spans="1:11" ht="30" customHeight="1" x14ac:dyDescent="0.25">
      <c r="A355" s="12">
        <v>2</v>
      </c>
      <c r="B355" s="150">
        <v>1.7</v>
      </c>
      <c r="C355" s="150" t="s">
        <v>1598</v>
      </c>
      <c r="D355" s="219"/>
      <c r="E355" s="150"/>
      <c r="F355" s="110"/>
      <c r="G355" s="256"/>
      <c r="H355" s="256"/>
      <c r="I355" s="256"/>
      <c r="J355" s="110"/>
      <c r="K355" s="110"/>
    </row>
    <row r="356" spans="1:11" ht="20.100000000000001" customHeight="1" x14ac:dyDescent="0.25">
      <c r="A356" s="12">
        <v>3</v>
      </c>
      <c r="B356" s="77" t="s">
        <v>181</v>
      </c>
      <c r="C356" s="165" t="s">
        <v>178</v>
      </c>
      <c r="D356" s="152">
        <v>1</v>
      </c>
      <c r="E356" s="144" t="s">
        <v>32</v>
      </c>
      <c r="F356" s="110">
        <v>25000</v>
      </c>
      <c r="G356" s="155"/>
      <c r="H356" s="155"/>
      <c r="I356" s="155"/>
      <c r="J356" s="110">
        <v>3000</v>
      </c>
      <c r="K356" s="153">
        <v>28000</v>
      </c>
    </row>
    <row r="357" spans="1:11" ht="20.100000000000001" customHeight="1" x14ac:dyDescent="0.25">
      <c r="A357" s="12">
        <v>3</v>
      </c>
      <c r="B357" s="256" t="s">
        <v>182</v>
      </c>
      <c r="C357" s="166" t="s">
        <v>180</v>
      </c>
      <c r="D357" s="152">
        <v>1</v>
      </c>
      <c r="E357" s="144" t="s">
        <v>32</v>
      </c>
      <c r="F357" s="110">
        <v>25000</v>
      </c>
      <c r="G357" s="155"/>
      <c r="H357" s="155"/>
      <c r="I357" s="155"/>
      <c r="J357" s="110">
        <v>3000</v>
      </c>
      <c r="K357" s="153">
        <v>28000</v>
      </c>
    </row>
    <row r="358" spans="1:11" ht="20.100000000000001" customHeight="1" x14ac:dyDescent="0.25">
      <c r="B358" s="348"/>
      <c r="C358" s="348"/>
      <c r="D358" s="152">
        <v>1</v>
      </c>
      <c r="E358" s="144" t="s">
        <v>32</v>
      </c>
      <c r="F358" s="58">
        <v>50000</v>
      </c>
      <c r="G358" s="56"/>
      <c r="H358" s="56"/>
      <c r="I358" s="56"/>
      <c r="J358" s="58">
        <v>6000</v>
      </c>
      <c r="K358" s="58">
        <v>56000</v>
      </c>
    </row>
    <row r="359" spans="1:11" ht="20.100000000000001" customHeight="1" x14ac:dyDescent="0.25">
      <c r="B359" s="60"/>
      <c r="C359" s="60"/>
      <c r="D359" s="152">
        <v>1</v>
      </c>
      <c r="E359" s="144" t="s">
        <v>32</v>
      </c>
      <c r="F359" s="110"/>
      <c r="G359" s="16"/>
      <c r="H359" s="16"/>
      <c r="I359" s="16"/>
      <c r="J359" s="110"/>
      <c r="K359" s="110"/>
    </row>
    <row r="360" spans="1:11" ht="20.100000000000001" customHeight="1" x14ac:dyDescent="0.25">
      <c r="A360" s="12">
        <v>2</v>
      </c>
      <c r="B360" s="156">
        <v>1.8</v>
      </c>
      <c r="C360" s="156" t="s">
        <v>1599</v>
      </c>
      <c r="D360" s="219"/>
      <c r="E360" s="150"/>
      <c r="F360" s="110"/>
      <c r="G360" s="256"/>
      <c r="H360" s="256"/>
      <c r="I360" s="256"/>
      <c r="J360" s="110"/>
      <c r="K360" s="110"/>
    </row>
    <row r="361" spans="1:11" ht="20.100000000000001" customHeight="1" x14ac:dyDescent="0.25">
      <c r="A361" s="12">
        <v>3</v>
      </c>
      <c r="B361" s="77" t="s">
        <v>183</v>
      </c>
      <c r="C361" s="167" t="s">
        <v>184</v>
      </c>
      <c r="D361" s="152">
        <v>1</v>
      </c>
      <c r="E361" s="144" t="s">
        <v>32</v>
      </c>
      <c r="F361" s="110">
        <v>5000</v>
      </c>
      <c r="G361" s="155"/>
      <c r="H361" s="155"/>
      <c r="I361" s="155"/>
      <c r="J361" s="110">
        <v>600</v>
      </c>
      <c r="K361" s="153">
        <v>5600</v>
      </c>
    </row>
    <row r="362" spans="1:11" ht="20.100000000000001" customHeight="1" x14ac:dyDescent="0.25">
      <c r="A362" s="12">
        <v>3</v>
      </c>
      <c r="B362" s="77" t="s">
        <v>185</v>
      </c>
      <c r="C362" s="167" t="s">
        <v>186</v>
      </c>
      <c r="D362" s="152">
        <v>1</v>
      </c>
      <c r="E362" s="144" t="s">
        <v>32</v>
      </c>
      <c r="F362" s="110">
        <v>5000</v>
      </c>
      <c r="G362" s="155"/>
      <c r="H362" s="155"/>
      <c r="I362" s="155"/>
      <c r="J362" s="110">
        <v>600</v>
      </c>
      <c r="K362" s="153">
        <v>5600</v>
      </c>
    </row>
    <row r="363" spans="1:11" ht="20.100000000000001" customHeight="1" x14ac:dyDescent="0.25">
      <c r="A363" s="12">
        <v>3</v>
      </c>
      <c r="B363" s="77" t="s">
        <v>187</v>
      </c>
      <c r="C363" s="167" t="s">
        <v>188</v>
      </c>
      <c r="D363" s="152">
        <v>1</v>
      </c>
      <c r="E363" s="144" t="s">
        <v>32</v>
      </c>
      <c r="F363" s="110">
        <v>5000</v>
      </c>
      <c r="G363" s="155"/>
      <c r="H363" s="155"/>
      <c r="I363" s="155"/>
      <c r="J363" s="110">
        <v>600</v>
      </c>
      <c r="K363" s="153">
        <v>5600</v>
      </c>
    </row>
    <row r="364" spans="1:11" ht="20.100000000000001" customHeight="1" x14ac:dyDescent="0.25">
      <c r="A364" s="12">
        <v>3</v>
      </c>
      <c r="B364" s="77" t="s">
        <v>189</v>
      </c>
      <c r="C364" s="167" t="s">
        <v>1131</v>
      </c>
      <c r="D364" s="152">
        <v>1</v>
      </c>
      <c r="E364" s="144" t="s">
        <v>32</v>
      </c>
      <c r="F364" s="110">
        <v>5000</v>
      </c>
      <c r="G364" s="155"/>
      <c r="H364" s="155"/>
      <c r="I364" s="155"/>
      <c r="J364" s="110">
        <v>600</v>
      </c>
      <c r="K364" s="153">
        <v>5600</v>
      </c>
    </row>
    <row r="365" spans="1:11" ht="20.100000000000001" customHeight="1" x14ac:dyDescent="0.25">
      <c r="A365" s="12">
        <v>3</v>
      </c>
      <c r="B365" s="77" t="s">
        <v>190</v>
      </c>
      <c r="C365" s="167" t="s">
        <v>191</v>
      </c>
      <c r="D365" s="152">
        <v>1</v>
      </c>
      <c r="E365" s="144" t="s">
        <v>32</v>
      </c>
      <c r="F365" s="110">
        <v>5000</v>
      </c>
      <c r="G365" s="155"/>
      <c r="H365" s="155"/>
      <c r="I365" s="155"/>
      <c r="J365" s="110">
        <v>600</v>
      </c>
      <c r="K365" s="153">
        <v>5600</v>
      </c>
    </row>
    <row r="366" spans="1:11" ht="20.100000000000001" customHeight="1" x14ac:dyDescent="0.25">
      <c r="B366" s="348"/>
      <c r="C366" s="348"/>
      <c r="D366" s="152">
        <v>1</v>
      </c>
      <c r="E366" s="144" t="s">
        <v>32</v>
      </c>
      <c r="F366" s="58">
        <v>25000</v>
      </c>
      <c r="G366" s="56"/>
      <c r="H366" s="56"/>
      <c r="I366" s="56"/>
      <c r="J366" s="58">
        <v>3000</v>
      </c>
      <c r="K366" s="58">
        <v>28000</v>
      </c>
    </row>
    <row r="367" spans="1:11" ht="20.100000000000001" customHeight="1" x14ac:dyDescent="0.25">
      <c r="B367" s="60"/>
      <c r="C367" s="60"/>
      <c r="D367" s="152">
        <v>1</v>
      </c>
      <c r="E367" s="144" t="s">
        <v>32</v>
      </c>
      <c r="F367" s="110"/>
      <c r="G367" s="16"/>
      <c r="H367" s="16"/>
      <c r="I367" s="16"/>
      <c r="J367" s="110"/>
      <c r="K367" s="110"/>
    </row>
    <row r="368" spans="1:11" ht="20.100000000000001" customHeight="1" x14ac:dyDescent="0.25">
      <c r="A368" s="12">
        <v>2</v>
      </c>
      <c r="B368" s="156">
        <v>1.9</v>
      </c>
      <c r="C368" s="156" t="s">
        <v>1600</v>
      </c>
      <c r="D368" s="219"/>
      <c r="E368" s="150"/>
      <c r="F368" s="110"/>
      <c r="G368" s="256"/>
      <c r="H368" s="256"/>
      <c r="I368" s="256"/>
      <c r="J368" s="110"/>
      <c r="K368" s="110"/>
    </row>
    <row r="369" spans="1:11" ht="20.100000000000001" customHeight="1" x14ac:dyDescent="0.25">
      <c r="A369" s="12">
        <v>3</v>
      </c>
      <c r="B369" s="77" t="s">
        <v>192</v>
      </c>
      <c r="C369" s="165" t="s">
        <v>193</v>
      </c>
      <c r="D369" s="152">
        <v>1</v>
      </c>
      <c r="E369" s="144" t="s">
        <v>32</v>
      </c>
      <c r="F369" s="110"/>
      <c r="G369" s="16"/>
      <c r="H369" s="16"/>
      <c r="I369" s="16"/>
      <c r="J369" s="110"/>
      <c r="K369" s="110"/>
    </row>
    <row r="370" spans="1:11" ht="20.100000000000001" customHeight="1" x14ac:dyDescent="0.25">
      <c r="A370" s="12">
        <v>4</v>
      </c>
      <c r="B370" s="77" t="s">
        <v>1132</v>
      </c>
      <c r="C370" s="165" t="s">
        <v>1133</v>
      </c>
      <c r="D370" s="152">
        <v>1</v>
      </c>
      <c r="E370" s="144" t="s">
        <v>32</v>
      </c>
      <c r="F370" s="153">
        <v>1400</v>
      </c>
      <c r="G370" s="153"/>
      <c r="H370" s="153"/>
      <c r="I370" s="153"/>
      <c r="J370" s="153">
        <v>168</v>
      </c>
      <c r="K370" s="153">
        <v>1568</v>
      </c>
    </row>
    <row r="371" spans="1:11" ht="20.100000000000001" customHeight="1" x14ac:dyDescent="0.25">
      <c r="A371" s="12">
        <v>4</v>
      </c>
      <c r="B371" s="77" t="s">
        <v>1134</v>
      </c>
      <c r="C371" s="165" t="s">
        <v>1135</v>
      </c>
      <c r="D371" s="152">
        <v>1</v>
      </c>
      <c r="E371" s="144" t="s">
        <v>32</v>
      </c>
      <c r="F371" s="153">
        <v>600</v>
      </c>
      <c r="G371" s="153"/>
      <c r="H371" s="153"/>
      <c r="I371" s="153"/>
      <c r="J371" s="153">
        <v>72</v>
      </c>
      <c r="K371" s="153">
        <v>672</v>
      </c>
    </row>
    <row r="372" spans="1:11" ht="20.100000000000001" customHeight="1" x14ac:dyDescent="0.25">
      <c r="A372" s="12">
        <v>3</v>
      </c>
      <c r="B372" s="77" t="s">
        <v>194</v>
      </c>
      <c r="C372" s="165" t="s">
        <v>195</v>
      </c>
      <c r="D372" s="152">
        <v>1</v>
      </c>
      <c r="E372" s="144" t="s">
        <v>32</v>
      </c>
      <c r="F372" s="110"/>
      <c r="G372" s="16"/>
      <c r="H372" s="16"/>
      <c r="I372" s="16"/>
      <c r="J372" s="110"/>
      <c r="K372" s="110"/>
    </row>
    <row r="373" spans="1:11" ht="20.100000000000001" customHeight="1" x14ac:dyDescent="0.25">
      <c r="A373" s="12">
        <v>4</v>
      </c>
      <c r="B373" s="77" t="s">
        <v>1136</v>
      </c>
      <c r="C373" s="165" t="s">
        <v>1133</v>
      </c>
      <c r="D373" s="152">
        <v>1</v>
      </c>
      <c r="E373" s="144" t="s">
        <v>32</v>
      </c>
      <c r="F373" s="153">
        <v>1400</v>
      </c>
      <c r="G373" s="153"/>
      <c r="H373" s="153"/>
      <c r="I373" s="153"/>
      <c r="J373" s="153">
        <v>168</v>
      </c>
      <c r="K373" s="153">
        <v>1568</v>
      </c>
    </row>
    <row r="374" spans="1:11" ht="20.100000000000001" customHeight="1" x14ac:dyDescent="0.25">
      <c r="A374" s="12">
        <v>4</v>
      </c>
      <c r="B374" s="77" t="s">
        <v>1137</v>
      </c>
      <c r="C374" s="165" t="s">
        <v>1135</v>
      </c>
      <c r="D374" s="152">
        <v>1</v>
      </c>
      <c r="E374" s="144" t="s">
        <v>32</v>
      </c>
      <c r="F374" s="153">
        <v>600</v>
      </c>
      <c r="G374" s="153"/>
      <c r="H374" s="153"/>
      <c r="I374" s="153"/>
      <c r="J374" s="153">
        <v>72</v>
      </c>
      <c r="K374" s="153">
        <v>672</v>
      </c>
    </row>
    <row r="375" spans="1:11" ht="20.100000000000001" customHeight="1" x14ac:dyDescent="0.25">
      <c r="A375" s="12">
        <v>3</v>
      </c>
      <c r="B375" s="77" t="s">
        <v>196</v>
      </c>
      <c r="C375" s="165" t="s">
        <v>197</v>
      </c>
      <c r="D375" s="152">
        <v>1</v>
      </c>
      <c r="E375" s="144" t="s">
        <v>32</v>
      </c>
      <c r="F375" s="110"/>
      <c r="G375" s="16"/>
      <c r="H375" s="16"/>
      <c r="I375" s="16"/>
      <c r="J375" s="110"/>
      <c r="K375" s="110"/>
    </row>
    <row r="376" spans="1:11" ht="20.100000000000001" customHeight="1" x14ac:dyDescent="0.25">
      <c r="A376" s="12">
        <v>4</v>
      </c>
      <c r="B376" s="77" t="s">
        <v>1138</v>
      </c>
      <c r="C376" s="165" t="s">
        <v>1133</v>
      </c>
      <c r="D376" s="152">
        <v>1</v>
      </c>
      <c r="E376" s="144" t="s">
        <v>32</v>
      </c>
      <c r="F376" s="153">
        <v>1400</v>
      </c>
      <c r="G376" s="153"/>
      <c r="H376" s="153"/>
      <c r="I376" s="153"/>
      <c r="J376" s="153">
        <v>168</v>
      </c>
      <c r="K376" s="153">
        <v>1568</v>
      </c>
    </row>
    <row r="377" spans="1:11" ht="20.100000000000001" customHeight="1" x14ac:dyDescent="0.25">
      <c r="A377" s="12">
        <v>4</v>
      </c>
      <c r="B377" s="77" t="s">
        <v>1139</v>
      </c>
      <c r="C377" s="165" t="s">
        <v>1135</v>
      </c>
      <c r="D377" s="152">
        <v>1</v>
      </c>
      <c r="E377" s="144" t="s">
        <v>32</v>
      </c>
      <c r="F377" s="153">
        <v>600</v>
      </c>
      <c r="G377" s="153"/>
      <c r="H377" s="153"/>
      <c r="I377" s="153"/>
      <c r="J377" s="153">
        <v>72</v>
      </c>
      <c r="K377" s="153">
        <v>672</v>
      </c>
    </row>
    <row r="378" spans="1:11" ht="20.100000000000001" customHeight="1" x14ac:dyDescent="0.25">
      <c r="A378" s="12">
        <v>3</v>
      </c>
      <c r="B378" s="77" t="s">
        <v>198</v>
      </c>
      <c r="C378" s="165" t="s">
        <v>199</v>
      </c>
      <c r="D378" s="152">
        <v>1</v>
      </c>
      <c r="E378" s="144" t="s">
        <v>32</v>
      </c>
      <c r="F378" s="110"/>
      <c r="G378" s="16"/>
      <c r="H378" s="16"/>
      <c r="I378" s="16"/>
      <c r="J378" s="110"/>
      <c r="K378" s="110"/>
    </row>
    <row r="379" spans="1:11" ht="20.100000000000001" customHeight="1" x14ac:dyDescent="0.25">
      <c r="A379" s="12">
        <v>4</v>
      </c>
      <c r="B379" s="77" t="s">
        <v>1140</v>
      </c>
      <c r="C379" s="165" t="s">
        <v>1133</v>
      </c>
      <c r="D379" s="152">
        <v>1</v>
      </c>
      <c r="E379" s="144" t="s">
        <v>32</v>
      </c>
      <c r="F379" s="153">
        <v>1400</v>
      </c>
      <c r="G379" s="153"/>
      <c r="H379" s="153"/>
      <c r="I379" s="153"/>
      <c r="J379" s="153">
        <v>168</v>
      </c>
      <c r="K379" s="153">
        <v>1568</v>
      </c>
    </row>
    <row r="380" spans="1:11" ht="20.100000000000001" customHeight="1" x14ac:dyDescent="0.25">
      <c r="A380" s="12">
        <v>4</v>
      </c>
      <c r="B380" s="77" t="s">
        <v>1141</v>
      </c>
      <c r="C380" s="165" t="s">
        <v>1135</v>
      </c>
      <c r="D380" s="152">
        <v>1</v>
      </c>
      <c r="E380" s="144" t="s">
        <v>32</v>
      </c>
      <c r="F380" s="153">
        <v>600</v>
      </c>
      <c r="G380" s="153"/>
      <c r="H380" s="153"/>
      <c r="I380" s="153"/>
      <c r="J380" s="153">
        <v>72</v>
      </c>
      <c r="K380" s="153">
        <v>672</v>
      </c>
    </row>
    <row r="381" spans="1:11" ht="20.100000000000001" customHeight="1" x14ac:dyDescent="0.25">
      <c r="A381" s="12">
        <v>3</v>
      </c>
      <c r="B381" s="77" t="s">
        <v>200</v>
      </c>
      <c r="C381" s="148" t="s">
        <v>201</v>
      </c>
      <c r="D381" s="152">
        <v>1</v>
      </c>
      <c r="E381" s="144" t="s">
        <v>32</v>
      </c>
      <c r="F381" s="110"/>
      <c r="G381" s="16"/>
      <c r="H381" s="16"/>
      <c r="I381" s="16"/>
      <c r="J381" s="110"/>
      <c r="K381" s="110"/>
    </row>
    <row r="382" spans="1:11" ht="20.100000000000001" customHeight="1" x14ac:dyDescent="0.25">
      <c r="A382" s="12">
        <v>4</v>
      </c>
      <c r="B382" s="77" t="s">
        <v>1142</v>
      </c>
      <c r="C382" s="165" t="s">
        <v>1143</v>
      </c>
      <c r="D382" s="152">
        <v>1</v>
      </c>
      <c r="E382" s="144" t="s">
        <v>32</v>
      </c>
      <c r="F382" s="153">
        <v>1400</v>
      </c>
      <c r="G382" s="153"/>
      <c r="H382" s="153"/>
      <c r="I382" s="153"/>
      <c r="J382" s="153">
        <v>168</v>
      </c>
      <c r="K382" s="153">
        <v>1568</v>
      </c>
    </row>
    <row r="383" spans="1:11" ht="20.100000000000001" customHeight="1" x14ac:dyDescent="0.25">
      <c r="A383" s="12">
        <v>4</v>
      </c>
      <c r="B383" s="77" t="s">
        <v>1144</v>
      </c>
      <c r="C383" s="165" t="s">
        <v>1135</v>
      </c>
      <c r="D383" s="152">
        <v>1</v>
      </c>
      <c r="E383" s="144" t="s">
        <v>32</v>
      </c>
      <c r="F383" s="153">
        <v>600</v>
      </c>
      <c r="G383" s="153"/>
      <c r="H383" s="153"/>
      <c r="I383" s="153"/>
      <c r="J383" s="153">
        <v>72</v>
      </c>
      <c r="K383" s="153">
        <v>672</v>
      </c>
    </row>
    <row r="384" spans="1:11" ht="20.100000000000001" customHeight="1" x14ac:dyDescent="0.25">
      <c r="A384" s="12">
        <v>3</v>
      </c>
      <c r="B384" s="77" t="s">
        <v>202</v>
      </c>
      <c r="C384" s="148" t="s">
        <v>203</v>
      </c>
      <c r="D384" s="152">
        <v>1</v>
      </c>
      <c r="E384" s="144" t="s">
        <v>32</v>
      </c>
      <c r="F384" s="110"/>
      <c r="G384" s="16"/>
      <c r="H384" s="16"/>
      <c r="I384" s="16"/>
      <c r="J384" s="110"/>
      <c r="K384" s="110"/>
    </row>
    <row r="385" spans="1:11" ht="20.100000000000001" customHeight="1" x14ac:dyDescent="0.25">
      <c r="A385" s="12">
        <v>4</v>
      </c>
      <c r="B385" s="77" t="s">
        <v>1145</v>
      </c>
      <c r="C385" s="165" t="s">
        <v>1143</v>
      </c>
      <c r="D385" s="152">
        <v>1</v>
      </c>
      <c r="E385" s="144" t="s">
        <v>32</v>
      </c>
      <c r="F385" s="153">
        <v>1400</v>
      </c>
      <c r="G385" s="153"/>
      <c r="H385" s="153"/>
      <c r="I385" s="153"/>
      <c r="J385" s="153">
        <v>168</v>
      </c>
      <c r="K385" s="153">
        <v>1568</v>
      </c>
    </row>
    <row r="386" spans="1:11" ht="20.100000000000001" customHeight="1" x14ac:dyDescent="0.25">
      <c r="A386" s="12">
        <v>4</v>
      </c>
      <c r="B386" s="77" t="s">
        <v>1146</v>
      </c>
      <c r="C386" s="165" t="s">
        <v>1135</v>
      </c>
      <c r="D386" s="152">
        <v>1</v>
      </c>
      <c r="E386" s="144" t="s">
        <v>32</v>
      </c>
      <c r="F386" s="153">
        <v>600</v>
      </c>
      <c r="G386" s="153"/>
      <c r="H386" s="153"/>
      <c r="I386" s="153"/>
      <c r="J386" s="153">
        <v>72</v>
      </c>
      <c r="K386" s="153">
        <v>672</v>
      </c>
    </row>
    <row r="387" spans="1:11" ht="20.100000000000001" customHeight="1" x14ac:dyDescent="0.25">
      <c r="A387" s="12">
        <v>3</v>
      </c>
      <c r="B387" s="77" t="s">
        <v>204</v>
      </c>
      <c r="C387" s="148" t="s">
        <v>205</v>
      </c>
      <c r="D387" s="152">
        <v>1</v>
      </c>
      <c r="E387" s="144" t="s">
        <v>32</v>
      </c>
      <c r="F387" s="110"/>
      <c r="G387" s="16"/>
      <c r="H387" s="16"/>
      <c r="I387" s="16"/>
      <c r="J387" s="110"/>
      <c r="K387" s="110"/>
    </row>
    <row r="388" spans="1:11" ht="20.100000000000001" customHeight="1" x14ac:dyDescent="0.25">
      <c r="A388" s="12">
        <v>4</v>
      </c>
      <c r="B388" s="77" t="s">
        <v>1147</v>
      </c>
      <c r="C388" s="165" t="s">
        <v>1148</v>
      </c>
      <c r="D388" s="152">
        <v>1</v>
      </c>
      <c r="E388" s="144" t="s">
        <v>32</v>
      </c>
      <c r="F388" s="153">
        <v>1400</v>
      </c>
      <c r="G388" s="153"/>
      <c r="H388" s="153"/>
      <c r="I388" s="153"/>
      <c r="J388" s="153">
        <v>168</v>
      </c>
      <c r="K388" s="153">
        <v>1568</v>
      </c>
    </row>
    <row r="389" spans="1:11" ht="20.100000000000001" customHeight="1" x14ac:dyDescent="0.25">
      <c r="A389" s="12">
        <v>4</v>
      </c>
      <c r="B389" s="77" t="s">
        <v>1149</v>
      </c>
      <c r="C389" s="165" t="s">
        <v>1135</v>
      </c>
      <c r="D389" s="152">
        <v>1</v>
      </c>
      <c r="E389" s="144" t="s">
        <v>32</v>
      </c>
      <c r="F389" s="153">
        <v>600</v>
      </c>
      <c r="G389" s="153"/>
      <c r="H389" s="153"/>
      <c r="I389" s="153"/>
      <c r="J389" s="153">
        <v>72</v>
      </c>
      <c r="K389" s="153">
        <v>672</v>
      </c>
    </row>
    <row r="390" spans="1:11" ht="20.100000000000001" customHeight="1" x14ac:dyDescent="0.25">
      <c r="B390" s="346"/>
      <c r="C390" s="346"/>
      <c r="D390" s="152">
        <v>1</v>
      </c>
      <c r="E390" s="144" t="s">
        <v>32</v>
      </c>
      <c r="F390" s="58">
        <v>14000</v>
      </c>
      <c r="G390" s="56"/>
      <c r="H390" s="56"/>
      <c r="I390" s="56"/>
      <c r="J390" s="58">
        <v>1680</v>
      </c>
      <c r="K390" s="58">
        <v>15680</v>
      </c>
    </row>
    <row r="391" spans="1:11" ht="20.100000000000001" customHeight="1" x14ac:dyDescent="0.25">
      <c r="B391" s="144"/>
      <c r="C391" s="144"/>
      <c r="D391" s="152">
        <v>1</v>
      </c>
      <c r="E391" s="144" t="s">
        <v>32</v>
      </c>
      <c r="F391" s="110"/>
      <c r="G391" s="16"/>
      <c r="H391" s="16"/>
      <c r="I391" s="16"/>
      <c r="J391" s="110"/>
      <c r="K391" s="110"/>
    </row>
    <row r="392" spans="1:11" ht="20.100000000000001" customHeight="1" x14ac:dyDescent="0.25">
      <c r="A392" s="12">
        <v>2</v>
      </c>
      <c r="B392" s="88">
        <v>1.1000000000000001</v>
      </c>
      <c r="C392" s="150" t="s">
        <v>1601</v>
      </c>
      <c r="D392" s="219"/>
      <c r="E392" s="150"/>
      <c r="F392" s="110"/>
      <c r="G392" s="256"/>
      <c r="H392" s="256"/>
      <c r="I392" s="256"/>
      <c r="J392" s="110"/>
      <c r="K392" s="110"/>
    </row>
    <row r="393" spans="1:11" ht="20.100000000000001" customHeight="1" x14ac:dyDescent="0.25">
      <c r="B393" s="347"/>
      <c r="C393" s="347"/>
      <c r="D393" s="152">
        <v>1</v>
      </c>
      <c r="E393" s="77" t="s">
        <v>32</v>
      </c>
      <c r="F393" s="110"/>
      <c r="G393" s="16"/>
      <c r="H393" s="16"/>
      <c r="I393" s="16"/>
      <c r="J393" s="110"/>
      <c r="K393" s="110"/>
    </row>
    <row r="394" spans="1:11" ht="20.100000000000001" customHeight="1" x14ac:dyDescent="0.25">
      <c r="B394" s="346"/>
      <c r="C394" s="346"/>
      <c r="D394" s="144"/>
      <c r="E394" s="144"/>
      <c r="F394" s="110"/>
      <c r="G394" s="16"/>
      <c r="H394" s="16"/>
      <c r="I394" s="16"/>
      <c r="J394" s="110"/>
      <c r="K394" s="110"/>
    </row>
    <row r="395" spans="1:11" ht="20.100000000000001" customHeight="1" x14ac:dyDescent="0.25">
      <c r="B395" s="144"/>
      <c r="C395" s="144"/>
      <c r="D395" s="144"/>
      <c r="E395" s="144"/>
      <c r="F395" s="110"/>
      <c r="G395" s="16"/>
      <c r="H395" s="16"/>
      <c r="I395" s="16"/>
      <c r="J395" s="110"/>
      <c r="K395" s="110"/>
    </row>
    <row r="396" spans="1:11" ht="48.6" customHeight="1" x14ac:dyDescent="0.25">
      <c r="B396" s="346"/>
      <c r="C396" s="346"/>
      <c r="D396" s="144"/>
      <c r="E396" s="60"/>
      <c r="F396" s="58">
        <v>1420500</v>
      </c>
      <c r="G396" s="56"/>
      <c r="H396" s="56"/>
      <c r="I396" s="56"/>
      <c r="J396" s="58">
        <v>170460</v>
      </c>
      <c r="K396" s="58">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B63:C63"/>
    <mergeCell ref="B1:K2"/>
    <mergeCell ref="B3:K3"/>
    <mergeCell ref="B4:K4"/>
    <mergeCell ref="B160:C160"/>
    <mergeCell ref="B205:C205"/>
    <mergeCell ref="B330:C330"/>
    <mergeCell ref="B348:C348"/>
    <mergeCell ref="B353:C353"/>
    <mergeCell ref="B358:C358"/>
    <mergeCell ref="B393:C393"/>
    <mergeCell ref="B394:C394"/>
    <mergeCell ref="B396:C396"/>
    <mergeCell ref="B366:C366"/>
    <mergeCell ref="B390:C390"/>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T770"/>
  <sheetViews>
    <sheetView topLeftCell="A734" zoomScale="80" zoomScaleNormal="80" workbookViewId="0">
      <selection activeCell="B754" sqref="B754"/>
    </sheetView>
  </sheetViews>
  <sheetFormatPr defaultColWidth="8.7109375" defaultRowHeight="12.75" x14ac:dyDescent="0.2"/>
  <cols>
    <col min="1" max="1" width="8.7109375" style="34"/>
    <col min="2" max="2" width="10.7109375" style="34" customWidth="1"/>
    <col min="3" max="3" width="62.42578125" style="34" customWidth="1"/>
    <col min="4" max="4" width="16.42578125" style="34" customWidth="1"/>
    <col min="5" max="5" width="11.7109375" style="35" customWidth="1"/>
    <col min="6" max="6" width="17.42578125" style="232" customWidth="1"/>
    <col min="7" max="9" width="17.42578125" style="35" customWidth="1"/>
    <col min="10" max="10" width="17.42578125" style="235" customWidth="1"/>
    <col min="11" max="11" width="18.42578125" style="232" customWidth="1"/>
    <col min="12" max="12" width="8.7109375" style="34"/>
    <col min="13" max="13" width="9.85546875" style="34" bestFit="1" customWidth="1"/>
    <col min="14" max="14" width="16.7109375" style="34" bestFit="1" customWidth="1"/>
    <col min="15" max="16384" width="8.7109375" style="34"/>
  </cols>
  <sheetData>
    <row r="1" spans="1:11" s="21" customFormat="1" ht="30" customHeight="1" x14ac:dyDescent="0.25">
      <c r="B1" s="353"/>
      <c r="C1" s="353"/>
      <c r="D1" s="353"/>
      <c r="E1" s="353"/>
      <c r="F1" s="353"/>
      <c r="G1" s="353"/>
      <c r="H1" s="353"/>
      <c r="I1" s="353"/>
      <c r="J1" s="353"/>
      <c r="K1" s="353"/>
    </row>
    <row r="2" spans="1:11" s="21" customFormat="1" ht="30" customHeight="1" x14ac:dyDescent="0.25">
      <c r="B2" s="353"/>
      <c r="C2" s="353"/>
      <c r="D2" s="353"/>
      <c r="E2" s="353"/>
      <c r="F2" s="353"/>
      <c r="G2" s="353"/>
      <c r="H2" s="353"/>
      <c r="I2" s="353"/>
      <c r="J2" s="353"/>
      <c r="K2" s="353"/>
    </row>
    <row r="3" spans="1:11" s="21" customFormat="1" ht="50.25" customHeight="1" x14ac:dyDescent="0.25">
      <c r="A3" s="21" t="s">
        <v>1602</v>
      </c>
      <c r="B3" s="168" t="s">
        <v>2</v>
      </c>
      <c r="C3" s="168" t="s">
        <v>0</v>
      </c>
      <c r="D3" s="168" t="s">
        <v>3</v>
      </c>
      <c r="E3" s="168" t="s">
        <v>1</v>
      </c>
      <c r="F3" s="88" t="s">
        <v>892</v>
      </c>
      <c r="G3" s="144" t="s">
        <v>207</v>
      </c>
      <c r="H3" s="144" t="s">
        <v>1150</v>
      </c>
      <c r="I3" s="144" t="s">
        <v>209</v>
      </c>
      <c r="J3" s="236" t="s">
        <v>28</v>
      </c>
      <c r="K3" s="88" t="s">
        <v>2090</v>
      </c>
    </row>
    <row r="4" spans="1:11" s="24" customFormat="1" ht="16.5" customHeight="1" x14ac:dyDescent="0.25">
      <c r="A4" s="24">
        <v>2</v>
      </c>
      <c r="B4" s="150">
        <v>2.1</v>
      </c>
      <c r="C4" s="15" t="s">
        <v>211</v>
      </c>
      <c r="D4" s="15">
        <v>1</v>
      </c>
      <c r="E4" s="144" t="s">
        <v>32</v>
      </c>
      <c r="F4" s="88"/>
      <c r="G4" s="144"/>
      <c r="H4" s="144"/>
      <c r="I4" s="144"/>
      <c r="J4" s="236"/>
      <c r="K4" s="88"/>
    </row>
    <row r="5" spans="1:11" s="24" customFormat="1" ht="45.75" customHeight="1" x14ac:dyDescent="0.25">
      <c r="B5" s="156"/>
      <c r="C5" s="15" t="s">
        <v>1151</v>
      </c>
      <c r="D5" s="15">
        <v>1</v>
      </c>
      <c r="E5" s="144" t="s">
        <v>32</v>
      </c>
      <c r="F5" s="221"/>
      <c r="G5" s="159"/>
      <c r="H5" s="159"/>
      <c r="I5" s="159"/>
      <c r="J5" s="221"/>
      <c r="K5" s="221"/>
    </row>
    <row r="6" spans="1:11" s="24" customFormat="1" ht="78" customHeight="1" x14ac:dyDescent="0.25">
      <c r="A6" s="24">
        <v>3</v>
      </c>
      <c r="B6" s="77" t="s">
        <v>212</v>
      </c>
      <c r="C6" s="15" t="s">
        <v>1152</v>
      </c>
      <c r="D6" s="15">
        <v>1</v>
      </c>
      <c r="E6" s="144" t="s">
        <v>32</v>
      </c>
      <c r="F6" s="110"/>
      <c r="G6" s="16"/>
      <c r="H6" s="16"/>
      <c r="I6" s="16"/>
      <c r="J6" s="237"/>
      <c r="K6" s="110"/>
    </row>
    <row r="7" spans="1:11" s="177" customFormat="1" ht="27.75" customHeight="1" x14ac:dyDescent="0.25">
      <c r="A7" s="177">
        <v>4</v>
      </c>
      <c r="B7" s="173" t="s">
        <v>1153</v>
      </c>
      <c r="C7" s="174" t="s">
        <v>1154</v>
      </c>
      <c r="D7" s="15">
        <v>1</v>
      </c>
      <c r="E7" s="144" t="s">
        <v>32</v>
      </c>
      <c r="F7" s="222">
        <v>431300</v>
      </c>
      <c r="G7" s="176"/>
      <c r="H7" s="176"/>
      <c r="I7" s="176"/>
      <c r="J7" s="222">
        <v>51756</v>
      </c>
      <c r="K7" s="222">
        <v>483056</v>
      </c>
    </row>
    <row r="8" spans="1:11" s="177" customFormat="1" ht="28.15" customHeight="1" x14ac:dyDescent="0.25">
      <c r="A8" s="177">
        <v>4</v>
      </c>
      <c r="B8" s="173" t="s">
        <v>1155</v>
      </c>
      <c r="C8" s="174" t="s">
        <v>1156</v>
      </c>
      <c r="D8" s="15">
        <v>1</v>
      </c>
      <c r="E8" s="144" t="s">
        <v>32</v>
      </c>
      <c r="F8" s="222">
        <v>215650</v>
      </c>
      <c r="G8" s="176"/>
      <c r="H8" s="176"/>
      <c r="I8" s="176"/>
      <c r="J8" s="222">
        <v>25878</v>
      </c>
      <c r="K8" s="222">
        <v>241528</v>
      </c>
    </row>
    <row r="9" spans="1:11" s="177" customFormat="1" ht="27.75" customHeight="1" x14ac:dyDescent="0.25">
      <c r="A9" s="177">
        <v>4</v>
      </c>
      <c r="B9" s="173" t="s">
        <v>1157</v>
      </c>
      <c r="C9" s="174" t="s">
        <v>1158</v>
      </c>
      <c r="D9" s="15">
        <v>1</v>
      </c>
      <c r="E9" s="144" t="s">
        <v>32</v>
      </c>
      <c r="F9" s="222">
        <v>1725200</v>
      </c>
      <c r="G9" s="176"/>
      <c r="H9" s="176"/>
      <c r="I9" s="176"/>
      <c r="J9" s="222">
        <v>207024</v>
      </c>
      <c r="K9" s="222">
        <v>1932224</v>
      </c>
    </row>
    <row r="10" spans="1:11" s="177" customFormat="1" ht="17.25" customHeight="1" x14ac:dyDescent="0.25">
      <c r="A10" s="177">
        <v>4</v>
      </c>
      <c r="B10" s="173" t="s">
        <v>1159</v>
      </c>
      <c r="C10" s="174" t="s">
        <v>1160</v>
      </c>
      <c r="D10" s="15">
        <v>1</v>
      </c>
      <c r="E10" s="144" t="s">
        <v>32</v>
      </c>
      <c r="F10" s="222">
        <v>819470</v>
      </c>
      <c r="G10" s="176"/>
      <c r="H10" s="176"/>
      <c r="I10" s="176"/>
      <c r="J10" s="222">
        <v>98336.4</v>
      </c>
      <c r="K10" s="222">
        <v>917806.4</v>
      </c>
    </row>
    <row r="11" spans="1:11" s="177" customFormat="1" ht="44.25" customHeight="1" x14ac:dyDescent="0.25">
      <c r="A11" s="177">
        <v>4</v>
      </c>
      <c r="B11" s="173" t="s">
        <v>1161</v>
      </c>
      <c r="C11" s="178" t="s">
        <v>1162</v>
      </c>
      <c r="D11" s="15">
        <v>1</v>
      </c>
      <c r="E11" s="144" t="s">
        <v>32</v>
      </c>
      <c r="F11" s="222">
        <v>431300</v>
      </c>
      <c r="G11" s="176"/>
      <c r="H11" s="176"/>
      <c r="I11" s="176"/>
      <c r="J11" s="222">
        <v>51756</v>
      </c>
      <c r="K11" s="222">
        <v>483056</v>
      </c>
    </row>
    <row r="12" spans="1:11" s="177" customFormat="1" ht="18" customHeight="1" x14ac:dyDescent="0.25">
      <c r="A12" s="177">
        <v>4</v>
      </c>
      <c r="B12" s="173" t="s">
        <v>1163</v>
      </c>
      <c r="C12" s="178" t="s">
        <v>1164</v>
      </c>
      <c r="D12" s="15">
        <v>1</v>
      </c>
      <c r="E12" s="144" t="s">
        <v>32</v>
      </c>
      <c r="F12" s="222">
        <v>43130</v>
      </c>
      <c r="G12" s="176"/>
      <c r="H12" s="176"/>
      <c r="I12" s="176"/>
      <c r="J12" s="222">
        <v>5175.6000000000004</v>
      </c>
      <c r="K12" s="222">
        <v>48305.599999999999</v>
      </c>
    </row>
    <row r="13" spans="1:11" s="177" customFormat="1" ht="18" customHeight="1" x14ac:dyDescent="0.25">
      <c r="A13" s="177">
        <v>4</v>
      </c>
      <c r="B13" s="173" t="s">
        <v>1165</v>
      </c>
      <c r="C13" s="175" t="s">
        <v>1166</v>
      </c>
      <c r="D13" s="15">
        <v>1</v>
      </c>
      <c r="E13" s="144" t="s">
        <v>32</v>
      </c>
      <c r="F13" s="222">
        <v>215650</v>
      </c>
      <c r="G13" s="176"/>
      <c r="H13" s="176"/>
      <c r="I13" s="176"/>
      <c r="J13" s="222">
        <v>25878</v>
      </c>
      <c r="K13" s="222">
        <v>241528</v>
      </c>
    </row>
    <row r="14" spans="1:11" s="177" customFormat="1" ht="21" customHeight="1" x14ac:dyDescent="0.25">
      <c r="A14" s="177">
        <v>4</v>
      </c>
      <c r="B14" s="173" t="s">
        <v>1167</v>
      </c>
      <c r="C14" s="175" t="s">
        <v>1168</v>
      </c>
      <c r="D14" s="15">
        <v>1</v>
      </c>
      <c r="E14" s="144" t="s">
        <v>32</v>
      </c>
      <c r="F14" s="222">
        <v>215650</v>
      </c>
      <c r="G14" s="176"/>
      <c r="H14" s="176"/>
      <c r="I14" s="176"/>
      <c r="J14" s="222">
        <v>25878</v>
      </c>
      <c r="K14" s="222">
        <v>241528</v>
      </c>
    </row>
    <row r="15" spans="1:11" s="177" customFormat="1" ht="33" customHeight="1" x14ac:dyDescent="0.25">
      <c r="A15" s="177">
        <v>4</v>
      </c>
      <c r="B15" s="173" t="s">
        <v>1169</v>
      </c>
      <c r="C15" s="178" t="s">
        <v>1170</v>
      </c>
      <c r="D15" s="15">
        <v>1</v>
      </c>
      <c r="E15" s="144" t="s">
        <v>32</v>
      </c>
      <c r="F15" s="222">
        <v>215650</v>
      </c>
      <c r="G15" s="176"/>
      <c r="H15" s="176"/>
      <c r="I15" s="176"/>
      <c r="J15" s="222">
        <v>25878</v>
      </c>
      <c r="K15" s="222">
        <v>241528</v>
      </c>
    </row>
    <row r="16" spans="1:11" s="177" customFormat="1" ht="16.5" customHeight="1" x14ac:dyDescent="0.25">
      <c r="B16" s="179"/>
      <c r="C16" s="180"/>
      <c r="D16" s="15">
        <v>1</v>
      </c>
      <c r="E16" s="144" t="s">
        <v>32</v>
      </c>
      <c r="F16" s="223"/>
      <c r="G16" s="180"/>
      <c r="H16" s="180"/>
      <c r="I16" s="180"/>
      <c r="J16" s="238"/>
      <c r="K16" s="223"/>
    </row>
    <row r="17" spans="1:11" s="24" customFormat="1" ht="16.5" customHeight="1" x14ac:dyDescent="0.25">
      <c r="B17" s="77"/>
      <c r="C17" s="15" t="s">
        <v>44</v>
      </c>
      <c r="D17" s="15">
        <v>1</v>
      </c>
      <c r="E17" s="144" t="s">
        <v>32</v>
      </c>
      <c r="F17" s="88"/>
      <c r="G17" s="144"/>
      <c r="H17" s="144"/>
      <c r="I17" s="144"/>
      <c r="J17" s="236"/>
      <c r="K17" s="88"/>
    </row>
    <row r="18" spans="1:11" s="24" customFormat="1" ht="28.15" customHeight="1" x14ac:dyDescent="0.25">
      <c r="A18" s="24">
        <v>3</v>
      </c>
      <c r="B18" s="77" t="s">
        <v>213</v>
      </c>
      <c r="C18" s="147" t="s">
        <v>1171</v>
      </c>
      <c r="D18" s="15">
        <v>1</v>
      </c>
      <c r="E18" s="144" t="s">
        <v>32</v>
      </c>
      <c r="F18" s="110"/>
      <c r="G18" s="16"/>
      <c r="H18" s="16"/>
      <c r="I18" s="16"/>
      <c r="J18" s="237"/>
      <c r="K18" s="110"/>
    </row>
    <row r="19" spans="1:11" s="177" customFormat="1" ht="28.15" customHeight="1" x14ac:dyDescent="0.25">
      <c r="A19" s="177">
        <v>4</v>
      </c>
      <c r="B19" s="173" t="s">
        <v>1172</v>
      </c>
      <c r="C19" s="174" t="s">
        <v>1154</v>
      </c>
      <c r="D19" s="15">
        <v>1</v>
      </c>
      <c r="E19" s="144" t="s">
        <v>32</v>
      </c>
      <c r="F19" s="222">
        <v>121190</v>
      </c>
      <c r="G19" s="176"/>
      <c r="H19" s="176"/>
      <c r="I19" s="176"/>
      <c r="J19" s="222">
        <v>14542.800000000001</v>
      </c>
      <c r="K19" s="222">
        <v>135732.79999999999</v>
      </c>
    </row>
    <row r="20" spans="1:11" s="177" customFormat="1" ht="17.25" customHeight="1" x14ac:dyDescent="0.25">
      <c r="A20" s="177">
        <v>4</v>
      </c>
      <c r="B20" s="173" t="s">
        <v>1173</v>
      </c>
      <c r="C20" s="174" t="s">
        <v>1156</v>
      </c>
      <c r="D20" s="15">
        <v>1</v>
      </c>
      <c r="E20" s="144" t="s">
        <v>32</v>
      </c>
      <c r="F20" s="222">
        <v>60595</v>
      </c>
      <c r="G20" s="176"/>
      <c r="H20" s="176"/>
      <c r="I20" s="176"/>
      <c r="J20" s="222">
        <v>7271.4000000000005</v>
      </c>
      <c r="K20" s="222">
        <v>67866.399999999994</v>
      </c>
    </row>
    <row r="21" spans="1:11" s="177" customFormat="1" ht="15.75" customHeight="1" x14ac:dyDescent="0.25">
      <c r="A21" s="177">
        <v>4</v>
      </c>
      <c r="B21" s="173" t="s">
        <v>1174</v>
      </c>
      <c r="C21" s="174" t="s">
        <v>1158</v>
      </c>
      <c r="D21" s="15">
        <v>1</v>
      </c>
      <c r="E21" s="144" t="s">
        <v>32</v>
      </c>
      <c r="F21" s="222">
        <v>484760</v>
      </c>
      <c r="G21" s="176"/>
      <c r="H21" s="176"/>
      <c r="I21" s="176"/>
      <c r="J21" s="222">
        <v>58171.200000000004</v>
      </c>
      <c r="K21" s="222">
        <v>542931.19999999995</v>
      </c>
    </row>
    <row r="22" spans="1:11" s="177" customFormat="1" ht="28.15" customHeight="1" x14ac:dyDescent="0.25">
      <c r="A22" s="177">
        <v>4</v>
      </c>
      <c r="B22" s="173" t="s">
        <v>1175</v>
      </c>
      <c r="C22" s="174" t="s">
        <v>1160</v>
      </c>
      <c r="D22" s="15">
        <v>1</v>
      </c>
      <c r="E22" s="144" t="s">
        <v>32</v>
      </c>
      <c r="F22" s="222">
        <v>230261</v>
      </c>
      <c r="G22" s="176"/>
      <c r="H22" s="176"/>
      <c r="I22" s="176"/>
      <c r="J22" s="222">
        <v>27631.32</v>
      </c>
      <c r="K22" s="222">
        <v>257892.32</v>
      </c>
    </row>
    <row r="23" spans="1:11" s="177" customFormat="1" ht="16.5" customHeight="1" x14ac:dyDescent="0.25">
      <c r="A23" s="177">
        <v>4</v>
      </c>
      <c r="B23" s="173" t="s">
        <v>1176</v>
      </c>
      <c r="C23" s="178" t="s">
        <v>1162</v>
      </c>
      <c r="D23" s="15">
        <v>1</v>
      </c>
      <c r="E23" s="144" t="s">
        <v>32</v>
      </c>
      <c r="F23" s="222">
        <v>121190</v>
      </c>
      <c r="G23" s="176"/>
      <c r="H23" s="176"/>
      <c r="I23" s="176"/>
      <c r="J23" s="222">
        <v>14542.800000000001</v>
      </c>
      <c r="K23" s="222">
        <v>135732.79999999999</v>
      </c>
    </row>
    <row r="24" spans="1:11" s="177" customFormat="1" ht="21" customHeight="1" x14ac:dyDescent="0.25">
      <c r="A24" s="177">
        <v>4</v>
      </c>
      <c r="B24" s="173" t="s">
        <v>1177</v>
      </c>
      <c r="C24" s="178" t="s">
        <v>1164</v>
      </c>
      <c r="D24" s="15">
        <v>1</v>
      </c>
      <c r="E24" s="144" t="s">
        <v>32</v>
      </c>
      <c r="F24" s="222">
        <v>12119</v>
      </c>
      <c r="G24" s="176"/>
      <c r="H24" s="176"/>
      <c r="I24" s="176"/>
      <c r="J24" s="222">
        <v>1454.28</v>
      </c>
      <c r="K24" s="222">
        <v>13573.28</v>
      </c>
    </row>
    <row r="25" spans="1:11" s="177" customFormat="1" ht="15" customHeight="1" x14ac:dyDescent="0.25">
      <c r="A25" s="177">
        <v>4</v>
      </c>
      <c r="B25" s="173" t="s">
        <v>1178</v>
      </c>
      <c r="C25" s="175" t="s">
        <v>1166</v>
      </c>
      <c r="D25" s="15">
        <v>1</v>
      </c>
      <c r="E25" s="144" t="s">
        <v>32</v>
      </c>
      <c r="F25" s="222">
        <v>60595</v>
      </c>
      <c r="G25" s="176"/>
      <c r="H25" s="176"/>
      <c r="I25" s="176"/>
      <c r="J25" s="222">
        <v>7271.4000000000005</v>
      </c>
      <c r="K25" s="222">
        <v>67866.399999999994</v>
      </c>
    </row>
    <row r="26" spans="1:11" s="177" customFormat="1" ht="16.5" customHeight="1" x14ac:dyDescent="0.25">
      <c r="A26" s="177">
        <v>4</v>
      </c>
      <c r="B26" s="173" t="s">
        <v>1179</v>
      </c>
      <c r="C26" s="175" t="s">
        <v>1168</v>
      </c>
      <c r="D26" s="15">
        <v>1</v>
      </c>
      <c r="E26" s="144" t="s">
        <v>32</v>
      </c>
      <c r="F26" s="222">
        <v>60595</v>
      </c>
      <c r="G26" s="176"/>
      <c r="H26" s="176"/>
      <c r="I26" s="176"/>
      <c r="J26" s="222">
        <v>7271.4000000000005</v>
      </c>
      <c r="K26" s="222">
        <v>67866.399999999994</v>
      </c>
    </row>
    <row r="27" spans="1:11" s="177" customFormat="1" ht="16.5" customHeight="1" x14ac:dyDescent="0.25">
      <c r="A27" s="177">
        <v>4</v>
      </c>
      <c r="B27" s="173" t="s">
        <v>1180</v>
      </c>
      <c r="C27" s="178" t="s">
        <v>1170</v>
      </c>
      <c r="D27" s="15">
        <v>1</v>
      </c>
      <c r="E27" s="144" t="s">
        <v>32</v>
      </c>
      <c r="F27" s="222">
        <v>60595</v>
      </c>
      <c r="G27" s="176"/>
      <c r="H27" s="176"/>
      <c r="I27" s="176"/>
      <c r="J27" s="222">
        <v>7271.4000000000005</v>
      </c>
      <c r="K27" s="222">
        <v>67866.399999999994</v>
      </c>
    </row>
    <row r="28" spans="1:11" s="177" customFormat="1" ht="20.25" customHeight="1" x14ac:dyDescent="0.25">
      <c r="B28" s="179"/>
      <c r="C28" s="180"/>
      <c r="D28" s="15">
        <v>1</v>
      </c>
      <c r="E28" s="144" t="s">
        <v>32</v>
      </c>
      <c r="F28" s="223"/>
      <c r="G28" s="180"/>
      <c r="H28" s="180"/>
      <c r="I28" s="180"/>
      <c r="J28" s="238"/>
      <c r="K28" s="223"/>
    </row>
    <row r="29" spans="1:11" s="24" customFormat="1" ht="21" customHeight="1" x14ac:dyDescent="0.25">
      <c r="A29" s="24">
        <v>3</v>
      </c>
      <c r="B29" s="77" t="s">
        <v>214</v>
      </c>
      <c r="C29" s="147" t="s">
        <v>1181</v>
      </c>
      <c r="D29" s="15">
        <v>1</v>
      </c>
      <c r="E29" s="144" t="s">
        <v>32</v>
      </c>
      <c r="F29" s="110"/>
      <c r="G29" s="16"/>
      <c r="H29" s="16"/>
      <c r="I29" s="16"/>
      <c r="J29" s="237"/>
      <c r="K29" s="110"/>
    </row>
    <row r="30" spans="1:11" s="177" customFormat="1" ht="18" customHeight="1" x14ac:dyDescent="0.25">
      <c r="A30" s="177">
        <v>4</v>
      </c>
      <c r="B30" s="173" t="s">
        <v>1182</v>
      </c>
      <c r="C30" s="174" t="s">
        <v>1154</v>
      </c>
      <c r="D30" s="15">
        <v>1</v>
      </c>
      <c r="E30" s="144" t="s">
        <v>32</v>
      </c>
      <c r="F30" s="222">
        <v>58990</v>
      </c>
      <c r="G30" s="176"/>
      <c r="H30" s="176"/>
      <c r="I30" s="176"/>
      <c r="J30" s="222">
        <v>7078.8</v>
      </c>
      <c r="K30" s="222">
        <v>66068.800000000003</v>
      </c>
    </row>
    <row r="31" spans="1:11" s="177" customFormat="1" ht="15.75" customHeight="1" x14ac:dyDescent="0.25">
      <c r="A31" s="177">
        <v>4</v>
      </c>
      <c r="B31" s="173" t="s">
        <v>1183</v>
      </c>
      <c r="C31" s="174" t="s">
        <v>1156</v>
      </c>
      <c r="D31" s="15">
        <v>1</v>
      </c>
      <c r="E31" s="144" t="s">
        <v>32</v>
      </c>
      <c r="F31" s="222">
        <v>29495</v>
      </c>
      <c r="G31" s="176"/>
      <c r="H31" s="176"/>
      <c r="I31" s="176"/>
      <c r="J31" s="222">
        <v>3539.4</v>
      </c>
      <c r="K31" s="222">
        <v>33034.400000000001</v>
      </c>
    </row>
    <row r="32" spans="1:11" s="177" customFormat="1" ht="17.25" customHeight="1" x14ac:dyDescent="0.25">
      <c r="A32" s="177">
        <v>4</v>
      </c>
      <c r="B32" s="173" t="s">
        <v>1184</v>
      </c>
      <c r="C32" s="174" t="s">
        <v>1158</v>
      </c>
      <c r="D32" s="15">
        <v>1</v>
      </c>
      <c r="E32" s="144" t="s">
        <v>32</v>
      </c>
      <c r="F32" s="222">
        <v>235960</v>
      </c>
      <c r="G32" s="176"/>
      <c r="H32" s="176"/>
      <c r="I32" s="176"/>
      <c r="J32" s="222">
        <v>28315.200000000001</v>
      </c>
      <c r="K32" s="222">
        <v>264275.20000000001</v>
      </c>
    </row>
    <row r="33" spans="1:11" s="177" customFormat="1" ht="36" customHeight="1" x14ac:dyDescent="0.25">
      <c r="A33" s="177">
        <v>4</v>
      </c>
      <c r="B33" s="173" t="s">
        <v>1185</v>
      </c>
      <c r="C33" s="174" t="s">
        <v>1160</v>
      </c>
      <c r="D33" s="15">
        <v>1</v>
      </c>
      <c r="E33" s="144" t="s">
        <v>32</v>
      </c>
      <c r="F33" s="222">
        <v>112081</v>
      </c>
      <c r="G33" s="176"/>
      <c r="H33" s="176"/>
      <c r="I33" s="176"/>
      <c r="J33" s="222">
        <v>13449.72</v>
      </c>
      <c r="K33" s="222">
        <v>125530.72</v>
      </c>
    </row>
    <row r="34" spans="1:11" s="177" customFormat="1" ht="17.25" customHeight="1" x14ac:dyDescent="0.25">
      <c r="A34" s="177">
        <v>4</v>
      </c>
      <c r="B34" s="173" t="s">
        <v>1186</v>
      </c>
      <c r="C34" s="178" t="s">
        <v>1162</v>
      </c>
      <c r="D34" s="15">
        <v>1</v>
      </c>
      <c r="E34" s="144" t="s">
        <v>32</v>
      </c>
      <c r="F34" s="222">
        <v>58990</v>
      </c>
      <c r="G34" s="176"/>
      <c r="H34" s="176"/>
      <c r="I34" s="176"/>
      <c r="J34" s="222">
        <v>7078.8</v>
      </c>
      <c r="K34" s="222">
        <v>66068.800000000003</v>
      </c>
    </row>
    <row r="35" spans="1:11" s="177" customFormat="1" ht="14.25" customHeight="1" x14ac:dyDescent="0.25">
      <c r="A35" s="177">
        <v>4</v>
      </c>
      <c r="B35" s="173" t="s">
        <v>1187</v>
      </c>
      <c r="C35" s="178" t="s">
        <v>1164</v>
      </c>
      <c r="D35" s="15">
        <v>1</v>
      </c>
      <c r="E35" s="144" t="s">
        <v>32</v>
      </c>
      <c r="F35" s="222">
        <v>5899</v>
      </c>
      <c r="G35" s="176"/>
      <c r="H35" s="176"/>
      <c r="I35" s="176"/>
      <c r="J35" s="222">
        <v>707.88</v>
      </c>
      <c r="K35" s="222">
        <v>6606.88</v>
      </c>
    </row>
    <row r="36" spans="1:11" s="177" customFormat="1" ht="18" customHeight="1" x14ac:dyDescent="0.25">
      <c r="A36" s="177">
        <v>4</v>
      </c>
      <c r="B36" s="173" t="s">
        <v>1188</v>
      </c>
      <c r="C36" s="175" t="s">
        <v>1166</v>
      </c>
      <c r="D36" s="15">
        <v>1</v>
      </c>
      <c r="E36" s="144" t="s">
        <v>32</v>
      </c>
      <c r="F36" s="222">
        <v>29495</v>
      </c>
      <c r="G36" s="176"/>
      <c r="H36" s="176"/>
      <c r="I36" s="176"/>
      <c r="J36" s="222">
        <v>3539.4</v>
      </c>
      <c r="K36" s="222">
        <v>33034.400000000001</v>
      </c>
    </row>
    <row r="37" spans="1:11" s="177" customFormat="1" ht="18" customHeight="1" x14ac:dyDescent="0.25">
      <c r="A37" s="177">
        <v>4</v>
      </c>
      <c r="B37" s="173" t="s">
        <v>1189</v>
      </c>
      <c r="C37" s="175" t="s">
        <v>1168</v>
      </c>
      <c r="D37" s="15">
        <v>1</v>
      </c>
      <c r="E37" s="144" t="s">
        <v>32</v>
      </c>
      <c r="F37" s="222">
        <v>29495</v>
      </c>
      <c r="G37" s="176"/>
      <c r="H37" s="176"/>
      <c r="I37" s="176"/>
      <c r="J37" s="222">
        <v>3539.4</v>
      </c>
      <c r="K37" s="222">
        <v>33034.400000000001</v>
      </c>
    </row>
    <row r="38" spans="1:11" s="177" customFormat="1" ht="18" customHeight="1" x14ac:dyDescent="0.25">
      <c r="A38" s="177">
        <v>4</v>
      </c>
      <c r="B38" s="173" t="s">
        <v>1190</v>
      </c>
      <c r="C38" s="178" t="s">
        <v>1170</v>
      </c>
      <c r="D38" s="15">
        <v>1</v>
      </c>
      <c r="E38" s="144" t="s">
        <v>32</v>
      </c>
      <c r="F38" s="222">
        <v>29495</v>
      </c>
      <c r="G38" s="176"/>
      <c r="H38" s="176"/>
      <c r="I38" s="176"/>
      <c r="J38" s="222">
        <v>3539.4</v>
      </c>
      <c r="K38" s="222">
        <v>33034.400000000001</v>
      </c>
    </row>
    <row r="39" spans="1:11" s="177" customFormat="1" ht="20.25" customHeight="1" x14ac:dyDescent="0.25">
      <c r="B39" s="179"/>
      <c r="C39" s="180"/>
      <c r="D39" s="15">
        <v>1</v>
      </c>
      <c r="E39" s="144" t="s">
        <v>32</v>
      </c>
      <c r="F39" s="223"/>
      <c r="G39" s="180"/>
      <c r="H39" s="180"/>
      <c r="I39" s="180"/>
      <c r="J39" s="238"/>
      <c r="K39" s="223"/>
    </row>
    <row r="40" spans="1:11" s="24" customFormat="1" ht="17.25" customHeight="1" x14ac:dyDescent="0.25">
      <c r="A40" s="24">
        <v>3</v>
      </c>
      <c r="B40" s="77" t="s">
        <v>215</v>
      </c>
      <c r="C40" s="147" t="s">
        <v>1191</v>
      </c>
      <c r="D40" s="15">
        <v>1</v>
      </c>
      <c r="E40" s="144" t="s">
        <v>32</v>
      </c>
      <c r="F40" s="110"/>
      <c r="G40" s="16"/>
      <c r="H40" s="16"/>
      <c r="I40" s="16"/>
      <c r="J40" s="237"/>
      <c r="K40" s="110"/>
    </row>
    <row r="41" spans="1:11" s="177" customFormat="1" ht="18" customHeight="1" x14ac:dyDescent="0.25">
      <c r="A41" s="177">
        <v>4</v>
      </c>
      <c r="B41" s="173" t="s">
        <v>1192</v>
      </c>
      <c r="C41" s="174" t="s">
        <v>1154</v>
      </c>
      <c r="D41" s="15">
        <v>1</v>
      </c>
      <c r="E41" s="144" t="s">
        <v>32</v>
      </c>
      <c r="F41" s="222">
        <v>27600</v>
      </c>
      <c r="G41" s="176"/>
      <c r="H41" s="176"/>
      <c r="I41" s="176"/>
      <c r="J41" s="222">
        <v>3312</v>
      </c>
      <c r="K41" s="222">
        <v>30912</v>
      </c>
    </row>
    <row r="42" spans="1:11" s="177" customFormat="1" ht="15.75" customHeight="1" x14ac:dyDescent="0.25">
      <c r="A42" s="177">
        <v>4</v>
      </c>
      <c r="B42" s="173" t="s">
        <v>1193</v>
      </c>
      <c r="C42" s="174" t="s">
        <v>1156</v>
      </c>
      <c r="D42" s="15">
        <v>1</v>
      </c>
      <c r="E42" s="144" t="s">
        <v>32</v>
      </c>
      <c r="F42" s="222">
        <v>13800</v>
      </c>
      <c r="G42" s="176"/>
      <c r="H42" s="176"/>
      <c r="I42" s="176"/>
      <c r="J42" s="222">
        <v>1656</v>
      </c>
      <c r="K42" s="222">
        <v>15456</v>
      </c>
    </row>
    <row r="43" spans="1:11" s="177" customFormat="1" ht="15.75" customHeight="1" x14ac:dyDescent="0.25">
      <c r="A43" s="177">
        <v>4</v>
      </c>
      <c r="B43" s="173" t="s">
        <v>1194</v>
      </c>
      <c r="C43" s="174" t="s">
        <v>1158</v>
      </c>
      <c r="D43" s="15">
        <v>1</v>
      </c>
      <c r="E43" s="144" t="s">
        <v>32</v>
      </c>
      <c r="F43" s="222">
        <v>110400</v>
      </c>
      <c r="G43" s="176"/>
      <c r="H43" s="176"/>
      <c r="I43" s="176"/>
      <c r="J43" s="222">
        <v>13248</v>
      </c>
      <c r="K43" s="222">
        <v>123648</v>
      </c>
    </row>
    <row r="44" spans="1:11" s="177" customFormat="1" ht="16.5" customHeight="1" x14ac:dyDescent="0.25">
      <c r="A44" s="177">
        <v>4</v>
      </c>
      <c r="B44" s="173" t="s">
        <v>1195</v>
      </c>
      <c r="C44" s="174" t="s">
        <v>1160</v>
      </c>
      <c r="D44" s="15">
        <v>1</v>
      </c>
      <c r="E44" s="144" t="s">
        <v>32</v>
      </c>
      <c r="F44" s="222">
        <v>52440</v>
      </c>
      <c r="G44" s="176"/>
      <c r="H44" s="176"/>
      <c r="I44" s="176"/>
      <c r="J44" s="222">
        <v>6292.8</v>
      </c>
      <c r="K44" s="222">
        <v>58732.800000000003</v>
      </c>
    </row>
    <row r="45" spans="1:11" s="177" customFormat="1" ht="30" customHeight="1" x14ac:dyDescent="0.25">
      <c r="A45" s="177">
        <v>4</v>
      </c>
      <c r="B45" s="173" t="s">
        <v>1196</v>
      </c>
      <c r="C45" s="178" t="s">
        <v>1162</v>
      </c>
      <c r="D45" s="15">
        <v>1</v>
      </c>
      <c r="E45" s="144" t="s">
        <v>32</v>
      </c>
      <c r="F45" s="222">
        <v>27600</v>
      </c>
      <c r="G45" s="176"/>
      <c r="H45" s="176"/>
      <c r="I45" s="176"/>
      <c r="J45" s="222">
        <v>3312</v>
      </c>
      <c r="K45" s="222">
        <v>30912</v>
      </c>
    </row>
    <row r="46" spans="1:11" s="177" customFormat="1" ht="15.75" customHeight="1" x14ac:dyDescent="0.25">
      <c r="A46" s="177">
        <v>4</v>
      </c>
      <c r="B46" s="173" t="s">
        <v>1197</v>
      </c>
      <c r="C46" s="178" t="s">
        <v>1164</v>
      </c>
      <c r="D46" s="15">
        <v>1</v>
      </c>
      <c r="E46" s="144" t="s">
        <v>32</v>
      </c>
      <c r="F46" s="222">
        <v>2760</v>
      </c>
      <c r="G46" s="176"/>
      <c r="H46" s="176"/>
      <c r="I46" s="176"/>
      <c r="J46" s="222">
        <v>331.2</v>
      </c>
      <c r="K46" s="222">
        <v>3091.2</v>
      </c>
    </row>
    <row r="47" spans="1:11" s="177" customFormat="1" ht="17.25" customHeight="1" x14ac:dyDescent="0.25">
      <c r="A47" s="177">
        <v>4</v>
      </c>
      <c r="B47" s="173" t="s">
        <v>1198</v>
      </c>
      <c r="C47" s="175" t="s">
        <v>1166</v>
      </c>
      <c r="D47" s="15">
        <v>1</v>
      </c>
      <c r="E47" s="144" t="s">
        <v>32</v>
      </c>
      <c r="F47" s="222">
        <v>13800</v>
      </c>
      <c r="G47" s="176"/>
      <c r="H47" s="176"/>
      <c r="I47" s="176"/>
      <c r="J47" s="222">
        <v>1656</v>
      </c>
      <c r="K47" s="222">
        <v>15456</v>
      </c>
    </row>
    <row r="48" spans="1:11" s="177" customFormat="1" ht="17.25" customHeight="1" x14ac:dyDescent="0.25">
      <c r="A48" s="177">
        <v>4</v>
      </c>
      <c r="B48" s="173" t="s">
        <v>1199</v>
      </c>
      <c r="C48" s="175" t="s">
        <v>1168</v>
      </c>
      <c r="D48" s="15">
        <v>1</v>
      </c>
      <c r="E48" s="144" t="s">
        <v>32</v>
      </c>
      <c r="F48" s="222">
        <v>13800</v>
      </c>
      <c r="G48" s="176"/>
      <c r="H48" s="176"/>
      <c r="I48" s="176"/>
      <c r="J48" s="222">
        <v>1656</v>
      </c>
      <c r="K48" s="222">
        <v>15456</v>
      </c>
    </row>
    <row r="49" spans="1:11" s="177" customFormat="1" ht="15.75" customHeight="1" x14ac:dyDescent="0.25">
      <c r="A49" s="177">
        <v>4</v>
      </c>
      <c r="B49" s="173" t="s">
        <v>1200</v>
      </c>
      <c r="C49" s="178" t="s">
        <v>1170</v>
      </c>
      <c r="D49" s="15">
        <v>1</v>
      </c>
      <c r="E49" s="144" t="s">
        <v>32</v>
      </c>
      <c r="F49" s="222">
        <v>13800</v>
      </c>
      <c r="G49" s="176"/>
      <c r="H49" s="176"/>
      <c r="I49" s="176"/>
      <c r="J49" s="222">
        <v>1656</v>
      </c>
      <c r="K49" s="222">
        <v>15456</v>
      </c>
    </row>
    <row r="50" spans="1:11" s="177" customFormat="1" ht="15.75" customHeight="1" x14ac:dyDescent="0.25">
      <c r="B50" s="179"/>
      <c r="C50" s="180"/>
      <c r="D50" s="15">
        <v>1</v>
      </c>
      <c r="E50" s="144" t="s">
        <v>32</v>
      </c>
      <c r="F50" s="223"/>
      <c r="G50" s="180"/>
      <c r="H50" s="180"/>
      <c r="I50" s="180"/>
      <c r="J50" s="238"/>
      <c r="K50" s="223"/>
    </row>
    <row r="51" spans="1:11" s="24" customFormat="1" ht="15" x14ac:dyDescent="0.25">
      <c r="B51" s="77"/>
      <c r="C51" s="15" t="s">
        <v>1201</v>
      </c>
      <c r="D51" s="15">
        <v>1</v>
      </c>
      <c r="E51" s="144" t="s">
        <v>32</v>
      </c>
      <c r="F51" s="88"/>
      <c r="G51" s="144"/>
      <c r="H51" s="144"/>
      <c r="I51" s="144"/>
      <c r="J51" s="236"/>
      <c r="K51" s="88"/>
    </row>
    <row r="52" spans="1:11" s="24" customFormat="1" ht="39" customHeight="1" x14ac:dyDescent="0.25">
      <c r="A52" s="24">
        <v>3</v>
      </c>
      <c r="B52" s="77" t="s">
        <v>216</v>
      </c>
      <c r="C52" s="147" t="s">
        <v>217</v>
      </c>
      <c r="D52" s="15">
        <v>1</v>
      </c>
      <c r="E52" s="144" t="s">
        <v>32</v>
      </c>
      <c r="F52" s="110"/>
      <c r="G52" s="16"/>
      <c r="H52" s="16"/>
      <c r="I52" s="16"/>
      <c r="J52" s="237"/>
      <c r="K52" s="110"/>
    </row>
    <row r="53" spans="1:11" s="177" customFormat="1" ht="19.5" customHeight="1" x14ac:dyDescent="0.25">
      <c r="A53" s="177">
        <v>4</v>
      </c>
      <c r="B53" s="173" t="s">
        <v>1202</v>
      </c>
      <c r="C53" s="174" t="s">
        <v>1154</v>
      </c>
      <c r="D53" s="15">
        <v>1</v>
      </c>
      <c r="E53" s="144" t="s">
        <v>32</v>
      </c>
      <c r="F53" s="222">
        <v>1573470</v>
      </c>
      <c r="G53" s="176"/>
      <c r="H53" s="176"/>
      <c r="I53" s="176"/>
      <c r="J53" s="222">
        <v>188816.40000000002</v>
      </c>
      <c r="K53" s="222">
        <v>1762286.4</v>
      </c>
    </row>
    <row r="54" spans="1:11" s="177" customFormat="1" ht="48.75" customHeight="1" x14ac:dyDescent="0.25">
      <c r="A54" s="177">
        <v>4</v>
      </c>
      <c r="B54" s="173" t="s">
        <v>1203</v>
      </c>
      <c r="C54" s="174" t="s">
        <v>1156</v>
      </c>
      <c r="D54" s="15">
        <v>1</v>
      </c>
      <c r="E54" s="144" t="s">
        <v>32</v>
      </c>
      <c r="F54" s="222">
        <v>786735</v>
      </c>
      <c r="G54" s="176"/>
      <c r="H54" s="176"/>
      <c r="I54" s="176"/>
      <c r="J54" s="222">
        <v>94408.200000000012</v>
      </c>
      <c r="K54" s="222">
        <v>881143.2</v>
      </c>
    </row>
    <row r="55" spans="1:11" s="177" customFormat="1" ht="28.15" customHeight="1" x14ac:dyDescent="0.25">
      <c r="A55" s="177">
        <v>4</v>
      </c>
      <c r="B55" s="173" t="s">
        <v>1204</v>
      </c>
      <c r="C55" s="174" t="s">
        <v>1158</v>
      </c>
      <c r="D55" s="15">
        <v>1</v>
      </c>
      <c r="E55" s="144" t="s">
        <v>32</v>
      </c>
      <c r="F55" s="222">
        <v>6293880</v>
      </c>
      <c r="G55" s="176"/>
      <c r="H55" s="176"/>
      <c r="I55" s="176"/>
      <c r="J55" s="222">
        <v>755265.60000000009</v>
      </c>
      <c r="K55" s="222">
        <v>7049145.5999999996</v>
      </c>
    </row>
    <row r="56" spans="1:11" s="177" customFormat="1" ht="28.15" customHeight="1" x14ac:dyDescent="0.25">
      <c r="A56" s="177">
        <v>4</v>
      </c>
      <c r="B56" s="173" t="s">
        <v>1205</v>
      </c>
      <c r="C56" s="174" t="s">
        <v>1160</v>
      </c>
      <c r="D56" s="15">
        <v>1</v>
      </c>
      <c r="E56" s="144" t="s">
        <v>32</v>
      </c>
      <c r="F56" s="222">
        <v>2989593</v>
      </c>
      <c r="G56" s="176"/>
      <c r="H56" s="176"/>
      <c r="I56" s="176"/>
      <c r="J56" s="222">
        <v>358751.16000000003</v>
      </c>
      <c r="K56" s="222">
        <v>3348344.16</v>
      </c>
    </row>
    <row r="57" spans="1:11" s="177" customFormat="1" ht="39" customHeight="1" x14ac:dyDescent="0.25">
      <c r="A57" s="177">
        <v>4</v>
      </c>
      <c r="B57" s="173" t="s">
        <v>1206</v>
      </c>
      <c r="C57" s="178" t="s">
        <v>1162</v>
      </c>
      <c r="D57" s="15">
        <v>1</v>
      </c>
      <c r="E57" s="144" t="s">
        <v>32</v>
      </c>
      <c r="F57" s="222">
        <v>1573470</v>
      </c>
      <c r="G57" s="176"/>
      <c r="H57" s="176"/>
      <c r="I57" s="176"/>
      <c r="J57" s="222">
        <v>188816.40000000002</v>
      </c>
      <c r="K57" s="222">
        <v>1762286.4</v>
      </c>
    </row>
    <row r="58" spans="1:11" s="177" customFormat="1" ht="28.15" customHeight="1" x14ac:dyDescent="0.25">
      <c r="A58" s="177">
        <v>4</v>
      </c>
      <c r="B58" s="173" t="s">
        <v>1207</v>
      </c>
      <c r="C58" s="178" t="s">
        <v>1164</v>
      </c>
      <c r="D58" s="15">
        <v>1</v>
      </c>
      <c r="E58" s="144" t="s">
        <v>32</v>
      </c>
      <c r="F58" s="222">
        <v>157347</v>
      </c>
      <c r="G58" s="176"/>
      <c r="H58" s="176"/>
      <c r="I58" s="176"/>
      <c r="J58" s="222">
        <v>18881.64</v>
      </c>
      <c r="K58" s="222">
        <v>176228.64</v>
      </c>
    </row>
    <row r="59" spans="1:11" s="177" customFormat="1" ht="17.25" customHeight="1" x14ac:dyDescent="0.25">
      <c r="A59" s="177">
        <v>4</v>
      </c>
      <c r="B59" s="173" t="s">
        <v>1208</v>
      </c>
      <c r="C59" s="175" t="s">
        <v>1166</v>
      </c>
      <c r="D59" s="15">
        <v>1</v>
      </c>
      <c r="E59" s="144" t="s">
        <v>32</v>
      </c>
      <c r="F59" s="222">
        <v>786735</v>
      </c>
      <c r="G59" s="176"/>
      <c r="H59" s="176"/>
      <c r="I59" s="176"/>
      <c r="J59" s="222">
        <v>94408.200000000012</v>
      </c>
      <c r="K59" s="222">
        <v>881143.2</v>
      </c>
    </row>
    <row r="60" spans="1:11" s="177" customFormat="1" ht="23.25" customHeight="1" x14ac:dyDescent="0.25">
      <c r="A60" s="177">
        <v>4</v>
      </c>
      <c r="B60" s="173" t="s">
        <v>1209</v>
      </c>
      <c r="C60" s="175" t="s">
        <v>1168</v>
      </c>
      <c r="D60" s="15">
        <v>1</v>
      </c>
      <c r="E60" s="144" t="s">
        <v>32</v>
      </c>
      <c r="F60" s="222">
        <v>786735</v>
      </c>
      <c r="G60" s="176"/>
      <c r="H60" s="176"/>
      <c r="I60" s="176"/>
      <c r="J60" s="222">
        <v>94408.200000000012</v>
      </c>
      <c r="K60" s="222">
        <v>881143.2</v>
      </c>
    </row>
    <row r="61" spans="1:11" s="177" customFormat="1" ht="45" customHeight="1" x14ac:dyDescent="0.25">
      <c r="A61" s="177">
        <v>4</v>
      </c>
      <c r="B61" s="173" t="s">
        <v>1210</v>
      </c>
      <c r="C61" s="178" t="s">
        <v>1170</v>
      </c>
      <c r="D61" s="15">
        <v>1</v>
      </c>
      <c r="E61" s="144" t="s">
        <v>32</v>
      </c>
      <c r="F61" s="222">
        <v>786735</v>
      </c>
      <c r="G61" s="176"/>
      <c r="H61" s="176"/>
      <c r="I61" s="176"/>
      <c r="J61" s="222">
        <v>94408.200000000012</v>
      </c>
      <c r="K61" s="222">
        <v>881143.2</v>
      </c>
    </row>
    <row r="62" spans="1:11" s="177" customFormat="1" ht="28.15" customHeight="1" x14ac:dyDescent="0.25">
      <c r="B62" s="179"/>
      <c r="C62" s="180"/>
      <c r="D62" s="15">
        <v>1</v>
      </c>
      <c r="E62" s="144" t="s">
        <v>32</v>
      </c>
      <c r="F62" s="223"/>
      <c r="G62" s="180"/>
      <c r="H62" s="180"/>
      <c r="I62" s="180"/>
      <c r="J62" s="238"/>
      <c r="K62" s="223"/>
    </row>
    <row r="63" spans="1:11" s="24" customFormat="1" ht="28.15" customHeight="1" x14ac:dyDescent="0.25">
      <c r="B63" s="77"/>
      <c r="C63" s="147" t="s">
        <v>54</v>
      </c>
      <c r="D63" s="15">
        <v>1</v>
      </c>
      <c r="E63" s="144" t="s">
        <v>32</v>
      </c>
      <c r="F63" s="88"/>
      <c r="G63" s="144"/>
      <c r="H63" s="144"/>
      <c r="I63" s="144"/>
      <c r="J63" s="236"/>
      <c r="K63" s="88"/>
    </row>
    <row r="64" spans="1:11" s="24" customFormat="1" ht="53.45" customHeight="1" x14ac:dyDescent="0.25">
      <c r="A64" s="24">
        <v>3</v>
      </c>
      <c r="B64" s="77" t="s">
        <v>218</v>
      </c>
      <c r="C64" s="147" t="s">
        <v>219</v>
      </c>
      <c r="D64" s="15">
        <v>1</v>
      </c>
      <c r="E64" s="144" t="s">
        <v>32</v>
      </c>
      <c r="F64" s="110"/>
      <c r="G64" s="16"/>
      <c r="H64" s="16"/>
      <c r="I64" s="16"/>
      <c r="J64" s="237"/>
      <c r="K64" s="110"/>
    </row>
    <row r="65" spans="1:11" s="177" customFormat="1" ht="23.25" customHeight="1" x14ac:dyDescent="0.25">
      <c r="A65" s="177">
        <v>4</v>
      </c>
      <c r="B65" s="173" t="s">
        <v>1211</v>
      </c>
      <c r="C65" s="174" t="s">
        <v>1154</v>
      </c>
      <c r="D65" s="15">
        <v>1</v>
      </c>
      <c r="E65" s="144" t="s">
        <v>32</v>
      </c>
      <c r="F65" s="222">
        <v>493350</v>
      </c>
      <c r="G65" s="176"/>
      <c r="H65" s="176"/>
      <c r="I65" s="176"/>
      <c r="J65" s="222">
        <v>59202</v>
      </c>
      <c r="K65" s="222">
        <v>552552</v>
      </c>
    </row>
    <row r="66" spans="1:11" s="177" customFormat="1" ht="45" customHeight="1" x14ac:dyDescent="0.25">
      <c r="A66" s="177">
        <v>4</v>
      </c>
      <c r="B66" s="173" t="s">
        <v>1212</v>
      </c>
      <c r="C66" s="174" t="s">
        <v>1156</v>
      </c>
      <c r="D66" s="15">
        <v>1</v>
      </c>
      <c r="E66" s="144" t="s">
        <v>32</v>
      </c>
      <c r="F66" s="222">
        <v>246675</v>
      </c>
      <c r="G66" s="176"/>
      <c r="H66" s="176"/>
      <c r="I66" s="176"/>
      <c r="J66" s="222">
        <v>29601</v>
      </c>
      <c r="K66" s="222">
        <v>276276</v>
      </c>
    </row>
    <row r="67" spans="1:11" s="177" customFormat="1" ht="28.15" customHeight="1" x14ac:dyDescent="0.25">
      <c r="A67" s="177">
        <v>4</v>
      </c>
      <c r="B67" s="173" t="s">
        <v>1213</v>
      </c>
      <c r="C67" s="174" t="s">
        <v>1158</v>
      </c>
      <c r="D67" s="15">
        <v>1</v>
      </c>
      <c r="E67" s="144" t="s">
        <v>32</v>
      </c>
      <c r="F67" s="222">
        <v>1233375</v>
      </c>
      <c r="G67" s="176"/>
      <c r="H67" s="176"/>
      <c r="I67" s="176"/>
      <c r="J67" s="222">
        <v>148005</v>
      </c>
      <c r="K67" s="222">
        <v>1381380</v>
      </c>
    </row>
    <row r="68" spans="1:11" s="177" customFormat="1" ht="31.5" customHeight="1" x14ac:dyDescent="0.25">
      <c r="A68" s="177">
        <v>4</v>
      </c>
      <c r="B68" s="173" t="s">
        <v>1214</v>
      </c>
      <c r="C68" s="174" t="s">
        <v>1160</v>
      </c>
      <c r="D68" s="15">
        <v>1</v>
      </c>
      <c r="E68" s="144" t="s">
        <v>32</v>
      </c>
      <c r="F68" s="222">
        <v>986700</v>
      </c>
      <c r="G68" s="176"/>
      <c r="H68" s="176"/>
      <c r="I68" s="176"/>
      <c r="J68" s="222">
        <v>118404</v>
      </c>
      <c r="K68" s="222">
        <v>1105104</v>
      </c>
    </row>
    <row r="69" spans="1:11" s="177" customFormat="1" ht="28.15" customHeight="1" x14ac:dyDescent="0.25">
      <c r="A69" s="177">
        <v>4</v>
      </c>
      <c r="B69" s="173" t="s">
        <v>1215</v>
      </c>
      <c r="C69" s="178" t="s">
        <v>1162</v>
      </c>
      <c r="D69" s="15">
        <v>1</v>
      </c>
      <c r="E69" s="144" t="s">
        <v>32</v>
      </c>
      <c r="F69" s="222">
        <v>986700</v>
      </c>
      <c r="G69" s="176"/>
      <c r="H69" s="176"/>
      <c r="I69" s="176"/>
      <c r="J69" s="222">
        <v>118404</v>
      </c>
      <c r="K69" s="222">
        <v>1105104</v>
      </c>
    </row>
    <row r="70" spans="1:11" s="177" customFormat="1" ht="28.15" customHeight="1" x14ac:dyDescent="0.25">
      <c r="A70" s="177">
        <v>4</v>
      </c>
      <c r="B70" s="173" t="s">
        <v>1216</v>
      </c>
      <c r="C70" s="178" t="s">
        <v>1217</v>
      </c>
      <c r="D70" s="15">
        <v>1</v>
      </c>
      <c r="E70" s="144" t="s">
        <v>32</v>
      </c>
      <c r="F70" s="222">
        <v>493350</v>
      </c>
      <c r="G70" s="176"/>
      <c r="H70" s="176"/>
      <c r="I70" s="176"/>
      <c r="J70" s="222">
        <v>59202</v>
      </c>
      <c r="K70" s="222">
        <v>552552</v>
      </c>
    </row>
    <row r="71" spans="1:11" s="177" customFormat="1" ht="28.15" customHeight="1" x14ac:dyDescent="0.25">
      <c r="A71" s="177">
        <v>4</v>
      </c>
      <c r="B71" s="173" t="s">
        <v>1218</v>
      </c>
      <c r="C71" s="175" t="s">
        <v>1168</v>
      </c>
      <c r="D71" s="15">
        <v>1</v>
      </c>
      <c r="E71" s="144" t="s">
        <v>32</v>
      </c>
      <c r="F71" s="222">
        <v>246675</v>
      </c>
      <c r="G71" s="176"/>
      <c r="H71" s="176"/>
      <c r="I71" s="176"/>
      <c r="J71" s="222">
        <v>29601</v>
      </c>
      <c r="K71" s="222">
        <v>276276</v>
      </c>
    </row>
    <row r="72" spans="1:11" s="177" customFormat="1" ht="28.15" customHeight="1" x14ac:dyDescent="0.25">
      <c r="A72" s="177">
        <v>4</v>
      </c>
      <c r="B72" s="173" t="s">
        <v>1219</v>
      </c>
      <c r="C72" s="178" t="s">
        <v>1170</v>
      </c>
      <c r="D72" s="15">
        <v>1</v>
      </c>
      <c r="E72" s="144" t="s">
        <v>32</v>
      </c>
      <c r="F72" s="222">
        <v>246675</v>
      </c>
      <c r="G72" s="176"/>
      <c r="H72" s="176"/>
      <c r="I72" s="176"/>
      <c r="J72" s="222">
        <v>29601</v>
      </c>
      <c r="K72" s="222">
        <v>276276</v>
      </c>
    </row>
    <row r="73" spans="1:11" s="177" customFormat="1" ht="48.75" customHeight="1" x14ac:dyDescent="0.25">
      <c r="B73" s="179"/>
      <c r="C73" s="180"/>
      <c r="D73" s="15">
        <v>1</v>
      </c>
      <c r="E73" s="144" t="s">
        <v>32</v>
      </c>
      <c r="F73" s="223"/>
      <c r="G73" s="180"/>
      <c r="H73" s="180"/>
      <c r="I73" s="180"/>
      <c r="J73" s="238"/>
      <c r="K73" s="223"/>
    </row>
    <row r="74" spans="1:11" s="24" customFormat="1" ht="49.5" customHeight="1" x14ac:dyDescent="0.25">
      <c r="B74" s="77"/>
      <c r="C74" s="15" t="s">
        <v>1220</v>
      </c>
      <c r="D74" s="15">
        <v>1</v>
      </c>
      <c r="E74" s="144" t="s">
        <v>32</v>
      </c>
      <c r="F74" s="88"/>
      <c r="G74" s="144"/>
      <c r="H74" s="144"/>
      <c r="I74" s="144"/>
      <c r="J74" s="236"/>
      <c r="K74" s="88"/>
    </row>
    <row r="75" spans="1:11" s="24" customFormat="1" ht="54.75" customHeight="1" x14ac:dyDescent="0.25">
      <c r="A75" s="24">
        <v>3</v>
      </c>
      <c r="B75" s="77" t="s">
        <v>220</v>
      </c>
      <c r="C75" s="147" t="s">
        <v>221</v>
      </c>
      <c r="D75" s="15">
        <v>1</v>
      </c>
      <c r="E75" s="144" t="s">
        <v>32</v>
      </c>
      <c r="F75" s="110"/>
      <c r="G75" s="16"/>
      <c r="H75" s="16"/>
      <c r="I75" s="16"/>
      <c r="J75" s="237"/>
      <c r="K75" s="110"/>
    </row>
    <row r="76" spans="1:11" s="177" customFormat="1" ht="45" customHeight="1" x14ac:dyDescent="0.25">
      <c r="A76" s="177">
        <v>4</v>
      </c>
      <c r="B76" s="173" t="s">
        <v>1221</v>
      </c>
      <c r="C76" s="174" t="s">
        <v>1154</v>
      </c>
      <c r="D76" s="15">
        <v>1</v>
      </c>
      <c r="E76" s="144" t="s">
        <v>32</v>
      </c>
      <c r="F76" s="222">
        <v>316340</v>
      </c>
      <c r="G76" s="176"/>
      <c r="H76" s="176"/>
      <c r="I76" s="176"/>
      <c r="J76" s="222">
        <v>37960.800000000003</v>
      </c>
      <c r="K76" s="222">
        <v>354300.8</v>
      </c>
    </row>
    <row r="77" spans="1:11" s="177" customFormat="1" ht="50.25" customHeight="1" x14ac:dyDescent="0.25">
      <c r="A77" s="177">
        <v>4</v>
      </c>
      <c r="B77" s="173" t="s">
        <v>1222</v>
      </c>
      <c r="C77" s="174" t="s">
        <v>1156</v>
      </c>
      <c r="D77" s="15">
        <v>1</v>
      </c>
      <c r="E77" s="144" t="s">
        <v>32</v>
      </c>
      <c r="F77" s="222">
        <v>158170</v>
      </c>
      <c r="G77" s="176"/>
      <c r="H77" s="176"/>
      <c r="I77" s="176"/>
      <c r="J77" s="222">
        <v>18980.400000000001</v>
      </c>
      <c r="K77" s="222">
        <v>177150.4</v>
      </c>
    </row>
    <row r="78" spans="1:11" s="177" customFormat="1" ht="48" customHeight="1" x14ac:dyDescent="0.25">
      <c r="A78" s="177">
        <v>4</v>
      </c>
      <c r="B78" s="173" t="s">
        <v>1223</v>
      </c>
      <c r="C78" s="174" t="s">
        <v>1158</v>
      </c>
      <c r="D78" s="15">
        <v>1</v>
      </c>
      <c r="E78" s="144" t="s">
        <v>32</v>
      </c>
      <c r="F78" s="222">
        <v>1265360</v>
      </c>
      <c r="G78" s="176"/>
      <c r="H78" s="176"/>
      <c r="I78" s="176"/>
      <c r="J78" s="222">
        <v>151843.20000000001</v>
      </c>
      <c r="K78" s="222">
        <v>1417203.2</v>
      </c>
    </row>
    <row r="79" spans="1:11" s="177" customFormat="1" ht="44.25" customHeight="1" x14ac:dyDescent="0.25">
      <c r="A79" s="177">
        <v>4</v>
      </c>
      <c r="B79" s="173" t="s">
        <v>1224</v>
      </c>
      <c r="C79" s="174" t="s">
        <v>1160</v>
      </c>
      <c r="D79" s="15">
        <v>1</v>
      </c>
      <c r="E79" s="144" t="s">
        <v>32</v>
      </c>
      <c r="F79" s="222">
        <v>601046</v>
      </c>
      <c r="G79" s="176"/>
      <c r="H79" s="176"/>
      <c r="I79" s="176"/>
      <c r="J79" s="222">
        <v>72125.52</v>
      </c>
      <c r="K79" s="222">
        <v>673171.52</v>
      </c>
    </row>
    <row r="80" spans="1:11" s="177" customFormat="1" ht="31.5" customHeight="1" x14ac:dyDescent="0.25">
      <c r="A80" s="177">
        <v>4</v>
      </c>
      <c r="B80" s="173" t="s">
        <v>1225</v>
      </c>
      <c r="C80" s="178" t="s">
        <v>1162</v>
      </c>
      <c r="D80" s="15">
        <v>1</v>
      </c>
      <c r="E80" s="144" t="s">
        <v>32</v>
      </c>
      <c r="F80" s="222">
        <v>316340</v>
      </c>
      <c r="G80" s="176"/>
      <c r="H80" s="176"/>
      <c r="I80" s="176"/>
      <c r="J80" s="222">
        <v>37960.800000000003</v>
      </c>
      <c r="K80" s="222">
        <v>354300.8</v>
      </c>
    </row>
    <row r="81" spans="1:11" s="177" customFormat="1" ht="30" customHeight="1" x14ac:dyDescent="0.25">
      <c r="A81" s="177">
        <v>4</v>
      </c>
      <c r="B81" s="173" t="s">
        <v>1226</v>
      </c>
      <c r="C81" s="178" t="s">
        <v>1164</v>
      </c>
      <c r="D81" s="15">
        <v>1</v>
      </c>
      <c r="E81" s="144" t="s">
        <v>32</v>
      </c>
      <c r="F81" s="222">
        <v>31634</v>
      </c>
      <c r="G81" s="176"/>
      <c r="H81" s="176"/>
      <c r="I81" s="176"/>
      <c r="J81" s="222">
        <v>3796.08</v>
      </c>
      <c r="K81" s="222">
        <v>35430.080000000002</v>
      </c>
    </row>
    <row r="82" spans="1:11" s="177" customFormat="1" ht="48.75" customHeight="1" x14ac:dyDescent="0.25">
      <c r="A82" s="177">
        <v>4</v>
      </c>
      <c r="B82" s="173" t="s">
        <v>1227</v>
      </c>
      <c r="C82" s="175" t="s">
        <v>1166</v>
      </c>
      <c r="D82" s="15">
        <v>1</v>
      </c>
      <c r="E82" s="144" t="s">
        <v>32</v>
      </c>
      <c r="F82" s="222">
        <v>158170</v>
      </c>
      <c r="G82" s="176"/>
      <c r="H82" s="176"/>
      <c r="I82" s="176"/>
      <c r="J82" s="222">
        <v>18980.400000000001</v>
      </c>
      <c r="K82" s="222">
        <v>177150.4</v>
      </c>
    </row>
    <row r="83" spans="1:11" s="177" customFormat="1" ht="49.5" customHeight="1" x14ac:dyDescent="0.25">
      <c r="A83" s="177">
        <v>4</v>
      </c>
      <c r="B83" s="173" t="s">
        <v>1228</v>
      </c>
      <c r="C83" s="175" t="s">
        <v>1168</v>
      </c>
      <c r="D83" s="15">
        <v>1</v>
      </c>
      <c r="E83" s="144" t="s">
        <v>32</v>
      </c>
      <c r="F83" s="222">
        <v>158170</v>
      </c>
      <c r="G83" s="176"/>
      <c r="H83" s="176"/>
      <c r="I83" s="176"/>
      <c r="J83" s="222">
        <v>18980.400000000001</v>
      </c>
      <c r="K83" s="222">
        <v>177150.4</v>
      </c>
    </row>
    <row r="84" spans="1:11" s="177" customFormat="1" ht="48" customHeight="1" x14ac:dyDescent="0.25">
      <c r="A84" s="177">
        <v>4</v>
      </c>
      <c r="B84" s="173" t="s">
        <v>1229</v>
      </c>
      <c r="C84" s="178" t="s">
        <v>1170</v>
      </c>
      <c r="D84" s="15">
        <v>1</v>
      </c>
      <c r="E84" s="144" t="s">
        <v>32</v>
      </c>
      <c r="F84" s="222">
        <v>158170</v>
      </c>
      <c r="G84" s="176"/>
      <c r="H84" s="176"/>
      <c r="I84" s="176"/>
      <c r="J84" s="222">
        <v>18980.400000000001</v>
      </c>
      <c r="K84" s="222">
        <v>177150.4</v>
      </c>
    </row>
    <row r="85" spans="1:11" s="177" customFormat="1" ht="35.25" customHeight="1" x14ac:dyDescent="0.25">
      <c r="B85" s="179"/>
      <c r="C85" s="180"/>
      <c r="D85" s="15">
        <v>1</v>
      </c>
      <c r="E85" s="144" t="s">
        <v>32</v>
      </c>
      <c r="F85" s="223"/>
      <c r="G85" s="180"/>
      <c r="H85" s="180"/>
      <c r="I85" s="180"/>
      <c r="J85" s="238"/>
      <c r="K85" s="223"/>
    </row>
    <row r="86" spans="1:11" s="24" customFormat="1" ht="36.75" customHeight="1" x14ac:dyDescent="0.25">
      <c r="A86" s="24">
        <v>3</v>
      </c>
      <c r="B86" s="77" t="s">
        <v>222</v>
      </c>
      <c r="C86" s="147" t="s">
        <v>223</v>
      </c>
      <c r="D86" s="15">
        <v>1</v>
      </c>
      <c r="E86" s="144" t="s">
        <v>32</v>
      </c>
      <c r="F86" s="110"/>
      <c r="G86" s="16"/>
      <c r="H86" s="16"/>
      <c r="I86" s="16"/>
      <c r="J86" s="237"/>
      <c r="K86" s="110"/>
    </row>
    <row r="87" spans="1:11" s="177" customFormat="1" ht="36.75" customHeight="1" x14ac:dyDescent="0.25">
      <c r="A87" s="177">
        <v>4</v>
      </c>
      <c r="B87" s="173" t="s">
        <v>1230</v>
      </c>
      <c r="C87" s="174" t="s">
        <v>1154</v>
      </c>
      <c r="D87" s="15">
        <v>1</v>
      </c>
      <c r="E87" s="144" t="s">
        <v>32</v>
      </c>
      <c r="F87" s="222">
        <v>49060</v>
      </c>
      <c r="G87" s="176"/>
      <c r="H87" s="176"/>
      <c r="I87" s="176"/>
      <c r="J87" s="222">
        <v>5887.2000000000007</v>
      </c>
      <c r="K87" s="222">
        <v>54947.199999999997</v>
      </c>
    </row>
    <row r="88" spans="1:11" s="177" customFormat="1" ht="28.15" customHeight="1" x14ac:dyDescent="0.25">
      <c r="A88" s="177">
        <v>4</v>
      </c>
      <c r="B88" s="173" t="s">
        <v>1231</v>
      </c>
      <c r="C88" s="174" t="s">
        <v>1156</v>
      </c>
      <c r="D88" s="15">
        <v>1</v>
      </c>
      <c r="E88" s="144" t="s">
        <v>32</v>
      </c>
      <c r="F88" s="222">
        <v>24530</v>
      </c>
      <c r="G88" s="176"/>
      <c r="H88" s="176"/>
      <c r="I88" s="176"/>
      <c r="J88" s="222">
        <v>2943.6000000000004</v>
      </c>
      <c r="K88" s="222">
        <v>27473.599999999999</v>
      </c>
    </row>
    <row r="89" spans="1:11" s="177" customFormat="1" ht="28.15" customHeight="1" x14ac:dyDescent="0.25">
      <c r="A89" s="177">
        <v>4</v>
      </c>
      <c r="B89" s="173" t="s">
        <v>1232</v>
      </c>
      <c r="C89" s="174" t="s">
        <v>1158</v>
      </c>
      <c r="D89" s="15">
        <v>1</v>
      </c>
      <c r="E89" s="144" t="s">
        <v>32</v>
      </c>
      <c r="F89" s="222">
        <v>122650</v>
      </c>
      <c r="G89" s="176"/>
      <c r="H89" s="176"/>
      <c r="I89" s="176"/>
      <c r="J89" s="222">
        <v>14718</v>
      </c>
      <c r="K89" s="222">
        <v>137368</v>
      </c>
    </row>
    <row r="90" spans="1:11" s="177" customFormat="1" ht="42.75" customHeight="1" x14ac:dyDescent="0.25">
      <c r="A90" s="177">
        <v>4</v>
      </c>
      <c r="B90" s="173" t="s">
        <v>1233</v>
      </c>
      <c r="C90" s="174" t="s">
        <v>1160</v>
      </c>
      <c r="D90" s="15">
        <v>1</v>
      </c>
      <c r="E90" s="144" t="s">
        <v>32</v>
      </c>
      <c r="F90" s="222">
        <v>98120</v>
      </c>
      <c r="G90" s="176"/>
      <c r="H90" s="176"/>
      <c r="I90" s="176"/>
      <c r="J90" s="222">
        <v>11774.400000000001</v>
      </c>
      <c r="K90" s="222">
        <v>109894.39999999999</v>
      </c>
    </row>
    <row r="91" spans="1:11" s="177" customFormat="1" ht="53.25" customHeight="1" x14ac:dyDescent="0.25">
      <c r="A91" s="177">
        <v>4</v>
      </c>
      <c r="B91" s="173" t="s">
        <v>1234</v>
      </c>
      <c r="C91" s="178" t="s">
        <v>1162</v>
      </c>
      <c r="D91" s="15">
        <v>1</v>
      </c>
      <c r="E91" s="144" t="s">
        <v>32</v>
      </c>
      <c r="F91" s="222">
        <v>98120</v>
      </c>
      <c r="G91" s="176"/>
      <c r="H91" s="176"/>
      <c r="I91" s="176"/>
      <c r="J91" s="222">
        <v>11774.400000000001</v>
      </c>
      <c r="K91" s="222">
        <v>109894.39999999999</v>
      </c>
    </row>
    <row r="92" spans="1:11" s="177" customFormat="1" ht="38.25" customHeight="1" x14ac:dyDescent="0.25">
      <c r="A92" s="177">
        <v>4</v>
      </c>
      <c r="B92" s="173" t="s">
        <v>1235</v>
      </c>
      <c r="C92" s="178" t="s">
        <v>1217</v>
      </c>
      <c r="D92" s="15">
        <v>1</v>
      </c>
      <c r="E92" s="144" t="s">
        <v>32</v>
      </c>
      <c r="F92" s="222">
        <v>49060</v>
      </c>
      <c r="G92" s="176"/>
      <c r="H92" s="176"/>
      <c r="I92" s="176"/>
      <c r="J92" s="222">
        <v>5887.2000000000007</v>
      </c>
      <c r="K92" s="222">
        <v>54947.199999999997</v>
      </c>
    </row>
    <row r="93" spans="1:11" s="177" customFormat="1" ht="20.25" customHeight="1" x14ac:dyDescent="0.25">
      <c r="A93" s="177">
        <v>4</v>
      </c>
      <c r="B93" s="173" t="s">
        <v>1236</v>
      </c>
      <c r="C93" s="175" t="s">
        <v>1237</v>
      </c>
      <c r="D93" s="15">
        <v>1</v>
      </c>
      <c r="E93" s="144" t="s">
        <v>32</v>
      </c>
      <c r="F93" s="222">
        <v>24530</v>
      </c>
      <c r="G93" s="176"/>
      <c r="H93" s="176"/>
      <c r="I93" s="176"/>
      <c r="J93" s="222">
        <v>2943.6000000000004</v>
      </c>
      <c r="K93" s="222">
        <v>27473.599999999999</v>
      </c>
    </row>
    <row r="94" spans="1:11" s="177" customFormat="1" ht="19.5" customHeight="1" x14ac:dyDescent="0.25">
      <c r="A94" s="177">
        <v>4</v>
      </c>
      <c r="B94" s="173" t="s">
        <v>1238</v>
      </c>
      <c r="C94" s="178" t="s">
        <v>1170</v>
      </c>
      <c r="D94" s="15">
        <v>1</v>
      </c>
      <c r="E94" s="144" t="s">
        <v>32</v>
      </c>
      <c r="F94" s="222">
        <v>24530</v>
      </c>
      <c r="G94" s="176"/>
      <c r="H94" s="176"/>
      <c r="I94" s="176"/>
      <c r="J94" s="222">
        <v>2943.6000000000004</v>
      </c>
      <c r="K94" s="222">
        <v>27473.599999999999</v>
      </c>
    </row>
    <row r="95" spans="1:11" s="177" customFormat="1" ht="16.5" customHeight="1" x14ac:dyDescent="0.25">
      <c r="B95" s="179"/>
      <c r="C95" s="180"/>
      <c r="D95" s="15">
        <v>1</v>
      </c>
      <c r="E95" s="144" t="s">
        <v>32</v>
      </c>
      <c r="F95" s="223"/>
      <c r="G95" s="180"/>
      <c r="H95" s="180"/>
      <c r="I95" s="180"/>
      <c r="J95" s="238"/>
      <c r="K95" s="223"/>
    </row>
    <row r="96" spans="1:11" s="24" customFormat="1" ht="20.25" customHeight="1" x14ac:dyDescent="0.25">
      <c r="B96" s="77"/>
      <c r="C96" s="147" t="s">
        <v>1239</v>
      </c>
      <c r="D96" s="15">
        <v>1</v>
      </c>
      <c r="E96" s="144" t="s">
        <v>32</v>
      </c>
      <c r="F96" s="88"/>
      <c r="G96" s="144"/>
      <c r="H96" s="144"/>
      <c r="I96" s="144"/>
      <c r="J96" s="236"/>
      <c r="K96" s="88"/>
    </row>
    <row r="97" spans="1:11" s="24" customFormat="1" ht="20.25" customHeight="1" x14ac:dyDescent="0.25">
      <c r="A97" s="24">
        <v>3</v>
      </c>
      <c r="B97" s="77" t="s">
        <v>224</v>
      </c>
      <c r="C97" s="147" t="s">
        <v>225</v>
      </c>
      <c r="D97" s="15">
        <v>1</v>
      </c>
      <c r="E97" s="144" t="s">
        <v>32</v>
      </c>
      <c r="F97" s="110"/>
      <c r="G97" s="16"/>
      <c r="H97" s="16"/>
      <c r="I97" s="16"/>
      <c r="J97" s="237"/>
      <c r="K97" s="110"/>
    </row>
    <row r="98" spans="1:11" s="177" customFormat="1" ht="21.75" customHeight="1" x14ac:dyDescent="0.25">
      <c r="A98" s="177">
        <v>4</v>
      </c>
      <c r="B98" s="173" t="s">
        <v>1240</v>
      </c>
      <c r="C98" s="174" t="s">
        <v>1154</v>
      </c>
      <c r="D98" s="15">
        <v>1</v>
      </c>
      <c r="E98" s="144" t="s">
        <v>32</v>
      </c>
      <c r="F98" s="222">
        <v>319620</v>
      </c>
      <c r="G98" s="176"/>
      <c r="H98" s="176"/>
      <c r="I98" s="176"/>
      <c r="J98" s="222">
        <v>38354.400000000001</v>
      </c>
      <c r="K98" s="222">
        <v>357974.4</v>
      </c>
    </row>
    <row r="99" spans="1:11" s="177" customFormat="1" ht="39" customHeight="1" x14ac:dyDescent="0.25">
      <c r="A99" s="177">
        <v>4</v>
      </c>
      <c r="B99" s="173" t="s">
        <v>1241</v>
      </c>
      <c r="C99" s="174" t="s">
        <v>1156</v>
      </c>
      <c r="D99" s="15">
        <v>1</v>
      </c>
      <c r="E99" s="144" t="s">
        <v>32</v>
      </c>
      <c r="F99" s="222">
        <v>159810</v>
      </c>
      <c r="G99" s="176"/>
      <c r="H99" s="176"/>
      <c r="I99" s="176"/>
      <c r="J99" s="222">
        <v>19177.2</v>
      </c>
      <c r="K99" s="222">
        <v>178987.2</v>
      </c>
    </row>
    <row r="100" spans="1:11" s="177" customFormat="1" ht="31.5" customHeight="1" x14ac:dyDescent="0.25">
      <c r="A100" s="177">
        <v>4</v>
      </c>
      <c r="B100" s="173" t="s">
        <v>1242</v>
      </c>
      <c r="C100" s="174" t="s">
        <v>1158</v>
      </c>
      <c r="D100" s="15">
        <v>1</v>
      </c>
      <c r="E100" s="144" t="s">
        <v>32</v>
      </c>
      <c r="F100" s="222">
        <v>1278480</v>
      </c>
      <c r="G100" s="176"/>
      <c r="H100" s="176"/>
      <c r="I100" s="176"/>
      <c r="J100" s="222">
        <v>153417.60000000001</v>
      </c>
      <c r="K100" s="222">
        <v>1431897.6</v>
      </c>
    </row>
    <row r="101" spans="1:11" s="177" customFormat="1" ht="20.25" customHeight="1" x14ac:dyDescent="0.25">
      <c r="A101" s="177">
        <v>4</v>
      </c>
      <c r="B101" s="173" t="s">
        <v>1243</v>
      </c>
      <c r="C101" s="174" t="s">
        <v>1160</v>
      </c>
      <c r="D101" s="15">
        <v>1</v>
      </c>
      <c r="E101" s="144" t="s">
        <v>32</v>
      </c>
      <c r="F101" s="222">
        <v>607278</v>
      </c>
      <c r="G101" s="176"/>
      <c r="H101" s="176"/>
      <c r="I101" s="176"/>
      <c r="J101" s="222">
        <v>72873.36</v>
      </c>
      <c r="K101" s="222">
        <v>680151.36</v>
      </c>
    </row>
    <row r="102" spans="1:11" s="177" customFormat="1" ht="27.75" customHeight="1" x14ac:dyDescent="0.25">
      <c r="A102" s="177">
        <v>4</v>
      </c>
      <c r="B102" s="173" t="s">
        <v>1244</v>
      </c>
      <c r="C102" s="178" t="s">
        <v>1162</v>
      </c>
      <c r="D102" s="15">
        <v>1</v>
      </c>
      <c r="E102" s="144" t="s">
        <v>32</v>
      </c>
      <c r="F102" s="222">
        <v>319620</v>
      </c>
      <c r="G102" s="176"/>
      <c r="H102" s="176"/>
      <c r="I102" s="176"/>
      <c r="J102" s="222">
        <v>38354.400000000001</v>
      </c>
      <c r="K102" s="222">
        <v>357974.4</v>
      </c>
    </row>
    <row r="103" spans="1:11" s="177" customFormat="1" ht="31.5" customHeight="1" x14ac:dyDescent="0.25">
      <c r="A103" s="177">
        <v>4</v>
      </c>
      <c r="B103" s="173" t="s">
        <v>1245</v>
      </c>
      <c r="C103" s="178" t="s">
        <v>1164</v>
      </c>
      <c r="D103" s="15">
        <v>1</v>
      </c>
      <c r="E103" s="144" t="s">
        <v>32</v>
      </c>
      <c r="F103" s="222">
        <v>31962</v>
      </c>
      <c r="G103" s="176"/>
      <c r="H103" s="176"/>
      <c r="I103" s="176"/>
      <c r="J103" s="222">
        <v>3835.44</v>
      </c>
      <c r="K103" s="222">
        <v>35797.440000000002</v>
      </c>
    </row>
    <row r="104" spans="1:11" s="177" customFormat="1" ht="28.15" customHeight="1" x14ac:dyDescent="0.25">
      <c r="A104" s="177">
        <v>4</v>
      </c>
      <c r="B104" s="173" t="s">
        <v>1246</v>
      </c>
      <c r="C104" s="175" t="s">
        <v>1166</v>
      </c>
      <c r="D104" s="15">
        <v>1</v>
      </c>
      <c r="E104" s="144" t="s">
        <v>32</v>
      </c>
      <c r="F104" s="222">
        <v>159810</v>
      </c>
      <c r="G104" s="176"/>
      <c r="H104" s="176"/>
      <c r="I104" s="176"/>
      <c r="J104" s="222">
        <v>19177.2</v>
      </c>
      <c r="K104" s="222">
        <v>178987.2</v>
      </c>
    </row>
    <row r="105" spans="1:11" s="177" customFormat="1" ht="34.5" customHeight="1" x14ac:dyDescent="0.25">
      <c r="A105" s="177">
        <v>4</v>
      </c>
      <c r="B105" s="173" t="s">
        <v>1247</v>
      </c>
      <c r="C105" s="175" t="s">
        <v>1168</v>
      </c>
      <c r="D105" s="15">
        <v>1</v>
      </c>
      <c r="E105" s="144" t="s">
        <v>32</v>
      </c>
      <c r="F105" s="222">
        <v>159810</v>
      </c>
      <c r="G105" s="176"/>
      <c r="H105" s="176"/>
      <c r="I105" s="176"/>
      <c r="J105" s="222">
        <v>19177.2</v>
      </c>
      <c r="K105" s="222">
        <v>178987.2</v>
      </c>
    </row>
    <row r="106" spans="1:11" s="177" customFormat="1" ht="31.5" customHeight="1" x14ac:dyDescent="0.25">
      <c r="A106" s="177">
        <v>4</v>
      </c>
      <c r="B106" s="173" t="s">
        <v>1248</v>
      </c>
      <c r="C106" s="178" t="s">
        <v>1170</v>
      </c>
      <c r="D106" s="15">
        <v>1</v>
      </c>
      <c r="E106" s="144" t="s">
        <v>32</v>
      </c>
      <c r="F106" s="222">
        <v>159810</v>
      </c>
      <c r="G106" s="176"/>
      <c r="H106" s="176"/>
      <c r="I106" s="176"/>
      <c r="J106" s="222">
        <v>19177.2</v>
      </c>
      <c r="K106" s="222">
        <v>178987.2</v>
      </c>
    </row>
    <row r="107" spans="1:11" s="177" customFormat="1" ht="39" customHeight="1" x14ac:dyDescent="0.25">
      <c r="B107" s="179"/>
      <c r="C107" s="180"/>
      <c r="D107" s="15">
        <v>1</v>
      </c>
      <c r="E107" s="144" t="s">
        <v>32</v>
      </c>
      <c r="F107" s="223"/>
      <c r="G107" s="180"/>
      <c r="H107" s="180"/>
      <c r="I107" s="180"/>
      <c r="J107" s="238"/>
      <c r="K107" s="223"/>
    </row>
    <row r="108" spans="1:11" s="24" customFormat="1" ht="19.5" customHeight="1" x14ac:dyDescent="0.25">
      <c r="A108" s="24">
        <v>3</v>
      </c>
      <c r="B108" s="77" t="s">
        <v>226</v>
      </c>
      <c r="C108" s="147" t="s">
        <v>66</v>
      </c>
      <c r="D108" s="15">
        <v>1</v>
      </c>
      <c r="E108" s="144" t="s">
        <v>32</v>
      </c>
      <c r="F108" s="110"/>
      <c r="G108" s="16"/>
      <c r="H108" s="16"/>
      <c r="I108" s="16"/>
      <c r="J108" s="237"/>
      <c r="K108" s="110"/>
    </row>
    <row r="109" spans="1:11" s="177" customFormat="1" ht="49.5" customHeight="1" x14ac:dyDescent="0.25">
      <c r="A109" s="177">
        <v>4</v>
      </c>
      <c r="B109" s="173" t="s">
        <v>1249</v>
      </c>
      <c r="C109" s="174" t="s">
        <v>1154</v>
      </c>
      <c r="D109" s="15">
        <v>1</v>
      </c>
      <c r="E109" s="144" t="s">
        <v>32</v>
      </c>
      <c r="F109" s="222">
        <v>498360</v>
      </c>
      <c r="G109" s="176"/>
      <c r="H109" s="176"/>
      <c r="I109" s="176"/>
      <c r="J109" s="222">
        <v>59803.200000000004</v>
      </c>
      <c r="K109" s="222">
        <v>558163.19999999995</v>
      </c>
    </row>
    <row r="110" spans="1:11" s="177" customFormat="1" ht="21.75" customHeight="1" x14ac:dyDescent="0.25">
      <c r="A110" s="177">
        <v>4</v>
      </c>
      <c r="B110" s="173" t="s">
        <v>1250</v>
      </c>
      <c r="C110" s="174" t="s">
        <v>1156</v>
      </c>
      <c r="D110" s="15">
        <v>1</v>
      </c>
      <c r="E110" s="144" t="s">
        <v>32</v>
      </c>
      <c r="F110" s="222">
        <v>249180</v>
      </c>
      <c r="G110" s="176"/>
      <c r="H110" s="176"/>
      <c r="I110" s="176"/>
      <c r="J110" s="222">
        <v>29901.600000000002</v>
      </c>
      <c r="K110" s="222">
        <v>279081.59999999998</v>
      </c>
    </row>
    <row r="111" spans="1:11" s="177" customFormat="1" ht="21.75" customHeight="1" x14ac:dyDescent="0.25">
      <c r="A111" s="177">
        <v>4</v>
      </c>
      <c r="B111" s="173" t="s">
        <v>1251</v>
      </c>
      <c r="C111" s="174" t="s">
        <v>1158</v>
      </c>
      <c r="D111" s="15">
        <v>1</v>
      </c>
      <c r="E111" s="144" t="s">
        <v>32</v>
      </c>
      <c r="F111" s="222">
        <v>1245900</v>
      </c>
      <c r="G111" s="176"/>
      <c r="H111" s="176"/>
      <c r="I111" s="176"/>
      <c r="J111" s="222">
        <v>149508</v>
      </c>
      <c r="K111" s="222">
        <v>1395408</v>
      </c>
    </row>
    <row r="112" spans="1:11" s="177" customFormat="1" ht="21" customHeight="1" x14ac:dyDescent="0.25">
      <c r="A112" s="177">
        <v>4</v>
      </c>
      <c r="B112" s="173" t="s">
        <v>1252</v>
      </c>
      <c r="C112" s="174" t="s">
        <v>1160</v>
      </c>
      <c r="D112" s="15">
        <v>1</v>
      </c>
      <c r="E112" s="144" t="s">
        <v>32</v>
      </c>
      <c r="F112" s="222">
        <v>996720</v>
      </c>
      <c r="G112" s="176"/>
      <c r="H112" s="176"/>
      <c r="I112" s="176"/>
      <c r="J112" s="222">
        <v>119606.40000000001</v>
      </c>
      <c r="K112" s="222">
        <v>1116326.3999999999</v>
      </c>
    </row>
    <row r="113" spans="1:11" s="177" customFormat="1" ht="21.75" customHeight="1" x14ac:dyDescent="0.25">
      <c r="A113" s="177">
        <v>4</v>
      </c>
      <c r="B113" s="173" t="s">
        <v>1253</v>
      </c>
      <c r="C113" s="178" t="s">
        <v>1162</v>
      </c>
      <c r="D113" s="15">
        <v>1</v>
      </c>
      <c r="E113" s="144" t="s">
        <v>32</v>
      </c>
      <c r="F113" s="222">
        <v>996720</v>
      </c>
      <c r="G113" s="176"/>
      <c r="H113" s="176"/>
      <c r="I113" s="176"/>
      <c r="J113" s="222">
        <v>119606.40000000001</v>
      </c>
      <c r="K113" s="222">
        <v>1116326.3999999999</v>
      </c>
    </row>
    <row r="114" spans="1:11" s="177" customFormat="1" ht="18" customHeight="1" x14ac:dyDescent="0.25">
      <c r="A114" s="177">
        <v>4</v>
      </c>
      <c r="B114" s="173" t="s">
        <v>1254</v>
      </c>
      <c r="C114" s="178" t="s">
        <v>1217</v>
      </c>
      <c r="D114" s="15">
        <v>1</v>
      </c>
      <c r="E114" s="144" t="s">
        <v>32</v>
      </c>
      <c r="F114" s="222">
        <v>498360</v>
      </c>
      <c r="G114" s="176"/>
      <c r="H114" s="176"/>
      <c r="I114" s="176"/>
      <c r="J114" s="222">
        <v>59803.200000000004</v>
      </c>
      <c r="K114" s="222">
        <v>558163.19999999995</v>
      </c>
    </row>
    <row r="115" spans="1:11" s="177" customFormat="1" ht="19.5" customHeight="1" x14ac:dyDescent="0.25">
      <c r="A115" s="177">
        <v>4</v>
      </c>
      <c r="B115" s="173" t="s">
        <v>1255</v>
      </c>
      <c r="C115" s="175" t="s">
        <v>1237</v>
      </c>
      <c r="D115" s="15">
        <v>1</v>
      </c>
      <c r="E115" s="144" t="s">
        <v>32</v>
      </c>
      <c r="F115" s="222">
        <v>249180</v>
      </c>
      <c r="G115" s="176"/>
      <c r="H115" s="176"/>
      <c r="I115" s="176"/>
      <c r="J115" s="222">
        <v>29901.600000000002</v>
      </c>
      <c r="K115" s="222">
        <v>279081.59999999998</v>
      </c>
    </row>
    <row r="116" spans="1:11" s="177" customFormat="1" ht="15.75" customHeight="1" x14ac:dyDescent="0.25">
      <c r="A116" s="177">
        <v>4</v>
      </c>
      <c r="B116" s="173" t="s">
        <v>1256</v>
      </c>
      <c r="C116" s="178" t="s">
        <v>1170</v>
      </c>
      <c r="D116" s="15">
        <v>1</v>
      </c>
      <c r="E116" s="144" t="s">
        <v>32</v>
      </c>
      <c r="F116" s="222">
        <v>249180</v>
      </c>
      <c r="G116" s="176"/>
      <c r="H116" s="176"/>
      <c r="I116" s="176"/>
      <c r="J116" s="222">
        <v>29901.600000000002</v>
      </c>
      <c r="K116" s="222">
        <v>279081.59999999998</v>
      </c>
    </row>
    <row r="117" spans="1:11" s="177" customFormat="1" ht="50.65" customHeight="1" x14ac:dyDescent="0.25">
      <c r="B117" s="179"/>
      <c r="C117" s="180"/>
      <c r="D117" s="15">
        <v>1</v>
      </c>
      <c r="E117" s="144" t="s">
        <v>32</v>
      </c>
      <c r="F117" s="223"/>
      <c r="G117" s="180"/>
      <c r="H117" s="180"/>
      <c r="I117" s="180"/>
      <c r="J117" s="238"/>
      <c r="K117" s="223"/>
    </row>
    <row r="118" spans="1:11" s="24" customFormat="1" ht="16.5" customHeight="1" x14ac:dyDescent="0.25">
      <c r="A118" s="24">
        <v>3</v>
      </c>
      <c r="B118" s="77" t="s">
        <v>227</v>
      </c>
      <c r="C118" s="147" t="s">
        <v>68</v>
      </c>
      <c r="D118" s="15">
        <v>1</v>
      </c>
      <c r="E118" s="144" t="s">
        <v>32</v>
      </c>
      <c r="F118" s="110"/>
      <c r="G118" s="16"/>
      <c r="H118" s="16"/>
      <c r="I118" s="16"/>
      <c r="J118" s="237"/>
      <c r="K118" s="110"/>
    </row>
    <row r="119" spans="1:11" s="177" customFormat="1" ht="17.25" customHeight="1" x14ac:dyDescent="0.25">
      <c r="A119" s="177">
        <v>4</v>
      </c>
      <c r="B119" s="173" t="s">
        <v>1257</v>
      </c>
      <c r="C119" s="174" t="s">
        <v>1154</v>
      </c>
      <c r="D119" s="15">
        <v>1</v>
      </c>
      <c r="E119" s="144" t="s">
        <v>32</v>
      </c>
      <c r="F119" s="222">
        <v>45240</v>
      </c>
      <c r="G119" s="176"/>
      <c r="H119" s="176"/>
      <c r="I119" s="176"/>
      <c r="J119" s="222">
        <v>5428.8</v>
      </c>
      <c r="K119" s="222">
        <v>50668.800000000003</v>
      </c>
    </row>
    <row r="120" spans="1:11" s="177" customFormat="1" ht="16.5" customHeight="1" x14ac:dyDescent="0.25">
      <c r="A120" s="177">
        <v>4</v>
      </c>
      <c r="B120" s="173" t="s">
        <v>1258</v>
      </c>
      <c r="C120" s="174" t="s">
        <v>1156</v>
      </c>
      <c r="D120" s="15">
        <v>1</v>
      </c>
      <c r="E120" s="144" t="s">
        <v>32</v>
      </c>
      <c r="F120" s="222">
        <v>22620</v>
      </c>
      <c r="G120" s="176"/>
      <c r="H120" s="176"/>
      <c r="I120" s="176"/>
      <c r="J120" s="222">
        <v>2714.4</v>
      </c>
      <c r="K120" s="222">
        <v>25334.400000000001</v>
      </c>
    </row>
    <row r="121" spans="1:11" s="177" customFormat="1" ht="17.25" customHeight="1" x14ac:dyDescent="0.25">
      <c r="A121" s="177">
        <v>4</v>
      </c>
      <c r="B121" s="173" t="s">
        <v>1259</v>
      </c>
      <c r="C121" s="174" t="s">
        <v>1158</v>
      </c>
      <c r="D121" s="15">
        <v>1</v>
      </c>
      <c r="E121" s="144" t="s">
        <v>32</v>
      </c>
      <c r="F121" s="222">
        <v>180960</v>
      </c>
      <c r="G121" s="176"/>
      <c r="H121" s="176"/>
      <c r="I121" s="176"/>
      <c r="J121" s="222">
        <v>21715.200000000001</v>
      </c>
      <c r="K121" s="222">
        <v>202675.20000000001</v>
      </c>
    </row>
    <row r="122" spans="1:11" s="177" customFormat="1" ht="14.25" customHeight="1" x14ac:dyDescent="0.25">
      <c r="A122" s="177">
        <v>4</v>
      </c>
      <c r="B122" s="173" t="s">
        <v>1260</v>
      </c>
      <c r="C122" s="174" t="s">
        <v>1160</v>
      </c>
      <c r="D122" s="15">
        <v>1</v>
      </c>
      <c r="E122" s="144" t="s">
        <v>32</v>
      </c>
      <c r="F122" s="222">
        <v>85956</v>
      </c>
      <c r="G122" s="176"/>
      <c r="H122" s="176"/>
      <c r="I122" s="176"/>
      <c r="J122" s="222">
        <v>10314.719999999999</v>
      </c>
      <c r="K122" s="222">
        <v>96270.720000000001</v>
      </c>
    </row>
    <row r="123" spans="1:11" s="177" customFormat="1" ht="32.450000000000003" customHeight="1" x14ac:dyDescent="0.25">
      <c r="A123" s="177">
        <v>4</v>
      </c>
      <c r="B123" s="173" t="s">
        <v>1261</v>
      </c>
      <c r="C123" s="178" t="s">
        <v>1162</v>
      </c>
      <c r="D123" s="15">
        <v>1</v>
      </c>
      <c r="E123" s="144" t="s">
        <v>32</v>
      </c>
      <c r="F123" s="222">
        <v>45240</v>
      </c>
      <c r="G123" s="176"/>
      <c r="H123" s="176"/>
      <c r="I123" s="176"/>
      <c r="J123" s="222">
        <v>5428.8</v>
      </c>
      <c r="K123" s="222">
        <v>50668.800000000003</v>
      </c>
    </row>
    <row r="124" spans="1:11" s="177" customFormat="1" ht="18" customHeight="1" x14ac:dyDescent="0.25">
      <c r="A124" s="177">
        <v>4</v>
      </c>
      <c r="B124" s="173" t="s">
        <v>1262</v>
      </c>
      <c r="C124" s="178" t="s">
        <v>1164</v>
      </c>
      <c r="D124" s="15">
        <v>1</v>
      </c>
      <c r="E124" s="144" t="s">
        <v>32</v>
      </c>
      <c r="F124" s="222">
        <v>4524</v>
      </c>
      <c r="G124" s="176"/>
      <c r="H124" s="176"/>
      <c r="I124" s="176"/>
      <c r="J124" s="222">
        <v>542.88</v>
      </c>
      <c r="K124" s="222">
        <v>5066.88</v>
      </c>
    </row>
    <row r="125" spans="1:11" s="177" customFormat="1" ht="16.5" customHeight="1" x14ac:dyDescent="0.25">
      <c r="A125" s="177">
        <v>4</v>
      </c>
      <c r="B125" s="173" t="s">
        <v>1263</v>
      </c>
      <c r="C125" s="175" t="s">
        <v>1166</v>
      </c>
      <c r="D125" s="15">
        <v>1</v>
      </c>
      <c r="E125" s="144" t="s">
        <v>32</v>
      </c>
      <c r="F125" s="222">
        <v>22620</v>
      </c>
      <c r="G125" s="176"/>
      <c r="H125" s="176"/>
      <c r="I125" s="176"/>
      <c r="J125" s="222">
        <v>2714.4</v>
      </c>
      <c r="K125" s="222">
        <v>25334.400000000001</v>
      </c>
    </row>
    <row r="126" spans="1:11" s="177" customFormat="1" ht="15.75" customHeight="1" x14ac:dyDescent="0.25">
      <c r="A126" s="177">
        <v>4</v>
      </c>
      <c r="B126" s="173" t="s">
        <v>1264</v>
      </c>
      <c r="C126" s="175" t="s">
        <v>1168</v>
      </c>
      <c r="D126" s="15">
        <v>1</v>
      </c>
      <c r="E126" s="144" t="s">
        <v>32</v>
      </c>
      <c r="F126" s="222">
        <v>22620</v>
      </c>
      <c r="G126" s="176"/>
      <c r="H126" s="176"/>
      <c r="I126" s="176"/>
      <c r="J126" s="222">
        <v>2714.4</v>
      </c>
      <c r="K126" s="222">
        <v>25334.400000000001</v>
      </c>
    </row>
    <row r="127" spans="1:11" s="177" customFormat="1" ht="19.5" customHeight="1" x14ac:dyDescent="0.25">
      <c r="A127" s="177">
        <v>4</v>
      </c>
      <c r="B127" s="173" t="s">
        <v>1265</v>
      </c>
      <c r="C127" s="178" t="s">
        <v>1170</v>
      </c>
      <c r="D127" s="15">
        <v>1</v>
      </c>
      <c r="E127" s="144" t="s">
        <v>32</v>
      </c>
      <c r="F127" s="222">
        <v>22620</v>
      </c>
      <c r="G127" s="176"/>
      <c r="H127" s="176"/>
      <c r="I127" s="176"/>
      <c r="J127" s="222">
        <v>2714.4</v>
      </c>
      <c r="K127" s="222">
        <v>25334.400000000001</v>
      </c>
    </row>
    <row r="128" spans="1:11" s="177" customFormat="1" ht="44.25" customHeight="1" x14ac:dyDescent="0.25">
      <c r="B128" s="179"/>
      <c r="C128" s="180"/>
      <c r="D128" s="15">
        <v>1</v>
      </c>
      <c r="E128" s="144" t="s">
        <v>32</v>
      </c>
      <c r="F128" s="223"/>
      <c r="G128" s="180"/>
      <c r="H128" s="180"/>
      <c r="I128" s="180"/>
      <c r="J128" s="238"/>
      <c r="K128" s="223"/>
    </row>
    <row r="129" spans="1:11" s="24" customFormat="1" ht="39.6" customHeight="1" x14ac:dyDescent="0.25">
      <c r="B129" s="77"/>
      <c r="C129" s="15" t="s">
        <v>1266</v>
      </c>
      <c r="D129" s="15">
        <v>1</v>
      </c>
      <c r="E129" s="144" t="s">
        <v>32</v>
      </c>
      <c r="F129" s="88"/>
      <c r="G129" s="144"/>
      <c r="H129" s="144"/>
      <c r="I129" s="144"/>
      <c r="J129" s="236"/>
      <c r="K129" s="88"/>
    </row>
    <row r="130" spans="1:11" s="24" customFormat="1" ht="17.25" customHeight="1" x14ac:dyDescent="0.25">
      <c r="A130" s="24">
        <v>3</v>
      </c>
      <c r="B130" s="77" t="s">
        <v>228</v>
      </c>
      <c r="C130" s="147" t="s">
        <v>71</v>
      </c>
      <c r="D130" s="15">
        <v>1</v>
      </c>
      <c r="E130" s="144" t="s">
        <v>32</v>
      </c>
      <c r="F130" s="110"/>
      <c r="G130" s="16"/>
      <c r="H130" s="16"/>
      <c r="I130" s="16"/>
      <c r="J130" s="237"/>
      <c r="K130" s="110"/>
    </row>
    <row r="131" spans="1:11" s="177" customFormat="1" ht="19.5" customHeight="1" x14ac:dyDescent="0.25">
      <c r="A131" s="177">
        <v>4</v>
      </c>
      <c r="B131" s="173" t="s">
        <v>1267</v>
      </c>
      <c r="C131" s="174" t="s">
        <v>1154</v>
      </c>
      <c r="D131" s="15">
        <v>1</v>
      </c>
      <c r="E131" s="144" t="s">
        <v>32</v>
      </c>
      <c r="F131" s="222">
        <v>168430</v>
      </c>
      <c r="G131" s="176"/>
      <c r="H131" s="176"/>
      <c r="I131" s="176"/>
      <c r="J131" s="222">
        <v>20211.600000000002</v>
      </c>
      <c r="K131" s="222">
        <v>188641.6</v>
      </c>
    </row>
    <row r="132" spans="1:11" s="177" customFormat="1" ht="14.25" customHeight="1" x14ac:dyDescent="0.25">
      <c r="A132" s="177">
        <v>4</v>
      </c>
      <c r="B132" s="173" t="s">
        <v>1268</v>
      </c>
      <c r="C132" s="174" t="s">
        <v>1156</v>
      </c>
      <c r="D132" s="15">
        <v>1</v>
      </c>
      <c r="E132" s="144" t="s">
        <v>32</v>
      </c>
      <c r="F132" s="222">
        <v>84215</v>
      </c>
      <c r="G132" s="176"/>
      <c r="H132" s="176"/>
      <c r="I132" s="176"/>
      <c r="J132" s="222">
        <v>10105.800000000001</v>
      </c>
      <c r="K132" s="222">
        <v>94320.8</v>
      </c>
    </row>
    <row r="133" spans="1:11" s="177" customFormat="1" ht="22.5" customHeight="1" x14ac:dyDescent="0.25">
      <c r="A133" s="177">
        <v>4</v>
      </c>
      <c r="B133" s="173" t="s">
        <v>1269</v>
      </c>
      <c r="C133" s="174" t="s">
        <v>1158</v>
      </c>
      <c r="D133" s="15">
        <v>1</v>
      </c>
      <c r="E133" s="144" t="s">
        <v>32</v>
      </c>
      <c r="F133" s="222">
        <v>673720</v>
      </c>
      <c r="G133" s="176"/>
      <c r="H133" s="176"/>
      <c r="I133" s="176"/>
      <c r="J133" s="222">
        <v>80846.400000000009</v>
      </c>
      <c r="K133" s="222">
        <v>754566.4</v>
      </c>
    </row>
    <row r="134" spans="1:11" s="177" customFormat="1" ht="44.25" customHeight="1" x14ac:dyDescent="0.25">
      <c r="A134" s="177">
        <v>4</v>
      </c>
      <c r="B134" s="173" t="s">
        <v>1270</v>
      </c>
      <c r="C134" s="174" t="s">
        <v>1160</v>
      </c>
      <c r="D134" s="15">
        <v>1</v>
      </c>
      <c r="E134" s="144" t="s">
        <v>32</v>
      </c>
      <c r="F134" s="222">
        <v>320017</v>
      </c>
      <c r="G134" s="176"/>
      <c r="H134" s="176"/>
      <c r="I134" s="176"/>
      <c r="J134" s="222">
        <v>38402.04</v>
      </c>
      <c r="K134" s="222">
        <v>358419.04</v>
      </c>
    </row>
    <row r="135" spans="1:11" s="177" customFormat="1" ht="16.5" customHeight="1" x14ac:dyDescent="0.25">
      <c r="A135" s="177">
        <v>4</v>
      </c>
      <c r="B135" s="173" t="s">
        <v>1271</v>
      </c>
      <c r="C135" s="178" t="s">
        <v>1162</v>
      </c>
      <c r="D135" s="15">
        <v>1</v>
      </c>
      <c r="E135" s="144" t="s">
        <v>32</v>
      </c>
      <c r="F135" s="222">
        <v>168430</v>
      </c>
      <c r="G135" s="176"/>
      <c r="H135" s="176"/>
      <c r="I135" s="176"/>
      <c r="J135" s="222">
        <v>20211.600000000002</v>
      </c>
      <c r="K135" s="222">
        <v>188641.6</v>
      </c>
    </row>
    <row r="136" spans="1:11" s="177" customFormat="1" ht="14.25" customHeight="1" x14ac:dyDescent="0.25">
      <c r="A136" s="177">
        <v>4</v>
      </c>
      <c r="B136" s="173" t="s">
        <v>1272</v>
      </c>
      <c r="C136" s="178" t="s">
        <v>1164</v>
      </c>
      <c r="D136" s="15">
        <v>1</v>
      </c>
      <c r="E136" s="144" t="s">
        <v>32</v>
      </c>
      <c r="F136" s="222">
        <v>16843</v>
      </c>
      <c r="G136" s="176"/>
      <c r="H136" s="176"/>
      <c r="I136" s="176"/>
      <c r="J136" s="222">
        <v>2021.16</v>
      </c>
      <c r="K136" s="222">
        <v>18864.16</v>
      </c>
    </row>
    <row r="137" spans="1:11" s="177" customFormat="1" ht="17.25" customHeight="1" x14ac:dyDescent="0.25">
      <c r="A137" s="177">
        <v>4</v>
      </c>
      <c r="B137" s="173" t="s">
        <v>1273</v>
      </c>
      <c r="C137" s="175" t="s">
        <v>1166</v>
      </c>
      <c r="D137" s="15">
        <v>1</v>
      </c>
      <c r="E137" s="144" t="s">
        <v>32</v>
      </c>
      <c r="F137" s="222">
        <v>84215</v>
      </c>
      <c r="G137" s="176"/>
      <c r="H137" s="176"/>
      <c r="I137" s="176"/>
      <c r="J137" s="222">
        <v>10105.800000000001</v>
      </c>
      <c r="K137" s="222">
        <v>94320.8</v>
      </c>
    </row>
    <row r="138" spans="1:11" s="177" customFormat="1" ht="17.25" customHeight="1" x14ac:dyDescent="0.25">
      <c r="A138" s="177">
        <v>4</v>
      </c>
      <c r="B138" s="173" t="s">
        <v>1274</v>
      </c>
      <c r="C138" s="175" t="s">
        <v>1168</v>
      </c>
      <c r="D138" s="15">
        <v>1</v>
      </c>
      <c r="E138" s="144" t="s">
        <v>32</v>
      </c>
      <c r="F138" s="222">
        <v>84215</v>
      </c>
      <c r="G138" s="176"/>
      <c r="H138" s="176"/>
      <c r="I138" s="176"/>
      <c r="J138" s="222">
        <v>10105.800000000001</v>
      </c>
      <c r="K138" s="222">
        <v>94320.8</v>
      </c>
    </row>
    <row r="139" spans="1:11" s="177" customFormat="1" ht="42" customHeight="1" x14ac:dyDescent="0.25">
      <c r="A139" s="177">
        <v>4</v>
      </c>
      <c r="B139" s="173" t="s">
        <v>1275</v>
      </c>
      <c r="C139" s="178" t="s">
        <v>1170</v>
      </c>
      <c r="D139" s="15">
        <v>1</v>
      </c>
      <c r="E139" s="144" t="s">
        <v>32</v>
      </c>
      <c r="F139" s="222">
        <v>84215</v>
      </c>
      <c r="G139" s="176"/>
      <c r="H139" s="176"/>
      <c r="I139" s="176"/>
      <c r="J139" s="222">
        <v>10105.800000000001</v>
      </c>
      <c r="K139" s="222">
        <v>94320.8</v>
      </c>
    </row>
    <row r="140" spans="1:11" s="177" customFormat="1" ht="17.25" customHeight="1" x14ac:dyDescent="0.25">
      <c r="B140" s="179"/>
      <c r="C140" s="180"/>
      <c r="D140" s="15">
        <v>1</v>
      </c>
      <c r="E140" s="144" t="s">
        <v>32</v>
      </c>
      <c r="F140" s="223"/>
      <c r="G140" s="180"/>
      <c r="H140" s="180"/>
      <c r="I140" s="180"/>
      <c r="J140" s="238"/>
      <c r="K140" s="223"/>
    </row>
    <row r="141" spans="1:11" s="24" customFormat="1" ht="19.5" customHeight="1" x14ac:dyDescent="0.25">
      <c r="B141" s="15"/>
      <c r="C141" s="15" t="s">
        <v>72</v>
      </c>
      <c r="D141" s="15">
        <v>1</v>
      </c>
      <c r="E141" s="144" t="s">
        <v>32</v>
      </c>
      <c r="F141" s="88"/>
      <c r="G141" s="144"/>
      <c r="H141" s="144"/>
      <c r="I141" s="144"/>
      <c r="J141" s="236"/>
      <c r="K141" s="88"/>
    </row>
    <row r="142" spans="1:11" s="24" customFormat="1" ht="17.25" customHeight="1" x14ac:dyDescent="0.25">
      <c r="A142" s="24">
        <v>3</v>
      </c>
      <c r="B142" s="77" t="s">
        <v>229</v>
      </c>
      <c r="C142" s="147" t="s">
        <v>74</v>
      </c>
      <c r="D142" s="15">
        <v>1</v>
      </c>
      <c r="E142" s="144" t="s">
        <v>32</v>
      </c>
      <c r="F142" s="110"/>
      <c r="G142" s="16"/>
      <c r="H142" s="16"/>
      <c r="I142" s="16"/>
      <c r="J142" s="237"/>
      <c r="K142" s="110"/>
    </row>
    <row r="143" spans="1:11" s="177" customFormat="1" ht="14.25" customHeight="1" x14ac:dyDescent="0.25">
      <c r="A143" s="177">
        <v>4</v>
      </c>
      <c r="B143" s="173" t="s">
        <v>1276</v>
      </c>
      <c r="C143" s="174" t="s">
        <v>1154</v>
      </c>
      <c r="D143" s="15">
        <v>1</v>
      </c>
      <c r="E143" s="144" t="s">
        <v>32</v>
      </c>
      <c r="F143" s="222">
        <v>454230</v>
      </c>
      <c r="G143" s="176"/>
      <c r="H143" s="176"/>
      <c r="I143" s="176"/>
      <c r="J143" s="222">
        <v>54507.600000000006</v>
      </c>
      <c r="K143" s="222">
        <v>508737.6</v>
      </c>
    </row>
    <row r="144" spans="1:11" s="177" customFormat="1" ht="19.5" customHeight="1" x14ac:dyDescent="0.25">
      <c r="A144" s="177">
        <v>4</v>
      </c>
      <c r="B144" s="173" t="s">
        <v>1277</v>
      </c>
      <c r="C144" s="174" t="s">
        <v>1156</v>
      </c>
      <c r="D144" s="15">
        <v>1</v>
      </c>
      <c r="E144" s="144" t="s">
        <v>32</v>
      </c>
      <c r="F144" s="222">
        <v>227115</v>
      </c>
      <c r="G144" s="176"/>
      <c r="H144" s="176"/>
      <c r="I144" s="176"/>
      <c r="J144" s="222">
        <v>27253.800000000003</v>
      </c>
      <c r="K144" s="222">
        <v>254368.8</v>
      </c>
    </row>
    <row r="145" spans="1:11" s="177" customFormat="1" ht="14.25" customHeight="1" x14ac:dyDescent="0.25">
      <c r="A145" s="177">
        <v>4</v>
      </c>
      <c r="B145" s="173" t="s">
        <v>1278</v>
      </c>
      <c r="C145" s="174" t="s">
        <v>1158</v>
      </c>
      <c r="D145" s="15">
        <v>1</v>
      </c>
      <c r="E145" s="144" t="s">
        <v>32</v>
      </c>
      <c r="F145" s="222">
        <v>908460</v>
      </c>
      <c r="G145" s="176"/>
      <c r="H145" s="176"/>
      <c r="I145" s="176"/>
      <c r="J145" s="222">
        <v>109015.20000000001</v>
      </c>
      <c r="K145" s="222">
        <v>1017475.2</v>
      </c>
    </row>
    <row r="146" spans="1:11" s="177" customFormat="1" ht="43.5" customHeight="1" x14ac:dyDescent="0.25">
      <c r="A146" s="177">
        <v>4</v>
      </c>
      <c r="B146" s="173" t="s">
        <v>1279</v>
      </c>
      <c r="C146" s="174" t="s">
        <v>1280</v>
      </c>
      <c r="D146" s="15">
        <v>1</v>
      </c>
      <c r="E146" s="144" t="s">
        <v>32</v>
      </c>
      <c r="F146" s="222">
        <v>1135575</v>
      </c>
      <c r="G146" s="176"/>
      <c r="H146" s="176"/>
      <c r="I146" s="176"/>
      <c r="J146" s="222">
        <v>136269</v>
      </c>
      <c r="K146" s="222">
        <v>1271844</v>
      </c>
    </row>
    <row r="147" spans="1:11" s="177" customFormat="1" ht="27.75" customHeight="1" x14ac:dyDescent="0.25">
      <c r="A147" s="177">
        <v>4</v>
      </c>
      <c r="B147" s="173" t="s">
        <v>1281</v>
      </c>
      <c r="C147" s="174" t="s">
        <v>1282</v>
      </c>
      <c r="D147" s="15">
        <v>1</v>
      </c>
      <c r="E147" s="144" t="s">
        <v>32</v>
      </c>
      <c r="F147" s="222">
        <v>863037</v>
      </c>
      <c r="G147" s="176"/>
      <c r="H147" s="176"/>
      <c r="I147" s="176"/>
      <c r="J147" s="222">
        <v>103564.44</v>
      </c>
      <c r="K147" s="222">
        <v>966601.44</v>
      </c>
    </row>
    <row r="148" spans="1:11" s="177" customFormat="1" ht="16.5" customHeight="1" x14ac:dyDescent="0.25">
      <c r="A148" s="177">
        <v>4</v>
      </c>
      <c r="B148" s="173" t="s">
        <v>1283</v>
      </c>
      <c r="C148" s="178" t="s">
        <v>1284</v>
      </c>
      <c r="D148" s="15">
        <v>1</v>
      </c>
      <c r="E148" s="144" t="s">
        <v>32</v>
      </c>
      <c r="F148" s="222">
        <v>227115</v>
      </c>
      <c r="G148" s="176"/>
      <c r="H148" s="176"/>
      <c r="I148" s="176"/>
      <c r="J148" s="222">
        <v>27253.800000000003</v>
      </c>
      <c r="K148" s="222">
        <v>254368.8</v>
      </c>
    </row>
    <row r="149" spans="1:11" s="177" customFormat="1" ht="16.5" customHeight="1" x14ac:dyDescent="0.25">
      <c r="A149" s="177">
        <v>4</v>
      </c>
      <c r="B149" s="173" t="s">
        <v>1285</v>
      </c>
      <c r="C149" s="178" t="s">
        <v>1286</v>
      </c>
      <c r="D149" s="15">
        <v>1</v>
      </c>
      <c r="E149" s="144" t="s">
        <v>32</v>
      </c>
      <c r="F149" s="222">
        <v>227115</v>
      </c>
      <c r="G149" s="176"/>
      <c r="H149" s="176"/>
      <c r="I149" s="176"/>
      <c r="J149" s="222">
        <v>27253.800000000003</v>
      </c>
      <c r="K149" s="222">
        <v>254368.8</v>
      </c>
    </row>
    <row r="150" spans="1:11" s="177" customFormat="1" ht="16.5" customHeight="1" x14ac:dyDescent="0.25">
      <c r="A150" s="177">
        <v>4</v>
      </c>
      <c r="B150" s="173" t="s">
        <v>1287</v>
      </c>
      <c r="C150" s="178" t="s">
        <v>1164</v>
      </c>
      <c r="D150" s="15">
        <v>1</v>
      </c>
      <c r="E150" s="144" t="s">
        <v>32</v>
      </c>
      <c r="F150" s="222">
        <v>45423</v>
      </c>
      <c r="G150" s="176"/>
      <c r="H150" s="176"/>
      <c r="I150" s="176"/>
      <c r="J150" s="222">
        <v>5450.76</v>
      </c>
      <c r="K150" s="222">
        <v>50873.760000000002</v>
      </c>
    </row>
    <row r="151" spans="1:11" s="177" customFormat="1" ht="18" customHeight="1" x14ac:dyDescent="0.25">
      <c r="A151" s="177">
        <v>4</v>
      </c>
      <c r="B151" s="173" t="s">
        <v>1288</v>
      </c>
      <c r="C151" s="175" t="s">
        <v>1168</v>
      </c>
      <c r="D151" s="15">
        <v>1</v>
      </c>
      <c r="E151" s="144" t="s">
        <v>32</v>
      </c>
      <c r="F151" s="222">
        <v>227115</v>
      </c>
      <c r="G151" s="176"/>
      <c r="H151" s="176"/>
      <c r="I151" s="176"/>
      <c r="J151" s="222">
        <v>27253.800000000003</v>
      </c>
      <c r="K151" s="222">
        <v>254368.8</v>
      </c>
    </row>
    <row r="152" spans="1:11" s="177" customFormat="1" ht="18" customHeight="1" x14ac:dyDescent="0.25">
      <c r="A152" s="177">
        <v>4</v>
      </c>
      <c r="B152" s="173" t="s">
        <v>1289</v>
      </c>
      <c r="C152" s="178" t="s">
        <v>1170</v>
      </c>
      <c r="D152" s="15">
        <v>1</v>
      </c>
      <c r="E152" s="144" t="s">
        <v>32</v>
      </c>
      <c r="F152" s="222">
        <v>227115</v>
      </c>
      <c r="G152" s="176"/>
      <c r="H152" s="176"/>
      <c r="I152" s="176"/>
      <c r="J152" s="222">
        <v>27253.800000000003</v>
      </c>
      <c r="K152" s="222">
        <v>254368.8</v>
      </c>
    </row>
    <row r="153" spans="1:11" s="177" customFormat="1" ht="20.25" customHeight="1" x14ac:dyDescent="0.25">
      <c r="B153" s="179"/>
      <c r="C153" s="180"/>
      <c r="D153" s="15">
        <v>1</v>
      </c>
      <c r="E153" s="144" t="s">
        <v>32</v>
      </c>
      <c r="F153" s="223"/>
      <c r="G153" s="180"/>
      <c r="H153" s="180"/>
      <c r="I153" s="180"/>
      <c r="J153" s="238"/>
      <c r="K153" s="223"/>
    </row>
    <row r="154" spans="1:11" s="24" customFormat="1" ht="30.75" customHeight="1" x14ac:dyDescent="0.25">
      <c r="A154" s="24">
        <v>3</v>
      </c>
      <c r="B154" s="77" t="s">
        <v>230</v>
      </c>
      <c r="C154" s="147" t="s">
        <v>76</v>
      </c>
      <c r="D154" s="15">
        <v>1</v>
      </c>
      <c r="E154" s="144" t="s">
        <v>32</v>
      </c>
      <c r="F154" s="110"/>
      <c r="G154" s="16"/>
      <c r="H154" s="16"/>
      <c r="I154" s="16"/>
      <c r="J154" s="237"/>
      <c r="K154" s="110"/>
    </row>
    <row r="155" spans="1:11" s="177" customFormat="1" ht="27.75" customHeight="1" x14ac:dyDescent="0.25">
      <c r="A155" s="177">
        <v>4</v>
      </c>
      <c r="B155" s="173" t="s">
        <v>1290</v>
      </c>
      <c r="C155" s="174" t="s">
        <v>1154</v>
      </c>
      <c r="D155" s="15">
        <v>1</v>
      </c>
      <c r="E155" s="144" t="s">
        <v>32</v>
      </c>
      <c r="F155" s="222">
        <v>56840</v>
      </c>
      <c r="G155" s="176"/>
      <c r="H155" s="176"/>
      <c r="I155" s="176"/>
      <c r="J155" s="222">
        <v>6820.8</v>
      </c>
      <c r="K155" s="222">
        <v>63660.800000000003</v>
      </c>
    </row>
    <row r="156" spans="1:11" s="177" customFormat="1" ht="16.5" customHeight="1" x14ac:dyDescent="0.25">
      <c r="A156" s="177">
        <v>4</v>
      </c>
      <c r="B156" s="173" t="s">
        <v>1291</v>
      </c>
      <c r="C156" s="174" t="s">
        <v>1156</v>
      </c>
      <c r="D156" s="15">
        <v>1</v>
      </c>
      <c r="E156" s="144" t="s">
        <v>32</v>
      </c>
      <c r="F156" s="222">
        <v>28420</v>
      </c>
      <c r="G156" s="176"/>
      <c r="H156" s="176"/>
      <c r="I156" s="176"/>
      <c r="J156" s="222">
        <v>3410.4</v>
      </c>
      <c r="K156" s="222">
        <v>31830.400000000001</v>
      </c>
    </row>
    <row r="157" spans="1:11" s="177" customFormat="1" ht="28.5" customHeight="1" x14ac:dyDescent="0.25">
      <c r="A157" s="177">
        <v>4</v>
      </c>
      <c r="B157" s="173" t="s">
        <v>1292</v>
      </c>
      <c r="C157" s="174" t="s">
        <v>1158</v>
      </c>
      <c r="D157" s="15">
        <v>1</v>
      </c>
      <c r="E157" s="144" t="s">
        <v>32</v>
      </c>
      <c r="F157" s="222">
        <v>227360</v>
      </c>
      <c r="G157" s="176"/>
      <c r="H157" s="176"/>
      <c r="I157" s="176"/>
      <c r="J157" s="222">
        <v>27283.200000000001</v>
      </c>
      <c r="K157" s="222">
        <v>254643.20000000001</v>
      </c>
    </row>
    <row r="158" spans="1:11" s="177" customFormat="1" ht="61.5" customHeight="1" x14ac:dyDescent="0.25">
      <c r="A158" s="177">
        <v>4</v>
      </c>
      <c r="B158" s="173" t="s">
        <v>1293</v>
      </c>
      <c r="C158" s="174" t="s">
        <v>1160</v>
      </c>
      <c r="D158" s="15">
        <v>1</v>
      </c>
      <c r="E158" s="144" t="s">
        <v>32</v>
      </c>
      <c r="F158" s="222">
        <v>107996</v>
      </c>
      <c r="G158" s="176"/>
      <c r="H158" s="176"/>
      <c r="I158" s="176"/>
      <c r="J158" s="222">
        <v>12959.52</v>
      </c>
      <c r="K158" s="222">
        <v>120955.52</v>
      </c>
    </row>
    <row r="159" spans="1:11" s="177" customFormat="1" ht="14.25" customHeight="1" x14ac:dyDescent="0.25">
      <c r="A159" s="177">
        <v>4</v>
      </c>
      <c r="B159" s="173" t="s">
        <v>1294</v>
      </c>
      <c r="C159" s="178" t="s">
        <v>1162</v>
      </c>
      <c r="D159" s="15">
        <v>1</v>
      </c>
      <c r="E159" s="144" t="s">
        <v>32</v>
      </c>
      <c r="F159" s="222">
        <v>56840</v>
      </c>
      <c r="G159" s="176"/>
      <c r="H159" s="176"/>
      <c r="I159" s="176"/>
      <c r="J159" s="222">
        <v>6820.8</v>
      </c>
      <c r="K159" s="222">
        <v>63660.800000000003</v>
      </c>
    </row>
    <row r="160" spans="1:11" s="177" customFormat="1" ht="14.25" customHeight="1" x14ac:dyDescent="0.25">
      <c r="A160" s="177">
        <v>4</v>
      </c>
      <c r="B160" s="173" t="s">
        <v>1295</v>
      </c>
      <c r="C160" s="178" t="s">
        <v>1164</v>
      </c>
      <c r="D160" s="15">
        <v>1</v>
      </c>
      <c r="E160" s="144" t="s">
        <v>32</v>
      </c>
      <c r="F160" s="222">
        <v>5684</v>
      </c>
      <c r="G160" s="176"/>
      <c r="H160" s="176"/>
      <c r="I160" s="176"/>
      <c r="J160" s="222">
        <v>682.08</v>
      </c>
      <c r="K160" s="222">
        <v>6366.08</v>
      </c>
    </row>
    <row r="161" spans="1:11" s="177" customFormat="1" ht="18" customHeight="1" x14ac:dyDescent="0.25">
      <c r="A161" s="177">
        <v>4</v>
      </c>
      <c r="B161" s="173" t="s">
        <v>1296</v>
      </c>
      <c r="C161" s="175" t="s">
        <v>1166</v>
      </c>
      <c r="D161" s="15">
        <v>1</v>
      </c>
      <c r="E161" s="144" t="s">
        <v>32</v>
      </c>
      <c r="F161" s="222">
        <v>28420</v>
      </c>
      <c r="G161" s="176"/>
      <c r="H161" s="176"/>
      <c r="I161" s="176"/>
      <c r="J161" s="222">
        <v>3410.4</v>
      </c>
      <c r="K161" s="222">
        <v>31830.400000000001</v>
      </c>
    </row>
    <row r="162" spans="1:11" s="177" customFormat="1" ht="19.5" customHeight="1" x14ac:dyDescent="0.25">
      <c r="A162" s="177">
        <v>4</v>
      </c>
      <c r="B162" s="173" t="s">
        <v>1297</v>
      </c>
      <c r="C162" s="175" t="s">
        <v>1168</v>
      </c>
      <c r="D162" s="15">
        <v>1</v>
      </c>
      <c r="E162" s="144" t="s">
        <v>32</v>
      </c>
      <c r="F162" s="222">
        <v>28420</v>
      </c>
      <c r="G162" s="176"/>
      <c r="H162" s="176"/>
      <c r="I162" s="176"/>
      <c r="J162" s="222">
        <v>3410.4</v>
      </c>
      <c r="K162" s="222">
        <v>31830.400000000001</v>
      </c>
    </row>
    <row r="163" spans="1:11" s="177" customFormat="1" ht="19.5" customHeight="1" x14ac:dyDescent="0.25">
      <c r="A163" s="177">
        <v>4</v>
      </c>
      <c r="B163" s="173" t="s">
        <v>1298</v>
      </c>
      <c r="C163" s="178" t="s">
        <v>1170</v>
      </c>
      <c r="D163" s="15">
        <v>1</v>
      </c>
      <c r="E163" s="144" t="s">
        <v>32</v>
      </c>
      <c r="F163" s="222">
        <v>28420</v>
      </c>
      <c r="G163" s="176"/>
      <c r="H163" s="176"/>
      <c r="I163" s="176"/>
      <c r="J163" s="222">
        <v>3410.4</v>
      </c>
      <c r="K163" s="222">
        <v>31830.400000000001</v>
      </c>
    </row>
    <row r="164" spans="1:11" s="177" customFormat="1" ht="20.25" customHeight="1" x14ac:dyDescent="0.25">
      <c r="B164" s="179"/>
      <c r="C164" s="180"/>
      <c r="D164" s="15">
        <v>1</v>
      </c>
      <c r="E164" s="144" t="s">
        <v>32</v>
      </c>
      <c r="F164" s="223"/>
      <c r="G164" s="180"/>
      <c r="H164" s="180"/>
      <c r="I164" s="180"/>
      <c r="J164" s="238"/>
      <c r="K164" s="223"/>
    </row>
    <row r="165" spans="1:11" s="24" customFormat="1" ht="31.5" customHeight="1" x14ac:dyDescent="0.25">
      <c r="A165" s="24">
        <v>3</v>
      </c>
      <c r="B165" s="77" t="s">
        <v>231</v>
      </c>
      <c r="C165" s="147" t="s">
        <v>78</v>
      </c>
      <c r="D165" s="15">
        <v>1</v>
      </c>
      <c r="E165" s="144" t="s">
        <v>32</v>
      </c>
      <c r="F165" s="110"/>
      <c r="G165" s="16"/>
      <c r="H165" s="16"/>
      <c r="I165" s="16"/>
      <c r="J165" s="237"/>
      <c r="K165" s="110"/>
    </row>
    <row r="166" spans="1:11" s="177" customFormat="1" ht="19.5" customHeight="1" x14ac:dyDescent="0.25">
      <c r="A166" s="177">
        <v>4</v>
      </c>
      <c r="B166" s="173" t="s">
        <v>1299</v>
      </c>
      <c r="C166" s="174" t="s">
        <v>1154</v>
      </c>
      <c r="D166" s="15">
        <v>1</v>
      </c>
      <c r="E166" s="144" t="s">
        <v>32</v>
      </c>
      <c r="F166" s="222">
        <v>16330</v>
      </c>
      <c r="G166" s="176"/>
      <c r="H166" s="176"/>
      <c r="I166" s="176"/>
      <c r="J166" s="222">
        <v>1959.6000000000001</v>
      </c>
      <c r="K166" s="222">
        <v>18289.599999999999</v>
      </c>
    </row>
    <row r="167" spans="1:11" s="177" customFormat="1" ht="18" customHeight="1" x14ac:dyDescent="0.25">
      <c r="A167" s="177">
        <v>4</v>
      </c>
      <c r="B167" s="173" t="s">
        <v>1300</v>
      </c>
      <c r="C167" s="174" t="s">
        <v>1156</v>
      </c>
      <c r="D167" s="15">
        <v>1</v>
      </c>
      <c r="E167" s="144" t="s">
        <v>32</v>
      </c>
      <c r="F167" s="222">
        <v>8165</v>
      </c>
      <c r="G167" s="176"/>
      <c r="H167" s="176"/>
      <c r="I167" s="176"/>
      <c r="J167" s="222">
        <v>979.80000000000007</v>
      </c>
      <c r="K167" s="222">
        <v>9144.7999999999993</v>
      </c>
    </row>
    <row r="168" spans="1:11" s="177" customFormat="1" ht="18" customHeight="1" x14ac:dyDescent="0.25">
      <c r="A168" s="177">
        <v>4</v>
      </c>
      <c r="B168" s="173" t="s">
        <v>1301</v>
      </c>
      <c r="C168" s="174" t="s">
        <v>1158</v>
      </c>
      <c r="D168" s="15">
        <v>1</v>
      </c>
      <c r="E168" s="144" t="s">
        <v>32</v>
      </c>
      <c r="F168" s="222">
        <v>65320</v>
      </c>
      <c r="G168" s="176"/>
      <c r="H168" s="176"/>
      <c r="I168" s="176"/>
      <c r="J168" s="222">
        <v>7838.4000000000005</v>
      </c>
      <c r="K168" s="222">
        <v>73158.399999999994</v>
      </c>
    </row>
    <row r="169" spans="1:11" s="177" customFormat="1" ht="21" customHeight="1" x14ac:dyDescent="0.25">
      <c r="A169" s="177">
        <v>4</v>
      </c>
      <c r="B169" s="173" t="s">
        <v>1302</v>
      </c>
      <c r="C169" s="174" t="s">
        <v>1160</v>
      </c>
      <c r="D169" s="15">
        <v>1</v>
      </c>
      <c r="E169" s="144" t="s">
        <v>32</v>
      </c>
      <c r="F169" s="222">
        <v>31027</v>
      </c>
      <c r="G169" s="176"/>
      <c r="H169" s="176"/>
      <c r="I169" s="176"/>
      <c r="J169" s="222">
        <v>3723.2400000000002</v>
      </c>
      <c r="K169" s="222">
        <v>34750.239999999998</v>
      </c>
    </row>
    <row r="170" spans="1:11" s="177" customFormat="1" ht="20.25" customHeight="1" x14ac:dyDescent="0.25">
      <c r="A170" s="177">
        <v>4</v>
      </c>
      <c r="B170" s="173" t="s">
        <v>1303</v>
      </c>
      <c r="C170" s="178" t="s">
        <v>1162</v>
      </c>
      <c r="D170" s="15">
        <v>1</v>
      </c>
      <c r="E170" s="144" t="s">
        <v>32</v>
      </c>
      <c r="F170" s="222">
        <v>16330</v>
      </c>
      <c r="G170" s="176"/>
      <c r="H170" s="176"/>
      <c r="I170" s="176"/>
      <c r="J170" s="222">
        <v>1959.6000000000001</v>
      </c>
      <c r="K170" s="222">
        <v>18289.599999999999</v>
      </c>
    </row>
    <row r="171" spans="1:11" s="177" customFormat="1" ht="20.25" customHeight="1" x14ac:dyDescent="0.25">
      <c r="A171" s="177">
        <v>4</v>
      </c>
      <c r="B171" s="173" t="s">
        <v>1304</v>
      </c>
      <c r="C171" s="178" t="s">
        <v>1164</v>
      </c>
      <c r="D171" s="15">
        <v>1</v>
      </c>
      <c r="E171" s="144" t="s">
        <v>32</v>
      </c>
      <c r="F171" s="222">
        <v>1633</v>
      </c>
      <c r="G171" s="176"/>
      <c r="H171" s="176"/>
      <c r="I171" s="176"/>
      <c r="J171" s="222">
        <v>195.96</v>
      </c>
      <c r="K171" s="222">
        <v>1828.96</v>
      </c>
    </row>
    <row r="172" spans="1:11" s="177" customFormat="1" ht="28.15" customHeight="1" x14ac:dyDescent="0.25">
      <c r="A172" s="177">
        <v>4</v>
      </c>
      <c r="B172" s="173" t="s">
        <v>1305</v>
      </c>
      <c r="C172" s="175" t="s">
        <v>1166</v>
      </c>
      <c r="D172" s="15">
        <v>1</v>
      </c>
      <c r="E172" s="144" t="s">
        <v>32</v>
      </c>
      <c r="F172" s="222">
        <v>8165</v>
      </c>
      <c r="G172" s="176"/>
      <c r="H172" s="176"/>
      <c r="I172" s="176"/>
      <c r="J172" s="222">
        <v>979.80000000000007</v>
      </c>
      <c r="K172" s="222">
        <v>9144.7999999999993</v>
      </c>
    </row>
    <row r="173" spans="1:11" s="177" customFormat="1" ht="21" customHeight="1" x14ac:dyDescent="0.25">
      <c r="A173" s="177">
        <v>4</v>
      </c>
      <c r="B173" s="173" t="s">
        <v>1306</v>
      </c>
      <c r="C173" s="175" t="s">
        <v>1168</v>
      </c>
      <c r="D173" s="15">
        <v>1</v>
      </c>
      <c r="E173" s="144" t="s">
        <v>32</v>
      </c>
      <c r="F173" s="222">
        <v>8165</v>
      </c>
      <c r="G173" s="176"/>
      <c r="H173" s="176"/>
      <c r="I173" s="176"/>
      <c r="J173" s="222">
        <v>979.80000000000007</v>
      </c>
      <c r="K173" s="222">
        <v>9144.7999999999993</v>
      </c>
    </row>
    <row r="174" spans="1:11" s="177" customFormat="1" ht="15.75" customHeight="1" x14ac:dyDescent="0.25">
      <c r="A174" s="177">
        <v>4</v>
      </c>
      <c r="B174" s="173" t="s">
        <v>1307</v>
      </c>
      <c r="C174" s="178" t="s">
        <v>1170</v>
      </c>
      <c r="D174" s="15">
        <v>1</v>
      </c>
      <c r="E174" s="144" t="s">
        <v>32</v>
      </c>
      <c r="F174" s="222">
        <v>8165</v>
      </c>
      <c r="G174" s="176"/>
      <c r="H174" s="176"/>
      <c r="I174" s="176"/>
      <c r="J174" s="222">
        <v>979.80000000000007</v>
      </c>
      <c r="K174" s="222">
        <v>9144.7999999999993</v>
      </c>
    </row>
    <row r="175" spans="1:11" s="177" customFormat="1" ht="20.25" customHeight="1" x14ac:dyDescent="0.25">
      <c r="B175" s="179"/>
      <c r="C175" s="180"/>
      <c r="D175" s="15">
        <v>1</v>
      </c>
      <c r="E175" s="144" t="s">
        <v>32</v>
      </c>
      <c r="F175" s="223"/>
      <c r="G175" s="180"/>
      <c r="H175" s="180"/>
      <c r="I175" s="180"/>
      <c r="J175" s="238"/>
      <c r="K175" s="223"/>
    </row>
    <row r="176" spans="1:11" s="24" customFormat="1" ht="28.15" customHeight="1" x14ac:dyDescent="0.25">
      <c r="A176" s="24">
        <v>3</v>
      </c>
      <c r="B176" s="77" t="s">
        <v>232</v>
      </c>
      <c r="C176" s="147" t="s">
        <v>80</v>
      </c>
      <c r="D176" s="15">
        <v>1</v>
      </c>
      <c r="E176" s="144" t="s">
        <v>32</v>
      </c>
      <c r="F176" s="110"/>
      <c r="G176" s="16"/>
      <c r="H176" s="16"/>
      <c r="I176" s="16"/>
      <c r="J176" s="237"/>
      <c r="K176" s="110"/>
    </row>
    <row r="177" spans="1:11" s="177" customFormat="1" ht="21" customHeight="1" x14ac:dyDescent="0.25">
      <c r="A177" s="177">
        <v>4</v>
      </c>
      <c r="B177" s="173" t="s">
        <v>1308</v>
      </c>
      <c r="C177" s="174" t="s">
        <v>1154</v>
      </c>
      <c r="D177" s="15">
        <v>1</v>
      </c>
      <c r="E177" s="144" t="s">
        <v>32</v>
      </c>
      <c r="F177" s="222">
        <v>19540</v>
      </c>
      <c r="G177" s="176"/>
      <c r="H177" s="176"/>
      <c r="I177" s="176"/>
      <c r="J177" s="222">
        <v>2344.8000000000002</v>
      </c>
      <c r="K177" s="222">
        <v>21884.799999999999</v>
      </c>
    </row>
    <row r="178" spans="1:11" s="177" customFormat="1" ht="15.75" customHeight="1" x14ac:dyDescent="0.25">
      <c r="A178" s="177">
        <v>4</v>
      </c>
      <c r="B178" s="173" t="s">
        <v>1309</v>
      </c>
      <c r="C178" s="174" t="s">
        <v>1156</v>
      </c>
      <c r="D178" s="15">
        <v>1</v>
      </c>
      <c r="E178" s="144" t="s">
        <v>32</v>
      </c>
      <c r="F178" s="222">
        <v>9770</v>
      </c>
      <c r="G178" s="176"/>
      <c r="H178" s="176"/>
      <c r="I178" s="176"/>
      <c r="J178" s="222">
        <v>1172.4000000000001</v>
      </c>
      <c r="K178" s="222">
        <v>10942.4</v>
      </c>
    </row>
    <row r="179" spans="1:11" s="177" customFormat="1" ht="16.5" customHeight="1" x14ac:dyDescent="0.25">
      <c r="A179" s="177">
        <v>4</v>
      </c>
      <c r="B179" s="173" t="s">
        <v>1310</v>
      </c>
      <c r="C179" s="174" t="s">
        <v>1158</v>
      </c>
      <c r="D179" s="15">
        <v>1</v>
      </c>
      <c r="E179" s="144" t="s">
        <v>32</v>
      </c>
      <c r="F179" s="222">
        <v>78160</v>
      </c>
      <c r="G179" s="176"/>
      <c r="H179" s="176"/>
      <c r="I179" s="176"/>
      <c r="J179" s="222">
        <v>9379.2000000000007</v>
      </c>
      <c r="K179" s="222">
        <v>87539.199999999997</v>
      </c>
    </row>
    <row r="180" spans="1:11" s="177" customFormat="1" ht="16.5" customHeight="1" x14ac:dyDescent="0.25">
      <c r="A180" s="177">
        <v>4</v>
      </c>
      <c r="B180" s="173" t="s">
        <v>1311</v>
      </c>
      <c r="C180" s="174" t="s">
        <v>1160</v>
      </c>
      <c r="D180" s="15">
        <v>1</v>
      </c>
      <c r="E180" s="144" t="s">
        <v>32</v>
      </c>
      <c r="F180" s="222">
        <v>37126</v>
      </c>
      <c r="G180" s="176"/>
      <c r="H180" s="176"/>
      <c r="I180" s="176"/>
      <c r="J180" s="222">
        <v>4455.12</v>
      </c>
      <c r="K180" s="222">
        <v>41581.120000000003</v>
      </c>
    </row>
    <row r="181" spans="1:11" s="177" customFormat="1" ht="16.5" customHeight="1" x14ac:dyDescent="0.25">
      <c r="A181" s="177">
        <v>4</v>
      </c>
      <c r="B181" s="173" t="s">
        <v>1312</v>
      </c>
      <c r="C181" s="178" t="s">
        <v>1162</v>
      </c>
      <c r="D181" s="15">
        <v>1</v>
      </c>
      <c r="E181" s="144" t="s">
        <v>32</v>
      </c>
      <c r="F181" s="222">
        <v>19540</v>
      </c>
      <c r="G181" s="176"/>
      <c r="H181" s="176"/>
      <c r="I181" s="176"/>
      <c r="J181" s="222">
        <v>2344.8000000000002</v>
      </c>
      <c r="K181" s="222">
        <v>21884.799999999999</v>
      </c>
    </row>
    <row r="182" spans="1:11" s="177" customFormat="1" ht="16.5" customHeight="1" x14ac:dyDescent="0.25">
      <c r="A182" s="177">
        <v>4</v>
      </c>
      <c r="B182" s="173" t="s">
        <v>1313</v>
      </c>
      <c r="C182" s="178" t="s">
        <v>1164</v>
      </c>
      <c r="D182" s="15">
        <v>1</v>
      </c>
      <c r="E182" s="144" t="s">
        <v>32</v>
      </c>
      <c r="F182" s="222">
        <v>1954</v>
      </c>
      <c r="G182" s="176"/>
      <c r="H182" s="176"/>
      <c r="I182" s="176"/>
      <c r="J182" s="222">
        <v>234.48000000000002</v>
      </c>
      <c r="K182" s="222">
        <v>2188.48</v>
      </c>
    </row>
    <row r="183" spans="1:11" s="177" customFormat="1" ht="23.25" customHeight="1" x14ac:dyDescent="0.25">
      <c r="A183" s="177">
        <v>4</v>
      </c>
      <c r="B183" s="173" t="s">
        <v>1314</v>
      </c>
      <c r="C183" s="175" t="s">
        <v>1166</v>
      </c>
      <c r="D183" s="15">
        <v>1</v>
      </c>
      <c r="E183" s="144" t="s">
        <v>32</v>
      </c>
      <c r="F183" s="222">
        <v>9770</v>
      </c>
      <c r="G183" s="176"/>
      <c r="H183" s="176"/>
      <c r="I183" s="176"/>
      <c r="J183" s="222">
        <v>1172.4000000000001</v>
      </c>
      <c r="K183" s="222">
        <v>10942.4</v>
      </c>
    </row>
    <row r="184" spans="1:11" s="177" customFormat="1" ht="15" x14ac:dyDescent="0.25">
      <c r="A184" s="177">
        <v>4</v>
      </c>
      <c r="B184" s="173" t="s">
        <v>1315</v>
      </c>
      <c r="C184" s="175" t="s">
        <v>1168</v>
      </c>
      <c r="D184" s="15">
        <v>1</v>
      </c>
      <c r="E184" s="144" t="s">
        <v>32</v>
      </c>
      <c r="F184" s="222">
        <v>9770</v>
      </c>
      <c r="G184" s="176"/>
      <c r="H184" s="176"/>
      <c r="I184" s="176"/>
      <c r="J184" s="222">
        <v>1172.4000000000001</v>
      </c>
      <c r="K184" s="222">
        <v>10942.4</v>
      </c>
    </row>
    <row r="185" spans="1:11" s="177" customFormat="1" ht="30" x14ac:dyDescent="0.25">
      <c r="A185" s="177">
        <v>4</v>
      </c>
      <c r="B185" s="173" t="s">
        <v>1316</v>
      </c>
      <c r="C185" s="178" t="s">
        <v>1170</v>
      </c>
      <c r="D185" s="15">
        <v>1</v>
      </c>
      <c r="E185" s="144" t="s">
        <v>32</v>
      </c>
      <c r="F185" s="222">
        <v>9770</v>
      </c>
      <c r="G185" s="176"/>
      <c r="H185" s="176"/>
      <c r="I185" s="176"/>
      <c r="J185" s="222">
        <v>1172.4000000000001</v>
      </c>
      <c r="K185" s="222">
        <v>10942.4</v>
      </c>
    </row>
    <row r="186" spans="1:11" s="177" customFormat="1" ht="15" x14ac:dyDescent="0.25">
      <c r="B186" s="179"/>
      <c r="C186" s="180"/>
      <c r="D186" s="15">
        <v>1</v>
      </c>
      <c r="E186" s="144" t="s">
        <v>32</v>
      </c>
      <c r="F186" s="223"/>
      <c r="G186" s="180"/>
      <c r="H186" s="180"/>
      <c r="I186" s="180"/>
      <c r="J186" s="238"/>
      <c r="K186" s="223"/>
    </row>
    <row r="187" spans="1:11" s="24" customFormat="1" ht="15" x14ac:dyDescent="0.25">
      <c r="B187" s="77"/>
      <c r="C187" s="147" t="s">
        <v>233</v>
      </c>
      <c r="D187" s="15">
        <v>1</v>
      </c>
      <c r="E187" s="144" t="s">
        <v>32</v>
      </c>
      <c r="F187" s="88"/>
      <c r="G187" s="51"/>
      <c r="H187" s="51"/>
      <c r="I187" s="51"/>
      <c r="J187" s="236"/>
      <c r="K187" s="88"/>
    </row>
    <row r="188" spans="1:11" s="24" customFormat="1" ht="15" x14ac:dyDescent="0.25">
      <c r="A188" s="24">
        <v>3</v>
      </c>
      <c r="B188" s="77" t="s">
        <v>234</v>
      </c>
      <c r="C188" s="147" t="s">
        <v>83</v>
      </c>
      <c r="D188" s="15">
        <v>1</v>
      </c>
      <c r="E188" s="144" t="s">
        <v>32</v>
      </c>
      <c r="F188" s="110"/>
      <c r="G188" s="16"/>
      <c r="H188" s="16"/>
      <c r="I188" s="16"/>
      <c r="J188" s="237"/>
      <c r="K188" s="110"/>
    </row>
    <row r="189" spans="1:11" s="177" customFormat="1" ht="15" x14ac:dyDescent="0.25">
      <c r="A189" s="177">
        <v>4</v>
      </c>
      <c r="B189" s="173" t="s">
        <v>1317</v>
      </c>
      <c r="C189" s="174" t="s">
        <v>1154</v>
      </c>
      <c r="D189" s="15">
        <v>1</v>
      </c>
      <c r="E189" s="144" t="s">
        <v>32</v>
      </c>
      <c r="F189" s="222">
        <v>311470</v>
      </c>
      <c r="G189" s="176"/>
      <c r="H189" s="176"/>
      <c r="I189" s="176"/>
      <c r="J189" s="222">
        <v>37376.400000000001</v>
      </c>
      <c r="K189" s="222">
        <v>348846.4</v>
      </c>
    </row>
    <row r="190" spans="1:11" s="177" customFormat="1" ht="15" x14ac:dyDescent="0.25">
      <c r="A190" s="177">
        <v>4</v>
      </c>
      <c r="B190" s="173" t="s">
        <v>1318</v>
      </c>
      <c r="C190" s="174" t="s">
        <v>1156</v>
      </c>
      <c r="D190" s="15">
        <v>1</v>
      </c>
      <c r="E190" s="144" t="s">
        <v>32</v>
      </c>
      <c r="F190" s="222">
        <v>155735</v>
      </c>
      <c r="G190" s="176"/>
      <c r="H190" s="176"/>
      <c r="I190" s="176"/>
      <c r="J190" s="222">
        <v>18688.2</v>
      </c>
      <c r="K190" s="222">
        <v>174423.2</v>
      </c>
    </row>
    <row r="191" spans="1:11" s="177" customFormat="1" ht="15" x14ac:dyDescent="0.25">
      <c r="A191" s="177">
        <v>4</v>
      </c>
      <c r="B191" s="173" t="s">
        <v>1319</v>
      </c>
      <c r="C191" s="174" t="s">
        <v>1158</v>
      </c>
      <c r="D191" s="15">
        <v>1</v>
      </c>
      <c r="E191" s="144" t="s">
        <v>32</v>
      </c>
      <c r="F191" s="222">
        <v>778675</v>
      </c>
      <c r="G191" s="176"/>
      <c r="H191" s="176"/>
      <c r="I191" s="176"/>
      <c r="J191" s="222">
        <v>93441</v>
      </c>
      <c r="K191" s="222">
        <v>872116</v>
      </c>
    </row>
    <row r="192" spans="1:11" s="177" customFormat="1" ht="15" x14ac:dyDescent="0.25">
      <c r="A192" s="177">
        <v>4</v>
      </c>
      <c r="B192" s="173" t="s">
        <v>1320</v>
      </c>
      <c r="C192" s="174" t="s">
        <v>1160</v>
      </c>
      <c r="D192" s="15">
        <v>1</v>
      </c>
      <c r="E192" s="144" t="s">
        <v>32</v>
      </c>
      <c r="F192" s="222">
        <v>622940</v>
      </c>
      <c r="G192" s="176"/>
      <c r="H192" s="176"/>
      <c r="I192" s="176"/>
      <c r="J192" s="222">
        <v>74752.800000000003</v>
      </c>
      <c r="K192" s="222">
        <v>697692.8</v>
      </c>
    </row>
    <row r="193" spans="1:11" s="177" customFormat="1" ht="15" x14ac:dyDescent="0.25">
      <c r="A193" s="177">
        <v>4</v>
      </c>
      <c r="B193" s="173" t="s">
        <v>1321</v>
      </c>
      <c r="C193" s="178" t="s">
        <v>1162</v>
      </c>
      <c r="D193" s="15">
        <v>1</v>
      </c>
      <c r="E193" s="144" t="s">
        <v>32</v>
      </c>
      <c r="F193" s="222">
        <v>622940</v>
      </c>
      <c r="G193" s="176"/>
      <c r="H193" s="176"/>
      <c r="I193" s="176"/>
      <c r="J193" s="222">
        <v>74752.800000000003</v>
      </c>
      <c r="K193" s="222">
        <v>697692.8</v>
      </c>
    </row>
    <row r="194" spans="1:11" s="177" customFormat="1" ht="30" x14ac:dyDescent="0.25">
      <c r="A194" s="177">
        <v>4</v>
      </c>
      <c r="B194" s="173" t="s">
        <v>1322</v>
      </c>
      <c r="C194" s="178" t="s">
        <v>1217</v>
      </c>
      <c r="D194" s="15">
        <v>1</v>
      </c>
      <c r="E194" s="144" t="s">
        <v>32</v>
      </c>
      <c r="F194" s="222">
        <v>311470</v>
      </c>
      <c r="G194" s="176"/>
      <c r="H194" s="176"/>
      <c r="I194" s="176"/>
      <c r="J194" s="222">
        <v>37376.400000000001</v>
      </c>
      <c r="K194" s="222">
        <v>348846.4</v>
      </c>
    </row>
    <row r="195" spans="1:11" s="177" customFormat="1" ht="15" x14ac:dyDescent="0.25">
      <c r="A195" s="177">
        <v>4</v>
      </c>
      <c r="B195" s="173" t="s">
        <v>1323</v>
      </c>
      <c r="C195" s="175" t="s">
        <v>1237</v>
      </c>
      <c r="D195" s="15">
        <v>1</v>
      </c>
      <c r="E195" s="144" t="s">
        <v>32</v>
      </c>
      <c r="F195" s="222">
        <v>155735</v>
      </c>
      <c r="G195" s="176"/>
      <c r="H195" s="176"/>
      <c r="I195" s="176"/>
      <c r="J195" s="222">
        <v>18688.2</v>
      </c>
      <c r="K195" s="222">
        <v>174423.2</v>
      </c>
    </row>
    <row r="196" spans="1:11" s="177" customFormat="1" ht="30" x14ac:dyDescent="0.25">
      <c r="A196" s="177">
        <v>4</v>
      </c>
      <c r="B196" s="173" t="s">
        <v>1324</v>
      </c>
      <c r="C196" s="178" t="s">
        <v>1170</v>
      </c>
      <c r="D196" s="15">
        <v>1</v>
      </c>
      <c r="E196" s="144" t="s">
        <v>32</v>
      </c>
      <c r="F196" s="222">
        <v>155735</v>
      </c>
      <c r="G196" s="176"/>
      <c r="H196" s="176"/>
      <c r="I196" s="176"/>
      <c r="J196" s="222">
        <v>18688.2</v>
      </c>
      <c r="K196" s="222">
        <v>174423.2</v>
      </c>
    </row>
    <row r="197" spans="1:11" s="177" customFormat="1" ht="15" x14ac:dyDescent="0.25">
      <c r="B197" s="179"/>
      <c r="C197" s="180"/>
      <c r="D197" s="15">
        <v>1</v>
      </c>
      <c r="E197" s="144" t="s">
        <v>32</v>
      </c>
      <c r="F197" s="223"/>
      <c r="G197" s="180"/>
      <c r="H197" s="180"/>
      <c r="I197" s="180"/>
      <c r="J197" s="238"/>
      <c r="K197" s="223"/>
    </row>
    <row r="198" spans="1:11" s="24" customFormat="1" ht="15" x14ac:dyDescent="0.25">
      <c r="A198" s="24">
        <v>3</v>
      </c>
      <c r="B198" s="77" t="s">
        <v>235</v>
      </c>
      <c r="C198" s="147" t="s">
        <v>85</v>
      </c>
      <c r="D198" s="15">
        <v>1</v>
      </c>
      <c r="E198" s="144" t="s">
        <v>32</v>
      </c>
      <c r="F198" s="110"/>
      <c r="G198" s="16"/>
      <c r="H198" s="16"/>
      <c r="I198" s="16"/>
      <c r="J198" s="237"/>
      <c r="K198" s="110"/>
    </row>
    <row r="199" spans="1:11" s="177" customFormat="1" ht="15" x14ac:dyDescent="0.25">
      <c r="A199" s="177">
        <v>4</v>
      </c>
      <c r="B199" s="173" t="s">
        <v>1325</v>
      </c>
      <c r="C199" s="175" t="s">
        <v>1326</v>
      </c>
      <c r="D199" s="15">
        <v>1</v>
      </c>
      <c r="E199" s="144" t="s">
        <v>32</v>
      </c>
      <c r="F199" s="222">
        <v>32790</v>
      </c>
      <c r="G199" s="176"/>
      <c r="H199" s="176"/>
      <c r="I199" s="176"/>
      <c r="J199" s="222">
        <v>3934.8</v>
      </c>
      <c r="K199" s="222">
        <v>36724.800000000003</v>
      </c>
    </row>
    <row r="200" spans="1:11" s="177" customFormat="1" ht="15" x14ac:dyDescent="0.25">
      <c r="A200" s="177">
        <v>4</v>
      </c>
      <c r="B200" s="173" t="s">
        <v>1327</v>
      </c>
      <c r="C200" s="175" t="s">
        <v>1328</v>
      </c>
      <c r="D200" s="15">
        <v>1</v>
      </c>
      <c r="E200" s="144" t="s">
        <v>32</v>
      </c>
      <c r="F200" s="222">
        <v>16395</v>
      </c>
      <c r="G200" s="176"/>
      <c r="H200" s="176"/>
      <c r="I200" s="176"/>
      <c r="J200" s="222">
        <v>1967.4</v>
      </c>
      <c r="K200" s="222">
        <v>18362.400000000001</v>
      </c>
    </row>
    <row r="201" spans="1:11" s="177" customFormat="1" ht="30" x14ac:dyDescent="0.25">
      <c r="A201" s="177">
        <v>4</v>
      </c>
      <c r="B201" s="173" t="s">
        <v>1329</v>
      </c>
      <c r="C201" s="175" t="s">
        <v>1330</v>
      </c>
      <c r="D201" s="15">
        <v>1</v>
      </c>
      <c r="E201" s="144" t="s">
        <v>32</v>
      </c>
      <c r="F201" s="222">
        <v>114764.99999999999</v>
      </c>
      <c r="G201" s="176"/>
      <c r="H201" s="176"/>
      <c r="I201" s="176"/>
      <c r="J201" s="222">
        <v>13771.8</v>
      </c>
      <c r="K201" s="222">
        <v>128536.79999999999</v>
      </c>
    </row>
    <row r="202" spans="1:11" s="177" customFormat="1" ht="15" x14ac:dyDescent="0.25">
      <c r="A202" s="177">
        <v>4</v>
      </c>
      <c r="B202" s="173" t="s">
        <v>1331</v>
      </c>
      <c r="C202" s="175" t="s">
        <v>1332</v>
      </c>
      <c r="D202" s="15">
        <v>1</v>
      </c>
      <c r="E202" s="144" t="s">
        <v>32</v>
      </c>
      <c r="F202" s="222">
        <v>98370</v>
      </c>
      <c r="G202" s="176"/>
      <c r="H202" s="176"/>
      <c r="I202" s="176"/>
      <c r="J202" s="222">
        <v>11804.4</v>
      </c>
      <c r="K202" s="222">
        <v>110174.39999999999</v>
      </c>
    </row>
    <row r="203" spans="1:11" s="177" customFormat="1" ht="15" x14ac:dyDescent="0.25">
      <c r="A203" s="177">
        <v>4</v>
      </c>
      <c r="B203" s="173" t="s">
        <v>1333</v>
      </c>
      <c r="C203" s="175" t="s">
        <v>1334</v>
      </c>
      <c r="D203" s="15">
        <v>1</v>
      </c>
      <c r="E203" s="144" t="s">
        <v>32</v>
      </c>
      <c r="F203" s="222">
        <v>32790</v>
      </c>
      <c r="G203" s="176"/>
      <c r="H203" s="176"/>
      <c r="I203" s="176"/>
      <c r="J203" s="222">
        <v>3934.8</v>
      </c>
      <c r="K203" s="222">
        <v>36724.800000000003</v>
      </c>
    </row>
    <row r="204" spans="1:11" s="177" customFormat="1" ht="15" x14ac:dyDescent="0.25">
      <c r="A204" s="177">
        <v>4</v>
      </c>
      <c r="B204" s="173" t="s">
        <v>1335</v>
      </c>
      <c r="C204" s="175" t="s">
        <v>1168</v>
      </c>
      <c r="D204" s="15">
        <v>1</v>
      </c>
      <c r="E204" s="144" t="s">
        <v>32</v>
      </c>
      <c r="F204" s="222">
        <v>16395</v>
      </c>
      <c r="G204" s="176"/>
      <c r="H204" s="176"/>
      <c r="I204" s="176"/>
      <c r="J204" s="222">
        <v>1967.4</v>
      </c>
      <c r="K204" s="222">
        <v>18362.400000000001</v>
      </c>
    </row>
    <row r="205" spans="1:11" s="177" customFormat="1" ht="30" x14ac:dyDescent="0.25">
      <c r="A205" s="177">
        <v>4</v>
      </c>
      <c r="B205" s="173" t="s">
        <v>1336</v>
      </c>
      <c r="C205" s="178" t="s">
        <v>1170</v>
      </c>
      <c r="D205" s="15">
        <v>1</v>
      </c>
      <c r="E205" s="144" t="s">
        <v>32</v>
      </c>
      <c r="F205" s="222">
        <v>16395</v>
      </c>
      <c r="G205" s="176"/>
      <c r="H205" s="176"/>
      <c r="I205" s="176"/>
      <c r="J205" s="222">
        <v>1967.4</v>
      </c>
      <c r="K205" s="222">
        <v>18362.400000000001</v>
      </c>
    </row>
    <row r="206" spans="1:11" s="177" customFormat="1" ht="15" x14ac:dyDescent="0.25">
      <c r="B206" s="179"/>
      <c r="C206" s="180"/>
      <c r="D206" s="15">
        <v>1</v>
      </c>
      <c r="E206" s="144" t="s">
        <v>32</v>
      </c>
      <c r="F206" s="223"/>
      <c r="G206" s="180"/>
      <c r="H206" s="180"/>
      <c r="I206" s="180"/>
      <c r="J206" s="238"/>
      <c r="K206" s="223"/>
    </row>
    <row r="207" spans="1:11" s="24" customFormat="1" ht="15" x14ac:dyDescent="0.25">
      <c r="B207" s="77"/>
      <c r="C207" s="147" t="s">
        <v>86</v>
      </c>
      <c r="D207" s="15">
        <v>1</v>
      </c>
      <c r="E207" s="144" t="s">
        <v>32</v>
      </c>
      <c r="F207" s="88"/>
      <c r="G207" s="51"/>
      <c r="H207" s="51"/>
      <c r="I207" s="51"/>
      <c r="J207" s="236"/>
      <c r="K207" s="88"/>
    </row>
    <row r="208" spans="1:11" s="24" customFormat="1" ht="15" x14ac:dyDescent="0.25">
      <c r="A208" s="24">
        <v>3</v>
      </c>
      <c r="B208" s="77" t="s">
        <v>236</v>
      </c>
      <c r="C208" s="147" t="s">
        <v>88</v>
      </c>
      <c r="D208" s="15">
        <v>1</v>
      </c>
      <c r="E208" s="144" t="s">
        <v>32</v>
      </c>
      <c r="F208" s="110"/>
      <c r="G208" s="16"/>
      <c r="H208" s="16"/>
      <c r="I208" s="16"/>
      <c r="J208" s="237"/>
      <c r="K208" s="110"/>
    </row>
    <row r="209" spans="1:11" s="177" customFormat="1" ht="15" x14ac:dyDescent="0.25">
      <c r="A209" s="177">
        <v>4</v>
      </c>
      <c r="B209" s="173" t="s">
        <v>1337</v>
      </c>
      <c r="C209" s="174" t="s">
        <v>1154</v>
      </c>
      <c r="D209" s="15">
        <v>1</v>
      </c>
      <c r="E209" s="144" t="s">
        <v>32</v>
      </c>
      <c r="F209" s="222">
        <v>207650</v>
      </c>
      <c r="G209" s="176"/>
      <c r="H209" s="176"/>
      <c r="I209" s="176"/>
      <c r="J209" s="222">
        <v>24918</v>
      </c>
      <c r="K209" s="222">
        <v>232568</v>
      </c>
    </row>
    <row r="210" spans="1:11" s="177" customFormat="1" ht="15" x14ac:dyDescent="0.25">
      <c r="A210" s="177">
        <v>4</v>
      </c>
      <c r="B210" s="173" t="s">
        <v>1338</v>
      </c>
      <c r="C210" s="174" t="s">
        <v>1156</v>
      </c>
      <c r="D210" s="15">
        <v>1</v>
      </c>
      <c r="E210" s="144" t="s">
        <v>32</v>
      </c>
      <c r="F210" s="222">
        <v>103825</v>
      </c>
      <c r="G210" s="176"/>
      <c r="H210" s="176"/>
      <c r="I210" s="176"/>
      <c r="J210" s="222">
        <v>12459</v>
      </c>
      <c r="K210" s="222">
        <v>116284</v>
      </c>
    </row>
    <row r="211" spans="1:11" s="177" customFormat="1" ht="15" x14ac:dyDescent="0.25">
      <c r="A211" s="177">
        <v>4</v>
      </c>
      <c r="B211" s="173" t="s">
        <v>1339</v>
      </c>
      <c r="C211" s="174" t="s">
        <v>1158</v>
      </c>
      <c r="D211" s="15">
        <v>1</v>
      </c>
      <c r="E211" s="144" t="s">
        <v>32</v>
      </c>
      <c r="F211" s="222">
        <v>519125</v>
      </c>
      <c r="G211" s="176"/>
      <c r="H211" s="176"/>
      <c r="I211" s="176"/>
      <c r="J211" s="222">
        <v>62295</v>
      </c>
      <c r="K211" s="222">
        <v>581420</v>
      </c>
    </row>
    <row r="212" spans="1:11" s="177" customFormat="1" ht="15" x14ac:dyDescent="0.25">
      <c r="A212" s="177">
        <v>4</v>
      </c>
      <c r="B212" s="173" t="s">
        <v>1340</v>
      </c>
      <c r="C212" s="174" t="s">
        <v>1160</v>
      </c>
      <c r="D212" s="15">
        <v>1</v>
      </c>
      <c r="E212" s="144" t="s">
        <v>32</v>
      </c>
      <c r="F212" s="222">
        <v>415300</v>
      </c>
      <c r="G212" s="176"/>
      <c r="H212" s="176"/>
      <c r="I212" s="176"/>
      <c r="J212" s="222">
        <v>49836</v>
      </c>
      <c r="K212" s="222">
        <v>465136</v>
      </c>
    </row>
    <row r="213" spans="1:11" s="177" customFormat="1" ht="15" x14ac:dyDescent="0.25">
      <c r="A213" s="177">
        <v>4</v>
      </c>
      <c r="B213" s="173" t="s">
        <v>1341</v>
      </c>
      <c r="C213" s="178" t="s">
        <v>1162</v>
      </c>
      <c r="D213" s="15">
        <v>1</v>
      </c>
      <c r="E213" s="144" t="s">
        <v>32</v>
      </c>
      <c r="F213" s="222">
        <v>415300</v>
      </c>
      <c r="G213" s="176"/>
      <c r="H213" s="176"/>
      <c r="I213" s="176"/>
      <c r="J213" s="222">
        <v>49836</v>
      </c>
      <c r="K213" s="222">
        <v>465136</v>
      </c>
    </row>
    <row r="214" spans="1:11" s="177" customFormat="1" ht="30" x14ac:dyDescent="0.25">
      <c r="A214" s="177">
        <v>4</v>
      </c>
      <c r="B214" s="173" t="s">
        <v>1342</v>
      </c>
      <c r="C214" s="178" t="s">
        <v>1217</v>
      </c>
      <c r="D214" s="15">
        <v>1</v>
      </c>
      <c r="E214" s="144" t="s">
        <v>32</v>
      </c>
      <c r="F214" s="222">
        <v>207650</v>
      </c>
      <c r="G214" s="176"/>
      <c r="H214" s="176"/>
      <c r="I214" s="176"/>
      <c r="J214" s="222">
        <v>24918</v>
      </c>
      <c r="K214" s="222">
        <v>232568</v>
      </c>
    </row>
    <row r="215" spans="1:11" s="177" customFormat="1" ht="15" x14ac:dyDescent="0.25">
      <c r="A215" s="177">
        <v>4</v>
      </c>
      <c r="B215" s="173" t="s">
        <v>1343</v>
      </c>
      <c r="C215" s="175" t="s">
        <v>1237</v>
      </c>
      <c r="D215" s="15">
        <v>1</v>
      </c>
      <c r="E215" s="144" t="s">
        <v>32</v>
      </c>
      <c r="F215" s="222">
        <v>103825</v>
      </c>
      <c r="G215" s="176"/>
      <c r="H215" s="176"/>
      <c r="I215" s="176"/>
      <c r="J215" s="222">
        <v>12459</v>
      </c>
      <c r="K215" s="222">
        <v>116284</v>
      </c>
    </row>
    <row r="216" spans="1:11" s="177" customFormat="1" ht="30" x14ac:dyDescent="0.25">
      <c r="A216" s="177">
        <v>4</v>
      </c>
      <c r="B216" s="173" t="s">
        <v>1344</v>
      </c>
      <c r="C216" s="178" t="s">
        <v>1170</v>
      </c>
      <c r="D216" s="15">
        <v>1</v>
      </c>
      <c r="E216" s="144" t="s">
        <v>32</v>
      </c>
      <c r="F216" s="222">
        <v>103825</v>
      </c>
      <c r="G216" s="176"/>
      <c r="H216" s="176"/>
      <c r="I216" s="176"/>
      <c r="J216" s="222">
        <v>12459</v>
      </c>
      <c r="K216" s="222">
        <v>116284</v>
      </c>
    </row>
    <row r="217" spans="1:11" s="177" customFormat="1" ht="15" x14ac:dyDescent="0.25">
      <c r="B217" s="179"/>
      <c r="C217" s="180"/>
      <c r="D217" s="15">
        <v>1</v>
      </c>
      <c r="E217" s="144" t="s">
        <v>32</v>
      </c>
      <c r="F217" s="223"/>
      <c r="G217" s="180"/>
      <c r="H217" s="180"/>
      <c r="I217" s="180"/>
      <c r="J217" s="238"/>
      <c r="K217" s="223"/>
    </row>
    <row r="218" spans="1:11" s="24" customFormat="1" ht="45" x14ac:dyDescent="0.25">
      <c r="A218" s="24">
        <v>3</v>
      </c>
      <c r="B218" s="77" t="s">
        <v>237</v>
      </c>
      <c r="C218" s="147" t="s">
        <v>238</v>
      </c>
      <c r="D218" s="15">
        <v>1</v>
      </c>
      <c r="E218" s="144" t="s">
        <v>32</v>
      </c>
      <c r="F218" s="110"/>
      <c r="G218" s="16"/>
      <c r="H218" s="16"/>
      <c r="I218" s="16"/>
      <c r="J218" s="237"/>
      <c r="K218" s="110"/>
    </row>
    <row r="219" spans="1:11" s="177" customFormat="1" ht="15" x14ac:dyDescent="0.25">
      <c r="A219" s="177">
        <v>4</v>
      </c>
      <c r="B219" s="173" t="s">
        <v>1345</v>
      </c>
      <c r="C219" s="174" t="s">
        <v>1154</v>
      </c>
      <c r="D219" s="15">
        <v>1</v>
      </c>
      <c r="E219" s="144" t="s">
        <v>32</v>
      </c>
      <c r="F219" s="222">
        <v>519120</v>
      </c>
      <c r="G219" s="176"/>
      <c r="H219" s="176"/>
      <c r="I219" s="176"/>
      <c r="J219" s="222">
        <v>62294.400000000001</v>
      </c>
      <c r="K219" s="222">
        <v>581414.40000000002</v>
      </c>
    </row>
    <row r="220" spans="1:11" s="177" customFormat="1" ht="15" x14ac:dyDescent="0.25">
      <c r="A220" s="177">
        <v>4</v>
      </c>
      <c r="B220" s="173" t="s">
        <v>1346</v>
      </c>
      <c r="C220" s="174" t="s">
        <v>1156</v>
      </c>
      <c r="D220" s="15">
        <v>1</v>
      </c>
      <c r="E220" s="144" t="s">
        <v>32</v>
      </c>
      <c r="F220" s="222">
        <v>259560</v>
      </c>
      <c r="G220" s="176"/>
      <c r="H220" s="176"/>
      <c r="I220" s="176"/>
      <c r="J220" s="222">
        <v>31147.200000000001</v>
      </c>
      <c r="K220" s="222">
        <v>290707.20000000001</v>
      </c>
    </row>
    <row r="221" spans="1:11" s="177" customFormat="1" ht="15" x14ac:dyDescent="0.25">
      <c r="A221" s="177">
        <v>4</v>
      </c>
      <c r="B221" s="173" t="s">
        <v>1347</v>
      </c>
      <c r="C221" s="174" t="s">
        <v>1158</v>
      </c>
      <c r="D221" s="15">
        <v>1</v>
      </c>
      <c r="E221" s="144" t="s">
        <v>32</v>
      </c>
      <c r="F221" s="222">
        <v>1038240</v>
      </c>
      <c r="G221" s="176"/>
      <c r="H221" s="176"/>
      <c r="I221" s="176"/>
      <c r="J221" s="222">
        <v>124588.8</v>
      </c>
      <c r="K221" s="222">
        <v>1162828.8</v>
      </c>
    </row>
    <row r="222" spans="1:11" s="177" customFormat="1" ht="15" x14ac:dyDescent="0.25">
      <c r="A222" s="177">
        <v>4</v>
      </c>
      <c r="B222" s="173" t="s">
        <v>1348</v>
      </c>
      <c r="C222" s="174" t="s">
        <v>1280</v>
      </c>
      <c r="D222" s="15">
        <v>1</v>
      </c>
      <c r="E222" s="144" t="s">
        <v>32</v>
      </c>
      <c r="F222" s="222">
        <v>1297800</v>
      </c>
      <c r="G222" s="176"/>
      <c r="H222" s="176"/>
      <c r="I222" s="176"/>
      <c r="J222" s="222">
        <v>155736</v>
      </c>
      <c r="K222" s="222">
        <v>1453536</v>
      </c>
    </row>
    <row r="223" spans="1:11" s="177" customFormat="1" ht="15" x14ac:dyDescent="0.25">
      <c r="A223" s="177">
        <v>4</v>
      </c>
      <c r="B223" s="173" t="s">
        <v>1349</v>
      </c>
      <c r="C223" s="174" t="s">
        <v>1282</v>
      </c>
      <c r="D223" s="15">
        <v>1</v>
      </c>
      <c r="E223" s="144" t="s">
        <v>32</v>
      </c>
      <c r="F223" s="222">
        <v>986328</v>
      </c>
      <c r="G223" s="176"/>
      <c r="H223" s="176"/>
      <c r="I223" s="176"/>
      <c r="J223" s="222">
        <v>118359.36</v>
      </c>
      <c r="K223" s="222">
        <v>1104687.3600000001</v>
      </c>
    </row>
    <row r="224" spans="1:11" s="177" customFormat="1" ht="15" x14ac:dyDescent="0.25">
      <c r="A224" s="177">
        <v>4</v>
      </c>
      <c r="B224" s="173" t="s">
        <v>1350</v>
      </c>
      <c r="C224" s="178" t="s">
        <v>1284</v>
      </c>
      <c r="D224" s="15">
        <v>1</v>
      </c>
      <c r="E224" s="144" t="s">
        <v>32</v>
      </c>
      <c r="F224" s="222">
        <v>259560</v>
      </c>
      <c r="G224" s="176"/>
      <c r="H224" s="176"/>
      <c r="I224" s="176"/>
      <c r="J224" s="222">
        <v>31147.200000000001</v>
      </c>
      <c r="K224" s="222">
        <v>290707.20000000001</v>
      </c>
    </row>
    <row r="225" spans="1:11" s="177" customFormat="1" ht="15" x14ac:dyDescent="0.25">
      <c r="A225" s="177">
        <v>4</v>
      </c>
      <c r="B225" s="173" t="s">
        <v>1351</v>
      </c>
      <c r="C225" s="178" t="s">
        <v>1286</v>
      </c>
      <c r="D225" s="15">
        <v>1</v>
      </c>
      <c r="E225" s="144" t="s">
        <v>32</v>
      </c>
      <c r="F225" s="222">
        <v>259560</v>
      </c>
      <c r="G225" s="176"/>
      <c r="H225" s="176"/>
      <c r="I225" s="176"/>
      <c r="J225" s="222">
        <v>31147.200000000001</v>
      </c>
      <c r="K225" s="222">
        <v>290707.20000000001</v>
      </c>
    </row>
    <row r="226" spans="1:11" s="177" customFormat="1" ht="15" x14ac:dyDescent="0.25">
      <c r="A226" s="177">
        <v>4</v>
      </c>
      <c r="B226" s="173" t="s">
        <v>1352</v>
      </c>
      <c r="C226" s="178" t="s">
        <v>1164</v>
      </c>
      <c r="D226" s="15">
        <v>1</v>
      </c>
      <c r="E226" s="144" t="s">
        <v>32</v>
      </c>
      <c r="F226" s="222">
        <v>51912</v>
      </c>
      <c r="G226" s="176"/>
      <c r="H226" s="176"/>
      <c r="I226" s="176"/>
      <c r="J226" s="222">
        <v>6229.4400000000005</v>
      </c>
      <c r="K226" s="222">
        <v>58141.440000000002</v>
      </c>
    </row>
    <row r="227" spans="1:11" s="177" customFormat="1" ht="15" x14ac:dyDescent="0.25">
      <c r="A227" s="177">
        <v>4</v>
      </c>
      <c r="B227" s="173" t="s">
        <v>1353</v>
      </c>
      <c r="C227" s="175" t="s">
        <v>1168</v>
      </c>
      <c r="D227" s="15">
        <v>1</v>
      </c>
      <c r="E227" s="144" t="s">
        <v>32</v>
      </c>
      <c r="F227" s="222">
        <v>259560</v>
      </c>
      <c r="G227" s="176"/>
      <c r="H227" s="176"/>
      <c r="I227" s="176"/>
      <c r="J227" s="222">
        <v>31147.200000000001</v>
      </c>
      <c r="K227" s="222">
        <v>290707.20000000001</v>
      </c>
    </row>
    <row r="228" spans="1:11" s="177" customFormat="1" ht="30" x14ac:dyDescent="0.25">
      <c r="A228" s="177">
        <v>4</v>
      </c>
      <c r="B228" s="173" t="s">
        <v>1354</v>
      </c>
      <c r="C228" s="178" t="s">
        <v>1170</v>
      </c>
      <c r="D228" s="15">
        <v>1</v>
      </c>
      <c r="E228" s="144" t="s">
        <v>32</v>
      </c>
      <c r="F228" s="222">
        <v>259560</v>
      </c>
      <c r="G228" s="176"/>
      <c r="H228" s="176"/>
      <c r="I228" s="176"/>
      <c r="J228" s="222">
        <v>31147.200000000001</v>
      </c>
      <c r="K228" s="222">
        <v>290707.20000000001</v>
      </c>
    </row>
    <row r="229" spans="1:11" s="177" customFormat="1" ht="15" x14ac:dyDescent="0.25">
      <c r="B229" s="179"/>
      <c r="C229" s="180"/>
      <c r="D229" s="15">
        <v>1</v>
      </c>
      <c r="E229" s="144" t="s">
        <v>32</v>
      </c>
      <c r="F229" s="223"/>
      <c r="G229" s="180"/>
      <c r="H229" s="180"/>
      <c r="I229" s="180"/>
      <c r="J229" s="238"/>
      <c r="K229" s="223"/>
    </row>
    <row r="230" spans="1:11" s="24" customFormat="1" ht="15" x14ac:dyDescent="0.25">
      <c r="A230" s="24">
        <v>3</v>
      </c>
      <c r="B230" s="77" t="s">
        <v>239</v>
      </c>
      <c r="C230" s="147" t="s">
        <v>871</v>
      </c>
      <c r="D230" s="15">
        <v>1</v>
      </c>
      <c r="E230" s="144" t="s">
        <v>32</v>
      </c>
      <c r="F230" s="110"/>
      <c r="G230" s="16"/>
      <c r="H230" s="16"/>
      <c r="I230" s="16"/>
      <c r="J230" s="237"/>
      <c r="K230" s="110"/>
    </row>
    <row r="231" spans="1:11" s="177" customFormat="1" ht="15" x14ac:dyDescent="0.25">
      <c r="A231" s="177">
        <v>4</v>
      </c>
      <c r="B231" s="173" t="s">
        <v>1355</v>
      </c>
      <c r="C231" s="174" t="s">
        <v>1154</v>
      </c>
      <c r="D231" s="15">
        <v>1</v>
      </c>
      <c r="E231" s="144" t="s">
        <v>32</v>
      </c>
      <c r="F231" s="222">
        <v>16100</v>
      </c>
      <c r="G231" s="176"/>
      <c r="H231" s="176"/>
      <c r="I231" s="176"/>
      <c r="J231" s="222">
        <v>1932</v>
      </c>
      <c r="K231" s="222">
        <v>18032</v>
      </c>
    </row>
    <row r="232" spans="1:11" s="177" customFormat="1" ht="15" x14ac:dyDescent="0.25">
      <c r="A232" s="177">
        <v>4</v>
      </c>
      <c r="B232" s="173" t="s">
        <v>1356</v>
      </c>
      <c r="C232" s="174" t="s">
        <v>1156</v>
      </c>
      <c r="D232" s="15">
        <v>1</v>
      </c>
      <c r="E232" s="144" t="s">
        <v>32</v>
      </c>
      <c r="F232" s="222">
        <v>8050</v>
      </c>
      <c r="G232" s="176"/>
      <c r="H232" s="176"/>
      <c r="I232" s="176"/>
      <c r="J232" s="222">
        <v>966</v>
      </c>
      <c r="K232" s="222">
        <v>9016</v>
      </c>
    </row>
    <row r="233" spans="1:11" s="177" customFormat="1" ht="15" x14ac:dyDescent="0.25">
      <c r="A233" s="177">
        <v>4</v>
      </c>
      <c r="B233" s="173" t="s">
        <v>1357</v>
      </c>
      <c r="C233" s="174" t="s">
        <v>1158</v>
      </c>
      <c r="D233" s="15">
        <v>1</v>
      </c>
      <c r="E233" s="144" t="s">
        <v>32</v>
      </c>
      <c r="F233" s="222">
        <v>40250</v>
      </c>
      <c r="G233" s="176"/>
      <c r="H233" s="176"/>
      <c r="I233" s="176"/>
      <c r="J233" s="222">
        <v>4830</v>
      </c>
      <c r="K233" s="222">
        <v>45080</v>
      </c>
    </row>
    <row r="234" spans="1:11" s="177" customFormat="1" ht="15" x14ac:dyDescent="0.25">
      <c r="A234" s="177">
        <v>4</v>
      </c>
      <c r="B234" s="173" t="s">
        <v>1358</v>
      </c>
      <c r="C234" s="174" t="s">
        <v>1160</v>
      </c>
      <c r="D234" s="15">
        <v>1</v>
      </c>
      <c r="E234" s="144" t="s">
        <v>32</v>
      </c>
      <c r="F234" s="222">
        <v>32200</v>
      </c>
      <c r="G234" s="176"/>
      <c r="H234" s="176"/>
      <c r="I234" s="176"/>
      <c r="J234" s="222">
        <v>3864</v>
      </c>
      <c r="K234" s="222">
        <v>36064</v>
      </c>
    </row>
    <row r="235" spans="1:11" s="177" customFormat="1" ht="15" x14ac:dyDescent="0.25">
      <c r="A235" s="177">
        <v>4</v>
      </c>
      <c r="B235" s="173" t="s">
        <v>1359</v>
      </c>
      <c r="C235" s="178" t="s">
        <v>1162</v>
      </c>
      <c r="D235" s="15">
        <v>1</v>
      </c>
      <c r="E235" s="144" t="s">
        <v>32</v>
      </c>
      <c r="F235" s="222">
        <v>32200</v>
      </c>
      <c r="G235" s="176"/>
      <c r="H235" s="176"/>
      <c r="I235" s="176"/>
      <c r="J235" s="222">
        <v>3864</v>
      </c>
      <c r="K235" s="222">
        <v>36064</v>
      </c>
    </row>
    <row r="236" spans="1:11" s="177" customFormat="1" ht="30" x14ac:dyDescent="0.25">
      <c r="A236" s="177">
        <v>4</v>
      </c>
      <c r="B236" s="173" t="s">
        <v>1360</v>
      </c>
      <c r="C236" s="178" t="s">
        <v>1217</v>
      </c>
      <c r="D236" s="15">
        <v>1</v>
      </c>
      <c r="E236" s="144" t="s">
        <v>32</v>
      </c>
      <c r="F236" s="222">
        <v>16100</v>
      </c>
      <c r="G236" s="176"/>
      <c r="H236" s="176"/>
      <c r="I236" s="176"/>
      <c r="J236" s="222">
        <v>1932</v>
      </c>
      <c r="K236" s="222">
        <v>18032</v>
      </c>
    </row>
    <row r="237" spans="1:11" s="177" customFormat="1" ht="15" x14ac:dyDescent="0.25">
      <c r="A237" s="177">
        <v>4</v>
      </c>
      <c r="B237" s="173" t="s">
        <v>1361</v>
      </c>
      <c r="C237" s="175" t="s">
        <v>1237</v>
      </c>
      <c r="D237" s="15">
        <v>1</v>
      </c>
      <c r="E237" s="144" t="s">
        <v>32</v>
      </c>
      <c r="F237" s="222">
        <v>8050</v>
      </c>
      <c r="G237" s="176"/>
      <c r="H237" s="176"/>
      <c r="I237" s="176"/>
      <c r="J237" s="222">
        <v>966</v>
      </c>
      <c r="K237" s="222">
        <v>9016</v>
      </c>
    </row>
    <row r="238" spans="1:11" s="177" customFormat="1" ht="30" x14ac:dyDescent="0.25">
      <c r="A238" s="177">
        <v>4</v>
      </c>
      <c r="B238" s="173" t="s">
        <v>1362</v>
      </c>
      <c r="C238" s="178" t="s">
        <v>1170</v>
      </c>
      <c r="D238" s="15">
        <v>1</v>
      </c>
      <c r="E238" s="144" t="s">
        <v>32</v>
      </c>
      <c r="F238" s="222">
        <v>8050</v>
      </c>
      <c r="G238" s="176"/>
      <c r="H238" s="176"/>
      <c r="I238" s="176"/>
      <c r="J238" s="222">
        <v>966</v>
      </c>
      <c r="K238" s="222">
        <v>9016</v>
      </c>
    </row>
    <row r="239" spans="1:11" s="177" customFormat="1" ht="15" x14ac:dyDescent="0.25">
      <c r="B239" s="179"/>
      <c r="C239" s="180"/>
      <c r="D239" s="15">
        <v>1</v>
      </c>
      <c r="E239" s="144" t="s">
        <v>32</v>
      </c>
      <c r="F239" s="223"/>
      <c r="G239" s="180"/>
      <c r="H239" s="180"/>
      <c r="I239" s="180"/>
      <c r="J239" s="238"/>
      <c r="K239" s="223"/>
    </row>
    <row r="240" spans="1:11" s="24" customFormat="1" ht="15" x14ac:dyDescent="0.25">
      <c r="B240" s="77"/>
      <c r="C240" s="147" t="s">
        <v>91</v>
      </c>
      <c r="D240" s="15">
        <v>1</v>
      </c>
      <c r="E240" s="144" t="s">
        <v>32</v>
      </c>
      <c r="F240" s="88"/>
      <c r="G240" s="51"/>
      <c r="H240" s="51"/>
      <c r="I240" s="51"/>
      <c r="J240" s="236"/>
      <c r="K240" s="88"/>
    </row>
    <row r="241" spans="1:11" s="24" customFormat="1" ht="15" x14ac:dyDescent="0.25">
      <c r="A241" s="24">
        <v>3</v>
      </c>
      <c r="B241" s="77" t="s">
        <v>241</v>
      </c>
      <c r="C241" s="147" t="s">
        <v>240</v>
      </c>
      <c r="D241" s="15">
        <v>1</v>
      </c>
      <c r="E241" s="144" t="s">
        <v>32</v>
      </c>
      <c r="F241" s="110"/>
      <c r="G241" s="16"/>
      <c r="H241" s="16"/>
      <c r="I241" s="16"/>
      <c r="J241" s="237"/>
      <c r="K241" s="110"/>
    </row>
    <row r="242" spans="1:11" s="24" customFormat="1" ht="15.75" x14ac:dyDescent="0.25">
      <c r="B242" s="333" t="s">
        <v>1363</v>
      </c>
      <c r="C242" s="147" t="s">
        <v>996</v>
      </c>
      <c r="D242" s="15">
        <v>1</v>
      </c>
      <c r="E242" s="144" t="s">
        <v>32</v>
      </c>
      <c r="F242" s="224"/>
      <c r="G242" s="181"/>
      <c r="H242" s="181"/>
      <c r="I242" s="181"/>
      <c r="J242" s="233"/>
      <c r="K242" s="233"/>
    </row>
    <row r="243" spans="1:11" s="177" customFormat="1" ht="30" x14ac:dyDescent="0.25">
      <c r="A243" s="177">
        <v>4</v>
      </c>
      <c r="B243" s="333" t="s">
        <v>2118</v>
      </c>
      <c r="C243" s="175" t="s">
        <v>1364</v>
      </c>
      <c r="D243" s="15">
        <v>1</v>
      </c>
      <c r="E243" s="144" t="s">
        <v>32</v>
      </c>
      <c r="F243" s="222">
        <v>812184</v>
      </c>
      <c r="G243" s="176"/>
      <c r="H243" s="176"/>
      <c r="I243" s="176"/>
      <c r="J243" s="222">
        <v>97462.080000000002</v>
      </c>
      <c r="K243" s="222">
        <v>909646.08</v>
      </c>
    </row>
    <row r="244" spans="1:11" s="177" customFormat="1" ht="30" x14ac:dyDescent="0.25">
      <c r="A244" s="177">
        <v>4</v>
      </c>
      <c r="B244" s="333" t="s">
        <v>2119</v>
      </c>
      <c r="C244" s="175" t="s">
        <v>1366</v>
      </c>
      <c r="D244" s="15">
        <v>1</v>
      </c>
      <c r="E244" s="144" t="s">
        <v>32</v>
      </c>
      <c r="F244" s="222">
        <v>812184</v>
      </c>
      <c r="G244" s="176"/>
      <c r="H244" s="176"/>
      <c r="I244" s="176"/>
      <c r="J244" s="222">
        <v>97462.080000000002</v>
      </c>
      <c r="K244" s="222">
        <v>909646.08</v>
      </c>
    </row>
    <row r="245" spans="1:11" s="177" customFormat="1" ht="45" x14ac:dyDescent="0.25">
      <c r="A245" s="177">
        <v>4</v>
      </c>
      <c r="B245" s="333" t="s">
        <v>2120</v>
      </c>
      <c r="C245" s="175" t="s">
        <v>1367</v>
      </c>
      <c r="D245" s="15">
        <v>1</v>
      </c>
      <c r="E245" s="144" t="s">
        <v>32</v>
      </c>
      <c r="F245" s="222">
        <v>1218276</v>
      </c>
      <c r="G245" s="176"/>
      <c r="H245" s="176"/>
      <c r="I245" s="176"/>
      <c r="J245" s="222">
        <v>146193.12</v>
      </c>
      <c r="K245" s="222">
        <v>1364469.12</v>
      </c>
    </row>
    <row r="246" spans="1:11" s="177" customFormat="1" ht="45" x14ac:dyDescent="0.25">
      <c r="A246" s="177">
        <v>4</v>
      </c>
      <c r="B246" s="333" t="s">
        <v>2121</v>
      </c>
      <c r="C246" s="175" t="s">
        <v>1368</v>
      </c>
      <c r="D246" s="15">
        <v>1</v>
      </c>
      <c r="E246" s="144" t="s">
        <v>32</v>
      </c>
      <c r="F246" s="222">
        <v>1218276</v>
      </c>
      <c r="G246" s="176"/>
      <c r="H246" s="176"/>
      <c r="I246" s="176"/>
      <c r="J246" s="222">
        <v>146193.12</v>
      </c>
      <c r="K246" s="222">
        <v>1364469.12</v>
      </c>
    </row>
    <row r="247" spans="1:11" s="177" customFormat="1" ht="15.75" x14ac:dyDescent="0.25">
      <c r="B247" s="333" t="s">
        <v>1365</v>
      </c>
      <c r="C247" s="182" t="s">
        <v>1003</v>
      </c>
      <c r="D247" s="15">
        <v>1</v>
      </c>
      <c r="E247" s="144" t="s">
        <v>32</v>
      </c>
      <c r="F247" s="224"/>
      <c r="G247" s="181"/>
      <c r="H247" s="181"/>
      <c r="I247" s="181"/>
      <c r="J247" s="233"/>
      <c r="K247" s="233"/>
    </row>
    <row r="248" spans="1:11" s="177" customFormat="1" ht="15" x14ac:dyDescent="0.25">
      <c r="A248" s="177">
        <v>4</v>
      </c>
      <c r="B248" s="333" t="s">
        <v>2122</v>
      </c>
      <c r="C248" s="175" t="s">
        <v>1369</v>
      </c>
      <c r="D248" s="15">
        <v>1</v>
      </c>
      <c r="E248" s="144" t="s">
        <v>32</v>
      </c>
      <c r="F248" s="222">
        <v>270728</v>
      </c>
      <c r="G248" s="176"/>
      <c r="H248" s="176"/>
      <c r="I248" s="176"/>
      <c r="J248" s="222">
        <v>32487.360000000004</v>
      </c>
      <c r="K248" s="222">
        <v>303215.35999999999</v>
      </c>
    </row>
    <row r="249" spans="1:11" s="177" customFormat="1" ht="15" x14ac:dyDescent="0.25">
      <c r="A249" s="177">
        <v>4</v>
      </c>
      <c r="B249" s="333" t="s">
        <v>2123</v>
      </c>
      <c r="C249" s="175" t="s">
        <v>1370</v>
      </c>
      <c r="D249" s="15">
        <v>1</v>
      </c>
      <c r="E249" s="144" t="s">
        <v>32</v>
      </c>
      <c r="F249" s="222">
        <v>541456</v>
      </c>
      <c r="G249" s="176"/>
      <c r="H249" s="176"/>
      <c r="I249" s="176"/>
      <c r="J249" s="222">
        <v>64974.720000000008</v>
      </c>
      <c r="K249" s="222">
        <v>606430.71999999997</v>
      </c>
    </row>
    <row r="250" spans="1:11" s="177" customFormat="1" ht="15" x14ac:dyDescent="0.25">
      <c r="A250" s="177">
        <v>4</v>
      </c>
      <c r="B250" s="333" t="s">
        <v>2124</v>
      </c>
      <c r="C250" s="175" t="s">
        <v>1371</v>
      </c>
      <c r="D250" s="15">
        <v>1</v>
      </c>
      <c r="E250" s="144" t="s">
        <v>32</v>
      </c>
      <c r="F250" s="222">
        <v>947547.99999999988</v>
      </c>
      <c r="G250" s="176"/>
      <c r="H250" s="176"/>
      <c r="I250" s="176"/>
      <c r="J250" s="222">
        <v>113705.76000000001</v>
      </c>
      <c r="K250" s="222">
        <v>1061253.7599999998</v>
      </c>
    </row>
    <row r="251" spans="1:11" s="177" customFormat="1" ht="30" x14ac:dyDescent="0.25">
      <c r="A251" s="177">
        <v>4</v>
      </c>
      <c r="B251" s="333" t="s">
        <v>2125</v>
      </c>
      <c r="C251" s="175" t="s">
        <v>1372</v>
      </c>
      <c r="D251" s="15">
        <v>1</v>
      </c>
      <c r="E251" s="144" t="s">
        <v>32</v>
      </c>
      <c r="F251" s="222">
        <v>947547.99999999988</v>
      </c>
      <c r="G251" s="176"/>
      <c r="H251" s="176"/>
      <c r="I251" s="176"/>
      <c r="J251" s="222">
        <v>113705.76000000001</v>
      </c>
      <c r="K251" s="222">
        <v>1061253.7599999998</v>
      </c>
    </row>
    <row r="252" spans="1:11" s="177" customFormat="1" ht="15" x14ac:dyDescent="0.25">
      <c r="B252" s="179"/>
      <c r="C252" s="180"/>
      <c r="D252" s="15">
        <v>1</v>
      </c>
      <c r="E252" s="144" t="s">
        <v>32</v>
      </c>
      <c r="F252" s="223"/>
      <c r="G252" s="180"/>
      <c r="H252" s="180"/>
      <c r="I252" s="180"/>
      <c r="J252" s="238"/>
      <c r="K252" s="223"/>
    </row>
    <row r="253" spans="1:11" s="24" customFormat="1" ht="15" x14ac:dyDescent="0.25">
      <c r="A253" s="24">
        <v>3</v>
      </c>
      <c r="B253" s="77" t="s">
        <v>242</v>
      </c>
      <c r="C253" s="147" t="s">
        <v>872</v>
      </c>
      <c r="D253" s="15">
        <v>1</v>
      </c>
      <c r="E253" s="144" t="s">
        <v>32</v>
      </c>
      <c r="F253" s="110"/>
      <c r="G253" s="16"/>
      <c r="H253" s="16"/>
      <c r="I253" s="16"/>
      <c r="J253" s="237"/>
      <c r="K253" s="110"/>
    </row>
    <row r="254" spans="1:11" s="177" customFormat="1" ht="30" x14ac:dyDescent="0.25">
      <c r="A254" s="177">
        <v>4</v>
      </c>
      <c r="B254" s="173" t="s">
        <v>1373</v>
      </c>
      <c r="C254" s="175" t="s">
        <v>1364</v>
      </c>
      <c r="D254" s="15">
        <v>1</v>
      </c>
      <c r="E254" s="144" t="s">
        <v>32</v>
      </c>
      <c r="F254" s="222">
        <v>305280</v>
      </c>
      <c r="G254" s="176"/>
      <c r="H254" s="176"/>
      <c r="I254" s="176"/>
      <c r="J254" s="222">
        <v>36633.599999999999</v>
      </c>
      <c r="K254" s="222">
        <v>341913.59999999998</v>
      </c>
    </row>
    <row r="255" spans="1:11" s="177" customFormat="1" ht="30" x14ac:dyDescent="0.25">
      <c r="A255" s="177">
        <v>4</v>
      </c>
      <c r="B255" s="173" t="s">
        <v>1374</v>
      </c>
      <c r="C255" s="175" t="s">
        <v>1366</v>
      </c>
      <c r="D255" s="15">
        <v>1</v>
      </c>
      <c r="E255" s="144" t="s">
        <v>32</v>
      </c>
      <c r="F255" s="222">
        <v>305280</v>
      </c>
      <c r="G255" s="176"/>
      <c r="H255" s="176"/>
      <c r="I255" s="176"/>
      <c r="J255" s="222">
        <v>36633.599999999999</v>
      </c>
      <c r="K255" s="222">
        <v>341913.59999999998</v>
      </c>
    </row>
    <row r="256" spans="1:11" s="177" customFormat="1" ht="45" x14ac:dyDescent="0.25">
      <c r="A256" s="177">
        <v>4</v>
      </c>
      <c r="B256" s="173" t="s">
        <v>1375</v>
      </c>
      <c r="C256" s="175" t="s">
        <v>1367</v>
      </c>
      <c r="D256" s="15">
        <v>1</v>
      </c>
      <c r="E256" s="144" t="s">
        <v>32</v>
      </c>
      <c r="F256" s="222">
        <v>457920</v>
      </c>
      <c r="G256" s="176"/>
      <c r="H256" s="176"/>
      <c r="I256" s="176"/>
      <c r="J256" s="222">
        <v>54950.400000000001</v>
      </c>
      <c r="K256" s="222">
        <v>512870.40000000002</v>
      </c>
    </row>
    <row r="257" spans="1:11" s="177" customFormat="1" ht="45" x14ac:dyDescent="0.25">
      <c r="A257" s="177">
        <v>4</v>
      </c>
      <c r="B257" s="173" t="s">
        <v>1376</v>
      </c>
      <c r="C257" s="175" t="s">
        <v>1368</v>
      </c>
      <c r="D257" s="15">
        <v>1</v>
      </c>
      <c r="E257" s="144" t="s">
        <v>32</v>
      </c>
      <c r="F257" s="222">
        <v>457920</v>
      </c>
      <c r="G257" s="176"/>
      <c r="H257" s="176"/>
      <c r="I257" s="176"/>
      <c r="J257" s="222">
        <v>54950.400000000001</v>
      </c>
      <c r="K257" s="222">
        <v>512870.40000000002</v>
      </c>
    </row>
    <row r="258" spans="1:11" s="177" customFormat="1" ht="15" x14ac:dyDescent="0.25">
      <c r="B258" s="179"/>
      <c r="C258" s="180"/>
      <c r="D258" s="15">
        <v>1</v>
      </c>
      <c r="E258" s="144" t="s">
        <v>32</v>
      </c>
      <c r="F258" s="223"/>
      <c r="G258" s="180"/>
      <c r="H258" s="180"/>
      <c r="I258" s="180"/>
      <c r="J258" s="238"/>
      <c r="K258" s="223"/>
    </row>
    <row r="259" spans="1:11" s="24" customFormat="1" ht="15" x14ac:dyDescent="0.25">
      <c r="B259" s="77"/>
      <c r="C259" s="148"/>
      <c r="D259" s="15">
        <v>1</v>
      </c>
      <c r="E259" s="144" t="s">
        <v>32</v>
      </c>
      <c r="F259" s="110"/>
      <c r="G259" s="16"/>
      <c r="H259" s="16"/>
      <c r="I259" s="16"/>
      <c r="J259" s="237"/>
      <c r="K259" s="110"/>
    </row>
    <row r="260" spans="1:11" s="24" customFormat="1" ht="15" x14ac:dyDescent="0.25">
      <c r="A260" s="24">
        <v>3</v>
      </c>
      <c r="B260" s="77" t="s">
        <v>244</v>
      </c>
      <c r="C260" s="147" t="s">
        <v>243</v>
      </c>
      <c r="D260" s="15">
        <v>1</v>
      </c>
      <c r="E260" s="144" t="s">
        <v>32</v>
      </c>
      <c r="F260" s="110">
        <v>999300</v>
      </c>
      <c r="G260" s="172"/>
      <c r="H260" s="172"/>
      <c r="I260" s="172"/>
      <c r="J260" s="237">
        <v>119916</v>
      </c>
      <c r="K260" s="222">
        <v>1119216</v>
      </c>
    </row>
    <row r="261" spans="1:11" s="24" customFormat="1" ht="15" x14ac:dyDescent="0.25">
      <c r="B261" s="77"/>
      <c r="C261" s="148"/>
      <c r="D261" s="15">
        <v>1</v>
      </c>
      <c r="E261" s="144" t="s">
        <v>32</v>
      </c>
      <c r="F261" s="110"/>
      <c r="G261" s="16"/>
      <c r="H261" s="16"/>
      <c r="I261" s="16"/>
      <c r="J261" s="237"/>
      <c r="K261" s="110"/>
    </row>
    <row r="262" spans="1:11" s="24" customFormat="1" ht="15" x14ac:dyDescent="0.25">
      <c r="A262" s="24">
        <v>3</v>
      </c>
      <c r="B262" s="77" t="s">
        <v>245</v>
      </c>
      <c r="C262" s="147" t="s">
        <v>877</v>
      </c>
      <c r="D262" s="15">
        <v>1</v>
      </c>
      <c r="E262" s="144" t="s">
        <v>32</v>
      </c>
      <c r="F262" s="110">
        <v>3088800</v>
      </c>
      <c r="G262" s="172"/>
      <c r="H262" s="172"/>
      <c r="I262" s="172"/>
      <c r="J262" s="237">
        <v>370656</v>
      </c>
      <c r="K262" s="222">
        <v>3459456</v>
      </c>
    </row>
    <row r="263" spans="1:11" s="24" customFormat="1" ht="30" x14ac:dyDescent="0.25">
      <c r="A263" s="24">
        <v>3</v>
      </c>
      <c r="B263" s="77" t="s">
        <v>247</v>
      </c>
      <c r="C263" s="147" t="s">
        <v>246</v>
      </c>
      <c r="D263" s="15">
        <v>1</v>
      </c>
      <c r="E263" s="144" t="s">
        <v>32</v>
      </c>
      <c r="F263" s="110"/>
      <c r="G263" s="172"/>
      <c r="H263" s="172"/>
      <c r="I263" s="172"/>
      <c r="J263" s="237"/>
      <c r="K263" s="110"/>
    </row>
    <row r="264" spans="1:11" s="177" customFormat="1" ht="15" x14ac:dyDescent="0.25">
      <c r="A264" s="177">
        <v>4</v>
      </c>
      <c r="B264" s="173" t="s">
        <v>1377</v>
      </c>
      <c r="C264" s="175" t="s">
        <v>1378</v>
      </c>
      <c r="D264" s="15">
        <v>1</v>
      </c>
      <c r="E264" s="144" t="s">
        <v>32</v>
      </c>
      <c r="F264" s="222">
        <v>109115</v>
      </c>
      <c r="G264" s="176"/>
      <c r="H264" s="176"/>
      <c r="I264" s="176"/>
      <c r="J264" s="222">
        <v>13093.800000000001</v>
      </c>
      <c r="K264" s="222">
        <v>122208.8</v>
      </c>
    </row>
    <row r="265" spans="1:11" s="177" customFormat="1" ht="15" x14ac:dyDescent="0.25">
      <c r="A265" s="177">
        <v>4</v>
      </c>
      <c r="B265" s="173" t="s">
        <v>1379</v>
      </c>
      <c r="C265" s="175" t="s">
        <v>1380</v>
      </c>
      <c r="D265" s="15">
        <v>1</v>
      </c>
      <c r="E265" s="144" t="s">
        <v>32</v>
      </c>
      <c r="F265" s="222">
        <v>436460</v>
      </c>
      <c r="G265" s="176"/>
      <c r="H265" s="176"/>
      <c r="I265" s="176"/>
      <c r="J265" s="222">
        <v>52375.200000000004</v>
      </c>
      <c r="K265" s="222">
        <v>488835.2</v>
      </c>
    </row>
    <row r="266" spans="1:11" s="177" customFormat="1" ht="15" x14ac:dyDescent="0.25">
      <c r="A266" s="177">
        <v>4</v>
      </c>
      <c r="B266" s="173" t="s">
        <v>1381</v>
      </c>
      <c r="C266" s="175" t="s">
        <v>1382</v>
      </c>
      <c r="D266" s="15">
        <v>1</v>
      </c>
      <c r="E266" s="144" t="s">
        <v>32</v>
      </c>
      <c r="F266" s="222">
        <v>763805</v>
      </c>
      <c r="G266" s="176"/>
      <c r="H266" s="176"/>
      <c r="I266" s="176"/>
      <c r="J266" s="222">
        <v>91656.599999999991</v>
      </c>
      <c r="K266" s="222">
        <v>855461.6</v>
      </c>
    </row>
    <row r="267" spans="1:11" s="177" customFormat="1" ht="15" x14ac:dyDescent="0.25">
      <c r="A267" s="177">
        <v>4</v>
      </c>
      <c r="B267" s="173" t="s">
        <v>1383</v>
      </c>
      <c r="C267" s="175" t="s">
        <v>1384</v>
      </c>
      <c r="D267" s="15">
        <v>1</v>
      </c>
      <c r="E267" s="144" t="s">
        <v>32</v>
      </c>
      <c r="F267" s="222">
        <v>872920</v>
      </c>
      <c r="G267" s="176"/>
      <c r="H267" s="176"/>
      <c r="I267" s="176"/>
      <c r="J267" s="222">
        <v>104750.40000000001</v>
      </c>
      <c r="K267" s="222">
        <v>977670.4</v>
      </c>
    </row>
    <row r="268" spans="1:11" s="177" customFormat="1" ht="15" x14ac:dyDescent="0.25">
      <c r="B268" s="179"/>
      <c r="C268" s="180"/>
      <c r="D268" s="15">
        <v>1</v>
      </c>
      <c r="E268" s="144" t="s">
        <v>32</v>
      </c>
      <c r="F268" s="223"/>
      <c r="G268" s="180"/>
      <c r="H268" s="180"/>
      <c r="I268" s="180"/>
      <c r="J268" s="238"/>
      <c r="K268" s="223"/>
    </row>
    <row r="269" spans="1:11" s="177" customFormat="1" ht="15" x14ac:dyDescent="0.25">
      <c r="B269" s="173"/>
      <c r="C269" s="175"/>
      <c r="D269" s="15">
        <v>1</v>
      </c>
      <c r="E269" s="144" t="s">
        <v>32</v>
      </c>
      <c r="F269" s="225"/>
      <c r="G269" s="175"/>
      <c r="H269" s="175"/>
      <c r="I269" s="175"/>
      <c r="J269" s="222"/>
      <c r="K269" s="225"/>
    </row>
    <row r="270" spans="1:11" s="24" customFormat="1" ht="15" x14ac:dyDescent="0.25">
      <c r="A270" s="24">
        <v>3</v>
      </c>
      <c r="B270" s="77" t="s">
        <v>248</v>
      </c>
      <c r="C270" s="147" t="s">
        <v>100</v>
      </c>
      <c r="D270" s="15">
        <v>1</v>
      </c>
      <c r="E270" s="144" t="s">
        <v>32</v>
      </c>
      <c r="F270" s="110">
        <v>203600</v>
      </c>
      <c r="G270" s="172"/>
      <c r="H270" s="172"/>
      <c r="I270" s="172"/>
      <c r="J270" s="237">
        <v>24432</v>
      </c>
      <c r="K270" s="222">
        <v>228032</v>
      </c>
    </row>
    <row r="271" spans="1:11" s="24" customFormat="1" ht="15" x14ac:dyDescent="0.25">
      <c r="B271" s="77"/>
      <c r="C271" s="148"/>
      <c r="D271" s="15">
        <v>1</v>
      </c>
      <c r="E271" s="144" t="s">
        <v>32</v>
      </c>
      <c r="F271" s="110"/>
      <c r="G271" s="16"/>
      <c r="H271" s="16"/>
      <c r="I271" s="16"/>
      <c r="J271" s="237"/>
      <c r="K271" s="110"/>
    </row>
    <row r="272" spans="1:11" s="24" customFormat="1" ht="15" x14ac:dyDescent="0.25">
      <c r="A272" s="24">
        <v>3</v>
      </c>
      <c r="B272" s="77" t="s">
        <v>250</v>
      </c>
      <c r="C272" s="147" t="s">
        <v>878</v>
      </c>
      <c r="D272" s="15">
        <v>1</v>
      </c>
      <c r="E272" s="144" t="s">
        <v>32</v>
      </c>
      <c r="F272" s="110"/>
      <c r="G272" s="16"/>
      <c r="H272" s="16"/>
      <c r="I272" s="16"/>
      <c r="J272" s="237"/>
      <c r="K272" s="110"/>
    </row>
    <row r="273" spans="1:11" s="177" customFormat="1" ht="15" x14ac:dyDescent="0.25">
      <c r="A273" s="177">
        <v>4</v>
      </c>
      <c r="B273" s="173" t="s">
        <v>1385</v>
      </c>
      <c r="C273" s="175" t="s">
        <v>1154</v>
      </c>
      <c r="D273" s="15">
        <v>1</v>
      </c>
      <c r="E273" s="144" t="s">
        <v>32</v>
      </c>
      <c r="F273" s="222">
        <v>1018170</v>
      </c>
      <c r="G273" s="176"/>
      <c r="H273" s="176"/>
      <c r="I273" s="176"/>
      <c r="J273" s="222">
        <v>122180.40000000001</v>
      </c>
      <c r="K273" s="222">
        <v>1140350.3999999999</v>
      </c>
    </row>
    <row r="274" spans="1:11" s="177" customFormat="1" ht="15" x14ac:dyDescent="0.25">
      <c r="A274" s="177">
        <v>4</v>
      </c>
      <c r="B274" s="173" t="s">
        <v>1386</v>
      </c>
      <c r="C274" s="175" t="s">
        <v>1387</v>
      </c>
      <c r="D274" s="15">
        <v>1</v>
      </c>
      <c r="E274" s="144" t="s">
        <v>32</v>
      </c>
      <c r="F274" s="222"/>
      <c r="G274" s="176"/>
      <c r="H274" s="176"/>
      <c r="I274" s="176"/>
      <c r="J274" s="222"/>
      <c r="K274" s="222"/>
    </row>
    <row r="275" spans="1:11" s="177" customFormat="1" ht="15" x14ac:dyDescent="0.25">
      <c r="A275" s="177">
        <v>5</v>
      </c>
      <c r="B275" s="173" t="s">
        <v>1388</v>
      </c>
      <c r="C275" s="175" t="s">
        <v>1389</v>
      </c>
      <c r="D275" s="15">
        <v>1</v>
      </c>
      <c r="E275" s="144" t="s">
        <v>32</v>
      </c>
      <c r="F275" s="222">
        <v>4581765</v>
      </c>
      <c r="G275" s="176"/>
      <c r="H275" s="176"/>
      <c r="I275" s="176"/>
      <c r="J275" s="222">
        <v>549811.80000000005</v>
      </c>
      <c r="K275" s="222">
        <v>5131576.8</v>
      </c>
    </row>
    <row r="276" spans="1:11" s="177" customFormat="1" ht="15" x14ac:dyDescent="0.25">
      <c r="A276" s="177">
        <v>5</v>
      </c>
      <c r="B276" s="173" t="s">
        <v>1390</v>
      </c>
      <c r="C276" s="175" t="s">
        <v>1391</v>
      </c>
      <c r="D276" s="15">
        <v>1</v>
      </c>
      <c r="E276" s="144" t="s">
        <v>32</v>
      </c>
      <c r="F276" s="222">
        <v>4581765</v>
      </c>
      <c r="G276" s="176"/>
      <c r="H276" s="176"/>
      <c r="I276" s="176"/>
      <c r="J276" s="222">
        <v>549811.80000000005</v>
      </c>
      <c r="K276" s="222">
        <v>5131576.8</v>
      </c>
    </row>
    <row r="277" spans="1:11" s="177" customFormat="1" ht="15" x14ac:dyDescent="0.25">
      <c r="B277" s="179"/>
      <c r="C277" s="180"/>
      <c r="D277" s="15">
        <v>1</v>
      </c>
      <c r="E277" s="144" t="s">
        <v>32</v>
      </c>
      <c r="F277" s="223"/>
      <c r="G277" s="180"/>
      <c r="H277" s="180"/>
      <c r="I277" s="180"/>
      <c r="J277" s="238"/>
      <c r="K277" s="223"/>
    </row>
    <row r="278" spans="1:11" s="24" customFormat="1" ht="30" x14ac:dyDescent="0.25">
      <c r="A278" s="24">
        <v>3</v>
      </c>
      <c r="B278" s="77" t="s">
        <v>251</v>
      </c>
      <c r="C278" s="147" t="s">
        <v>103</v>
      </c>
      <c r="D278" s="15">
        <v>1</v>
      </c>
      <c r="E278" s="144" t="s">
        <v>32</v>
      </c>
      <c r="F278" s="110"/>
      <c r="G278" s="16"/>
      <c r="H278" s="16"/>
      <c r="I278" s="16"/>
      <c r="J278" s="237"/>
      <c r="K278" s="110"/>
    </row>
    <row r="279" spans="1:11" s="177" customFormat="1" ht="15" x14ac:dyDescent="0.25">
      <c r="A279" s="177">
        <v>4</v>
      </c>
      <c r="B279" s="173" t="s">
        <v>1392</v>
      </c>
      <c r="C279" s="175" t="s">
        <v>1393</v>
      </c>
      <c r="D279" s="15">
        <v>1</v>
      </c>
      <c r="E279" s="144" t="s">
        <v>32</v>
      </c>
      <c r="F279" s="222">
        <v>3421750</v>
      </c>
      <c r="G279" s="176"/>
      <c r="H279" s="176"/>
      <c r="I279" s="176"/>
      <c r="J279" s="222">
        <v>410610</v>
      </c>
      <c r="K279" s="222">
        <v>3832360</v>
      </c>
    </row>
    <row r="280" spans="1:11" s="177" customFormat="1" ht="15" x14ac:dyDescent="0.25">
      <c r="A280" s="177">
        <v>4</v>
      </c>
      <c r="B280" s="173" t="s">
        <v>1394</v>
      </c>
      <c r="C280" s="175" t="s">
        <v>1395</v>
      </c>
      <c r="D280" s="15">
        <v>1</v>
      </c>
      <c r="E280" s="144" t="s">
        <v>32</v>
      </c>
      <c r="F280" s="222">
        <v>3421750</v>
      </c>
      <c r="G280" s="176"/>
      <c r="H280" s="176"/>
      <c r="I280" s="176"/>
      <c r="J280" s="222">
        <v>410610</v>
      </c>
      <c r="K280" s="222">
        <v>3832360</v>
      </c>
    </row>
    <row r="281" spans="1:11" s="177" customFormat="1" ht="15" x14ac:dyDescent="0.25">
      <c r="B281" s="179"/>
      <c r="C281" s="180"/>
      <c r="D281" s="15">
        <v>1</v>
      </c>
      <c r="E281" s="144" t="s">
        <v>32</v>
      </c>
      <c r="F281" s="223"/>
      <c r="G281" s="180"/>
      <c r="H281" s="180"/>
      <c r="I281" s="180"/>
      <c r="J281" s="238"/>
      <c r="K281" s="223"/>
    </row>
    <row r="282" spans="1:11" s="177" customFormat="1" ht="15" x14ac:dyDescent="0.25">
      <c r="B282" s="173"/>
      <c r="C282" s="175"/>
      <c r="D282" s="15">
        <v>1</v>
      </c>
      <c r="E282" s="144" t="s">
        <v>32</v>
      </c>
      <c r="F282" s="225"/>
      <c r="G282" s="175"/>
      <c r="H282" s="175"/>
      <c r="I282" s="175"/>
      <c r="J282" s="222"/>
      <c r="K282" s="225"/>
    </row>
    <row r="283" spans="1:11" s="24" customFormat="1" ht="15" x14ac:dyDescent="0.25">
      <c r="A283" s="24">
        <v>3</v>
      </c>
      <c r="B283" s="77" t="s">
        <v>252</v>
      </c>
      <c r="C283" s="147" t="s">
        <v>105</v>
      </c>
      <c r="D283" s="15">
        <v>1</v>
      </c>
      <c r="E283" s="144" t="s">
        <v>32</v>
      </c>
      <c r="F283" s="110"/>
      <c r="G283" s="172"/>
      <c r="H283" s="172"/>
      <c r="I283" s="172"/>
      <c r="J283" s="237"/>
      <c r="K283" s="222"/>
    </row>
    <row r="284" spans="1:11" s="177" customFormat="1" ht="15" x14ac:dyDescent="0.25">
      <c r="A284" s="177">
        <v>4</v>
      </c>
      <c r="B284" s="173" t="s">
        <v>1396</v>
      </c>
      <c r="C284" s="175" t="s">
        <v>1397</v>
      </c>
      <c r="D284" s="15">
        <v>1</v>
      </c>
      <c r="E284" s="144" t="s">
        <v>32</v>
      </c>
      <c r="F284" s="222">
        <v>37380</v>
      </c>
      <c r="G284" s="176"/>
      <c r="H284" s="176"/>
      <c r="I284" s="176"/>
      <c r="J284" s="222">
        <v>4485.6000000000004</v>
      </c>
      <c r="K284" s="222">
        <v>41865.599999999999</v>
      </c>
    </row>
    <row r="285" spans="1:11" s="177" customFormat="1" ht="15" x14ac:dyDescent="0.25">
      <c r="A285" s="177">
        <v>4</v>
      </c>
      <c r="B285" s="173" t="s">
        <v>1398</v>
      </c>
      <c r="C285" s="175" t="s">
        <v>1399</v>
      </c>
      <c r="D285" s="15">
        <v>1</v>
      </c>
      <c r="E285" s="144" t="s">
        <v>32</v>
      </c>
      <c r="F285" s="222">
        <v>56070</v>
      </c>
      <c r="G285" s="176"/>
      <c r="H285" s="176"/>
      <c r="I285" s="176"/>
      <c r="J285" s="222">
        <v>6728.4</v>
      </c>
      <c r="K285" s="222">
        <v>62798.400000000001</v>
      </c>
    </row>
    <row r="286" spans="1:11" s="177" customFormat="1" ht="15" x14ac:dyDescent="0.25">
      <c r="A286" s="177">
        <v>4</v>
      </c>
      <c r="B286" s="173" t="s">
        <v>1400</v>
      </c>
      <c r="C286" s="175" t="s">
        <v>1401</v>
      </c>
      <c r="D286" s="15">
        <v>1</v>
      </c>
      <c r="E286" s="144" t="s">
        <v>32</v>
      </c>
      <c r="F286" s="222">
        <v>93450</v>
      </c>
      <c r="G286" s="176"/>
      <c r="H286" s="176"/>
      <c r="I286" s="176"/>
      <c r="J286" s="222">
        <v>11214</v>
      </c>
      <c r="K286" s="222">
        <v>104664</v>
      </c>
    </row>
    <row r="287" spans="1:11" s="24" customFormat="1" ht="30" x14ac:dyDescent="0.25">
      <c r="A287" s="24">
        <v>3</v>
      </c>
      <c r="B287" s="77" t="s">
        <v>879</v>
      </c>
      <c r="C287" s="15" t="s">
        <v>249</v>
      </c>
      <c r="D287" s="15">
        <v>1</v>
      </c>
      <c r="E287" s="144" t="s">
        <v>32</v>
      </c>
      <c r="F287" s="88"/>
      <c r="G287" s="144"/>
      <c r="H287" s="144"/>
      <c r="I287" s="144"/>
      <c r="J287" s="236"/>
      <c r="K287" s="88"/>
    </row>
    <row r="288" spans="1:11" s="24" customFormat="1" ht="15" x14ac:dyDescent="0.25">
      <c r="B288" s="77"/>
      <c r="C288" s="26"/>
      <c r="D288" s="15">
        <v>1</v>
      </c>
      <c r="E288" s="144" t="s">
        <v>32</v>
      </c>
      <c r="F288" s="110">
        <v>0</v>
      </c>
      <c r="G288" s="172"/>
      <c r="H288" s="172"/>
      <c r="I288" s="172"/>
      <c r="J288" s="237">
        <v>0</v>
      </c>
      <c r="K288" s="153"/>
    </row>
    <row r="289" spans="1:14" s="24" customFormat="1" ht="15" x14ac:dyDescent="0.25">
      <c r="B289" s="77"/>
      <c r="C289" s="26"/>
      <c r="D289" s="15">
        <v>1</v>
      </c>
      <c r="E289" s="144" t="s">
        <v>32</v>
      </c>
      <c r="F289" s="110">
        <v>0</v>
      </c>
      <c r="G289" s="172"/>
      <c r="H289" s="172"/>
      <c r="I289" s="172"/>
      <c r="J289" s="237">
        <v>0</v>
      </c>
      <c r="K289" s="153"/>
    </row>
    <row r="290" spans="1:14" s="24" customFormat="1" ht="15" x14ac:dyDescent="0.25">
      <c r="B290" s="77"/>
      <c r="C290" s="10"/>
      <c r="D290" s="15">
        <v>1</v>
      </c>
      <c r="E290" s="144" t="s">
        <v>32</v>
      </c>
      <c r="F290" s="110">
        <v>0</v>
      </c>
      <c r="G290" s="172"/>
      <c r="H290" s="172"/>
      <c r="I290" s="172"/>
      <c r="J290" s="237">
        <v>0</v>
      </c>
      <c r="K290" s="153"/>
    </row>
    <row r="291" spans="1:14" s="27" customFormat="1" ht="15.75" thickBot="1" x14ac:dyDescent="0.3">
      <c r="A291" s="12"/>
      <c r="B291" s="346"/>
      <c r="C291" s="349"/>
      <c r="D291" s="15">
        <v>1</v>
      </c>
      <c r="E291" s="144" t="s">
        <v>32</v>
      </c>
      <c r="F291" s="58">
        <v>89350900</v>
      </c>
      <c r="G291" s="56"/>
      <c r="H291" s="56"/>
      <c r="I291" s="56"/>
      <c r="J291" s="143">
        <v>10722108.000000007</v>
      </c>
      <c r="K291" s="58">
        <v>100073007.99999996</v>
      </c>
      <c r="N291" s="183"/>
    </row>
    <row r="292" spans="1:14" s="187" customFormat="1" ht="15" x14ac:dyDescent="0.25">
      <c r="A292" s="267"/>
      <c r="B292" s="184"/>
      <c r="C292" s="185"/>
      <c r="D292" s="15">
        <v>1</v>
      </c>
      <c r="E292" s="144" t="s">
        <v>32</v>
      </c>
      <c r="F292" s="226"/>
      <c r="G292" s="186"/>
      <c r="H292" s="186"/>
      <c r="I292" s="186"/>
      <c r="J292" s="239"/>
      <c r="K292" s="226"/>
    </row>
    <row r="293" spans="1:14" s="24" customFormat="1" ht="30" x14ac:dyDescent="0.25">
      <c r="A293" s="24">
        <v>2</v>
      </c>
      <c r="B293" s="188">
        <v>2.2000000000000002</v>
      </c>
      <c r="C293" s="189" t="s">
        <v>880</v>
      </c>
      <c r="D293" s="15">
        <v>1</v>
      </c>
      <c r="E293" s="144" t="s">
        <v>32</v>
      </c>
      <c r="F293" s="226"/>
      <c r="G293" s="186"/>
      <c r="H293" s="186"/>
      <c r="I293" s="186"/>
      <c r="J293" s="239"/>
      <c r="K293" s="226"/>
    </row>
    <row r="294" spans="1:14" s="24" customFormat="1" ht="30" x14ac:dyDescent="0.25">
      <c r="B294" s="145"/>
      <c r="C294" s="190" t="s">
        <v>881</v>
      </c>
      <c r="D294" s="15">
        <v>1</v>
      </c>
      <c r="E294" s="144" t="s">
        <v>32</v>
      </c>
      <c r="F294" s="88"/>
      <c r="G294" s="51"/>
      <c r="H294" s="51"/>
      <c r="I294" s="51"/>
      <c r="J294" s="236"/>
      <c r="K294" s="88"/>
    </row>
    <row r="295" spans="1:14" s="24" customFormat="1" ht="15" x14ac:dyDescent="0.25">
      <c r="B295" s="191"/>
      <c r="C295" s="192" t="s">
        <v>108</v>
      </c>
      <c r="D295" s="15">
        <v>1</v>
      </c>
      <c r="E295" s="144" t="s">
        <v>32</v>
      </c>
      <c r="F295" s="221"/>
      <c r="G295" s="159"/>
      <c r="H295" s="159"/>
      <c r="I295" s="159"/>
      <c r="J295" s="221"/>
      <c r="K295" s="221"/>
    </row>
    <row r="296" spans="1:14" s="24" customFormat="1" ht="90" x14ac:dyDescent="0.25">
      <c r="A296" s="24">
        <v>3</v>
      </c>
      <c r="B296" s="77" t="s">
        <v>253</v>
      </c>
      <c r="C296" s="157" t="s">
        <v>254</v>
      </c>
      <c r="D296" s="15">
        <v>1</v>
      </c>
      <c r="E296" s="144" t="s">
        <v>32</v>
      </c>
      <c r="F296" s="110"/>
      <c r="G296" s="16"/>
      <c r="H296" s="16"/>
      <c r="I296" s="16"/>
      <c r="J296" s="237"/>
      <c r="K296" s="110"/>
    </row>
    <row r="297" spans="1:14" s="177" customFormat="1" ht="15.75" x14ac:dyDescent="0.25">
      <c r="A297" s="177">
        <v>4</v>
      </c>
      <c r="B297" s="60" t="s">
        <v>1402</v>
      </c>
      <c r="C297" s="157" t="s">
        <v>1403</v>
      </c>
      <c r="D297" s="15">
        <v>1</v>
      </c>
      <c r="E297" s="144" t="s">
        <v>32</v>
      </c>
      <c r="F297" s="227"/>
      <c r="G297" s="194"/>
      <c r="H297" s="194"/>
      <c r="I297" s="194"/>
      <c r="J297" s="105"/>
      <c r="K297" s="228"/>
    </row>
    <row r="298" spans="1:14" s="177" customFormat="1" ht="15" x14ac:dyDescent="0.25">
      <c r="A298" s="177">
        <v>5</v>
      </c>
      <c r="B298" s="77" t="s">
        <v>1603</v>
      </c>
      <c r="C298" s="165" t="s">
        <v>1404</v>
      </c>
      <c r="D298" s="15">
        <v>1</v>
      </c>
      <c r="E298" s="144" t="s">
        <v>32</v>
      </c>
      <c r="F298" s="222">
        <v>28000</v>
      </c>
      <c r="G298" s="176"/>
      <c r="H298" s="176"/>
      <c r="I298" s="176"/>
      <c r="J298" s="222">
        <v>3360</v>
      </c>
      <c r="K298" s="222">
        <v>31360</v>
      </c>
    </row>
    <row r="299" spans="1:14" s="177" customFormat="1" ht="28.5" x14ac:dyDescent="0.25">
      <c r="A299" s="177">
        <v>5</v>
      </c>
      <c r="B299" s="77" t="s">
        <v>1604</v>
      </c>
      <c r="C299" s="165" t="s">
        <v>1405</v>
      </c>
      <c r="D299" s="15">
        <v>1</v>
      </c>
      <c r="E299" s="144" t="s">
        <v>32</v>
      </c>
      <c r="F299" s="222">
        <v>8000</v>
      </c>
      <c r="G299" s="176"/>
      <c r="H299" s="176"/>
      <c r="I299" s="176"/>
      <c r="J299" s="222">
        <v>960</v>
      </c>
      <c r="K299" s="222">
        <v>8960</v>
      </c>
    </row>
    <row r="300" spans="1:14" s="177" customFormat="1" ht="15" x14ac:dyDescent="0.25">
      <c r="A300" s="177">
        <v>5</v>
      </c>
      <c r="B300" s="77" t="s">
        <v>1605</v>
      </c>
      <c r="C300" s="165" t="s">
        <v>1406</v>
      </c>
      <c r="D300" s="15">
        <v>1</v>
      </c>
      <c r="E300" s="144" t="s">
        <v>32</v>
      </c>
      <c r="F300" s="222">
        <v>4000</v>
      </c>
      <c r="G300" s="176"/>
      <c r="H300" s="176"/>
      <c r="I300" s="176"/>
      <c r="J300" s="222">
        <v>480</v>
      </c>
      <c r="K300" s="222">
        <v>4480</v>
      </c>
    </row>
    <row r="301" spans="1:14" s="177" customFormat="1" ht="15.75" x14ac:dyDescent="0.25">
      <c r="A301" s="177">
        <v>4</v>
      </c>
      <c r="B301" s="60" t="s">
        <v>1407</v>
      </c>
      <c r="C301" s="157" t="s">
        <v>1408</v>
      </c>
      <c r="D301" s="15">
        <v>1</v>
      </c>
      <c r="E301" s="144" t="s">
        <v>32</v>
      </c>
      <c r="F301" s="227"/>
      <c r="G301" s="194"/>
      <c r="H301" s="194"/>
      <c r="I301" s="194"/>
      <c r="J301" s="105"/>
      <c r="K301" s="228"/>
    </row>
    <row r="302" spans="1:14" s="177" customFormat="1" ht="15" x14ac:dyDescent="0.25">
      <c r="A302" s="177">
        <v>5</v>
      </c>
      <c r="B302" s="77" t="s">
        <v>1606</v>
      </c>
      <c r="C302" s="165" t="s">
        <v>1404</v>
      </c>
      <c r="D302" s="15">
        <v>1</v>
      </c>
      <c r="E302" s="144" t="s">
        <v>32</v>
      </c>
      <c r="F302" s="228">
        <v>3500</v>
      </c>
      <c r="G302" s="195"/>
      <c r="H302" s="195"/>
      <c r="I302" s="195"/>
      <c r="J302" s="240">
        <v>420</v>
      </c>
      <c r="K302" s="228">
        <v>3920</v>
      </c>
    </row>
    <row r="303" spans="1:14" s="177" customFormat="1" ht="28.5" x14ac:dyDescent="0.25">
      <c r="A303" s="177">
        <v>5</v>
      </c>
      <c r="B303" s="77" t="s">
        <v>1607</v>
      </c>
      <c r="C303" s="165" t="s">
        <v>1405</v>
      </c>
      <c r="D303" s="15">
        <v>1</v>
      </c>
      <c r="E303" s="144" t="s">
        <v>32</v>
      </c>
      <c r="F303" s="228">
        <v>1000</v>
      </c>
      <c r="G303" s="195"/>
      <c r="H303" s="195"/>
      <c r="I303" s="195"/>
      <c r="J303" s="240">
        <v>120</v>
      </c>
      <c r="K303" s="228">
        <v>1120</v>
      </c>
    </row>
    <row r="304" spans="1:14" s="177" customFormat="1" ht="15" x14ac:dyDescent="0.25">
      <c r="A304" s="177">
        <v>5</v>
      </c>
      <c r="B304" s="77" t="s">
        <v>1608</v>
      </c>
      <c r="C304" s="165" t="s">
        <v>1406</v>
      </c>
      <c r="D304" s="15">
        <v>1</v>
      </c>
      <c r="E304" s="144" t="s">
        <v>32</v>
      </c>
      <c r="F304" s="228">
        <v>500</v>
      </c>
      <c r="G304" s="195"/>
      <c r="H304" s="195"/>
      <c r="I304" s="195"/>
      <c r="J304" s="240">
        <v>60</v>
      </c>
      <c r="K304" s="228">
        <v>560</v>
      </c>
    </row>
    <row r="305" spans="1:11" s="177" customFormat="1" ht="15.75" x14ac:dyDescent="0.25">
      <c r="A305" s="177">
        <v>4</v>
      </c>
      <c r="B305" s="60" t="s">
        <v>1409</v>
      </c>
      <c r="C305" s="157" t="s">
        <v>1410</v>
      </c>
      <c r="D305" s="15">
        <v>1</v>
      </c>
      <c r="E305" s="144" t="s">
        <v>32</v>
      </c>
      <c r="F305" s="227"/>
      <c r="G305" s="194"/>
      <c r="H305" s="194"/>
      <c r="I305" s="194"/>
      <c r="J305" s="105"/>
      <c r="K305" s="228"/>
    </row>
    <row r="306" spans="1:11" s="177" customFormat="1" ht="15" x14ac:dyDescent="0.25">
      <c r="A306" s="177">
        <v>5</v>
      </c>
      <c r="B306" s="77" t="s">
        <v>1609</v>
      </c>
      <c r="C306" s="165" t="s">
        <v>1404</v>
      </c>
      <c r="D306" s="15">
        <v>1</v>
      </c>
      <c r="E306" s="144" t="s">
        <v>32</v>
      </c>
      <c r="F306" s="228">
        <v>3500</v>
      </c>
      <c r="G306" s="195"/>
      <c r="H306" s="195"/>
      <c r="I306" s="195"/>
      <c r="J306" s="240">
        <v>420</v>
      </c>
      <c r="K306" s="228">
        <v>3920</v>
      </c>
    </row>
    <row r="307" spans="1:11" s="177" customFormat="1" ht="28.5" x14ac:dyDescent="0.25">
      <c r="A307" s="177">
        <v>5</v>
      </c>
      <c r="B307" s="77" t="s">
        <v>1610</v>
      </c>
      <c r="C307" s="165" t="s">
        <v>1405</v>
      </c>
      <c r="D307" s="15">
        <v>1</v>
      </c>
      <c r="E307" s="144" t="s">
        <v>32</v>
      </c>
      <c r="F307" s="228">
        <v>1000</v>
      </c>
      <c r="G307" s="195"/>
      <c r="H307" s="195"/>
      <c r="I307" s="195"/>
      <c r="J307" s="240">
        <v>120</v>
      </c>
      <c r="K307" s="228">
        <v>1120</v>
      </c>
    </row>
    <row r="308" spans="1:11" s="177" customFormat="1" ht="15" x14ac:dyDescent="0.25">
      <c r="A308" s="177">
        <v>5</v>
      </c>
      <c r="B308" s="77" t="s">
        <v>1611</v>
      </c>
      <c r="C308" s="165" t="s">
        <v>1406</v>
      </c>
      <c r="D308" s="15">
        <v>1</v>
      </c>
      <c r="E308" s="144" t="s">
        <v>32</v>
      </c>
      <c r="F308" s="228">
        <v>500</v>
      </c>
      <c r="G308" s="195"/>
      <c r="H308" s="195"/>
      <c r="I308" s="195"/>
      <c r="J308" s="240">
        <v>60</v>
      </c>
      <c r="K308" s="228">
        <v>560</v>
      </c>
    </row>
    <row r="309" spans="1:11" s="177" customFormat="1" ht="15" x14ac:dyDescent="0.25">
      <c r="B309" s="179"/>
      <c r="C309" s="180"/>
      <c r="D309" s="15">
        <v>1</v>
      </c>
      <c r="E309" s="144" t="s">
        <v>32</v>
      </c>
      <c r="F309" s="223"/>
      <c r="G309" s="180"/>
      <c r="H309" s="180"/>
      <c r="I309" s="180"/>
      <c r="J309" s="238"/>
      <c r="K309" s="223"/>
    </row>
    <row r="310" spans="1:11" s="24" customFormat="1" ht="45" x14ac:dyDescent="0.25">
      <c r="A310" s="24">
        <v>3</v>
      </c>
      <c r="B310" s="77" t="s">
        <v>255</v>
      </c>
      <c r="C310" s="157" t="s">
        <v>256</v>
      </c>
      <c r="D310" s="15">
        <v>1</v>
      </c>
      <c r="E310" s="144" t="s">
        <v>32</v>
      </c>
      <c r="F310" s="110"/>
      <c r="G310" s="16"/>
      <c r="H310" s="16"/>
      <c r="I310" s="16"/>
      <c r="J310" s="237"/>
      <c r="K310" s="110"/>
    </row>
    <row r="311" spans="1:11" s="177" customFormat="1" ht="15.75" x14ac:dyDescent="0.25">
      <c r="A311" s="177">
        <v>4</v>
      </c>
      <c r="B311" s="196" t="s">
        <v>1411</v>
      </c>
      <c r="C311" s="197" t="s">
        <v>1412</v>
      </c>
      <c r="D311" s="15">
        <v>1</v>
      </c>
      <c r="E311" s="144" t="s">
        <v>32</v>
      </c>
      <c r="F311" s="227"/>
      <c r="G311" s="194"/>
      <c r="H311" s="194"/>
      <c r="I311" s="194"/>
      <c r="J311" s="105"/>
      <c r="K311" s="228"/>
    </row>
    <row r="312" spans="1:11" s="177" customFormat="1" ht="15" x14ac:dyDescent="0.25">
      <c r="A312" s="177">
        <v>5</v>
      </c>
      <c r="B312" s="196" t="s">
        <v>1612</v>
      </c>
      <c r="C312" s="165" t="s">
        <v>1404</v>
      </c>
      <c r="D312" s="15">
        <v>1</v>
      </c>
      <c r="E312" s="144" t="s">
        <v>32</v>
      </c>
      <c r="F312" s="222">
        <v>28000</v>
      </c>
      <c r="G312" s="176"/>
      <c r="H312" s="176"/>
      <c r="I312" s="176"/>
      <c r="J312" s="222">
        <v>3360</v>
      </c>
      <c r="K312" s="222">
        <v>31360</v>
      </c>
    </row>
    <row r="313" spans="1:11" s="177" customFormat="1" ht="28.5" x14ac:dyDescent="0.25">
      <c r="A313" s="177">
        <v>5</v>
      </c>
      <c r="B313" s="193" t="s">
        <v>1615</v>
      </c>
      <c r="C313" s="165" t="s">
        <v>1405</v>
      </c>
      <c r="D313" s="15">
        <v>1</v>
      </c>
      <c r="E313" s="144" t="s">
        <v>32</v>
      </c>
      <c r="F313" s="222">
        <v>8000</v>
      </c>
      <c r="G313" s="176"/>
      <c r="H313" s="176"/>
      <c r="I313" s="176"/>
      <c r="J313" s="222">
        <v>960</v>
      </c>
      <c r="K313" s="222">
        <v>8960</v>
      </c>
    </row>
    <row r="314" spans="1:11" s="177" customFormat="1" ht="15" x14ac:dyDescent="0.25">
      <c r="A314" s="177">
        <v>5</v>
      </c>
      <c r="B314" s="193" t="s">
        <v>1616</v>
      </c>
      <c r="C314" s="165" t="s">
        <v>1406</v>
      </c>
      <c r="D314" s="15">
        <v>1</v>
      </c>
      <c r="E314" s="144" t="s">
        <v>32</v>
      </c>
      <c r="F314" s="222">
        <v>4000</v>
      </c>
      <c r="G314" s="176"/>
      <c r="H314" s="176"/>
      <c r="I314" s="176"/>
      <c r="J314" s="222">
        <v>480</v>
      </c>
      <c r="K314" s="222">
        <v>4480</v>
      </c>
    </row>
    <row r="315" spans="1:11" s="177" customFormat="1" ht="15.75" x14ac:dyDescent="0.25">
      <c r="A315" s="177">
        <v>4</v>
      </c>
      <c r="B315" s="196" t="s">
        <v>1413</v>
      </c>
      <c r="C315" s="197" t="s">
        <v>1414</v>
      </c>
      <c r="D315" s="15">
        <v>1</v>
      </c>
      <c r="E315" s="144" t="s">
        <v>32</v>
      </c>
      <c r="F315" s="227"/>
      <c r="G315" s="194"/>
      <c r="H315" s="194"/>
      <c r="I315" s="194"/>
      <c r="J315" s="105"/>
      <c r="K315" s="228"/>
    </row>
    <row r="316" spans="1:11" s="177" customFormat="1" ht="15" x14ac:dyDescent="0.25">
      <c r="A316" s="177">
        <v>5</v>
      </c>
      <c r="B316" s="196" t="s">
        <v>1613</v>
      </c>
      <c r="C316" s="165" t="s">
        <v>1404</v>
      </c>
      <c r="D316" s="15">
        <v>1</v>
      </c>
      <c r="E316" s="144" t="s">
        <v>32</v>
      </c>
      <c r="F316" s="228">
        <v>3500</v>
      </c>
      <c r="G316" s="195"/>
      <c r="H316" s="195"/>
      <c r="I316" s="195"/>
      <c r="J316" s="240">
        <v>420</v>
      </c>
      <c r="K316" s="228">
        <v>3920</v>
      </c>
    </row>
    <row r="317" spans="1:11" s="177" customFormat="1" ht="28.5" x14ac:dyDescent="0.25">
      <c r="A317" s="177">
        <v>5</v>
      </c>
      <c r="B317" s="193" t="s">
        <v>1617</v>
      </c>
      <c r="C317" s="165" t="s">
        <v>1405</v>
      </c>
      <c r="D317" s="15">
        <v>1</v>
      </c>
      <c r="E317" s="144" t="s">
        <v>32</v>
      </c>
      <c r="F317" s="228">
        <v>1000</v>
      </c>
      <c r="G317" s="195"/>
      <c r="H317" s="195"/>
      <c r="I317" s="195"/>
      <c r="J317" s="240">
        <v>120</v>
      </c>
      <c r="K317" s="228">
        <v>1120</v>
      </c>
    </row>
    <row r="318" spans="1:11" s="177" customFormat="1" ht="15" x14ac:dyDescent="0.25">
      <c r="A318" s="177">
        <v>5</v>
      </c>
      <c r="B318" s="193" t="s">
        <v>1618</v>
      </c>
      <c r="C318" s="165" t="s">
        <v>1406</v>
      </c>
      <c r="D318" s="15">
        <v>1</v>
      </c>
      <c r="E318" s="144" t="s">
        <v>32</v>
      </c>
      <c r="F318" s="228">
        <v>500</v>
      </c>
      <c r="G318" s="195"/>
      <c r="H318" s="195"/>
      <c r="I318" s="195"/>
      <c r="J318" s="240">
        <v>60</v>
      </c>
      <c r="K318" s="228">
        <v>560</v>
      </c>
    </row>
    <row r="319" spans="1:11" s="177" customFormat="1" ht="15.75" x14ac:dyDescent="0.25">
      <c r="A319" s="177">
        <v>4</v>
      </c>
      <c r="B319" s="196" t="s">
        <v>1415</v>
      </c>
      <c r="C319" s="197" t="s">
        <v>1416</v>
      </c>
      <c r="D319" s="15">
        <v>1</v>
      </c>
      <c r="E319" s="144" t="s">
        <v>32</v>
      </c>
      <c r="F319" s="227"/>
      <c r="G319" s="194"/>
      <c r="H319" s="194"/>
      <c r="I319" s="194"/>
      <c r="J319" s="105"/>
      <c r="K319" s="228"/>
    </row>
    <row r="320" spans="1:11" s="177" customFormat="1" ht="15" x14ac:dyDescent="0.25">
      <c r="A320" s="177">
        <v>5</v>
      </c>
      <c r="B320" s="193" t="s">
        <v>1614</v>
      </c>
      <c r="C320" s="165" t="s">
        <v>1404</v>
      </c>
      <c r="D320" s="15">
        <v>1</v>
      </c>
      <c r="E320" s="144" t="s">
        <v>32</v>
      </c>
      <c r="F320" s="228">
        <v>3500</v>
      </c>
      <c r="G320" s="195"/>
      <c r="H320" s="195"/>
      <c r="I320" s="195"/>
      <c r="J320" s="240">
        <v>420</v>
      </c>
      <c r="K320" s="228">
        <v>3920</v>
      </c>
    </row>
    <row r="321" spans="1:11" s="177" customFormat="1" ht="28.5" x14ac:dyDescent="0.25">
      <c r="A321" s="177">
        <v>5</v>
      </c>
      <c r="B321" s="193" t="s">
        <v>1619</v>
      </c>
      <c r="C321" s="165" t="s">
        <v>1405</v>
      </c>
      <c r="D321" s="15">
        <v>1</v>
      </c>
      <c r="E321" s="144" t="s">
        <v>32</v>
      </c>
      <c r="F321" s="228">
        <v>1000</v>
      </c>
      <c r="G321" s="195"/>
      <c r="H321" s="195"/>
      <c r="I321" s="195"/>
      <c r="J321" s="240">
        <v>120</v>
      </c>
      <c r="K321" s="228">
        <v>1120</v>
      </c>
    </row>
    <row r="322" spans="1:11" s="177" customFormat="1" ht="15" x14ac:dyDescent="0.25">
      <c r="A322" s="177">
        <v>5</v>
      </c>
      <c r="B322" s="193" t="s">
        <v>1620</v>
      </c>
      <c r="C322" s="165" t="s">
        <v>1406</v>
      </c>
      <c r="D322" s="15">
        <v>1</v>
      </c>
      <c r="E322" s="144" t="s">
        <v>32</v>
      </c>
      <c r="F322" s="228">
        <v>500</v>
      </c>
      <c r="G322" s="195"/>
      <c r="H322" s="195"/>
      <c r="I322" s="195"/>
      <c r="J322" s="240">
        <v>60</v>
      </c>
      <c r="K322" s="228">
        <v>560</v>
      </c>
    </row>
    <row r="323" spans="1:11" s="177" customFormat="1" ht="15" x14ac:dyDescent="0.25">
      <c r="B323" s="179"/>
      <c r="C323" s="180"/>
      <c r="D323" s="15">
        <v>1</v>
      </c>
      <c r="E323" s="144" t="s">
        <v>32</v>
      </c>
      <c r="F323" s="223"/>
      <c r="G323" s="180"/>
      <c r="H323" s="180"/>
      <c r="I323" s="180"/>
      <c r="J323" s="238"/>
      <c r="K323" s="223"/>
    </row>
    <row r="324" spans="1:11" s="24" customFormat="1" ht="30" x14ac:dyDescent="0.25">
      <c r="A324" s="24">
        <v>3</v>
      </c>
      <c r="B324" s="77" t="s">
        <v>257</v>
      </c>
      <c r="C324" s="157" t="s">
        <v>258</v>
      </c>
      <c r="D324" s="15">
        <v>1</v>
      </c>
      <c r="E324" s="144" t="s">
        <v>32</v>
      </c>
      <c r="F324" s="110">
        <v>50000</v>
      </c>
      <c r="G324" s="172"/>
      <c r="H324" s="172"/>
      <c r="I324" s="172"/>
      <c r="J324" s="237">
        <v>6000</v>
      </c>
      <c r="K324" s="228">
        <v>56000</v>
      </c>
    </row>
    <row r="325" spans="1:11" s="198" customFormat="1" ht="45" x14ac:dyDescent="0.25">
      <c r="A325" s="198">
        <v>3</v>
      </c>
      <c r="B325" s="193" t="s">
        <v>259</v>
      </c>
      <c r="C325" s="197" t="s">
        <v>260</v>
      </c>
      <c r="D325" s="15">
        <v>1</v>
      </c>
      <c r="E325" s="144" t="s">
        <v>32</v>
      </c>
      <c r="F325" s="229"/>
      <c r="G325" s="76"/>
      <c r="H325" s="76"/>
      <c r="I325" s="76"/>
      <c r="J325" s="241"/>
      <c r="K325" s="229"/>
    </row>
    <row r="326" spans="1:11" s="24" customFormat="1" ht="30" x14ac:dyDescent="0.25">
      <c r="A326" s="24">
        <v>3</v>
      </c>
      <c r="B326" s="77" t="s">
        <v>261</v>
      </c>
      <c r="C326" s="15" t="s">
        <v>249</v>
      </c>
      <c r="D326" s="15">
        <v>1</v>
      </c>
      <c r="E326" s="144" t="s">
        <v>32</v>
      </c>
      <c r="F326" s="88"/>
      <c r="G326" s="144"/>
      <c r="H326" s="144"/>
      <c r="I326" s="144"/>
      <c r="J326" s="236"/>
      <c r="K326" s="88"/>
    </row>
    <row r="327" spans="1:11" s="24" customFormat="1" ht="15" x14ac:dyDescent="0.25">
      <c r="B327" s="77"/>
      <c r="C327" s="26"/>
      <c r="D327" s="15">
        <v>1</v>
      </c>
      <c r="E327" s="144" t="s">
        <v>32</v>
      </c>
      <c r="F327" s="110"/>
      <c r="G327" s="16"/>
      <c r="H327" s="16"/>
      <c r="I327" s="16"/>
      <c r="J327" s="237"/>
      <c r="K327" s="110"/>
    </row>
    <row r="328" spans="1:11" s="24" customFormat="1" ht="15" x14ac:dyDescent="0.25">
      <c r="B328" s="157"/>
      <c r="C328" s="159" t="s">
        <v>117</v>
      </c>
      <c r="D328" s="15">
        <v>1</v>
      </c>
      <c r="E328" s="144" t="s">
        <v>32</v>
      </c>
      <c r="F328" s="221"/>
      <c r="G328" s="159"/>
      <c r="H328" s="159"/>
      <c r="I328" s="159"/>
      <c r="J328" s="221"/>
      <c r="K328" s="221"/>
    </row>
    <row r="329" spans="1:11" s="24" customFormat="1" ht="75" x14ac:dyDescent="0.25">
      <c r="A329" s="24">
        <v>3</v>
      </c>
      <c r="B329" s="77" t="s">
        <v>262</v>
      </c>
      <c r="C329" s="147" t="s">
        <v>263</v>
      </c>
      <c r="D329" s="15">
        <v>1</v>
      </c>
      <c r="E329" s="144" t="s">
        <v>32</v>
      </c>
      <c r="F329" s="110"/>
      <c r="G329" s="16"/>
      <c r="H329" s="16"/>
      <c r="I329" s="16"/>
      <c r="J329" s="237"/>
      <c r="K329" s="110"/>
    </row>
    <row r="330" spans="1:11" s="177" customFormat="1" ht="15" x14ac:dyDescent="0.25">
      <c r="A330" s="177">
        <v>4</v>
      </c>
      <c r="B330" s="77" t="s">
        <v>1621</v>
      </c>
      <c r="C330" s="147" t="s">
        <v>1417</v>
      </c>
      <c r="D330" s="15">
        <v>1</v>
      </c>
      <c r="E330" s="144" t="s">
        <v>32</v>
      </c>
      <c r="F330" s="225"/>
      <c r="G330" s="199"/>
      <c r="H330" s="199"/>
      <c r="I330" s="199"/>
      <c r="J330" s="222"/>
      <c r="K330" s="228"/>
    </row>
    <row r="331" spans="1:11" s="177" customFormat="1" ht="15" x14ac:dyDescent="0.25">
      <c r="A331" s="177">
        <v>5</v>
      </c>
      <c r="B331" s="77" t="s">
        <v>1622</v>
      </c>
      <c r="C331" s="165" t="s">
        <v>1404</v>
      </c>
      <c r="D331" s="15">
        <v>1</v>
      </c>
      <c r="E331" s="144" t="s">
        <v>32</v>
      </c>
      <c r="F331" s="222">
        <v>62999.999999999993</v>
      </c>
      <c r="G331" s="176"/>
      <c r="H331" s="176"/>
      <c r="I331" s="176"/>
      <c r="J331" s="222">
        <v>7559.9999999999991</v>
      </c>
      <c r="K331" s="222">
        <v>70559.999999999985</v>
      </c>
    </row>
    <row r="332" spans="1:11" s="177" customFormat="1" ht="28.5" x14ac:dyDescent="0.25">
      <c r="A332" s="177">
        <v>5</v>
      </c>
      <c r="B332" s="77" t="s">
        <v>1625</v>
      </c>
      <c r="C332" s="165" t="s">
        <v>1405</v>
      </c>
      <c r="D332" s="15">
        <v>1</v>
      </c>
      <c r="E332" s="144" t="s">
        <v>32</v>
      </c>
      <c r="F332" s="222">
        <v>18000</v>
      </c>
      <c r="G332" s="176"/>
      <c r="H332" s="176"/>
      <c r="I332" s="176"/>
      <c r="J332" s="222">
        <v>2160</v>
      </c>
      <c r="K332" s="222">
        <v>20160</v>
      </c>
    </row>
    <row r="333" spans="1:11" s="177" customFormat="1" ht="15" x14ac:dyDescent="0.25">
      <c r="A333" s="177">
        <v>5</v>
      </c>
      <c r="B333" s="77" t="s">
        <v>1626</v>
      </c>
      <c r="C333" s="165" t="s">
        <v>1406</v>
      </c>
      <c r="D333" s="15">
        <v>1</v>
      </c>
      <c r="E333" s="144" t="s">
        <v>32</v>
      </c>
      <c r="F333" s="222">
        <v>9000</v>
      </c>
      <c r="G333" s="176"/>
      <c r="H333" s="176"/>
      <c r="I333" s="176"/>
      <c r="J333" s="222">
        <v>1080</v>
      </c>
      <c r="K333" s="222">
        <v>10080</v>
      </c>
    </row>
    <row r="334" spans="1:11" s="177" customFormat="1" ht="15.75" x14ac:dyDescent="0.25">
      <c r="A334" s="177">
        <v>4</v>
      </c>
      <c r="B334" s="77" t="s">
        <v>1623</v>
      </c>
      <c r="C334" s="147" t="s">
        <v>1418</v>
      </c>
      <c r="D334" s="15">
        <v>1</v>
      </c>
      <c r="E334" s="144" t="s">
        <v>32</v>
      </c>
      <c r="F334" s="227"/>
      <c r="G334" s="194"/>
      <c r="H334" s="194"/>
      <c r="I334" s="194"/>
      <c r="J334" s="105"/>
      <c r="K334" s="228"/>
    </row>
    <row r="335" spans="1:11" s="177" customFormat="1" ht="15" x14ac:dyDescent="0.25">
      <c r="A335" s="177">
        <v>5</v>
      </c>
      <c r="B335" s="77" t="s">
        <v>1624</v>
      </c>
      <c r="C335" s="165" t="s">
        <v>1404</v>
      </c>
      <c r="D335" s="15">
        <v>1</v>
      </c>
      <c r="E335" s="144" t="s">
        <v>32</v>
      </c>
      <c r="F335" s="228">
        <v>7000</v>
      </c>
      <c r="G335" s="195"/>
      <c r="H335" s="195"/>
      <c r="I335" s="195"/>
      <c r="J335" s="240">
        <v>840</v>
      </c>
      <c r="K335" s="228">
        <v>7840</v>
      </c>
    </row>
    <row r="336" spans="1:11" s="177" customFormat="1" ht="28.5" x14ac:dyDescent="0.25">
      <c r="A336" s="177">
        <v>5</v>
      </c>
      <c r="B336" s="77" t="s">
        <v>1627</v>
      </c>
      <c r="C336" s="165" t="s">
        <v>1405</v>
      </c>
      <c r="D336" s="15">
        <v>1</v>
      </c>
      <c r="E336" s="144" t="s">
        <v>32</v>
      </c>
      <c r="F336" s="228">
        <v>2000</v>
      </c>
      <c r="G336" s="195"/>
      <c r="H336" s="195"/>
      <c r="I336" s="195"/>
      <c r="J336" s="240">
        <v>240</v>
      </c>
      <c r="K336" s="228">
        <v>2240</v>
      </c>
    </row>
    <row r="337" spans="1:11" s="177" customFormat="1" ht="15" x14ac:dyDescent="0.25">
      <c r="A337" s="177">
        <v>5</v>
      </c>
      <c r="B337" s="77" t="s">
        <v>1628</v>
      </c>
      <c r="C337" s="165" t="s">
        <v>1406</v>
      </c>
      <c r="D337" s="15">
        <v>1</v>
      </c>
      <c r="E337" s="144" t="s">
        <v>32</v>
      </c>
      <c r="F337" s="228">
        <v>1000</v>
      </c>
      <c r="G337" s="195"/>
      <c r="H337" s="195"/>
      <c r="I337" s="195"/>
      <c r="J337" s="240">
        <v>120</v>
      </c>
      <c r="K337" s="228">
        <v>1120</v>
      </c>
    </row>
    <row r="338" spans="1:11" s="177" customFormat="1" ht="15" x14ac:dyDescent="0.25">
      <c r="B338" s="179"/>
      <c r="C338" s="180"/>
      <c r="D338" s="15">
        <v>1</v>
      </c>
      <c r="E338" s="144" t="s">
        <v>32</v>
      </c>
      <c r="F338" s="223"/>
      <c r="G338" s="180"/>
      <c r="H338" s="180"/>
      <c r="I338" s="180"/>
      <c r="J338" s="238"/>
      <c r="K338" s="223"/>
    </row>
    <row r="339" spans="1:11" s="24" customFormat="1" ht="60" x14ac:dyDescent="0.25">
      <c r="A339" s="24">
        <v>3</v>
      </c>
      <c r="B339" s="77" t="s">
        <v>264</v>
      </c>
      <c r="C339" s="147" t="s">
        <v>265</v>
      </c>
      <c r="D339" s="15">
        <v>1</v>
      </c>
      <c r="E339" s="144" t="s">
        <v>32</v>
      </c>
      <c r="F339" s="110"/>
      <c r="G339" s="16"/>
      <c r="H339" s="16"/>
      <c r="I339" s="16"/>
      <c r="J339" s="237"/>
      <c r="K339" s="110"/>
    </row>
    <row r="340" spans="1:11" s="177" customFormat="1" ht="15" x14ac:dyDescent="0.25">
      <c r="A340" s="177">
        <v>4</v>
      </c>
      <c r="B340" s="77" t="s">
        <v>1629</v>
      </c>
      <c r="C340" s="197" t="s">
        <v>1419</v>
      </c>
      <c r="D340" s="15">
        <v>1</v>
      </c>
      <c r="E340" s="144" t="s">
        <v>32</v>
      </c>
      <c r="F340" s="225"/>
      <c r="G340" s="199"/>
      <c r="H340" s="199"/>
      <c r="I340" s="199"/>
      <c r="J340" s="222"/>
      <c r="K340" s="228"/>
    </row>
    <row r="341" spans="1:11" s="177" customFormat="1" ht="15" x14ac:dyDescent="0.25">
      <c r="A341" s="177">
        <v>5</v>
      </c>
      <c r="B341" s="77" t="s">
        <v>1632</v>
      </c>
      <c r="C341" s="165" t="s">
        <v>1404</v>
      </c>
      <c r="D341" s="15">
        <v>1</v>
      </c>
      <c r="E341" s="144" t="s">
        <v>32</v>
      </c>
      <c r="F341" s="222">
        <v>49000</v>
      </c>
      <c r="G341" s="176"/>
      <c r="H341" s="176"/>
      <c r="I341" s="176"/>
      <c r="J341" s="222">
        <v>5880</v>
      </c>
      <c r="K341" s="222">
        <v>54880</v>
      </c>
    </row>
    <row r="342" spans="1:11" s="177" customFormat="1" ht="28.5" x14ac:dyDescent="0.25">
      <c r="A342" s="177">
        <v>5</v>
      </c>
      <c r="B342" s="77" t="s">
        <v>1635</v>
      </c>
      <c r="C342" s="165" t="s">
        <v>1405</v>
      </c>
      <c r="D342" s="15">
        <v>1</v>
      </c>
      <c r="E342" s="144" t="s">
        <v>32</v>
      </c>
      <c r="F342" s="222">
        <v>14000</v>
      </c>
      <c r="G342" s="176"/>
      <c r="H342" s="176"/>
      <c r="I342" s="176"/>
      <c r="J342" s="222">
        <v>1680</v>
      </c>
      <c r="K342" s="222">
        <v>15680</v>
      </c>
    </row>
    <row r="343" spans="1:11" s="177" customFormat="1" ht="15" x14ac:dyDescent="0.25">
      <c r="A343" s="177">
        <v>5</v>
      </c>
      <c r="B343" s="77" t="s">
        <v>1636</v>
      </c>
      <c r="C343" s="165" t="s">
        <v>1406</v>
      </c>
      <c r="D343" s="15">
        <v>1</v>
      </c>
      <c r="E343" s="144" t="s">
        <v>32</v>
      </c>
      <c r="F343" s="222">
        <v>7000</v>
      </c>
      <c r="G343" s="176"/>
      <c r="H343" s="176"/>
      <c r="I343" s="176"/>
      <c r="J343" s="222">
        <v>840</v>
      </c>
      <c r="K343" s="222">
        <v>7840</v>
      </c>
    </row>
    <row r="344" spans="1:11" s="177" customFormat="1" ht="15.75" x14ac:dyDescent="0.25">
      <c r="A344" s="177">
        <v>4</v>
      </c>
      <c r="B344" s="77" t="s">
        <v>1630</v>
      </c>
      <c r="C344" s="197" t="s">
        <v>1420</v>
      </c>
      <c r="D344" s="15">
        <v>1</v>
      </c>
      <c r="E344" s="144" t="s">
        <v>32</v>
      </c>
      <c r="F344" s="227"/>
      <c r="G344" s="194"/>
      <c r="H344" s="194"/>
      <c r="I344" s="194"/>
      <c r="J344" s="105"/>
      <c r="K344" s="228"/>
    </row>
    <row r="345" spans="1:11" s="177" customFormat="1" ht="15" x14ac:dyDescent="0.25">
      <c r="A345" s="177">
        <v>5</v>
      </c>
      <c r="B345" s="77" t="s">
        <v>1633</v>
      </c>
      <c r="C345" s="165" t="s">
        <v>1404</v>
      </c>
      <c r="D345" s="15">
        <v>1</v>
      </c>
      <c r="E345" s="144" t="s">
        <v>32</v>
      </c>
      <c r="F345" s="228">
        <v>17500</v>
      </c>
      <c r="G345" s="195"/>
      <c r="H345" s="195"/>
      <c r="I345" s="195"/>
      <c r="J345" s="240">
        <v>2100</v>
      </c>
      <c r="K345" s="228">
        <v>19600</v>
      </c>
    </row>
    <row r="346" spans="1:11" s="177" customFormat="1" ht="28.5" x14ac:dyDescent="0.25">
      <c r="A346" s="177">
        <v>5</v>
      </c>
      <c r="B346" s="77" t="s">
        <v>1637</v>
      </c>
      <c r="C346" s="165" t="s">
        <v>1405</v>
      </c>
      <c r="D346" s="15">
        <v>1</v>
      </c>
      <c r="E346" s="144" t="s">
        <v>32</v>
      </c>
      <c r="F346" s="228">
        <v>5000</v>
      </c>
      <c r="G346" s="195"/>
      <c r="H346" s="195"/>
      <c r="I346" s="195"/>
      <c r="J346" s="240">
        <v>600</v>
      </c>
      <c r="K346" s="228">
        <v>5600</v>
      </c>
    </row>
    <row r="347" spans="1:11" s="177" customFormat="1" ht="15" x14ac:dyDescent="0.25">
      <c r="A347" s="177">
        <v>5</v>
      </c>
      <c r="B347" s="77" t="s">
        <v>1638</v>
      </c>
      <c r="C347" s="165" t="s">
        <v>1406</v>
      </c>
      <c r="D347" s="15">
        <v>1</v>
      </c>
      <c r="E347" s="144" t="s">
        <v>32</v>
      </c>
      <c r="F347" s="228">
        <v>2500</v>
      </c>
      <c r="G347" s="195"/>
      <c r="H347" s="195"/>
      <c r="I347" s="195"/>
      <c r="J347" s="240">
        <v>300</v>
      </c>
      <c r="K347" s="228">
        <v>2800</v>
      </c>
    </row>
    <row r="348" spans="1:11" s="177" customFormat="1" ht="15.75" x14ac:dyDescent="0.25">
      <c r="A348" s="177">
        <v>4</v>
      </c>
      <c r="B348" s="77" t="s">
        <v>1631</v>
      </c>
      <c r="C348" s="197" t="s">
        <v>1410</v>
      </c>
      <c r="D348" s="15">
        <v>1</v>
      </c>
      <c r="E348" s="144" t="s">
        <v>32</v>
      </c>
      <c r="F348" s="227"/>
      <c r="G348" s="194"/>
      <c r="H348" s="194"/>
      <c r="I348" s="194"/>
      <c r="J348" s="105"/>
      <c r="K348" s="228"/>
    </row>
    <row r="349" spans="1:11" s="177" customFormat="1" ht="15" x14ac:dyDescent="0.25">
      <c r="A349" s="177">
        <v>5</v>
      </c>
      <c r="B349" s="77" t="s">
        <v>1634</v>
      </c>
      <c r="C349" s="165" t="s">
        <v>1404</v>
      </c>
      <c r="D349" s="15">
        <v>1</v>
      </c>
      <c r="E349" s="144" t="s">
        <v>32</v>
      </c>
      <c r="F349" s="228">
        <v>3500</v>
      </c>
      <c r="G349" s="195"/>
      <c r="H349" s="195"/>
      <c r="I349" s="195"/>
      <c r="J349" s="240">
        <v>420</v>
      </c>
      <c r="K349" s="228">
        <v>3920</v>
      </c>
    </row>
    <row r="350" spans="1:11" s="177" customFormat="1" ht="28.5" x14ac:dyDescent="0.25">
      <c r="A350" s="177">
        <v>5</v>
      </c>
      <c r="B350" s="77" t="s">
        <v>1639</v>
      </c>
      <c r="C350" s="165" t="s">
        <v>1405</v>
      </c>
      <c r="D350" s="15">
        <v>1</v>
      </c>
      <c r="E350" s="144" t="s">
        <v>32</v>
      </c>
      <c r="F350" s="228">
        <v>1000</v>
      </c>
      <c r="G350" s="195"/>
      <c r="H350" s="195"/>
      <c r="I350" s="195"/>
      <c r="J350" s="240">
        <v>120</v>
      </c>
      <c r="K350" s="228">
        <v>1120</v>
      </c>
    </row>
    <row r="351" spans="1:11" s="177" customFormat="1" ht="15" x14ac:dyDescent="0.25">
      <c r="A351" s="177">
        <v>5</v>
      </c>
      <c r="B351" s="77" t="s">
        <v>1640</v>
      </c>
      <c r="C351" s="165" t="s">
        <v>1406</v>
      </c>
      <c r="D351" s="15">
        <v>1</v>
      </c>
      <c r="E351" s="144" t="s">
        <v>32</v>
      </c>
      <c r="F351" s="228">
        <v>500</v>
      </c>
      <c r="G351" s="195"/>
      <c r="H351" s="195"/>
      <c r="I351" s="195"/>
      <c r="J351" s="240">
        <v>60</v>
      </c>
      <c r="K351" s="228">
        <v>560</v>
      </c>
    </row>
    <row r="352" spans="1:11" s="177" customFormat="1" ht="15" x14ac:dyDescent="0.25">
      <c r="B352" s="179"/>
      <c r="C352" s="180"/>
      <c r="D352" s="15">
        <v>1</v>
      </c>
      <c r="E352" s="144" t="s">
        <v>32</v>
      </c>
      <c r="F352" s="223"/>
      <c r="G352" s="180"/>
      <c r="H352" s="180"/>
      <c r="I352" s="180"/>
      <c r="J352" s="238"/>
      <c r="K352" s="223"/>
    </row>
    <row r="353" spans="1:11" s="24" customFormat="1" ht="60" x14ac:dyDescent="0.25">
      <c r="A353" s="24">
        <v>3</v>
      </c>
      <c r="B353" s="77" t="s">
        <v>266</v>
      </c>
      <c r="C353" s="147" t="s">
        <v>267</v>
      </c>
      <c r="D353" s="15">
        <v>1</v>
      </c>
      <c r="E353" s="144" t="s">
        <v>32</v>
      </c>
      <c r="F353" s="110"/>
      <c r="G353" s="16"/>
      <c r="H353" s="16"/>
      <c r="I353" s="16"/>
      <c r="J353" s="237"/>
      <c r="K353" s="110"/>
    </row>
    <row r="354" spans="1:11" s="177" customFormat="1" ht="15" x14ac:dyDescent="0.25">
      <c r="A354" s="177">
        <v>4</v>
      </c>
      <c r="B354" s="77" t="s">
        <v>1641</v>
      </c>
      <c r="C354" s="147" t="s">
        <v>1421</v>
      </c>
      <c r="D354" s="15">
        <v>1</v>
      </c>
      <c r="E354" s="144" t="s">
        <v>32</v>
      </c>
      <c r="F354" s="225"/>
      <c r="G354" s="199"/>
      <c r="H354" s="199"/>
      <c r="I354" s="199"/>
      <c r="J354" s="222"/>
      <c r="K354" s="228"/>
    </row>
    <row r="355" spans="1:11" s="177" customFormat="1" ht="15" x14ac:dyDescent="0.25">
      <c r="A355" s="177">
        <v>5</v>
      </c>
      <c r="B355" s="77" t="s">
        <v>1644</v>
      </c>
      <c r="C355" s="165" t="s">
        <v>1404</v>
      </c>
      <c r="D355" s="15">
        <v>1</v>
      </c>
      <c r="E355" s="144" t="s">
        <v>32</v>
      </c>
      <c r="F355" s="222">
        <v>52500</v>
      </c>
      <c r="G355" s="176"/>
      <c r="H355" s="176"/>
      <c r="I355" s="176"/>
      <c r="J355" s="222">
        <v>6300</v>
      </c>
      <c r="K355" s="222">
        <v>58800</v>
      </c>
    </row>
    <row r="356" spans="1:11" s="177" customFormat="1" ht="28.5" x14ac:dyDescent="0.25">
      <c r="A356" s="177">
        <v>5</v>
      </c>
      <c r="B356" s="77" t="s">
        <v>1647</v>
      </c>
      <c r="C356" s="165" t="s">
        <v>1405</v>
      </c>
      <c r="D356" s="15">
        <v>1</v>
      </c>
      <c r="E356" s="144" t="s">
        <v>32</v>
      </c>
      <c r="F356" s="222">
        <v>15000</v>
      </c>
      <c r="G356" s="176"/>
      <c r="H356" s="176"/>
      <c r="I356" s="176"/>
      <c r="J356" s="222">
        <v>1800</v>
      </c>
      <c r="K356" s="222">
        <v>16800</v>
      </c>
    </row>
    <row r="357" spans="1:11" s="177" customFormat="1" ht="15" x14ac:dyDescent="0.25">
      <c r="A357" s="177">
        <v>5</v>
      </c>
      <c r="B357" s="77" t="s">
        <v>1648</v>
      </c>
      <c r="C357" s="165" t="s">
        <v>1406</v>
      </c>
      <c r="D357" s="15">
        <v>1</v>
      </c>
      <c r="E357" s="144" t="s">
        <v>32</v>
      </c>
      <c r="F357" s="222">
        <v>7500</v>
      </c>
      <c r="G357" s="176"/>
      <c r="H357" s="176"/>
      <c r="I357" s="176"/>
      <c r="J357" s="222">
        <v>900</v>
      </c>
      <c r="K357" s="222">
        <v>8400</v>
      </c>
    </row>
    <row r="358" spans="1:11" s="177" customFormat="1" ht="15.75" x14ac:dyDescent="0.25">
      <c r="A358" s="177">
        <v>4</v>
      </c>
      <c r="B358" s="77" t="s">
        <v>1642</v>
      </c>
      <c r="C358" s="147" t="s">
        <v>1422</v>
      </c>
      <c r="D358" s="15">
        <v>1</v>
      </c>
      <c r="E358" s="144" t="s">
        <v>32</v>
      </c>
      <c r="F358" s="227"/>
      <c r="G358" s="194"/>
      <c r="H358" s="194"/>
      <c r="I358" s="194"/>
      <c r="J358" s="105"/>
      <c r="K358" s="228"/>
    </row>
    <row r="359" spans="1:11" s="177" customFormat="1" ht="15" x14ac:dyDescent="0.25">
      <c r="A359" s="177">
        <v>5</v>
      </c>
      <c r="B359" s="77" t="s">
        <v>1645</v>
      </c>
      <c r="C359" s="165" t="s">
        <v>1404</v>
      </c>
      <c r="D359" s="15">
        <v>1</v>
      </c>
      <c r="E359" s="144" t="s">
        <v>32</v>
      </c>
      <c r="F359" s="228">
        <v>10500</v>
      </c>
      <c r="G359" s="195"/>
      <c r="H359" s="195"/>
      <c r="I359" s="195"/>
      <c r="J359" s="240">
        <v>1260</v>
      </c>
      <c r="K359" s="228">
        <v>11760</v>
      </c>
    </row>
    <row r="360" spans="1:11" s="177" customFormat="1" ht="28.5" x14ac:dyDescent="0.25">
      <c r="A360" s="177">
        <v>5</v>
      </c>
      <c r="B360" s="77" t="s">
        <v>1649</v>
      </c>
      <c r="C360" s="165" t="s">
        <v>1405</v>
      </c>
      <c r="D360" s="15">
        <v>1</v>
      </c>
      <c r="E360" s="144" t="s">
        <v>32</v>
      </c>
      <c r="F360" s="228">
        <v>3000</v>
      </c>
      <c r="G360" s="195"/>
      <c r="H360" s="195"/>
      <c r="I360" s="195"/>
      <c r="J360" s="240">
        <v>360</v>
      </c>
      <c r="K360" s="228">
        <v>3360</v>
      </c>
    </row>
    <row r="361" spans="1:11" s="177" customFormat="1" ht="15" x14ac:dyDescent="0.25">
      <c r="A361" s="177">
        <v>5</v>
      </c>
      <c r="B361" s="77" t="s">
        <v>1650</v>
      </c>
      <c r="C361" s="165" t="s">
        <v>1406</v>
      </c>
      <c r="D361" s="15">
        <v>1</v>
      </c>
      <c r="E361" s="144" t="s">
        <v>32</v>
      </c>
      <c r="F361" s="228">
        <v>1500</v>
      </c>
      <c r="G361" s="195"/>
      <c r="H361" s="195"/>
      <c r="I361" s="195"/>
      <c r="J361" s="240">
        <v>180</v>
      </c>
      <c r="K361" s="228">
        <v>1680</v>
      </c>
    </row>
    <row r="362" spans="1:11" s="177" customFormat="1" ht="15.75" x14ac:dyDescent="0.25">
      <c r="A362" s="177">
        <v>4</v>
      </c>
      <c r="B362" s="77" t="s">
        <v>1643</v>
      </c>
      <c r="C362" s="197" t="s">
        <v>1423</v>
      </c>
      <c r="D362" s="15">
        <v>1</v>
      </c>
      <c r="E362" s="144" t="s">
        <v>32</v>
      </c>
      <c r="F362" s="227"/>
      <c r="G362" s="194"/>
      <c r="H362" s="194"/>
      <c r="I362" s="194"/>
      <c r="J362" s="105"/>
      <c r="K362" s="228"/>
    </row>
    <row r="363" spans="1:11" s="177" customFormat="1" ht="15" x14ac:dyDescent="0.25">
      <c r="A363" s="177">
        <v>5</v>
      </c>
      <c r="B363" s="77" t="s">
        <v>1646</v>
      </c>
      <c r="C363" s="165" t="s">
        <v>1404</v>
      </c>
      <c r="D363" s="15">
        <v>1</v>
      </c>
      <c r="E363" s="144" t="s">
        <v>32</v>
      </c>
      <c r="F363" s="228">
        <v>7000</v>
      </c>
      <c r="G363" s="195"/>
      <c r="H363" s="195"/>
      <c r="I363" s="195"/>
      <c r="J363" s="240">
        <v>840</v>
      </c>
      <c r="K363" s="228">
        <v>7840</v>
      </c>
    </row>
    <row r="364" spans="1:11" s="177" customFormat="1" ht="28.5" x14ac:dyDescent="0.25">
      <c r="A364" s="177">
        <v>5</v>
      </c>
      <c r="B364" s="77" t="s">
        <v>1651</v>
      </c>
      <c r="C364" s="165" t="s">
        <v>1405</v>
      </c>
      <c r="D364" s="15">
        <v>1</v>
      </c>
      <c r="E364" s="144" t="s">
        <v>32</v>
      </c>
      <c r="F364" s="228">
        <v>2000</v>
      </c>
      <c r="G364" s="195"/>
      <c r="H364" s="195"/>
      <c r="I364" s="195"/>
      <c r="J364" s="240">
        <v>240</v>
      </c>
      <c r="K364" s="228">
        <v>2240</v>
      </c>
    </row>
    <row r="365" spans="1:11" s="177" customFormat="1" ht="15" x14ac:dyDescent="0.25">
      <c r="A365" s="177">
        <v>5</v>
      </c>
      <c r="B365" s="77" t="s">
        <v>1652</v>
      </c>
      <c r="C365" s="165" t="s">
        <v>1406</v>
      </c>
      <c r="D365" s="15">
        <v>1</v>
      </c>
      <c r="E365" s="144" t="s">
        <v>32</v>
      </c>
      <c r="F365" s="228">
        <v>1000</v>
      </c>
      <c r="G365" s="195"/>
      <c r="H365" s="195"/>
      <c r="I365" s="195"/>
      <c r="J365" s="240">
        <v>120</v>
      </c>
      <c r="K365" s="228">
        <v>1120</v>
      </c>
    </row>
    <row r="366" spans="1:11" s="177" customFormat="1" ht="15" x14ac:dyDescent="0.25">
      <c r="B366" s="179"/>
      <c r="C366" s="180"/>
      <c r="D366" s="15">
        <v>1</v>
      </c>
      <c r="E366" s="144" t="s">
        <v>32</v>
      </c>
      <c r="F366" s="223"/>
      <c r="G366" s="180"/>
      <c r="H366" s="180"/>
      <c r="I366" s="180"/>
      <c r="J366" s="238"/>
      <c r="K366" s="223"/>
    </row>
    <row r="367" spans="1:11" s="24" customFormat="1" ht="60" x14ac:dyDescent="0.25">
      <c r="A367" s="24">
        <v>3</v>
      </c>
      <c r="B367" s="77" t="s">
        <v>268</v>
      </c>
      <c r="C367" s="147" t="s">
        <v>269</v>
      </c>
      <c r="D367" s="15">
        <v>1</v>
      </c>
      <c r="E367" s="144" t="s">
        <v>32</v>
      </c>
      <c r="F367" s="110"/>
      <c r="G367" s="16"/>
      <c r="H367" s="16"/>
      <c r="I367" s="16"/>
      <c r="J367" s="237"/>
      <c r="K367" s="110"/>
    </row>
    <row r="368" spans="1:11" s="177" customFormat="1" ht="15" x14ac:dyDescent="0.25">
      <c r="A368" s="177">
        <v>4</v>
      </c>
      <c r="B368" s="77" t="s">
        <v>1653</v>
      </c>
      <c r="C368" s="147" t="s">
        <v>1424</v>
      </c>
      <c r="D368" s="15">
        <v>1</v>
      </c>
      <c r="E368" s="144" t="s">
        <v>32</v>
      </c>
      <c r="F368" s="225"/>
      <c r="G368" s="199"/>
      <c r="H368" s="199"/>
      <c r="I368" s="199"/>
      <c r="J368" s="222"/>
      <c r="K368" s="228"/>
    </row>
    <row r="369" spans="1:11" s="177" customFormat="1" ht="15" x14ac:dyDescent="0.25">
      <c r="A369" s="177">
        <v>5</v>
      </c>
      <c r="B369" s="77" t="s">
        <v>1655</v>
      </c>
      <c r="C369" s="165" t="s">
        <v>1404</v>
      </c>
      <c r="D369" s="15">
        <v>1</v>
      </c>
      <c r="E369" s="144" t="s">
        <v>32</v>
      </c>
      <c r="F369" s="222">
        <v>125999.99999999999</v>
      </c>
      <c r="G369" s="176"/>
      <c r="H369" s="176"/>
      <c r="I369" s="176"/>
      <c r="J369" s="222">
        <v>15119.999999999998</v>
      </c>
      <c r="K369" s="222">
        <v>141119.99999999997</v>
      </c>
    </row>
    <row r="370" spans="1:11" s="177" customFormat="1" ht="28.5" x14ac:dyDescent="0.25">
      <c r="A370" s="177">
        <v>5</v>
      </c>
      <c r="B370" s="77" t="s">
        <v>1657</v>
      </c>
      <c r="C370" s="165" t="s">
        <v>1405</v>
      </c>
      <c r="D370" s="15">
        <v>1</v>
      </c>
      <c r="E370" s="144" t="s">
        <v>32</v>
      </c>
      <c r="F370" s="222">
        <v>36000</v>
      </c>
      <c r="G370" s="176"/>
      <c r="H370" s="176"/>
      <c r="I370" s="176"/>
      <c r="J370" s="222">
        <v>4320</v>
      </c>
      <c r="K370" s="222">
        <v>40320</v>
      </c>
    </row>
    <row r="371" spans="1:11" s="177" customFormat="1" ht="15" x14ac:dyDescent="0.25">
      <c r="A371" s="177">
        <v>5</v>
      </c>
      <c r="B371" s="77" t="s">
        <v>1658</v>
      </c>
      <c r="C371" s="165" t="s">
        <v>1406</v>
      </c>
      <c r="D371" s="15">
        <v>1</v>
      </c>
      <c r="E371" s="144" t="s">
        <v>32</v>
      </c>
      <c r="F371" s="222">
        <v>18000</v>
      </c>
      <c r="G371" s="176"/>
      <c r="H371" s="176"/>
      <c r="I371" s="176"/>
      <c r="J371" s="222">
        <v>2160</v>
      </c>
      <c r="K371" s="222">
        <v>20160</v>
      </c>
    </row>
    <row r="372" spans="1:11" s="177" customFormat="1" ht="15.75" x14ac:dyDescent="0.25">
      <c r="A372" s="177">
        <v>4</v>
      </c>
      <c r="B372" s="77" t="s">
        <v>1654</v>
      </c>
      <c r="C372" s="147" t="s">
        <v>1425</v>
      </c>
      <c r="D372" s="15">
        <v>1</v>
      </c>
      <c r="E372" s="144" t="s">
        <v>32</v>
      </c>
      <c r="F372" s="227"/>
      <c r="G372" s="194"/>
      <c r="H372" s="194"/>
      <c r="I372" s="194"/>
      <c r="J372" s="105"/>
      <c r="K372" s="228"/>
    </row>
    <row r="373" spans="1:11" s="177" customFormat="1" ht="15" x14ac:dyDescent="0.25">
      <c r="A373" s="177">
        <v>5</v>
      </c>
      <c r="B373" s="77" t="s">
        <v>1656</v>
      </c>
      <c r="C373" s="165" t="s">
        <v>1404</v>
      </c>
      <c r="D373" s="15">
        <v>1</v>
      </c>
      <c r="E373" s="144" t="s">
        <v>32</v>
      </c>
      <c r="F373" s="228">
        <v>14000</v>
      </c>
      <c r="G373" s="195"/>
      <c r="H373" s="195"/>
      <c r="I373" s="195"/>
      <c r="J373" s="240">
        <v>1680</v>
      </c>
      <c r="K373" s="228">
        <v>15680</v>
      </c>
    </row>
    <row r="374" spans="1:11" s="177" customFormat="1" ht="28.5" x14ac:dyDescent="0.25">
      <c r="A374" s="177">
        <v>5</v>
      </c>
      <c r="B374" s="77" t="s">
        <v>1659</v>
      </c>
      <c r="C374" s="165" t="s">
        <v>1405</v>
      </c>
      <c r="D374" s="15">
        <v>1</v>
      </c>
      <c r="E374" s="144" t="s">
        <v>32</v>
      </c>
      <c r="F374" s="228">
        <v>4000</v>
      </c>
      <c r="G374" s="195"/>
      <c r="H374" s="195"/>
      <c r="I374" s="195"/>
      <c r="J374" s="240">
        <v>480</v>
      </c>
      <c r="K374" s="228">
        <v>4480</v>
      </c>
    </row>
    <row r="375" spans="1:11" s="177" customFormat="1" ht="15" x14ac:dyDescent="0.25">
      <c r="A375" s="177">
        <v>5</v>
      </c>
      <c r="B375" s="77" t="s">
        <v>1660</v>
      </c>
      <c r="C375" s="165" t="s">
        <v>1406</v>
      </c>
      <c r="D375" s="15">
        <v>1</v>
      </c>
      <c r="E375" s="144" t="s">
        <v>32</v>
      </c>
      <c r="F375" s="228">
        <v>2000</v>
      </c>
      <c r="G375" s="195"/>
      <c r="H375" s="195"/>
      <c r="I375" s="195"/>
      <c r="J375" s="240">
        <v>240</v>
      </c>
      <c r="K375" s="228">
        <v>2240</v>
      </c>
    </row>
    <row r="376" spans="1:11" s="177" customFormat="1" ht="15" x14ac:dyDescent="0.25">
      <c r="B376" s="179"/>
      <c r="C376" s="180"/>
      <c r="D376" s="15">
        <v>1</v>
      </c>
      <c r="E376" s="144" t="s">
        <v>32</v>
      </c>
      <c r="F376" s="223"/>
      <c r="G376" s="180"/>
      <c r="H376" s="180"/>
      <c r="I376" s="180"/>
      <c r="J376" s="238"/>
      <c r="K376" s="223"/>
    </row>
    <row r="377" spans="1:11" s="24" customFormat="1" ht="60" x14ac:dyDescent="0.25">
      <c r="A377" s="24">
        <v>3</v>
      </c>
      <c r="B377" s="77" t="s">
        <v>270</v>
      </c>
      <c r="C377" s="147" t="s">
        <v>271</v>
      </c>
      <c r="D377" s="15">
        <v>1</v>
      </c>
      <c r="E377" s="144" t="s">
        <v>32</v>
      </c>
      <c r="F377" s="110"/>
      <c r="G377" s="16"/>
      <c r="H377" s="16"/>
      <c r="I377" s="16"/>
      <c r="J377" s="237"/>
      <c r="K377" s="110"/>
    </row>
    <row r="378" spans="1:11" s="177" customFormat="1" ht="15" x14ac:dyDescent="0.25">
      <c r="A378" s="177">
        <v>4</v>
      </c>
      <c r="B378" s="77" t="s">
        <v>1661</v>
      </c>
      <c r="C378" s="147" t="s">
        <v>1426</v>
      </c>
      <c r="D378" s="15">
        <v>1</v>
      </c>
      <c r="E378" s="144" t="s">
        <v>32</v>
      </c>
      <c r="F378" s="225"/>
      <c r="G378" s="199"/>
      <c r="H378" s="199"/>
      <c r="I378" s="199"/>
      <c r="J378" s="222"/>
      <c r="K378" s="228"/>
    </row>
    <row r="379" spans="1:11" s="177" customFormat="1" ht="15" x14ac:dyDescent="0.25">
      <c r="A379" s="177">
        <v>5</v>
      </c>
      <c r="B379" s="77" t="s">
        <v>1663</v>
      </c>
      <c r="C379" s="165" t="s">
        <v>1404</v>
      </c>
      <c r="D379" s="15">
        <v>1</v>
      </c>
      <c r="E379" s="144" t="s">
        <v>32</v>
      </c>
      <c r="F379" s="225">
        <v>56000</v>
      </c>
      <c r="G379" s="199"/>
      <c r="H379" s="199"/>
      <c r="I379" s="199"/>
      <c r="J379" s="222">
        <v>6720</v>
      </c>
      <c r="K379" s="228">
        <v>62720</v>
      </c>
    </row>
    <row r="380" spans="1:11" s="177" customFormat="1" ht="28.5" x14ac:dyDescent="0.25">
      <c r="A380" s="177">
        <v>5</v>
      </c>
      <c r="B380" s="77" t="s">
        <v>1665</v>
      </c>
      <c r="C380" s="165" t="s">
        <v>1405</v>
      </c>
      <c r="D380" s="15">
        <v>1</v>
      </c>
      <c r="E380" s="144" t="s">
        <v>32</v>
      </c>
      <c r="F380" s="225">
        <v>16000</v>
      </c>
      <c r="G380" s="199"/>
      <c r="H380" s="199"/>
      <c r="I380" s="199"/>
      <c r="J380" s="222">
        <v>1920</v>
      </c>
      <c r="K380" s="228">
        <v>17920</v>
      </c>
    </row>
    <row r="381" spans="1:11" s="177" customFormat="1" ht="15" x14ac:dyDescent="0.25">
      <c r="A381" s="177">
        <v>5</v>
      </c>
      <c r="B381" s="77" t="s">
        <v>1666</v>
      </c>
      <c r="C381" s="165" t="s">
        <v>1406</v>
      </c>
      <c r="D381" s="15">
        <v>1</v>
      </c>
      <c r="E381" s="144" t="s">
        <v>32</v>
      </c>
      <c r="F381" s="225">
        <v>8000</v>
      </c>
      <c r="G381" s="199"/>
      <c r="H381" s="199"/>
      <c r="I381" s="199"/>
      <c r="J381" s="222">
        <v>960</v>
      </c>
      <c r="K381" s="228">
        <v>8960</v>
      </c>
    </row>
    <row r="382" spans="1:11" s="177" customFormat="1" ht="15.75" x14ac:dyDescent="0.25">
      <c r="A382" s="177">
        <v>4</v>
      </c>
      <c r="B382" s="77" t="s">
        <v>1662</v>
      </c>
      <c r="C382" s="147" t="s">
        <v>1427</v>
      </c>
      <c r="D382" s="15">
        <v>1</v>
      </c>
      <c r="E382" s="144" t="s">
        <v>32</v>
      </c>
      <c r="F382" s="227"/>
      <c r="G382" s="194"/>
      <c r="H382" s="194"/>
      <c r="I382" s="194"/>
      <c r="J382" s="105"/>
      <c r="K382" s="228"/>
    </row>
    <row r="383" spans="1:11" s="177" customFormat="1" ht="15" x14ac:dyDescent="0.25">
      <c r="A383" s="177">
        <v>5</v>
      </c>
      <c r="B383" s="77" t="s">
        <v>1664</v>
      </c>
      <c r="C383" s="165" t="s">
        <v>1404</v>
      </c>
      <c r="D383" s="15">
        <v>1</v>
      </c>
      <c r="E383" s="144" t="s">
        <v>32</v>
      </c>
      <c r="F383" s="225">
        <v>14000</v>
      </c>
      <c r="G383" s="199"/>
      <c r="H383" s="199"/>
      <c r="I383" s="199"/>
      <c r="J383" s="222">
        <v>1680</v>
      </c>
      <c r="K383" s="228">
        <v>15680</v>
      </c>
    </row>
    <row r="384" spans="1:11" s="177" customFormat="1" ht="28.5" x14ac:dyDescent="0.25">
      <c r="A384" s="177">
        <v>5</v>
      </c>
      <c r="B384" s="77" t="s">
        <v>1667</v>
      </c>
      <c r="C384" s="165" t="s">
        <v>1405</v>
      </c>
      <c r="D384" s="15">
        <v>1</v>
      </c>
      <c r="E384" s="144" t="s">
        <v>32</v>
      </c>
      <c r="F384" s="225">
        <v>4000</v>
      </c>
      <c r="G384" s="199"/>
      <c r="H384" s="199"/>
      <c r="I384" s="199"/>
      <c r="J384" s="222">
        <v>480</v>
      </c>
      <c r="K384" s="228">
        <v>4480</v>
      </c>
    </row>
    <row r="385" spans="1:11" s="177" customFormat="1" ht="15" x14ac:dyDescent="0.25">
      <c r="A385" s="177">
        <v>5</v>
      </c>
      <c r="B385" s="77" t="s">
        <v>1668</v>
      </c>
      <c r="C385" s="165" t="s">
        <v>1406</v>
      </c>
      <c r="D385" s="15">
        <v>1</v>
      </c>
      <c r="E385" s="144" t="s">
        <v>32</v>
      </c>
      <c r="F385" s="225">
        <v>2000</v>
      </c>
      <c r="G385" s="199"/>
      <c r="H385" s="199"/>
      <c r="I385" s="199"/>
      <c r="J385" s="222">
        <v>240</v>
      </c>
      <c r="K385" s="228">
        <v>2240</v>
      </c>
    </row>
    <row r="386" spans="1:11" s="177" customFormat="1" ht="15" x14ac:dyDescent="0.25">
      <c r="B386" s="179"/>
      <c r="C386" s="180"/>
      <c r="D386" s="15">
        <v>1</v>
      </c>
      <c r="E386" s="144" t="s">
        <v>32</v>
      </c>
      <c r="F386" s="223"/>
      <c r="G386" s="180"/>
      <c r="H386" s="180"/>
      <c r="I386" s="180"/>
      <c r="J386" s="238"/>
      <c r="K386" s="223"/>
    </row>
    <row r="387" spans="1:11" s="24" customFormat="1" ht="60" x14ac:dyDescent="0.25">
      <c r="A387" s="24">
        <v>3</v>
      </c>
      <c r="B387" s="77" t="s">
        <v>272</v>
      </c>
      <c r="C387" s="147" t="s">
        <v>273</v>
      </c>
      <c r="D387" s="15">
        <v>1</v>
      </c>
      <c r="E387" s="144" t="s">
        <v>32</v>
      </c>
      <c r="F387" s="110"/>
      <c r="G387" s="16"/>
      <c r="H387" s="16"/>
      <c r="I387" s="16"/>
      <c r="J387" s="237"/>
      <c r="K387" s="110"/>
    </row>
    <row r="388" spans="1:11" s="177" customFormat="1" ht="15" x14ac:dyDescent="0.25">
      <c r="A388" s="177">
        <v>4</v>
      </c>
      <c r="B388" s="77" t="s">
        <v>1669</v>
      </c>
      <c r="C388" s="147" t="s">
        <v>1426</v>
      </c>
      <c r="D388" s="15">
        <v>1</v>
      </c>
      <c r="E388" s="144" t="s">
        <v>32</v>
      </c>
      <c r="F388" s="225"/>
      <c r="G388" s="199"/>
      <c r="H388" s="199"/>
      <c r="I388" s="199"/>
      <c r="J388" s="222"/>
      <c r="K388" s="228"/>
    </row>
    <row r="389" spans="1:11" s="177" customFormat="1" ht="15" x14ac:dyDescent="0.25">
      <c r="A389" s="177">
        <v>5</v>
      </c>
      <c r="B389" s="77" t="s">
        <v>1671</v>
      </c>
      <c r="C389" s="165" t="s">
        <v>1404</v>
      </c>
      <c r="D389" s="15">
        <v>1</v>
      </c>
      <c r="E389" s="144" t="s">
        <v>32</v>
      </c>
      <c r="F389" s="225">
        <v>28000</v>
      </c>
      <c r="G389" s="199"/>
      <c r="H389" s="199"/>
      <c r="I389" s="199"/>
      <c r="J389" s="222">
        <v>3360</v>
      </c>
      <c r="K389" s="228">
        <v>31360</v>
      </c>
    </row>
    <row r="390" spans="1:11" s="177" customFormat="1" ht="28.5" x14ac:dyDescent="0.25">
      <c r="A390" s="177">
        <v>5</v>
      </c>
      <c r="B390" s="77" t="s">
        <v>1673</v>
      </c>
      <c r="C390" s="165" t="s">
        <v>1405</v>
      </c>
      <c r="D390" s="15">
        <v>1</v>
      </c>
      <c r="E390" s="144" t="s">
        <v>32</v>
      </c>
      <c r="F390" s="225">
        <v>8000</v>
      </c>
      <c r="G390" s="199"/>
      <c r="H390" s="199"/>
      <c r="I390" s="199"/>
      <c r="J390" s="222">
        <v>960</v>
      </c>
      <c r="K390" s="228">
        <v>8960</v>
      </c>
    </row>
    <row r="391" spans="1:11" s="177" customFormat="1" ht="15" x14ac:dyDescent="0.25">
      <c r="A391" s="177">
        <v>5</v>
      </c>
      <c r="B391" s="77" t="s">
        <v>1674</v>
      </c>
      <c r="C391" s="165" t="s">
        <v>1406</v>
      </c>
      <c r="D391" s="15">
        <v>1</v>
      </c>
      <c r="E391" s="144" t="s">
        <v>32</v>
      </c>
      <c r="F391" s="225">
        <v>4000</v>
      </c>
      <c r="G391" s="199"/>
      <c r="H391" s="199"/>
      <c r="I391" s="199"/>
      <c r="J391" s="222">
        <v>480</v>
      </c>
      <c r="K391" s="228">
        <v>4480</v>
      </c>
    </row>
    <row r="392" spans="1:11" s="177" customFormat="1" ht="15.75" x14ac:dyDescent="0.25">
      <c r="A392" s="177">
        <v>4</v>
      </c>
      <c r="B392" s="77" t="s">
        <v>1670</v>
      </c>
      <c r="C392" s="147" t="s">
        <v>1427</v>
      </c>
      <c r="D392" s="15">
        <v>1</v>
      </c>
      <c r="E392" s="144" t="s">
        <v>32</v>
      </c>
      <c r="F392" s="227"/>
      <c r="G392" s="194"/>
      <c r="H392" s="194"/>
      <c r="I392" s="194"/>
      <c r="J392" s="105"/>
      <c r="K392" s="228"/>
    </row>
    <row r="393" spans="1:11" s="177" customFormat="1" ht="15" x14ac:dyDescent="0.25">
      <c r="A393" s="177">
        <v>5</v>
      </c>
      <c r="B393" s="77" t="s">
        <v>1672</v>
      </c>
      <c r="C393" s="165" t="s">
        <v>1404</v>
      </c>
      <c r="D393" s="15">
        <v>1</v>
      </c>
      <c r="E393" s="144" t="s">
        <v>32</v>
      </c>
      <c r="F393" s="225">
        <v>7000</v>
      </c>
      <c r="G393" s="199"/>
      <c r="H393" s="199"/>
      <c r="I393" s="199"/>
      <c r="J393" s="222">
        <v>840</v>
      </c>
      <c r="K393" s="228">
        <v>7840</v>
      </c>
    </row>
    <row r="394" spans="1:11" s="177" customFormat="1" ht="28.5" x14ac:dyDescent="0.25">
      <c r="A394" s="177">
        <v>5</v>
      </c>
      <c r="B394" s="77" t="s">
        <v>1675</v>
      </c>
      <c r="C394" s="165" t="s">
        <v>1405</v>
      </c>
      <c r="D394" s="15">
        <v>1</v>
      </c>
      <c r="E394" s="144" t="s">
        <v>32</v>
      </c>
      <c r="F394" s="225">
        <v>2000</v>
      </c>
      <c r="G394" s="199"/>
      <c r="H394" s="199"/>
      <c r="I394" s="199"/>
      <c r="J394" s="222">
        <v>240</v>
      </c>
      <c r="K394" s="228">
        <v>2240</v>
      </c>
    </row>
    <row r="395" spans="1:11" s="177" customFormat="1" ht="15" x14ac:dyDescent="0.25">
      <c r="A395" s="177">
        <v>5</v>
      </c>
      <c r="B395" s="77" t="s">
        <v>1676</v>
      </c>
      <c r="C395" s="165" t="s">
        <v>1406</v>
      </c>
      <c r="D395" s="15">
        <v>1</v>
      </c>
      <c r="E395" s="144" t="s">
        <v>32</v>
      </c>
      <c r="F395" s="225">
        <v>1000</v>
      </c>
      <c r="G395" s="199"/>
      <c r="H395" s="199"/>
      <c r="I395" s="199"/>
      <c r="J395" s="222">
        <v>120</v>
      </c>
      <c r="K395" s="228">
        <v>1120</v>
      </c>
    </row>
    <row r="396" spans="1:11" s="177" customFormat="1" ht="15" x14ac:dyDescent="0.25">
      <c r="B396" s="179"/>
      <c r="C396" s="180"/>
      <c r="D396" s="15">
        <v>1</v>
      </c>
      <c r="E396" s="144" t="s">
        <v>32</v>
      </c>
      <c r="F396" s="223"/>
      <c r="G396" s="180"/>
      <c r="H396" s="180"/>
      <c r="I396" s="180"/>
      <c r="J396" s="238"/>
      <c r="K396" s="223"/>
    </row>
    <row r="397" spans="1:11" s="24" customFormat="1" ht="60" x14ac:dyDescent="0.25">
      <c r="A397" s="24">
        <v>3</v>
      </c>
      <c r="B397" s="77" t="s">
        <v>274</v>
      </c>
      <c r="C397" s="147" t="s">
        <v>275</v>
      </c>
      <c r="D397" s="15">
        <v>1</v>
      </c>
      <c r="E397" s="144" t="s">
        <v>32</v>
      </c>
      <c r="F397" s="110"/>
      <c r="G397" s="16"/>
      <c r="H397" s="16"/>
      <c r="I397" s="16"/>
      <c r="J397" s="237"/>
      <c r="K397" s="110"/>
    </row>
    <row r="398" spans="1:11" s="177" customFormat="1" ht="15" x14ac:dyDescent="0.25">
      <c r="A398" s="177">
        <v>4</v>
      </c>
      <c r="B398" s="77" t="s">
        <v>1677</v>
      </c>
      <c r="C398" s="147" t="s">
        <v>1426</v>
      </c>
      <c r="D398" s="15">
        <v>1</v>
      </c>
      <c r="E398" s="144" t="s">
        <v>32</v>
      </c>
      <c r="F398" s="225"/>
      <c r="G398" s="199"/>
      <c r="H398" s="199"/>
      <c r="I398" s="199"/>
      <c r="J398" s="222"/>
      <c r="K398" s="228"/>
    </row>
    <row r="399" spans="1:11" s="177" customFormat="1" ht="15" x14ac:dyDescent="0.25">
      <c r="A399" s="177">
        <v>5</v>
      </c>
      <c r="B399" s="77" t="s">
        <v>1679</v>
      </c>
      <c r="C399" s="165" t="s">
        <v>1404</v>
      </c>
      <c r="D399" s="15">
        <v>1</v>
      </c>
      <c r="E399" s="144" t="s">
        <v>32</v>
      </c>
      <c r="F399" s="225">
        <v>28000</v>
      </c>
      <c r="G399" s="199"/>
      <c r="H399" s="199"/>
      <c r="I399" s="199"/>
      <c r="J399" s="222">
        <v>3360</v>
      </c>
      <c r="K399" s="228">
        <v>31360</v>
      </c>
    </row>
    <row r="400" spans="1:11" s="177" customFormat="1" ht="28.5" x14ac:dyDescent="0.25">
      <c r="A400" s="177">
        <v>5</v>
      </c>
      <c r="B400" s="77" t="s">
        <v>1681</v>
      </c>
      <c r="C400" s="165" t="s">
        <v>1405</v>
      </c>
      <c r="D400" s="15">
        <v>1</v>
      </c>
      <c r="E400" s="144" t="s">
        <v>32</v>
      </c>
      <c r="F400" s="225">
        <v>8000</v>
      </c>
      <c r="G400" s="199"/>
      <c r="H400" s="199"/>
      <c r="I400" s="199"/>
      <c r="J400" s="222">
        <v>960</v>
      </c>
      <c r="K400" s="228">
        <v>8960</v>
      </c>
    </row>
    <row r="401" spans="1:11" s="177" customFormat="1" ht="15" x14ac:dyDescent="0.25">
      <c r="A401" s="177">
        <v>5</v>
      </c>
      <c r="B401" s="77" t="s">
        <v>1682</v>
      </c>
      <c r="C401" s="165" t="s">
        <v>1406</v>
      </c>
      <c r="D401" s="15">
        <v>1</v>
      </c>
      <c r="E401" s="144" t="s">
        <v>32</v>
      </c>
      <c r="F401" s="225">
        <v>4000</v>
      </c>
      <c r="G401" s="199"/>
      <c r="H401" s="199"/>
      <c r="I401" s="199"/>
      <c r="J401" s="222">
        <v>480</v>
      </c>
      <c r="K401" s="228">
        <v>4480</v>
      </c>
    </row>
    <row r="402" spans="1:11" s="177" customFormat="1" ht="15.75" x14ac:dyDescent="0.25">
      <c r="A402" s="177">
        <v>4</v>
      </c>
      <c r="B402" s="77" t="s">
        <v>1678</v>
      </c>
      <c r="C402" s="147" t="s">
        <v>1427</v>
      </c>
      <c r="D402" s="15">
        <v>1</v>
      </c>
      <c r="E402" s="144" t="s">
        <v>32</v>
      </c>
      <c r="F402" s="227"/>
      <c r="G402" s="194"/>
      <c r="H402" s="194"/>
      <c r="I402" s="194"/>
      <c r="J402" s="105"/>
      <c r="K402" s="228"/>
    </row>
    <row r="403" spans="1:11" s="177" customFormat="1" ht="15" x14ac:dyDescent="0.25">
      <c r="A403" s="177">
        <v>5</v>
      </c>
      <c r="B403" s="77" t="s">
        <v>1680</v>
      </c>
      <c r="C403" s="165" t="s">
        <v>1404</v>
      </c>
      <c r="D403" s="15">
        <v>1</v>
      </c>
      <c r="E403" s="144" t="s">
        <v>32</v>
      </c>
      <c r="F403" s="225">
        <v>7000</v>
      </c>
      <c r="G403" s="199"/>
      <c r="H403" s="199"/>
      <c r="I403" s="199"/>
      <c r="J403" s="222">
        <v>840</v>
      </c>
      <c r="K403" s="228">
        <v>7840</v>
      </c>
    </row>
    <row r="404" spans="1:11" s="177" customFormat="1" ht="28.5" x14ac:dyDescent="0.25">
      <c r="A404" s="177">
        <v>5</v>
      </c>
      <c r="B404" s="77" t="s">
        <v>1683</v>
      </c>
      <c r="C404" s="165" t="s">
        <v>1405</v>
      </c>
      <c r="D404" s="15">
        <v>1</v>
      </c>
      <c r="E404" s="144" t="s">
        <v>32</v>
      </c>
      <c r="F404" s="225">
        <v>2000</v>
      </c>
      <c r="G404" s="199"/>
      <c r="H404" s="199"/>
      <c r="I404" s="199"/>
      <c r="J404" s="222">
        <v>240</v>
      </c>
      <c r="K404" s="228">
        <v>2240</v>
      </c>
    </row>
    <row r="405" spans="1:11" s="177" customFormat="1" ht="15" x14ac:dyDescent="0.25">
      <c r="A405" s="177">
        <v>5</v>
      </c>
      <c r="B405" s="77" t="s">
        <v>1684</v>
      </c>
      <c r="C405" s="165" t="s">
        <v>1406</v>
      </c>
      <c r="D405" s="15">
        <v>1</v>
      </c>
      <c r="E405" s="144" t="s">
        <v>32</v>
      </c>
      <c r="F405" s="225">
        <v>1000</v>
      </c>
      <c r="G405" s="199"/>
      <c r="H405" s="199"/>
      <c r="I405" s="199"/>
      <c r="J405" s="222">
        <v>120</v>
      </c>
      <c r="K405" s="228">
        <v>1120</v>
      </c>
    </row>
    <row r="406" spans="1:11" s="177" customFormat="1" ht="15" x14ac:dyDescent="0.25">
      <c r="B406" s="179"/>
      <c r="C406" s="180"/>
      <c r="D406" s="15">
        <v>1</v>
      </c>
      <c r="E406" s="144" t="s">
        <v>32</v>
      </c>
      <c r="F406" s="223"/>
      <c r="G406" s="180"/>
      <c r="H406" s="180"/>
      <c r="I406" s="180"/>
      <c r="J406" s="238"/>
      <c r="K406" s="223"/>
    </row>
    <row r="407" spans="1:11" s="24" customFormat="1" ht="90" x14ac:dyDescent="0.25">
      <c r="A407" s="24">
        <v>3</v>
      </c>
      <c r="B407" s="77" t="s">
        <v>276</v>
      </c>
      <c r="C407" s="147" t="s">
        <v>277</v>
      </c>
      <c r="D407" s="15">
        <v>1</v>
      </c>
      <c r="E407" s="144" t="s">
        <v>32</v>
      </c>
      <c r="F407" s="110"/>
      <c r="G407" s="16"/>
      <c r="H407" s="16"/>
      <c r="I407" s="16"/>
      <c r="J407" s="237"/>
      <c r="K407" s="110"/>
    </row>
    <row r="408" spans="1:11" s="177" customFormat="1" ht="15" x14ac:dyDescent="0.25">
      <c r="A408" s="177">
        <v>4</v>
      </c>
      <c r="B408" s="77" t="s">
        <v>1685</v>
      </c>
      <c r="C408" s="147" t="s">
        <v>1428</v>
      </c>
      <c r="D408" s="15">
        <v>1</v>
      </c>
      <c r="E408" s="144" t="s">
        <v>32</v>
      </c>
      <c r="F408" s="225"/>
      <c r="G408" s="199"/>
      <c r="H408" s="199"/>
      <c r="I408" s="199"/>
      <c r="J408" s="222"/>
      <c r="K408" s="228"/>
    </row>
    <row r="409" spans="1:11" s="177" customFormat="1" ht="15" x14ac:dyDescent="0.25">
      <c r="A409" s="177">
        <v>5</v>
      </c>
      <c r="B409" s="77" t="s">
        <v>1686</v>
      </c>
      <c r="C409" s="165" t="s">
        <v>1404</v>
      </c>
      <c r="D409" s="15">
        <v>1</v>
      </c>
      <c r="E409" s="144" t="s">
        <v>32</v>
      </c>
      <c r="F409" s="225">
        <v>12250</v>
      </c>
      <c r="G409" s="199"/>
      <c r="H409" s="199"/>
      <c r="I409" s="199"/>
      <c r="J409" s="222">
        <v>1470</v>
      </c>
      <c r="K409" s="228">
        <v>13720</v>
      </c>
    </row>
    <row r="410" spans="1:11" s="177" customFormat="1" ht="28.5" x14ac:dyDescent="0.25">
      <c r="A410" s="177">
        <v>5</v>
      </c>
      <c r="B410" s="77" t="s">
        <v>1688</v>
      </c>
      <c r="C410" s="165" t="s">
        <v>1405</v>
      </c>
      <c r="D410" s="15">
        <v>1</v>
      </c>
      <c r="E410" s="144" t="s">
        <v>32</v>
      </c>
      <c r="F410" s="225">
        <v>3500</v>
      </c>
      <c r="G410" s="199"/>
      <c r="H410" s="199"/>
      <c r="I410" s="199"/>
      <c r="J410" s="222">
        <v>420</v>
      </c>
      <c r="K410" s="228">
        <v>3920</v>
      </c>
    </row>
    <row r="411" spans="1:11" s="177" customFormat="1" ht="15" x14ac:dyDescent="0.25">
      <c r="A411" s="177">
        <v>5</v>
      </c>
      <c r="B411" s="77" t="s">
        <v>1689</v>
      </c>
      <c r="C411" s="165" t="s">
        <v>1406</v>
      </c>
      <c r="D411" s="15">
        <v>1</v>
      </c>
      <c r="E411" s="144" t="s">
        <v>32</v>
      </c>
      <c r="F411" s="225">
        <v>1750</v>
      </c>
      <c r="G411" s="199"/>
      <c r="H411" s="199"/>
      <c r="I411" s="199"/>
      <c r="J411" s="222">
        <v>210</v>
      </c>
      <c r="K411" s="228">
        <v>1960</v>
      </c>
    </row>
    <row r="412" spans="1:11" s="177" customFormat="1" ht="15" x14ac:dyDescent="0.25">
      <c r="A412" s="177">
        <v>4</v>
      </c>
      <c r="B412" s="77" t="s">
        <v>1690</v>
      </c>
      <c r="C412" s="147" t="s">
        <v>1429</v>
      </c>
      <c r="D412" s="15">
        <v>1</v>
      </c>
      <c r="E412" s="144" t="s">
        <v>32</v>
      </c>
      <c r="F412" s="225"/>
      <c r="G412" s="199"/>
      <c r="H412" s="199"/>
      <c r="I412" s="199"/>
      <c r="J412" s="222"/>
      <c r="K412" s="228"/>
    </row>
    <row r="413" spans="1:11" s="177" customFormat="1" ht="15" x14ac:dyDescent="0.25">
      <c r="A413" s="177">
        <v>5</v>
      </c>
      <c r="B413" s="77" t="s">
        <v>1691</v>
      </c>
      <c r="C413" s="165" t="s">
        <v>1404</v>
      </c>
      <c r="D413" s="15">
        <v>1</v>
      </c>
      <c r="E413" s="144" t="s">
        <v>32</v>
      </c>
      <c r="F413" s="225">
        <v>8750</v>
      </c>
      <c r="G413" s="199"/>
      <c r="H413" s="199"/>
      <c r="I413" s="199"/>
      <c r="J413" s="222">
        <v>1050</v>
      </c>
      <c r="K413" s="228">
        <v>9800</v>
      </c>
    </row>
    <row r="414" spans="1:11" s="177" customFormat="1" ht="28.5" x14ac:dyDescent="0.25">
      <c r="A414" s="177">
        <v>5</v>
      </c>
      <c r="B414" s="77" t="s">
        <v>1692</v>
      </c>
      <c r="C414" s="165" t="s">
        <v>1405</v>
      </c>
      <c r="D414" s="15">
        <v>1</v>
      </c>
      <c r="E414" s="144" t="s">
        <v>32</v>
      </c>
      <c r="F414" s="225">
        <v>2500</v>
      </c>
      <c r="G414" s="199"/>
      <c r="H414" s="199"/>
      <c r="I414" s="199"/>
      <c r="J414" s="222">
        <v>300</v>
      </c>
      <c r="K414" s="228">
        <v>2800</v>
      </c>
    </row>
    <row r="415" spans="1:11" s="177" customFormat="1" ht="15" x14ac:dyDescent="0.25">
      <c r="A415" s="177">
        <v>5</v>
      </c>
      <c r="B415" s="77" t="s">
        <v>1693</v>
      </c>
      <c r="C415" s="165" t="s">
        <v>1406</v>
      </c>
      <c r="D415" s="15">
        <v>1</v>
      </c>
      <c r="E415" s="144" t="s">
        <v>32</v>
      </c>
      <c r="F415" s="225">
        <v>1250</v>
      </c>
      <c r="G415" s="199"/>
      <c r="H415" s="199"/>
      <c r="I415" s="199"/>
      <c r="J415" s="222">
        <v>150</v>
      </c>
      <c r="K415" s="228">
        <v>1400</v>
      </c>
    </row>
    <row r="416" spans="1:11" s="177" customFormat="1" ht="15.75" x14ac:dyDescent="0.25">
      <c r="A416" s="177">
        <v>4</v>
      </c>
      <c r="B416" s="77" t="s">
        <v>1694</v>
      </c>
      <c r="C416" s="147" t="s">
        <v>1430</v>
      </c>
      <c r="D416" s="15">
        <v>1</v>
      </c>
      <c r="E416" s="144" t="s">
        <v>32</v>
      </c>
      <c r="F416" s="227"/>
      <c r="G416" s="194"/>
      <c r="H416" s="194"/>
      <c r="I416" s="194"/>
      <c r="J416" s="105"/>
      <c r="K416" s="228"/>
    </row>
    <row r="417" spans="1:11" s="177" customFormat="1" ht="15" x14ac:dyDescent="0.25">
      <c r="A417" s="177">
        <v>5</v>
      </c>
      <c r="B417" s="77" t="s">
        <v>1695</v>
      </c>
      <c r="C417" s="165" t="s">
        <v>1404</v>
      </c>
      <c r="D417" s="15">
        <v>1</v>
      </c>
      <c r="E417" s="144" t="s">
        <v>32</v>
      </c>
      <c r="F417" s="228">
        <v>8750</v>
      </c>
      <c r="G417" s="195"/>
      <c r="H417" s="195"/>
      <c r="I417" s="195"/>
      <c r="J417" s="240">
        <v>1050</v>
      </c>
      <c r="K417" s="228">
        <v>9800</v>
      </c>
    </row>
    <row r="418" spans="1:11" s="177" customFormat="1" ht="28.5" x14ac:dyDescent="0.25">
      <c r="A418" s="177">
        <v>5</v>
      </c>
      <c r="B418" s="77" t="s">
        <v>1696</v>
      </c>
      <c r="C418" s="165" t="s">
        <v>1405</v>
      </c>
      <c r="D418" s="15">
        <v>1</v>
      </c>
      <c r="E418" s="144" t="s">
        <v>32</v>
      </c>
      <c r="F418" s="228">
        <v>2500</v>
      </c>
      <c r="G418" s="195"/>
      <c r="H418" s="195"/>
      <c r="I418" s="195"/>
      <c r="J418" s="240">
        <v>300</v>
      </c>
      <c r="K418" s="228">
        <v>2800</v>
      </c>
    </row>
    <row r="419" spans="1:11" s="177" customFormat="1" ht="15" x14ac:dyDescent="0.25">
      <c r="A419" s="177">
        <v>5</v>
      </c>
      <c r="B419" s="77" t="s">
        <v>1697</v>
      </c>
      <c r="C419" s="165" t="s">
        <v>1406</v>
      </c>
      <c r="D419" s="15">
        <v>1</v>
      </c>
      <c r="E419" s="144" t="s">
        <v>32</v>
      </c>
      <c r="F419" s="228">
        <v>1250</v>
      </c>
      <c r="G419" s="195"/>
      <c r="H419" s="195"/>
      <c r="I419" s="195"/>
      <c r="J419" s="240">
        <v>150</v>
      </c>
      <c r="K419" s="228">
        <v>1400</v>
      </c>
    </row>
    <row r="420" spans="1:11" s="177" customFormat="1" ht="15.75" x14ac:dyDescent="0.25">
      <c r="A420" s="177">
        <v>4</v>
      </c>
      <c r="B420" s="77" t="s">
        <v>1698</v>
      </c>
      <c r="C420" s="147" t="s">
        <v>1431</v>
      </c>
      <c r="D420" s="15">
        <v>1</v>
      </c>
      <c r="E420" s="144" t="s">
        <v>32</v>
      </c>
      <c r="F420" s="227"/>
      <c r="G420" s="194"/>
      <c r="H420" s="194"/>
      <c r="I420" s="194"/>
      <c r="J420" s="105"/>
      <c r="K420" s="228"/>
    </row>
    <row r="421" spans="1:11" s="177" customFormat="1" ht="15" x14ac:dyDescent="0.25">
      <c r="A421" s="177">
        <v>5</v>
      </c>
      <c r="B421" s="77" t="s">
        <v>1699</v>
      </c>
      <c r="C421" s="165" t="s">
        <v>1404</v>
      </c>
      <c r="D421" s="15">
        <v>1</v>
      </c>
      <c r="E421" s="144" t="s">
        <v>32</v>
      </c>
      <c r="F421" s="228">
        <v>1050</v>
      </c>
      <c r="G421" s="195"/>
      <c r="H421" s="195"/>
      <c r="I421" s="195"/>
      <c r="J421" s="240">
        <v>125.99999999999999</v>
      </c>
      <c r="K421" s="228">
        <v>1176</v>
      </c>
    </row>
    <row r="422" spans="1:11" s="177" customFormat="1" ht="28.5" x14ac:dyDescent="0.25">
      <c r="A422" s="177">
        <v>5</v>
      </c>
      <c r="B422" s="77" t="s">
        <v>1700</v>
      </c>
      <c r="C422" s="165" t="s">
        <v>1405</v>
      </c>
      <c r="D422" s="15">
        <v>1</v>
      </c>
      <c r="E422" s="144" t="s">
        <v>32</v>
      </c>
      <c r="F422" s="228">
        <v>300</v>
      </c>
      <c r="G422" s="195"/>
      <c r="H422" s="195"/>
      <c r="I422" s="195"/>
      <c r="J422" s="240">
        <v>36</v>
      </c>
      <c r="K422" s="228">
        <v>336</v>
      </c>
    </row>
    <row r="423" spans="1:11" s="177" customFormat="1" ht="15" x14ac:dyDescent="0.25">
      <c r="A423" s="177">
        <v>5</v>
      </c>
      <c r="B423" s="77" t="s">
        <v>1701</v>
      </c>
      <c r="C423" s="165" t="s">
        <v>1406</v>
      </c>
      <c r="D423" s="15">
        <v>1</v>
      </c>
      <c r="E423" s="144" t="s">
        <v>32</v>
      </c>
      <c r="F423" s="228">
        <v>150</v>
      </c>
      <c r="G423" s="195"/>
      <c r="H423" s="195"/>
      <c r="I423" s="195"/>
      <c r="J423" s="240">
        <v>18</v>
      </c>
      <c r="K423" s="228">
        <v>168</v>
      </c>
    </row>
    <row r="424" spans="1:11" s="177" customFormat="1" ht="15.75" x14ac:dyDescent="0.25">
      <c r="A424" s="177">
        <v>4</v>
      </c>
      <c r="B424" s="77" t="s">
        <v>1702</v>
      </c>
      <c r="C424" s="147" t="s">
        <v>1432</v>
      </c>
      <c r="D424" s="15">
        <v>1</v>
      </c>
      <c r="E424" s="144" t="s">
        <v>32</v>
      </c>
      <c r="F424" s="227"/>
      <c r="G424" s="194"/>
      <c r="H424" s="194"/>
      <c r="I424" s="194"/>
      <c r="J424" s="105"/>
      <c r="K424" s="228"/>
    </row>
    <row r="425" spans="1:11" s="177" customFormat="1" ht="15" x14ac:dyDescent="0.25">
      <c r="A425" s="177">
        <v>5</v>
      </c>
      <c r="B425" s="77" t="s">
        <v>1703</v>
      </c>
      <c r="C425" s="165" t="s">
        <v>1404</v>
      </c>
      <c r="D425" s="15">
        <v>1</v>
      </c>
      <c r="E425" s="144" t="s">
        <v>32</v>
      </c>
      <c r="F425" s="228">
        <v>1750</v>
      </c>
      <c r="G425" s="195"/>
      <c r="H425" s="195"/>
      <c r="I425" s="195"/>
      <c r="J425" s="240">
        <v>210</v>
      </c>
      <c r="K425" s="228">
        <v>1960</v>
      </c>
    </row>
    <row r="426" spans="1:11" s="177" customFormat="1" ht="28.5" x14ac:dyDescent="0.25">
      <c r="A426" s="177">
        <v>5</v>
      </c>
      <c r="B426" s="77" t="s">
        <v>1705</v>
      </c>
      <c r="C426" s="165" t="s">
        <v>1405</v>
      </c>
      <c r="D426" s="15">
        <v>1</v>
      </c>
      <c r="E426" s="144" t="s">
        <v>32</v>
      </c>
      <c r="F426" s="228">
        <v>500</v>
      </c>
      <c r="G426" s="195"/>
      <c r="H426" s="195"/>
      <c r="I426" s="195"/>
      <c r="J426" s="240">
        <v>60</v>
      </c>
      <c r="K426" s="228">
        <v>560</v>
      </c>
    </row>
    <row r="427" spans="1:11" s="177" customFormat="1" ht="15" x14ac:dyDescent="0.25">
      <c r="A427" s="177">
        <v>5</v>
      </c>
      <c r="B427" s="77" t="s">
        <v>1706</v>
      </c>
      <c r="C427" s="165" t="s">
        <v>1406</v>
      </c>
      <c r="D427" s="15">
        <v>1</v>
      </c>
      <c r="E427" s="144" t="s">
        <v>32</v>
      </c>
      <c r="F427" s="228">
        <v>250</v>
      </c>
      <c r="G427" s="195"/>
      <c r="H427" s="195"/>
      <c r="I427" s="195"/>
      <c r="J427" s="240">
        <v>30</v>
      </c>
      <c r="K427" s="228">
        <v>280</v>
      </c>
    </row>
    <row r="428" spans="1:11" s="177" customFormat="1" ht="15.75" x14ac:dyDescent="0.25">
      <c r="A428" s="177">
        <v>4</v>
      </c>
      <c r="B428" s="77" t="s">
        <v>1704</v>
      </c>
      <c r="C428" s="147" t="s">
        <v>1427</v>
      </c>
      <c r="D428" s="15">
        <v>1</v>
      </c>
      <c r="E428" s="144" t="s">
        <v>32</v>
      </c>
      <c r="F428" s="227"/>
      <c r="G428" s="194"/>
      <c r="H428" s="194"/>
      <c r="I428" s="194"/>
      <c r="J428" s="105"/>
      <c r="K428" s="228"/>
    </row>
    <row r="429" spans="1:11" s="177" customFormat="1" ht="15" x14ac:dyDescent="0.25">
      <c r="A429" s="177">
        <v>5</v>
      </c>
      <c r="B429" s="77" t="s">
        <v>1707</v>
      </c>
      <c r="C429" s="165" t="s">
        <v>1404</v>
      </c>
      <c r="D429" s="15">
        <v>1</v>
      </c>
      <c r="E429" s="144" t="s">
        <v>32</v>
      </c>
      <c r="F429" s="228">
        <v>2450</v>
      </c>
      <c r="G429" s="195"/>
      <c r="H429" s="195"/>
      <c r="I429" s="195"/>
      <c r="J429" s="240">
        <v>294</v>
      </c>
      <c r="K429" s="228">
        <v>2744</v>
      </c>
    </row>
    <row r="430" spans="1:11" s="177" customFormat="1" ht="28.5" x14ac:dyDescent="0.25">
      <c r="A430" s="177">
        <v>5</v>
      </c>
      <c r="B430" s="77" t="s">
        <v>1708</v>
      </c>
      <c r="C430" s="165" t="s">
        <v>1405</v>
      </c>
      <c r="D430" s="15">
        <v>1</v>
      </c>
      <c r="E430" s="144" t="s">
        <v>32</v>
      </c>
      <c r="F430" s="228">
        <v>700.00000000000011</v>
      </c>
      <c r="G430" s="195"/>
      <c r="H430" s="195"/>
      <c r="I430" s="195"/>
      <c r="J430" s="240">
        <v>84.000000000000014</v>
      </c>
      <c r="K430" s="228">
        <v>784.00000000000011</v>
      </c>
    </row>
    <row r="431" spans="1:11" s="177" customFormat="1" ht="15" x14ac:dyDescent="0.25">
      <c r="A431" s="177">
        <v>5</v>
      </c>
      <c r="B431" s="77" t="s">
        <v>1709</v>
      </c>
      <c r="C431" s="165" t="s">
        <v>1406</v>
      </c>
      <c r="D431" s="15">
        <v>1</v>
      </c>
      <c r="E431" s="144" t="s">
        <v>32</v>
      </c>
      <c r="F431" s="228">
        <v>350.00000000000006</v>
      </c>
      <c r="G431" s="195"/>
      <c r="H431" s="195"/>
      <c r="I431" s="195"/>
      <c r="J431" s="240">
        <v>42.000000000000007</v>
      </c>
      <c r="K431" s="228">
        <v>392.00000000000006</v>
      </c>
    </row>
    <row r="432" spans="1:11" s="177" customFormat="1" ht="15" x14ac:dyDescent="0.25">
      <c r="B432" s="179"/>
      <c r="C432" s="180"/>
      <c r="D432" s="15">
        <v>1</v>
      </c>
      <c r="E432" s="144" t="s">
        <v>32</v>
      </c>
      <c r="F432" s="223"/>
      <c r="G432" s="180"/>
      <c r="H432" s="180"/>
      <c r="I432" s="180"/>
      <c r="J432" s="238"/>
      <c r="K432" s="223"/>
    </row>
    <row r="433" spans="1:11" s="24" customFormat="1" ht="60" x14ac:dyDescent="0.25">
      <c r="A433" s="24">
        <v>3</v>
      </c>
      <c r="B433" s="77" t="s">
        <v>278</v>
      </c>
      <c r="C433" s="147" t="s">
        <v>279</v>
      </c>
      <c r="D433" s="15">
        <v>1</v>
      </c>
      <c r="E433" s="144" t="s">
        <v>32</v>
      </c>
      <c r="F433" s="110"/>
      <c r="G433" s="16"/>
      <c r="H433" s="16"/>
      <c r="I433" s="16"/>
      <c r="J433" s="237"/>
      <c r="K433" s="110"/>
    </row>
    <row r="434" spans="1:11" s="177" customFormat="1" ht="15.75" x14ac:dyDescent="0.25">
      <c r="A434" s="177">
        <v>4</v>
      </c>
      <c r="B434" s="196" t="s">
        <v>1433</v>
      </c>
      <c r="C434" s="197" t="s">
        <v>1434</v>
      </c>
      <c r="D434" s="15">
        <v>1</v>
      </c>
      <c r="E434" s="144" t="s">
        <v>32</v>
      </c>
      <c r="F434" s="227"/>
      <c r="G434" s="194"/>
      <c r="H434" s="194"/>
      <c r="I434" s="194"/>
      <c r="J434" s="105"/>
      <c r="K434" s="228"/>
    </row>
    <row r="435" spans="1:11" s="177" customFormat="1" ht="15" x14ac:dyDescent="0.25">
      <c r="A435" s="177">
        <v>5</v>
      </c>
      <c r="B435" s="193" t="s">
        <v>1687</v>
      </c>
      <c r="C435" s="165" t="s">
        <v>1404</v>
      </c>
      <c r="D435" s="15">
        <v>1</v>
      </c>
      <c r="E435" s="144" t="s">
        <v>32</v>
      </c>
      <c r="F435" s="225">
        <v>56000</v>
      </c>
      <c r="G435" s="199"/>
      <c r="H435" s="199"/>
      <c r="I435" s="199"/>
      <c r="J435" s="222">
        <v>6720</v>
      </c>
      <c r="K435" s="228">
        <v>62720</v>
      </c>
    </row>
    <row r="436" spans="1:11" s="177" customFormat="1" ht="28.5" x14ac:dyDescent="0.25">
      <c r="A436" s="177">
        <v>5</v>
      </c>
      <c r="B436" s="193" t="s">
        <v>1710</v>
      </c>
      <c r="C436" s="165" t="s">
        <v>1405</v>
      </c>
      <c r="D436" s="15">
        <v>1</v>
      </c>
      <c r="E436" s="144" t="s">
        <v>32</v>
      </c>
      <c r="F436" s="225">
        <v>16000</v>
      </c>
      <c r="G436" s="199"/>
      <c r="H436" s="199"/>
      <c r="I436" s="199"/>
      <c r="J436" s="222">
        <v>1920</v>
      </c>
      <c r="K436" s="228">
        <v>17920</v>
      </c>
    </row>
    <row r="437" spans="1:11" s="177" customFormat="1" ht="15" x14ac:dyDescent="0.25">
      <c r="A437" s="177">
        <v>5</v>
      </c>
      <c r="B437" s="193" t="s">
        <v>1711</v>
      </c>
      <c r="C437" s="165" t="s">
        <v>1406</v>
      </c>
      <c r="D437" s="15">
        <v>1</v>
      </c>
      <c r="E437" s="144" t="s">
        <v>32</v>
      </c>
      <c r="F437" s="225">
        <v>8000</v>
      </c>
      <c r="G437" s="199"/>
      <c r="H437" s="199"/>
      <c r="I437" s="199"/>
      <c r="J437" s="222">
        <v>960</v>
      </c>
      <c r="K437" s="228">
        <v>8960</v>
      </c>
    </row>
    <row r="438" spans="1:11" s="177" customFormat="1" ht="15" x14ac:dyDescent="0.25">
      <c r="A438" s="177">
        <v>4</v>
      </c>
      <c r="B438" s="196" t="s">
        <v>1435</v>
      </c>
      <c r="C438" s="197" t="s">
        <v>1436</v>
      </c>
      <c r="D438" s="15">
        <v>1</v>
      </c>
      <c r="E438" s="144" t="s">
        <v>32</v>
      </c>
      <c r="F438" s="225"/>
      <c r="G438" s="199"/>
      <c r="H438" s="199"/>
      <c r="I438" s="199"/>
      <c r="J438" s="222"/>
      <c r="K438" s="228"/>
    </row>
    <row r="439" spans="1:11" s="177" customFormat="1" ht="15" x14ac:dyDescent="0.25">
      <c r="A439" s="177">
        <v>5</v>
      </c>
      <c r="B439" s="193" t="s">
        <v>1712</v>
      </c>
      <c r="C439" s="165" t="s">
        <v>1404</v>
      </c>
      <c r="D439" s="15">
        <v>1</v>
      </c>
      <c r="E439" s="144" t="s">
        <v>32</v>
      </c>
      <c r="F439" s="225">
        <v>7000</v>
      </c>
      <c r="G439" s="199"/>
      <c r="H439" s="199"/>
      <c r="I439" s="199"/>
      <c r="J439" s="222">
        <v>840</v>
      </c>
      <c r="K439" s="228">
        <v>7840</v>
      </c>
    </row>
    <row r="440" spans="1:11" s="177" customFormat="1" ht="28.5" x14ac:dyDescent="0.25">
      <c r="A440" s="177">
        <v>5</v>
      </c>
      <c r="B440" s="193" t="s">
        <v>1713</v>
      </c>
      <c r="C440" s="165" t="s">
        <v>1405</v>
      </c>
      <c r="D440" s="15">
        <v>1</v>
      </c>
      <c r="E440" s="144" t="s">
        <v>32</v>
      </c>
      <c r="F440" s="225">
        <v>2000</v>
      </c>
      <c r="G440" s="199"/>
      <c r="H440" s="199"/>
      <c r="I440" s="199"/>
      <c r="J440" s="222">
        <v>240</v>
      </c>
      <c r="K440" s="228">
        <v>2240</v>
      </c>
    </row>
    <row r="441" spans="1:11" s="177" customFormat="1" ht="15" x14ac:dyDescent="0.25">
      <c r="A441" s="177">
        <v>5</v>
      </c>
      <c r="B441" s="193" t="s">
        <v>1714</v>
      </c>
      <c r="C441" s="165" t="s">
        <v>1406</v>
      </c>
      <c r="D441" s="15">
        <v>1</v>
      </c>
      <c r="E441" s="144" t="s">
        <v>32</v>
      </c>
      <c r="F441" s="225">
        <v>1000</v>
      </c>
      <c r="G441" s="199"/>
      <c r="H441" s="199"/>
      <c r="I441" s="199"/>
      <c r="J441" s="222">
        <v>120</v>
      </c>
      <c r="K441" s="228">
        <v>1120</v>
      </c>
    </row>
    <row r="442" spans="1:11" s="177" customFormat="1" ht="15.75" x14ac:dyDescent="0.25">
      <c r="A442" s="177">
        <v>4</v>
      </c>
      <c r="B442" s="196" t="s">
        <v>1437</v>
      </c>
      <c r="C442" s="197" t="s">
        <v>1438</v>
      </c>
      <c r="D442" s="15">
        <v>1</v>
      </c>
      <c r="E442" s="144" t="s">
        <v>32</v>
      </c>
      <c r="F442" s="227"/>
      <c r="G442" s="194"/>
      <c r="H442" s="194"/>
      <c r="I442" s="194"/>
      <c r="J442" s="105"/>
      <c r="K442" s="228"/>
    </row>
    <row r="443" spans="1:11" s="177" customFormat="1" ht="15" x14ac:dyDescent="0.25">
      <c r="A443" s="177">
        <v>5</v>
      </c>
      <c r="B443" s="193" t="s">
        <v>1715</v>
      </c>
      <c r="C443" s="165" t="s">
        <v>1404</v>
      </c>
      <c r="D443" s="15">
        <v>1</v>
      </c>
      <c r="E443" s="144" t="s">
        <v>32</v>
      </c>
      <c r="F443" s="228">
        <v>7000</v>
      </c>
      <c r="G443" s="195"/>
      <c r="H443" s="195"/>
      <c r="I443" s="195"/>
      <c r="J443" s="240">
        <v>840</v>
      </c>
      <c r="K443" s="228">
        <v>7840</v>
      </c>
    </row>
    <row r="444" spans="1:11" s="177" customFormat="1" ht="28.5" x14ac:dyDescent="0.25">
      <c r="A444" s="177">
        <v>5</v>
      </c>
      <c r="B444" s="193" t="s">
        <v>1716</v>
      </c>
      <c r="C444" s="165" t="s">
        <v>1405</v>
      </c>
      <c r="D444" s="15">
        <v>1</v>
      </c>
      <c r="E444" s="144" t="s">
        <v>32</v>
      </c>
      <c r="F444" s="228">
        <v>2000</v>
      </c>
      <c r="G444" s="195"/>
      <c r="H444" s="195"/>
      <c r="I444" s="195"/>
      <c r="J444" s="240">
        <v>240</v>
      </c>
      <c r="K444" s="228">
        <v>2240</v>
      </c>
    </row>
    <row r="445" spans="1:11" s="177" customFormat="1" ht="15" x14ac:dyDescent="0.25">
      <c r="A445" s="177">
        <v>5</v>
      </c>
      <c r="B445" s="193" t="s">
        <v>1717</v>
      </c>
      <c r="C445" s="165" t="s">
        <v>1406</v>
      </c>
      <c r="D445" s="15">
        <v>1</v>
      </c>
      <c r="E445" s="144" t="s">
        <v>32</v>
      </c>
      <c r="F445" s="228">
        <v>1000</v>
      </c>
      <c r="G445" s="195"/>
      <c r="H445" s="195"/>
      <c r="I445" s="195"/>
      <c r="J445" s="240">
        <v>120</v>
      </c>
      <c r="K445" s="228">
        <v>1120</v>
      </c>
    </row>
    <row r="446" spans="1:11" s="177" customFormat="1" ht="15" x14ac:dyDescent="0.25">
      <c r="B446" s="179"/>
      <c r="C446" s="180"/>
      <c r="D446" s="15">
        <v>1</v>
      </c>
      <c r="E446" s="144" t="s">
        <v>32</v>
      </c>
      <c r="F446" s="223"/>
      <c r="G446" s="180"/>
      <c r="H446" s="180"/>
      <c r="I446" s="180"/>
      <c r="J446" s="238"/>
      <c r="K446" s="223"/>
    </row>
    <row r="447" spans="1:11" s="24" customFormat="1" ht="90" x14ac:dyDescent="0.25">
      <c r="A447" s="24">
        <v>3</v>
      </c>
      <c r="B447" s="77" t="s">
        <v>280</v>
      </c>
      <c r="C447" s="147" t="s">
        <v>281</v>
      </c>
      <c r="D447" s="15">
        <v>1</v>
      </c>
      <c r="E447" s="144" t="s">
        <v>32</v>
      </c>
      <c r="F447" s="110"/>
      <c r="G447" s="16"/>
      <c r="H447" s="16"/>
      <c r="I447" s="16"/>
      <c r="J447" s="237"/>
      <c r="K447" s="110"/>
    </row>
    <row r="448" spans="1:11" s="177" customFormat="1" ht="15" x14ac:dyDescent="0.25">
      <c r="A448" s="177">
        <v>4</v>
      </c>
      <c r="B448" s="77" t="s">
        <v>1718</v>
      </c>
      <c r="C448" s="147" t="s">
        <v>1439</v>
      </c>
      <c r="D448" s="15">
        <v>1</v>
      </c>
      <c r="E448" s="144" t="s">
        <v>32</v>
      </c>
      <c r="F448" s="225"/>
      <c r="G448" s="199"/>
      <c r="H448" s="199"/>
      <c r="I448" s="199"/>
      <c r="J448" s="222"/>
      <c r="K448" s="228"/>
    </row>
    <row r="449" spans="1:11" s="177" customFormat="1" ht="15" x14ac:dyDescent="0.25">
      <c r="A449" s="177">
        <v>5</v>
      </c>
      <c r="B449" s="77" t="s">
        <v>1719</v>
      </c>
      <c r="C449" s="165" t="s">
        <v>1404</v>
      </c>
      <c r="D449" s="15">
        <v>1</v>
      </c>
      <c r="E449" s="144" t="s">
        <v>32</v>
      </c>
      <c r="F449" s="225">
        <v>14000</v>
      </c>
      <c r="G449" s="199"/>
      <c r="H449" s="199"/>
      <c r="I449" s="199"/>
      <c r="J449" s="222">
        <v>1680</v>
      </c>
      <c r="K449" s="228">
        <v>15680</v>
      </c>
    </row>
    <row r="450" spans="1:11" s="177" customFormat="1" ht="28.5" x14ac:dyDescent="0.25">
      <c r="A450" s="177">
        <v>5</v>
      </c>
      <c r="B450" s="77" t="s">
        <v>1726</v>
      </c>
      <c r="C450" s="165" t="s">
        <v>1405</v>
      </c>
      <c r="D450" s="15">
        <v>1</v>
      </c>
      <c r="E450" s="144" t="s">
        <v>32</v>
      </c>
      <c r="F450" s="225">
        <v>4000</v>
      </c>
      <c r="G450" s="199"/>
      <c r="H450" s="199"/>
      <c r="I450" s="199"/>
      <c r="J450" s="222">
        <v>480</v>
      </c>
      <c r="K450" s="228">
        <v>4480</v>
      </c>
    </row>
    <row r="451" spans="1:11" s="177" customFormat="1" ht="15" x14ac:dyDescent="0.25">
      <c r="A451" s="177">
        <v>5</v>
      </c>
      <c r="B451" s="77" t="s">
        <v>1727</v>
      </c>
      <c r="C451" s="165" t="s">
        <v>1406</v>
      </c>
      <c r="D451" s="15">
        <v>1</v>
      </c>
      <c r="E451" s="144" t="s">
        <v>32</v>
      </c>
      <c r="F451" s="225">
        <v>2000</v>
      </c>
      <c r="G451" s="199"/>
      <c r="H451" s="199"/>
      <c r="I451" s="199"/>
      <c r="J451" s="222">
        <v>240</v>
      </c>
      <c r="K451" s="228">
        <v>2240</v>
      </c>
    </row>
    <row r="452" spans="1:11" s="177" customFormat="1" ht="15" x14ac:dyDescent="0.25">
      <c r="A452" s="177">
        <v>4</v>
      </c>
      <c r="B452" s="77" t="s">
        <v>1720</v>
      </c>
      <c r="C452" s="147" t="s">
        <v>1440</v>
      </c>
      <c r="D452" s="15">
        <v>1</v>
      </c>
      <c r="E452" s="144" t="s">
        <v>32</v>
      </c>
      <c r="F452" s="225"/>
      <c r="G452" s="199"/>
      <c r="H452" s="199"/>
      <c r="I452" s="199"/>
      <c r="J452" s="222"/>
      <c r="K452" s="228"/>
    </row>
    <row r="453" spans="1:11" s="177" customFormat="1" ht="15" x14ac:dyDescent="0.25">
      <c r="A453" s="177">
        <v>5</v>
      </c>
      <c r="B453" s="77" t="s">
        <v>1723</v>
      </c>
      <c r="C453" s="165" t="s">
        <v>1404</v>
      </c>
      <c r="D453" s="15">
        <v>1</v>
      </c>
      <c r="E453" s="144" t="s">
        <v>32</v>
      </c>
      <c r="F453" s="225">
        <v>14000</v>
      </c>
      <c r="G453" s="199"/>
      <c r="H453" s="199"/>
      <c r="I453" s="199"/>
      <c r="J453" s="222">
        <v>1680</v>
      </c>
      <c r="K453" s="228">
        <v>15680</v>
      </c>
    </row>
    <row r="454" spans="1:11" s="177" customFormat="1" ht="28.5" x14ac:dyDescent="0.25">
      <c r="A454" s="177">
        <v>5</v>
      </c>
      <c r="B454" s="77" t="s">
        <v>1728</v>
      </c>
      <c r="C454" s="165" t="s">
        <v>1405</v>
      </c>
      <c r="D454" s="15">
        <v>1</v>
      </c>
      <c r="E454" s="144" t="s">
        <v>32</v>
      </c>
      <c r="F454" s="225">
        <v>4000</v>
      </c>
      <c r="G454" s="199"/>
      <c r="H454" s="199"/>
      <c r="I454" s="199"/>
      <c r="J454" s="222">
        <v>480</v>
      </c>
      <c r="K454" s="228">
        <v>4480</v>
      </c>
    </row>
    <row r="455" spans="1:11" s="177" customFormat="1" ht="15" x14ac:dyDescent="0.25">
      <c r="A455" s="177">
        <v>5</v>
      </c>
      <c r="B455" s="77" t="s">
        <v>1729</v>
      </c>
      <c r="C455" s="165" t="s">
        <v>1406</v>
      </c>
      <c r="D455" s="15">
        <v>1</v>
      </c>
      <c r="E455" s="144" t="s">
        <v>32</v>
      </c>
      <c r="F455" s="225">
        <v>2000</v>
      </c>
      <c r="G455" s="199"/>
      <c r="H455" s="199"/>
      <c r="I455" s="199"/>
      <c r="J455" s="222">
        <v>240</v>
      </c>
      <c r="K455" s="228">
        <v>2240</v>
      </c>
    </row>
    <row r="456" spans="1:11" s="177" customFormat="1" ht="15.75" x14ac:dyDescent="0.25">
      <c r="A456" s="177">
        <v>4</v>
      </c>
      <c r="B456" s="77" t="s">
        <v>1721</v>
      </c>
      <c r="C456" s="147" t="s">
        <v>1441</v>
      </c>
      <c r="D456" s="15">
        <v>1</v>
      </c>
      <c r="E456" s="144" t="s">
        <v>32</v>
      </c>
      <c r="F456" s="227"/>
      <c r="G456" s="194"/>
      <c r="H456" s="194"/>
      <c r="I456" s="194"/>
      <c r="J456" s="105"/>
      <c r="K456" s="228"/>
    </row>
    <row r="457" spans="1:11" s="177" customFormat="1" ht="15" x14ac:dyDescent="0.25">
      <c r="A457" s="177">
        <v>5</v>
      </c>
      <c r="B457" s="77" t="s">
        <v>1724</v>
      </c>
      <c r="C457" s="165" t="s">
        <v>1404</v>
      </c>
      <c r="D457" s="15">
        <v>1</v>
      </c>
      <c r="E457" s="144" t="s">
        <v>32</v>
      </c>
      <c r="F457" s="228">
        <v>3500</v>
      </c>
      <c r="G457" s="195"/>
      <c r="H457" s="195"/>
      <c r="I457" s="195"/>
      <c r="J457" s="240">
        <v>420</v>
      </c>
      <c r="K457" s="228">
        <v>3920</v>
      </c>
    </row>
    <row r="458" spans="1:11" s="177" customFormat="1" ht="28.5" x14ac:dyDescent="0.25">
      <c r="A458" s="177">
        <v>5</v>
      </c>
      <c r="B458" s="77" t="s">
        <v>1730</v>
      </c>
      <c r="C458" s="165" t="s">
        <v>1405</v>
      </c>
      <c r="D458" s="15">
        <v>1</v>
      </c>
      <c r="E458" s="144" t="s">
        <v>32</v>
      </c>
      <c r="F458" s="228">
        <v>1000</v>
      </c>
      <c r="G458" s="195"/>
      <c r="H458" s="195"/>
      <c r="I458" s="195"/>
      <c r="J458" s="240">
        <v>120</v>
      </c>
      <c r="K458" s="228">
        <v>1120</v>
      </c>
    </row>
    <row r="459" spans="1:11" s="177" customFormat="1" ht="15" x14ac:dyDescent="0.25">
      <c r="A459" s="177">
        <v>5</v>
      </c>
      <c r="B459" s="77" t="s">
        <v>1731</v>
      </c>
      <c r="C459" s="165" t="s">
        <v>1406</v>
      </c>
      <c r="D459" s="15">
        <v>1</v>
      </c>
      <c r="E459" s="144" t="s">
        <v>32</v>
      </c>
      <c r="F459" s="228">
        <v>500</v>
      </c>
      <c r="G459" s="195"/>
      <c r="H459" s="195"/>
      <c r="I459" s="195"/>
      <c r="J459" s="240">
        <v>60</v>
      </c>
      <c r="K459" s="228">
        <v>560</v>
      </c>
    </row>
    <row r="460" spans="1:11" s="177" customFormat="1" ht="15" x14ac:dyDescent="0.25">
      <c r="A460" s="177">
        <v>4</v>
      </c>
      <c r="B460" s="77" t="s">
        <v>1722</v>
      </c>
      <c r="C460" s="147" t="s">
        <v>1442</v>
      </c>
      <c r="D460" s="15">
        <v>1</v>
      </c>
      <c r="E460" s="144" t="s">
        <v>32</v>
      </c>
      <c r="F460" s="225"/>
      <c r="G460" s="199"/>
      <c r="H460" s="199"/>
      <c r="I460" s="199"/>
      <c r="J460" s="222"/>
      <c r="K460" s="228"/>
    </row>
    <row r="461" spans="1:11" s="177" customFormat="1" ht="15" x14ac:dyDescent="0.25">
      <c r="A461" s="177">
        <v>5</v>
      </c>
      <c r="B461" s="77" t="s">
        <v>1725</v>
      </c>
      <c r="C461" s="165" t="s">
        <v>1404</v>
      </c>
      <c r="D461" s="15">
        <v>1</v>
      </c>
      <c r="E461" s="144" t="s">
        <v>32</v>
      </c>
      <c r="F461" s="225">
        <v>3500</v>
      </c>
      <c r="G461" s="199"/>
      <c r="H461" s="199"/>
      <c r="I461" s="199"/>
      <c r="J461" s="222">
        <v>420</v>
      </c>
      <c r="K461" s="228">
        <v>3920</v>
      </c>
    </row>
    <row r="462" spans="1:11" s="177" customFormat="1" ht="28.5" x14ac:dyDescent="0.25">
      <c r="A462" s="177">
        <v>5</v>
      </c>
      <c r="B462" s="77" t="s">
        <v>1732</v>
      </c>
      <c r="C462" s="165" t="s">
        <v>1405</v>
      </c>
      <c r="D462" s="15">
        <v>1</v>
      </c>
      <c r="E462" s="144" t="s">
        <v>32</v>
      </c>
      <c r="F462" s="225">
        <v>1000</v>
      </c>
      <c r="G462" s="199"/>
      <c r="H462" s="199"/>
      <c r="I462" s="199"/>
      <c r="J462" s="222">
        <v>120</v>
      </c>
      <c r="K462" s="228">
        <v>1120</v>
      </c>
    </row>
    <row r="463" spans="1:11" s="177" customFormat="1" ht="15" x14ac:dyDescent="0.25">
      <c r="A463" s="177">
        <v>5</v>
      </c>
      <c r="B463" s="77" t="s">
        <v>1733</v>
      </c>
      <c r="C463" s="165" t="s">
        <v>1406</v>
      </c>
      <c r="D463" s="15">
        <v>1</v>
      </c>
      <c r="E463" s="144" t="s">
        <v>32</v>
      </c>
      <c r="F463" s="225">
        <v>500</v>
      </c>
      <c r="G463" s="199"/>
      <c r="H463" s="199"/>
      <c r="I463" s="199"/>
      <c r="J463" s="222">
        <v>60</v>
      </c>
      <c r="K463" s="228">
        <v>560</v>
      </c>
    </row>
    <row r="464" spans="1:11" s="177" customFormat="1" ht="15" x14ac:dyDescent="0.25">
      <c r="B464" s="179"/>
      <c r="C464" s="180"/>
      <c r="D464" s="15">
        <v>1</v>
      </c>
      <c r="E464" s="144" t="s">
        <v>32</v>
      </c>
      <c r="F464" s="223"/>
      <c r="G464" s="180"/>
      <c r="H464" s="180"/>
      <c r="I464" s="180"/>
      <c r="J464" s="238"/>
      <c r="K464" s="223"/>
    </row>
    <row r="465" spans="1:11" s="24" customFormat="1" ht="60" x14ac:dyDescent="0.25">
      <c r="A465" s="24">
        <v>3</v>
      </c>
      <c r="B465" s="77" t="s">
        <v>282</v>
      </c>
      <c r="C465" s="147" t="s">
        <v>283</v>
      </c>
      <c r="D465" s="15">
        <v>1</v>
      </c>
      <c r="E465" s="144" t="s">
        <v>32</v>
      </c>
      <c r="F465" s="110"/>
      <c r="G465" s="16"/>
      <c r="H465" s="16"/>
      <c r="I465" s="16"/>
      <c r="J465" s="237"/>
      <c r="K465" s="110"/>
    </row>
    <row r="466" spans="1:11" s="177" customFormat="1" ht="15" x14ac:dyDescent="0.25">
      <c r="A466" s="330">
        <v>4</v>
      </c>
      <c r="B466" s="77" t="s">
        <v>1734</v>
      </c>
      <c r="C466" s="147" t="s">
        <v>1426</v>
      </c>
      <c r="D466" s="15">
        <v>1</v>
      </c>
      <c r="E466" s="144" t="s">
        <v>32</v>
      </c>
      <c r="F466" s="225"/>
      <c r="G466" s="199"/>
      <c r="H466" s="199"/>
      <c r="I466" s="199"/>
      <c r="J466" s="222"/>
      <c r="K466" s="228"/>
    </row>
    <row r="467" spans="1:11" s="177" customFormat="1" ht="15" x14ac:dyDescent="0.25">
      <c r="A467" s="330">
        <v>5</v>
      </c>
      <c r="B467" s="77" t="s">
        <v>1735</v>
      </c>
      <c r="C467" s="165" t="s">
        <v>1404</v>
      </c>
      <c r="D467" s="15">
        <v>1</v>
      </c>
      <c r="E467" s="144" t="s">
        <v>32</v>
      </c>
      <c r="F467" s="225">
        <v>62999.999999999993</v>
      </c>
      <c r="G467" s="199"/>
      <c r="H467" s="199"/>
      <c r="I467" s="199"/>
      <c r="J467" s="222">
        <v>7559.9999999999991</v>
      </c>
      <c r="K467" s="228">
        <v>70559.999999999985</v>
      </c>
    </row>
    <row r="468" spans="1:11" s="177" customFormat="1" ht="28.5" x14ac:dyDescent="0.25">
      <c r="A468" s="177">
        <v>5</v>
      </c>
      <c r="B468" s="77" t="s">
        <v>1736</v>
      </c>
      <c r="C468" s="165" t="s">
        <v>1405</v>
      </c>
      <c r="D468" s="15">
        <v>1</v>
      </c>
      <c r="E468" s="144" t="s">
        <v>32</v>
      </c>
      <c r="F468" s="225">
        <v>18000</v>
      </c>
      <c r="G468" s="199"/>
      <c r="H468" s="199"/>
      <c r="I468" s="199"/>
      <c r="J468" s="222">
        <v>2160</v>
      </c>
      <c r="K468" s="228">
        <v>20160</v>
      </c>
    </row>
    <row r="469" spans="1:11" s="177" customFormat="1" ht="15" x14ac:dyDescent="0.25">
      <c r="A469" s="177">
        <v>5</v>
      </c>
      <c r="B469" s="77" t="s">
        <v>1737</v>
      </c>
      <c r="C469" s="165" t="s">
        <v>1406</v>
      </c>
      <c r="D469" s="15">
        <v>1</v>
      </c>
      <c r="E469" s="144" t="s">
        <v>32</v>
      </c>
      <c r="F469" s="225">
        <v>9000</v>
      </c>
      <c r="G469" s="199"/>
      <c r="H469" s="199"/>
      <c r="I469" s="199"/>
      <c r="J469" s="222">
        <v>1080</v>
      </c>
      <c r="K469" s="228">
        <v>10080</v>
      </c>
    </row>
    <row r="470" spans="1:11" s="177" customFormat="1" ht="15.75" x14ac:dyDescent="0.25">
      <c r="A470" s="177">
        <v>4</v>
      </c>
      <c r="B470" s="77" t="s">
        <v>1738</v>
      </c>
      <c r="C470" s="147" t="s">
        <v>1427</v>
      </c>
      <c r="D470" s="15">
        <v>1</v>
      </c>
      <c r="E470" s="144" t="s">
        <v>32</v>
      </c>
      <c r="F470" s="227"/>
      <c r="G470" s="194"/>
      <c r="H470" s="194"/>
      <c r="I470" s="194"/>
      <c r="J470" s="105"/>
      <c r="K470" s="228"/>
    </row>
    <row r="471" spans="1:11" s="177" customFormat="1" ht="15" x14ac:dyDescent="0.25">
      <c r="A471" s="177">
        <v>5</v>
      </c>
      <c r="B471" s="77" t="s">
        <v>1739</v>
      </c>
      <c r="C471" s="165" t="s">
        <v>1404</v>
      </c>
      <c r="D471" s="15">
        <v>1</v>
      </c>
      <c r="E471" s="144" t="s">
        <v>32</v>
      </c>
      <c r="F471" s="225">
        <v>7000</v>
      </c>
      <c r="G471" s="199"/>
      <c r="H471" s="199"/>
      <c r="I471" s="199"/>
      <c r="J471" s="222">
        <v>840</v>
      </c>
      <c r="K471" s="228">
        <v>7840</v>
      </c>
    </row>
    <row r="472" spans="1:11" s="177" customFormat="1" ht="28.5" x14ac:dyDescent="0.25">
      <c r="A472" s="177">
        <v>5</v>
      </c>
      <c r="B472" s="77" t="s">
        <v>1740</v>
      </c>
      <c r="C472" s="165" t="s">
        <v>1405</v>
      </c>
      <c r="D472" s="15">
        <v>1</v>
      </c>
      <c r="E472" s="144" t="s">
        <v>32</v>
      </c>
      <c r="F472" s="225">
        <v>2000</v>
      </c>
      <c r="G472" s="199"/>
      <c r="H472" s="199"/>
      <c r="I472" s="199"/>
      <c r="J472" s="222">
        <v>240</v>
      </c>
      <c r="K472" s="228">
        <v>2240</v>
      </c>
    </row>
    <row r="473" spans="1:11" s="177" customFormat="1" ht="15" x14ac:dyDescent="0.25">
      <c r="A473" s="177">
        <v>5</v>
      </c>
      <c r="B473" s="77" t="s">
        <v>1741</v>
      </c>
      <c r="C473" s="165" t="s">
        <v>1406</v>
      </c>
      <c r="D473" s="15">
        <v>1</v>
      </c>
      <c r="E473" s="144" t="s">
        <v>32</v>
      </c>
      <c r="F473" s="225">
        <v>1000</v>
      </c>
      <c r="G473" s="199"/>
      <c r="H473" s="199"/>
      <c r="I473" s="199"/>
      <c r="J473" s="222">
        <v>120</v>
      </c>
      <c r="K473" s="228">
        <v>1120</v>
      </c>
    </row>
    <row r="474" spans="1:11" s="177" customFormat="1" ht="15" x14ac:dyDescent="0.25">
      <c r="B474" s="179"/>
      <c r="C474" s="180"/>
      <c r="D474" s="15">
        <v>1</v>
      </c>
      <c r="E474" s="144" t="s">
        <v>32</v>
      </c>
      <c r="F474" s="223"/>
      <c r="G474" s="180"/>
      <c r="H474" s="180"/>
      <c r="I474" s="180"/>
      <c r="J474" s="238"/>
      <c r="K474" s="223"/>
    </row>
    <row r="475" spans="1:11" s="24" customFormat="1" ht="60" x14ac:dyDescent="0.25">
      <c r="A475" s="24">
        <v>3</v>
      </c>
      <c r="B475" s="77" t="s">
        <v>284</v>
      </c>
      <c r="C475" s="147" t="s">
        <v>285</v>
      </c>
      <c r="D475" s="15">
        <v>1</v>
      </c>
      <c r="E475" s="144" t="s">
        <v>32</v>
      </c>
      <c r="F475" s="110"/>
      <c r="G475" s="16"/>
      <c r="H475" s="16"/>
      <c r="I475" s="16"/>
      <c r="J475" s="237"/>
      <c r="K475" s="110"/>
    </row>
    <row r="476" spans="1:11" s="177" customFormat="1" ht="15" x14ac:dyDescent="0.25">
      <c r="A476" s="177">
        <v>4</v>
      </c>
      <c r="B476" s="77" t="s">
        <v>1742</v>
      </c>
      <c r="C476" s="152" t="s">
        <v>1443</v>
      </c>
      <c r="D476" s="15">
        <v>1</v>
      </c>
      <c r="E476" s="144" t="s">
        <v>32</v>
      </c>
      <c r="F476" s="225"/>
      <c r="G476" s="199"/>
      <c r="H476" s="199"/>
      <c r="I476" s="199"/>
      <c r="J476" s="222"/>
      <c r="K476" s="228"/>
    </row>
    <row r="477" spans="1:11" s="177" customFormat="1" ht="15" x14ac:dyDescent="0.25">
      <c r="A477" s="177">
        <v>5</v>
      </c>
      <c r="B477" s="77" t="s">
        <v>1743</v>
      </c>
      <c r="C477" s="165" t="s">
        <v>1404</v>
      </c>
      <c r="D477" s="15">
        <v>1</v>
      </c>
      <c r="E477" s="144" t="s">
        <v>32</v>
      </c>
      <c r="F477" s="225">
        <v>49000</v>
      </c>
      <c r="G477" s="199"/>
      <c r="H477" s="199"/>
      <c r="I477" s="199"/>
      <c r="J477" s="222">
        <v>5880</v>
      </c>
      <c r="K477" s="228">
        <v>54880</v>
      </c>
    </row>
    <row r="478" spans="1:11" s="177" customFormat="1" ht="28.5" x14ac:dyDescent="0.25">
      <c r="A478" s="177">
        <v>5</v>
      </c>
      <c r="B478" s="77" t="s">
        <v>1752</v>
      </c>
      <c r="C478" s="165" t="s">
        <v>1405</v>
      </c>
      <c r="D478" s="15">
        <v>1</v>
      </c>
      <c r="E478" s="144" t="s">
        <v>32</v>
      </c>
      <c r="F478" s="225">
        <v>14000</v>
      </c>
      <c r="G478" s="199"/>
      <c r="H478" s="199"/>
      <c r="I478" s="199"/>
      <c r="J478" s="222">
        <v>1680</v>
      </c>
      <c r="K478" s="228">
        <v>15680</v>
      </c>
    </row>
    <row r="479" spans="1:11" s="177" customFormat="1" ht="15" x14ac:dyDescent="0.25">
      <c r="A479" s="177">
        <v>5</v>
      </c>
      <c r="B479" s="77" t="s">
        <v>1753</v>
      </c>
      <c r="C479" s="165" t="s">
        <v>1406</v>
      </c>
      <c r="D479" s="15">
        <v>1</v>
      </c>
      <c r="E479" s="144" t="s">
        <v>32</v>
      </c>
      <c r="F479" s="225">
        <v>7000</v>
      </c>
      <c r="G479" s="199"/>
      <c r="H479" s="199"/>
      <c r="I479" s="199"/>
      <c r="J479" s="222">
        <v>840</v>
      </c>
      <c r="K479" s="228">
        <v>7840</v>
      </c>
    </row>
    <row r="480" spans="1:11" s="177" customFormat="1" ht="15" x14ac:dyDescent="0.25">
      <c r="A480" s="177">
        <v>4</v>
      </c>
      <c r="B480" s="77" t="s">
        <v>1744</v>
      </c>
      <c r="C480" s="152" t="s">
        <v>1444</v>
      </c>
      <c r="D480" s="15">
        <v>1</v>
      </c>
      <c r="E480" s="144" t="s">
        <v>32</v>
      </c>
      <c r="F480" s="225"/>
      <c r="G480" s="199"/>
      <c r="H480" s="199"/>
      <c r="I480" s="199"/>
      <c r="J480" s="222"/>
      <c r="K480" s="228"/>
    </row>
    <row r="481" spans="1:11" s="177" customFormat="1" ht="15" x14ac:dyDescent="0.25">
      <c r="A481" s="177">
        <v>5</v>
      </c>
      <c r="B481" s="77" t="s">
        <v>1745</v>
      </c>
      <c r="C481" s="165" t="s">
        <v>1404</v>
      </c>
      <c r="D481" s="15">
        <v>1</v>
      </c>
      <c r="E481" s="144" t="s">
        <v>32</v>
      </c>
      <c r="F481" s="225">
        <v>7000</v>
      </c>
      <c r="G481" s="199"/>
      <c r="H481" s="199"/>
      <c r="I481" s="199"/>
      <c r="J481" s="222">
        <v>840</v>
      </c>
      <c r="K481" s="228">
        <v>7840</v>
      </c>
    </row>
    <row r="482" spans="1:11" s="177" customFormat="1" ht="28.5" x14ac:dyDescent="0.25">
      <c r="A482" s="177">
        <v>5</v>
      </c>
      <c r="B482" s="77" t="s">
        <v>1754</v>
      </c>
      <c r="C482" s="165" t="s">
        <v>1405</v>
      </c>
      <c r="D482" s="15">
        <v>1</v>
      </c>
      <c r="E482" s="144" t="s">
        <v>32</v>
      </c>
      <c r="F482" s="225">
        <v>2000</v>
      </c>
      <c r="G482" s="199"/>
      <c r="H482" s="199"/>
      <c r="I482" s="199"/>
      <c r="J482" s="222">
        <v>240</v>
      </c>
      <c r="K482" s="228">
        <v>2240</v>
      </c>
    </row>
    <row r="483" spans="1:11" s="177" customFormat="1" ht="15" x14ac:dyDescent="0.25">
      <c r="A483" s="177">
        <v>5</v>
      </c>
      <c r="B483" s="77" t="s">
        <v>1755</v>
      </c>
      <c r="C483" s="165" t="s">
        <v>1406</v>
      </c>
      <c r="D483" s="15">
        <v>1</v>
      </c>
      <c r="E483" s="144" t="s">
        <v>32</v>
      </c>
      <c r="F483" s="225">
        <v>1000</v>
      </c>
      <c r="G483" s="199"/>
      <c r="H483" s="199"/>
      <c r="I483" s="199"/>
      <c r="J483" s="222">
        <v>120</v>
      </c>
      <c r="K483" s="228">
        <v>1120</v>
      </c>
    </row>
    <row r="484" spans="1:11" s="177" customFormat="1" ht="15.75" x14ac:dyDescent="0.25">
      <c r="A484" s="177">
        <v>4</v>
      </c>
      <c r="B484" s="77" t="s">
        <v>1746</v>
      </c>
      <c r="C484" s="152" t="s">
        <v>1445</v>
      </c>
      <c r="D484" s="15">
        <v>1</v>
      </c>
      <c r="E484" s="144" t="s">
        <v>32</v>
      </c>
      <c r="F484" s="227"/>
      <c r="G484" s="194"/>
      <c r="H484" s="194"/>
      <c r="I484" s="194"/>
      <c r="J484" s="105"/>
      <c r="K484" s="228"/>
    </row>
    <row r="485" spans="1:11" s="177" customFormat="1" ht="15" x14ac:dyDescent="0.25">
      <c r="A485" s="177">
        <v>5</v>
      </c>
      <c r="B485" s="77" t="s">
        <v>1747</v>
      </c>
      <c r="C485" s="165" t="s">
        <v>1404</v>
      </c>
      <c r="D485" s="15">
        <v>1</v>
      </c>
      <c r="E485" s="144" t="s">
        <v>32</v>
      </c>
      <c r="F485" s="228">
        <v>5250</v>
      </c>
      <c r="G485" s="195"/>
      <c r="H485" s="195"/>
      <c r="I485" s="195"/>
      <c r="J485" s="240">
        <v>630</v>
      </c>
      <c r="K485" s="228">
        <v>5880</v>
      </c>
    </row>
    <row r="486" spans="1:11" s="177" customFormat="1" ht="28.5" x14ac:dyDescent="0.25">
      <c r="A486" s="177">
        <v>5</v>
      </c>
      <c r="B486" s="77" t="s">
        <v>1756</v>
      </c>
      <c r="C486" s="165" t="s">
        <v>1405</v>
      </c>
      <c r="D486" s="15">
        <v>1</v>
      </c>
      <c r="E486" s="144" t="s">
        <v>32</v>
      </c>
      <c r="F486" s="228">
        <v>1500</v>
      </c>
      <c r="G486" s="195"/>
      <c r="H486" s="195"/>
      <c r="I486" s="195"/>
      <c r="J486" s="240">
        <v>180</v>
      </c>
      <c r="K486" s="228">
        <v>1680</v>
      </c>
    </row>
    <row r="487" spans="1:11" s="177" customFormat="1" ht="15" x14ac:dyDescent="0.25">
      <c r="A487" s="177">
        <v>5</v>
      </c>
      <c r="B487" s="77" t="s">
        <v>1757</v>
      </c>
      <c r="C487" s="165" t="s">
        <v>1406</v>
      </c>
      <c r="D487" s="15">
        <v>1</v>
      </c>
      <c r="E487" s="144" t="s">
        <v>32</v>
      </c>
      <c r="F487" s="228">
        <v>750</v>
      </c>
      <c r="G487" s="195"/>
      <c r="H487" s="195"/>
      <c r="I487" s="195"/>
      <c r="J487" s="240">
        <v>90</v>
      </c>
      <c r="K487" s="228">
        <v>840</v>
      </c>
    </row>
    <row r="488" spans="1:11" s="177" customFormat="1" ht="15" x14ac:dyDescent="0.25">
      <c r="A488" s="177">
        <v>4</v>
      </c>
      <c r="B488" s="77" t="s">
        <v>1748</v>
      </c>
      <c r="C488" s="152" t="s">
        <v>1427</v>
      </c>
      <c r="D488" s="15">
        <v>1</v>
      </c>
      <c r="E488" s="144" t="s">
        <v>32</v>
      </c>
      <c r="F488" s="225"/>
      <c r="G488" s="199"/>
      <c r="H488" s="199"/>
      <c r="I488" s="199"/>
      <c r="J488" s="222"/>
      <c r="K488" s="228"/>
    </row>
    <row r="489" spans="1:11" s="177" customFormat="1" ht="15" x14ac:dyDescent="0.25">
      <c r="A489" s="177">
        <v>5</v>
      </c>
      <c r="B489" s="77" t="s">
        <v>1749</v>
      </c>
      <c r="C489" s="165" t="s">
        <v>1404</v>
      </c>
      <c r="D489" s="15">
        <v>1</v>
      </c>
      <c r="E489" s="144" t="s">
        <v>32</v>
      </c>
      <c r="F489" s="225">
        <v>5250</v>
      </c>
      <c r="G489" s="199"/>
      <c r="H489" s="199"/>
      <c r="I489" s="199"/>
      <c r="J489" s="222">
        <v>630</v>
      </c>
      <c r="K489" s="228">
        <v>5880</v>
      </c>
    </row>
    <row r="490" spans="1:11" s="177" customFormat="1" ht="28.5" x14ac:dyDescent="0.25">
      <c r="A490" s="177">
        <v>5</v>
      </c>
      <c r="B490" s="77" t="s">
        <v>1758</v>
      </c>
      <c r="C490" s="165" t="s">
        <v>1405</v>
      </c>
      <c r="D490" s="15">
        <v>1</v>
      </c>
      <c r="E490" s="144" t="s">
        <v>32</v>
      </c>
      <c r="F490" s="225">
        <v>1500</v>
      </c>
      <c r="G490" s="199"/>
      <c r="H490" s="199"/>
      <c r="I490" s="199"/>
      <c r="J490" s="222">
        <v>180</v>
      </c>
      <c r="K490" s="228">
        <v>1680</v>
      </c>
    </row>
    <row r="491" spans="1:11" s="177" customFormat="1" ht="15" x14ac:dyDescent="0.25">
      <c r="A491" s="177">
        <v>5</v>
      </c>
      <c r="B491" s="77" t="s">
        <v>1759</v>
      </c>
      <c r="C491" s="165" t="s">
        <v>1406</v>
      </c>
      <c r="D491" s="15">
        <v>1</v>
      </c>
      <c r="E491" s="144" t="s">
        <v>32</v>
      </c>
      <c r="F491" s="225">
        <v>750</v>
      </c>
      <c r="G491" s="199"/>
      <c r="H491" s="199"/>
      <c r="I491" s="199"/>
      <c r="J491" s="222">
        <v>90</v>
      </c>
      <c r="K491" s="228">
        <v>840</v>
      </c>
    </row>
    <row r="492" spans="1:11" s="177" customFormat="1" ht="15" x14ac:dyDescent="0.25">
      <c r="A492" s="177">
        <v>4</v>
      </c>
      <c r="B492" s="77" t="s">
        <v>1750</v>
      </c>
      <c r="C492" s="152" t="s">
        <v>1446</v>
      </c>
      <c r="D492" s="15">
        <v>1</v>
      </c>
      <c r="E492" s="144" t="s">
        <v>32</v>
      </c>
      <c r="F492" s="225"/>
      <c r="G492" s="199"/>
      <c r="H492" s="199"/>
      <c r="I492" s="199"/>
      <c r="J492" s="222"/>
      <c r="K492" s="228"/>
    </row>
    <row r="493" spans="1:11" s="177" customFormat="1" ht="15" x14ac:dyDescent="0.25">
      <c r="A493" s="177">
        <v>5</v>
      </c>
      <c r="B493" s="77" t="s">
        <v>1751</v>
      </c>
      <c r="C493" s="165" t="s">
        <v>1404</v>
      </c>
      <c r="D493" s="15">
        <v>1</v>
      </c>
      <c r="E493" s="144" t="s">
        <v>32</v>
      </c>
      <c r="F493" s="225">
        <v>3500</v>
      </c>
      <c r="G493" s="199"/>
      <c r="H493" s="199"/>
      <c r="I493" s="199"/>
      <c r="J493" s="222">
        <v>420</v>
      </c>
      <c r="K493" s="228">
        <v>3920</v>
      </c>
    </row>
    <row r="494" spans="1:11" s="177" customFormat="1" ht="28.5" x14ac:dyDescent="0.25">
      <c r="A494" s="177">
        <v>5</v>
      </c>
      <c r="B494" s="77" t="s">
        <v>1760</v>
      </c>
      <c r="C494" s="165" t="s">
        <v>1405</v>
      </c>
      <c r="D494" s="15">
        <v>1</v>
      </c>
      <c r="E494" s="144" t="s">
        <v>32</v>
      </c>
      <c r="F494" s="225">
        <v>1000</v>
      </c>
      <c r="G494" s="199"/>
      <c r="H494" s="199"/>
      <c r="I494" s="199"/>
      <c r="J494" s="222">
        <v>120</v>
      </c>
      <c r="K494" s="228">
        <v>1120</v>
      </c>
    </row>
    <row r="495" spans="1:11" s="177" customFormat="1" ht="15" x14ac:dyDescent="0.25">
      <c r="A495" s="177">
        <v>5</v>
      </c>
      <c r="B495" s="77" t="s">
        <v>1761</v>
      </c>
      <c r="C495" s="165" t="s">
        <v>1406</v>
      </c>
      <c r="D495" s="15">
        <v>1</v>
      </c>
      <c r="E495" s="144" t="s">
        <v>32</v>
      </c>
      <c r="F495" s="225">
        <v>500</v>
      </c>
      <c r="G495" s="199"/>
      <c r="H495" s="199"/>
      <c r="I495" s="199"/>
      <c r="J495" s="222">
        <v>60</v>
      </c>
      <c r="K495" s="228">
        <v>560</v>
      </c>
    </row>
    <row r="496" spans="1:11" s="177" customFormat="1" ht="15" x14ac:dyDescent="0.25">
      <c r="B496" s="179"/>
      <c r="C496" s="180"/>
      <c r="D496" s="15">
        <v>1</v>
      </c>
      <c r="E496" s="144" t="s">
        <v>32</v>
      </c>
      <c r="F496" s="223"/>
      <c r="G496" s="180"/>
      <c r="H496" s="180"/>
      <c r="I496" s="180"/>
      <c r="J496" s="238"/>
      <c r="K496" s="223"/>
    </row>
    <row r="497" spans="1:11" s="24" customFormat="1" ht="60" x14ac:dyDescent="0.25">
      <c r="A497" s="24">
        <v>3</v>
      </c>
      <c r="B497" s="77" t="s">
        <v>286</v>
      </c>
      <c r="C497" s="147" t="s">
        <v>287</v>
      </c>
      <c r="D497" s="15">
        <v>1</v>
      </c>
      <c r="E497" s="144" t="s">
        <v>32</v>
      </c>
      <c r="F497" s="110"/>
      <c r="G497" s="16"/>
      <c r="H497" s="16"/>
      <c r="I497" s="16"/>
      <c r="J497" s="237"/>
      <c r="K497" s="110"/>
    </row>
    <row r="498" spans="1:11" s="177" customFormat="1" ht="15.75" x14ac:dyDescent="0.25">
      <c r="A498" s="177">
        <v>4</v>
      </c>
      <c r="B498" s="196" t="s">
        <v>1447</v>
      </c>
      <c r="C498" s="197" t="s">
        <v>1448</v>
      </c>
      <c r="D498" s="15">
        <v>1</v>
      </c>
      <c r="E498" s="144" t="s">
        <v>32</v>
      </c>
      <c r="F498" s="227"/>
      <c r="G498" s="194"/>
      <c r="H498" s="194"/>
      <c r="I498" s="194"/>
      <c r="J498" s="105"/>
      <c r="K498" s="228"/>
    </row>
    <row r="499" spans="1:11" s="177" customFormat="1" ht="15" x14ac:dyDescent="0.25">
      <c r="A499" s="177">
        <v>5</v>
      </c>
      <c r="B499" s="193" t="s">
        <v>1762</v>
      </c>
      <c r="C499" s="165" t="s">
        <v>1404</v>
      </c>
      <c r="D499" s="15">
        <v>1</v>
      </c>
      <c r="E499" s="144" t="s">
        <v>32</v>
      </c>
      <c r="F499" s="225">
        <v>94500</v>
      </c>
      <c r="G499" s="199"/>
      <c r="H499" s="199"/>
      <c r="I499" s="199"/>
      <c r="J499" s="222">
        <v>11340</v>
      </c>
      <c r="K499" s="228">
        <v>105840</v>
      </c>
    </row>
    <row r="500" spans="1:11" s="177" customFormat="1" ht="28.5" x14ac:dyDescent="0.25">
      <c r="A500" s="177">
        <v>5</v>
      </c>
      <c r="B500" s="193" t="s">
        <v>1763</v>
      </c>
      <c r="C500" s="165" t="s">
        <v>1405</v>
      </c>
      <c r="D500" s="15">
        <v>1</v>
      </c>
      <c r="E500" s="144" t="s">
        <v>32</v>
      </c>
      <c r="F500" s="225">
        <v>27000</v>
      </c>
      <c r="G500" s="199"/>
      <c r="H500" s="199"/>
      <c r="I500" s="199"/>
      <c r="J500" s="222">
        <v>3240</v>
      </c>
      <c r="K500" s="228">
        <v>30240</v>
      </c>
    </row>
    <row r="501" spans="1:11" s="177" customFormat="1" ht="15" x14ac:dyDescent="0.25">
      <c r="A501" s="177">
        <v>5</v>
      </c>
      <c r="B501" s="193" t="s">
        <v>1764</v>
      </c>
      <c r="C501" s="165" t="s">
        <v>1406</v>
      </c>
      <c r="D501" s="15">
        <v>1</v>
      </c>
      <c r="E501" s="144" t="s">
        <v>32</v>
      </c>
      <c r="F501" s="225">
        <v>13500</v>
      </c>
      <c r="G501" s="199"/>
      <c r="H501" s="199"/>
      <c r="I501" s="199"/>
      <c r="J501" s="222">
        <v>1620</v>
      </c>
      <c r="K501" s="228">
        <v>15120</v>
      </c>
    </row>
    <row r="502" spans="1:11" s="177" customFormat="1" ht="15" x14ac:dyDescent="0.25">
      <c r="A502" s="177">
        <v>4</v>
      </c>
      <c r="B502" s="196" t="s">
        <v>1449</v>
      </c>
      <c r="C502" s="197" t="s">
        <v>1450</v>
      </c>
      <c r="D502" s="15">
        <v>1</v>
      </c>
      <c r="E502" s="144" t="s">
        <v>32</v>
      </c>
      <c r="F502" s="225"/>
      <c r="G502" s="199"/>
      <c r="H502" s="199"/>
      <c r="I502" s="199"/>
      <c r="J502" s="222"/>
      <c r="K502" s="228"/>
    </row>
    <row r="503" spans="1:11" s="177" customFormat="1" ht="15" x14ac:dyDescent="0.25">
      <c r="A503" s="177">
        <v>5</v>
      </c>
      <c r="B503" s="193" t="s">
        <v>1765</v>
      </c>
      <c r="C503" s="165" t="s">
        <v>1404</v>
      </c>
      <c r="D503" s="15">
        <v>1</v>
      </c>
      <c r="E503" s="144" t="s">
        <v>32</v>
      </c>
      <c r="F503" s="225">
        <v>5250</v>
      </c>
      <c r="G503" s="199"/>
      <c r="H503" s="199"/>
      <c r="I503" s="199"/>
      <c r="J503" s="222">
        <v>630</v>
      </c>
      <c r="K503" s="228">
        <v>5880</v>
      </c>
    </row>
    <row r="504" spans="1:11" s="177" customFormat="1" ht="28.5" x14ac:dyDescent="0.25">
      <c r="A504" s="177">
        <v>5</v>
      </c>
      <c r="B504" s="193" t="s">
        <v>1766</v>
      </c>
      <c r="C504" s="165" t="s">
        <v>1405</v>
      </c>
      <c r="D504" s="15">
        <v>1</v>
      </c>
      <c r="E504" s="144" t="s">
        <v>32</v>
      </c>
      <c r="F504" s="225">
        <v>1500</v>
      </c>
      <c r="G504" s="199"/>
      <c r="H504" s="199"/>
      <c r="I504" s="199"/>
      <c r="J504" s="222">
        <v>180</v>
      </c>
      <c r="K504" s="228">
        <v>1680</v>
      </c>
    </row>
    <row r="505" spans="1:11" s="177" customFormat="1" ht="15" x14ac:dyDescent="0.25">
      <c r="A505" s="177">
        <v>5</v>
      </c>
      <c r="B505" s="193" t="s">
        <v>1767</v>
      </c>
      <c r="C505" s="165" t="s">
        <v>1406</v>
      </c>
      <c r="D505" s="15">
        <v>1</v>
      </c>
      <c r="E505" s="144" t="s">
        <v>32</v>
      </c>
      <c r="F505" s="225">
        <v>750</v>
      </c>
      <c r="G505" s="199"/>
      <c r="H505" s="199"/>
      <c r="I505" s="199"/>
      <c r="J505" s="222">
        <v>90</v>
      </c>
      <c r="K505" s="228">
        <v>840</v>
      </c>
    </row>
    <row r="506" spans="1:11" s="177" customFormat="1" ht="15" x14ac:dyDescent="0.25">
      <c r="A506" s="177">
        <v>4</v>
      </c>
      <c r="B506" s="196" t="s">
        <v>1451</v>
      </c>
      <c r="C506" s="197" t="s">
        <v>1452</v>
      </c>
      <c r="D506" s="15">
        <v>1</v>
      </c>
      <c r="E506" s="144" t="s">
        <v>32</v>
      </c>
      <c r="F506" s="225"/>
      <c r="G506" s="199"/>
      <c r="H506" s="199"/>
      <c r="I506" s="199"/>
      <c r="J506" s="222"/>
      <c r="K506" s="228"/>
    </row>
    <row r="507" spans="1:11" s="177" customFormat="1" ht="15" x14ac:dyDescent="0.25">
      <c r="A507" s="177">
        <v>5</v>
      </c>
      <c r="B507" s="193" t="s">
        <v>1768</v>
      </c>
      <c r="C507" s="165" t="s">
        <v>1404</v>
      </c>
      <c r="D507" s="15">
        <v>1</v>
      </c>
      <c r="E507" s="144" t="s">
        <v>32</v>
      </c>
      <c r="F507" s="225">
        <v>5250</v>
      </c>
      <c r="G507" s="199"/>
      <c r="H507" s="199"/>
      <c r="I507" s="199"/>
      <c r="J507" s="222">
        <v>630</v>
      </c>
      <c r="K507" s="228">
        <v>5880</v>
      </c>
    </row>
    <row r="508" spans="1:11" s="177" customFormat="1" ht="28.5" x14ac:dyDescent="0.25">
      <c r="A508" s="177">
        <v>5</v>
      </c>
      <c r="B508" s="193" t="s">
        <v>1769</v>
      </c>
      <c r="C508" s="165" t="s">
        <v>1405</v>
      </c>
      <c r="D508" s="15">
        <v>1</v>
      </c>
      <c r="E508" s="144" t="s">
        <v>32</v>
      </c>
      <c r="F508" s="225">
        <v>1500</v>
      </c>
      <c r="G508" s="199"/>
      <c r="H508" s="199"/>
      <c r="I508" s="199"/>
      <c r="J508" s="222">
        <v>180</v>
      </c>
      <c r="K508" s="228">
        <v>1680</v>
      </c>
    </row>
    <row r="509" spans="1:11" s="177" customFormat="1" ht="15" x14ac:dyDescent="0.25">
      <c r="A509" s="177">
        <v>5</v>
      </c>
      <c r="B509" s="193" t="s">
        <v>1770</v>
      </c>
      <c r="C509" s="165" t="s">
        <v>1406</v>
      </c>
      <c r="D509" s="15">
        <v>1</v>
      </c>
      <c r="E509" s="144" t="s">
        <v>32</v>
      </c>
      <c r="F509" s="225">
        <v>750</v>
      </c>
      <c r="G509" s="199"/>
      <c r="H509" s="199"/>
      <c r="I509" s="199"/>
      <c r="J509" s="222">
        <v>90</v>
      </c>
      <c r="K509" s="228">
        <v>840</v>
      </c>
    </row>
    <row r="510" spans="1:11" s="177" customFormat="1" ht="15" x14ac:dyDescent="0.25">
      <c r="B510" s="179"/>
      <c r="C510" s="180"/>
      <c r="D510" s="15">
        <v>1</v>
      </c>
      <c r="E510" s="144" t="s">
        <v>32</v>
      </c>
      <c r="F510" s="223"/>
      <c r="G510" s="180"/>
      <c r="H510" s="180"/>
      <c r="I510" s="180"/>
      <c r="J510" s="238"/>
      <c r="K510" s="223"/>
    </row>
    <row r="511" spans="1:11" s="24" customFormat="1" ht="60" x14ac:dyDescent="0.25">
      <c r="A511" s="24">
        <v>3</v>
      </c>
      <c r="B511" s="77" t="s">
        <v>288</v>
      </c>
      <c r="C511" s="147" t="s">
        <v>289</v>
      </c>
      <c r="D511" s="15">
        <v>1</v>
      </c>
      <c r="E511" s="144" t="s">
        <v>32</v>
      </c>
      <c r="F511" s="110"/>
      <c r="G511" s="16"/>
      <c r="H511" s="16"/>
      <c r="I511" s="16"/>
      <c r="J511" s="237"/>
      <c r="K511" s="110"/>
    </row>
    <row r="512" spans="1:11" s="177" customFormat="1" ht="15" x14ac:dyDescent="0.25">
      <c r="A512" s="177">
        <v>4</v>
      </c>
      <c r="B512" s="77" t="s">
        <v>1771</v>
      </c>
      <c r="C512" s="165" t="s">
        <v>1404</v>
      </c>
      <c r="D512" s="15">
        <v>1</v>
      </c>
      <c r="E512" s="144" t="s">
        <v>32</v>
      </c>
      <c r="F512" s="225">
        <v>70000</v>
      </c>
      <c r="G512" s="199"/>
      <c r="H512" s="199"/>
      <c r="I512" s="199"/>
      <c r="J512" s="222">
        <v>8400</v>
      </c>
      <c r="K512" s="228">
        <v>78400</v>
      </c>
    </row>
    <row r="513" spans="1:11" s="177" customFormat="1" ht="28.5" x14ac:dyDescent="0.25">
      <c r="A513" s="177">
        <v>4</v>
      </c>
      <c r="B513" s="77" t="s">
        <v>1772</v>
      </c>
      <c r="C513" s="165" t="s">
        <v>1405</v>
      </c>
      <c r="D513" s="15">
        <v>1</v>
      </c>
      <c r="E513" s="144" t="s">
        <v>32</v>
      </c>
      <c r="F513" s="225">
        <v>20000</v>
      </c>
      <c r="G513" s="199"/>
      <c r="H513" s="199"/>
      <c r="I513" s="199"/>
      <c r="J513" s="222">
        <v>2400</v>
      </c>
      <c r="K513" s="228">
        <v>22400</v>
      </c>
    </row>
    <row r="514" spans="1:11" s="177" customFormat="1" ht="15" x14ac:dyDescent="0.25">
      <c r="A514" s="177">
        <v>4</v>
      </c>
      <c r="B514" s="77" t="s">
        <v>1773</v>
      </c>
      <c r="C514" s="165" t="s">
        <v>1406</v>
      </c>
      <c r="D514" s="15">
        <v>1</v>
      </c>
      <c r="E514" s="144" t="s">
        <v>32</v>
      </c>
      <c r="F514" s="225">
        <v>10000</v>
      </c>
      <c r="G514" s="199"/>
      <c r="H514" s="199"/>
      <c r="I514" s="199"/>
      <c r="J514" s="222">
        <v>1200</v>
      </c>
      <c r="K514" s="228">
        <v>11200</v>
      </c>
    </row>
    <row r="515" spans="1:11" s="177" customFormat="1" ht="15" x14ac:dyDescent="0.25">
      <c r="B515" s="179"/>
      <c r="C515" s="180"/>
      <c r="D515" s="15">
        <v>1</v>
      </c>
      <c r="E515" s="144" t="s">
        <v>32</v>
      </c>
      <c r="F515" s="223"/>
      <c r="G515" s="180"/>
      <c r="H515" s="180"/>
      <c r="I515" s="180"/>
      <c r="J515" s="238"/>
      <c r="K515" s="223"/>
    </row>
    <row r="516" spans="1:11" s="24" customFormat="1" ht="60" x14ac:dyDescent="0.25">
      <c r="A516" s="24">
        <v>3</v>
      </c>
      <c r="B516" s="77" t="s">
        <v>290</v>
      </c>
      <c r="C516" s="200" t="s">
        <v>291</v>
      </c>
      <c r="D516" s="15">
        <v>1</v>
      </c>
      <c r="E516" s="144" t="s">
        <v>32</v>
      </c>
      <c r="F516" s="110"/>
      <c r="G516" s="16"/>
      <c r="H516" s="16"/>
      <c r="I516" s="16"/>
      <c r="J516" s="237"/>
      <c r="K516" s="110"/>
    </row>
    <row r="517" spans="1:11" s="177" customFormat="1" ht="15" x14ac:dyDescent="0.25">
      <c r="A517" s="177">
        <v>4</v>
      </c>
      <c r="B517" s="196" t="s">
        <v>1453</v>
      </c>
      <c r="C517" s="197" t="s">
        <v>1454</v>
      </c>
      <c r="D517" s="15">
        <v>1</v>
      </c>
      <c r="E517" s="144" t="s">
        <v>32</v>
      </c>
      <c r="F517" s="225"/>
      <c r="G517" s="199"/>
      <c r="H517" s="199"/>
      <c r="I517" s="199"/>
      <c r="J517" s="222"/>
      <c r="K517" s="228"/>
    </row>
    <row r="518" spans="1:11" s="177" customFormat="1" ht="15" x14ac:dyDescent="0.25">
      <c r="A518" s="177">
        <v>5</v>
      </c>
      <c r="B518" s="193" t="s">
        <v>1774</v>
      </c>
      <c r="C518" s="165" t="s">
        <v>1404</v>
      </c>
      <c r="D518" s="15">
        <v>1</v>
      </c>
      <c r="E518" s="144" t="s">
        <v>32</v>
      </c>
      <c r="F518" s="225">
        <v>56000</v>
      </c>
      <c r="G518" s="199"/>
      <c r="H518" s="199"/>
      <c r="I518" s="199"/>
      <c r="J518" s="222">
        <v>6720</v>
      </c>
      <c r="K518" s="228">
        <v>62720</v>
      </c>
    </row>
    <row r="519" spans="1:11" s="177" customFormat="1" ht="28.5" x14ac:dyDescent="0.25">
      <c r="A519" s="177">
        <v>5</v>
      </c>
      <c r="B519" s="193" t="s">
        <v>1775</v>
      </c>
      <c r="C519" s="165" t="s">
        <v>1405</v>
      </c>
      <c r="D519" s="15">
        <v>1</v>
      </c>
      <c r="E519" s="144" t="s">
        <v>32</v>
      </c>
      <c r="F519" s="225">
        <v>16000</v>
      </c>
      <c r="G519" s="199"/>
      <c r="H519" s="199"/>
      <c r="I519" s="199"/>
      <c r="J519" s="222">
        <v>1920</v>
      </c>
      <c r="K519" s="228">
        <v>17920</v>
      </c>
    </row>
    <row r="520" spans="1:11" s="177" customFormat="1" ht="15" x14ac:dyDescent="0.25">
      <c r="A520" s="177">
        <v>5</v>
      </c>
      <c r="B520" s="193" t="s">
        <v>1776</v>
      </c>
      <c r="C520" s="165" t="s">
        <v>1406</v>
      </c>
      <c r="D520" s="15">
        <v>1</v>
      </c>
      <c r="E520" s="144" t="s">
        <v>32</v>
      </c>
      <c r="F520" s="225">
        <v>8000</v>
      </c>
      <c r="G520" s="199"/>
      <c r="H520" s="199"/>
      <c r="I520" s="199"/>
      <c r="J520" s="222">
        <v>960</v>
      </c>
      <c r="K520" s="228">
        <v>8960</v>
      </c>
    </row>
    <row r="521" spans="1:11" s="177" customFormat="1" ht="15" x14ac:dyDescent="0.25">
      <c r="A521" s="177">
        <v>4</v>
      </c>
      <c r="B521" s="196" t="s">
        <v>1455</v>
      </c>
      <c r="C521" s="197" t="s">
        <v>1456</v>
      </c>
      <c r="D521" s="15">
        <v>1</v>
      </c>
      <c r="E521" s="144" t="s">
        <v>32</v>
      </c>
      <c r="F521" s="225"/>
      <c r="G521" s="199"/>
      <c r="H521" s="199"/>
      <c r="I521" s="199"/>
      <c r="J521" s="222"/>
      <c r="K521" s="228"/>
    </row>
    <row r="522" spans="1:11" s="177" customFormat="1" ht="15" x14ac:dyDescent="0.25">
      <c r="A522" s="177">
        <v>5</v>
      </c>
      <c r="B522" s="193" t="s">
        <v>1777</v>
      </c>
      <c r="C522" s="165" t="s">
        <v>1404</v>
      </c>
      <c r="D522" s="15">
        <v>1</v>
      </c>
      <c r="E522" s="144" t="s">
        <v>32</v>
      </c>
      <c r="F522" s="225">
        <v>7000</v>
      </c>
      <c r="G522" s="199"/>
      <c r="H522" s="199"/>
      <c r="I522" s="199"/>
      <c r="J522" s="222">
        <v>840</v>
      </c>
      <c r="K522" s="228">
        <v>7840</v>
      </c>
    </row>
    <row r="523" spans="1:11" s="177" customFormat="1" ht="28.5" x14ac:dyDescent="0.25">
      <c r="A523" s="177">
        <v>5</v>
      </c>
      <c r="B523" s="193" t="s">
        <v>1778</v>
      </c>
      <c r="C523" s="165" t="s">
        <v>1405</v>
      </c>
      <c r="D523" s="15">
        <v>1</v>
      </c>
      <c r="E523" s="144" t="s">
        <v>32</v>
      </c>
      <c r="F523" s="225">
        <v>2000</v>
      </c>
      <c r="G523" s="199"/>
      <c r="H523" s="199"/>
      <c r="I523" s="199"/>
      <c r="J523" s="222">
        <v>240</v>
      </c>
      <c r="K523" s="228">
        <v>2240</v>
      </c>
    </row>
    <row r="524" spans="1:11" s="177" customFormat="1" ht="15" x14ac:dyDescent="0.25">
      <c r="A524" s="177">
        <v>5</v>
      </c>
      <c r="B524" s="193" t="s">
        <v>1779</v>
      </c>
      <c r="C524" s="165" t="s">
        <v>1406</v>
      </c>
      <c r="D524" s="15">
        <v>1</v>
      </c>
      <c r="E524" s="144" t="s">
        <v>32</v>
      </c>
      <c r="F524" s="225">
        <v>1000</v>
      </c>
      <c r="G524" s="199"/>
      <c r="H524" s="199"/>
      <c r="I524" s="199"/>
      <c r="J524" s="222">
        <v>120</v>
      </c>
      <c r="K524" s="228">
        <v>1120</v>
      </c>
    </row>
    <row r="525" spans="1:11" s="177" customFormat="1" ht="15.75" x14ac:dyDescent="0.25">
      <c r="A525" s="177">
        <v>4</v>
      </c>
      <c r="B525" s="196" t="s">
        <v>1457</v>
      </c>
      <c r="C525" s="197" t="s">
        <v>1436</v>
      </c>
      <c r="D525" s="15">
        <v>1</v>
      </c>
      <c r="E525" s="144" t="s">
        <v>32</v>
      </c>
      <c r="F525" s="227"/>
      <c r="G525" s="194"/>
      <c r="H525" s="194"/>
      <c r="I525" s="194"/>
      <c r="J525" s="105"/>
      <c r="K525" s="228"/>
    </row>
    <row r="526" spans="1:11" s="177" customFormat="1" ht="15" x14ac:dyDescent="0.25">
      <c r="A526" s="177">
        <v>5</v>
      </c>
      <c r="B526" s="193" t="s">
        <v>1780</v>
      </c>
      <c r="C526" s="165" t="s">
        <v>1404</v>
      </c>
      <c r="D526" s="15">
        <v>1</v>
      </c>
      <c r="E526" s="144" t="s">
        <v>32</v>
      </c>
      <c r="F526" s="228">
        <v>7000</v>
      </c>
      <c r="G526" s="195"/>
      <c r="H526" s="195"/>
      <c r="I526" s="195"/>
      <c r="J526" s="240">
        <v>840</v>
      </c>
      <c r="K526" s="228">
        <v>7840</v>
      </c>
    </row>
    <row r="527" spans="1:11" s="177" customFormat="1" ht="28.5" x14ac:dyDescent="0.25">
      <c r="A527" s="177">
        <v>5</v>
      </c>
      <c r="B527" s="193" t="s">
        <v>1781</v>
      </c>
      <c r="C527" s="165" t="s">
        <v>1405</v>
      </c>
      <c r="D527" s="15">
        <v>1</v>
      </c>
      <c r="E527" s="144" t="s">
        <v>32</v>
      </c>
      <c r="F527" s="228">
        <v>2000</v>
      </c>
      <c r="G527" s="195"/>
      <c r="H527" s="195"/>
      <c r="I527" s="195"/>
      <c r="J527" s="240">
        <v>240</v>
      </c>
      <c r="K527" s="228">
        <v>2240</v>
      </c>
    </row>
    <row r="528" spans="1:11" s="177" customFormat="1" ht="15" x14ac:dyDescent="0.25">
      <c r="A528" s="177">
        <v>5</v>
      </c>
      <c r="B528" s="193" t="s">
        <v>1782</v>
      </c>
      <c r="C528" s="165" t="s">
        <v>1406</v>
      </c>
      <c r="D528" s="15">
        <v>1</v>
      </c>
      <c r="E528" s="144" t="s">
        <v>32</v>
      </c>
      <c r="F528" s="228">
        <v>1000</v>
      </c>
      <c r="G528" s="195"/>
      <c r="H528" s="195"/>
      <c r="I528" s="195"/>
      <c r="J528" s="240">
        <v>120</v>
      </c>
      <c r="K528" s="228">
        <v>1120</v>
      </c>
    </row>
    <row r="529" spans="1:11" s="177" customFormat="1" ht="15" x14ac:dyDescent="0.25">
      <c r="B529" s="179"/>
      <c r="C529" s="180"/>
      <c r="D529" s="15">
        <v>1</v>
      </c>
      <c r="E529" s="144" t="s">
        <v>32</v>
      </c>
      <c r="F529" s="223"/>
      <c r="G529" s="180"/>
      <c r="H529" s="180"/>
      <c r="I529" s="180"/>
      <c r="J529" s="238"/>
      <c r="K529" s="223"/>
    </row>
    <row r="530" spans="1:11" s="24" customFormat="1" ht="60" x14ac:dyDescent="0.25">
      <c r="A530" s="24">
        <v>3</v>
      </c>
      <c r="B530" s="77" t="s">
        <v>292</v>
      </c>
      <c r="C530" s="147" t="s">
        <v>293</v>
      </c>
      <c r="D530" s="15">
        <v>1</v>
      </c>
      <c r="E530" s="144" t="s">
        <v>32</v>
      </c>
      <c r="F530" s="110"/>
      <c r="G530" s="16"/>
      <c r="H530" s="16"/>
      <c r="I530" s="16"/>
      <c r="J530" s="237"/>
      <c r="K530" s="110"/>
    </row>
    <row r="531" spans="1:11" s="177" customFormat="1" ht="15" x14ac:dyDescent="0.25">
      <c r="A531" s="177">
        <v>4</v>
      </c>
      <c r="B531" s="196" t="s">
        <v>1458</v>
      </c>
      <c r="C531" s="197" t="s">
        <v>1459</v>
      </c>
      <c r="D531" s="15">
        <v>1</v>
      </c>
      <c r="E531" s="144" t="s">
        <v>32</v>
      </c>
      <c r="F531" s="225"/>
      <c r="G531" s="199"/>
      <c r="H531" s="199"/>
      <c r="I531" s="199"/>
      <c r="J531" s="222"/>
      <c r="K531" s="228"/>
    </row>
    <row r="532" spans="1:11" s="177" customFormat="1" ht="15" x14ac:dyDescent="0.25">
      <c r="A532" s="177">
        <v>5</v>
      </c>
      <c r="B532" s="193" t="s">
        <v>1783</v>
      </c>
      <c r="C532" s="165" t="s">
        <v>1404</v>
      </c>
      <c r="D532" s="15">
        <v>1</v>
      </c>
      <c r="E532" s="144" t="s">
        <v>32</v>
      </c>
      <c r="F532" s="225">
        <v>31499.999999999996</v>
      </c>
      <c r="G532" s="199"/>
      <c r="H532" s="199"/>
      <c r="I532" s="199"/>
      <c r="J532" s="222">
        <v>3779.9999999999995</v>
      </c>
      <c r="K532" s="228">
        <v>35279.999999999993</v>
      </c>
    </row>
    <row r="533" spans="1:11" s="177" customFormat="1" ht="28.5" x14ac:dyDescent="0.25">
      <c r="A533" s="177">
        <v>5</v>
      </c>
      <c r="B533" s="193" t="s">
        <v>1784</v>
      </c>
      <c r="C533" s="165" t="s">
        <v>1405</v>
      </c>
      <c r="D533" s="15">
        <v>1</v>
      </c>
      <c r="E533" s="144" t="s">
        <v>32</v>
      </c>
      <c r="F533" s="225">
        <v>9000</v>
      </c>
      <c r="G533" s="199"/>
      <c r="H533" s="199"/>
      <c r="I533" s="199"/>
      <c r="J533" s="222">
        <v>1080</v>
      </c>
      <c r="K533" s="228">
        <v>10080</v>
      </c>
    </row>
    <row r="534" spans="1:11" s="177" customFormat="1" ht="15" x14ac:dyDescent="0.25">
      <c r="A534" s="177">
        <v>5</v>
      </c>
      <c r="B534" s="193" t="s">
        <v>1785</v>
      </c>
      <c r="C534" s="165" t="s">
        <v>1406</v>
      </c>
      <c r="D534" s="15">
        <v>1</v>
      </c>
      <c r="E534" s="144" t="s">
        <v>32</v>
      </c>
      <c r="F534" s="225">
        <v>4500</v>
      </c>
      <c r="G534" s="199"/>
      <c r="H534" s="199"/>
      <c r="I534" s="199"/>
      <c r="J534" s="222">
        <v>540</v>
      </c>
      <c r="K534" s="228">
        <v>5040</v>
      </c>
    </row>
    <row r="535" spans="1:11" s="177" customFormat="1" ht="15.75" x14ac:dyDescent="0.25">
      <c r="A535" s="177">
        <v>4</v>
      </c>
      <c r="B535" s="196" t="s">
        <v>1460</v>
      </c>
      <c r="C535" s="197" t="s">
        <v>1461</v>
      </c>
      <c r="D535" s="15">
        <v>1</v>
      </c>
      <c r="E535" s="144" t="s">
        <v>32</v>
      </c>
      <c r="F535" s="227"/>
      <c r="G535" s="194"/>
      <c r="H535" s="194"/>
      <c r="I535" s="194"/>
      <c r="J535" s="105"/>
      <c r="K535" s="228"/>
    </row>
    <row r="536" spans="1:11" s="177" customFormat="1" ht="15" x14ac:dyDescent="0.25">
      <c r="A536" s="177">
        <v>5</v>
      </c>
      <c r="B536" s="193" t="s">
        <v>1786</v>
      </c>
      <c r="C536" s="165" t="s">
        <v>1404</v>
      </c>
      <c r="D536" s="15">
        <v>1</v>
      </c>
      <c r="E536" s="144" t="s">
        <v>32</v>
      </c>
      <c r="F536" s="228">
        <v>3500</v>
      </c>
      <c r="G536" s="195"/>
      <c r="H536" s="195"/>
      <c r="I536" s="195"/>
      <c r="J536" s="240">
        <v>420</v>
      </c>
      <c r="K536" s="228">
        <v>3920</v>
      </c>
    </row>
    <row r="537" spans="1:11" s="177" customFormat="1" ht="28.5" x14ac:dyDescent="0.25">
      <c r="A537" s="177">
        <v>5</v>
      </c>
      <c r="B537" s="193" t="s">
        <v>1787</v>
      </c>
      <c r="C537" s="165" t="s">
        <v>1405</v>
      </c>
      <c r="D537" s="15">
        <v>1</v>
      </c>
      <c r="E537" s="144" t="s">
        <v>32</v>
      </c>
      <c r="F537" s="228">
        <v>1000</v>
      </c>
      <c r="G537" s="195"/>
      <c r="H537" s="195"/>
      <c r="I537" s="195"/>
      <c r="J537" s="240">
        <v>120</v>
      </c>
      <c r="K537" s="228">
        <v>1120</v>
      </c>
    </row>
    <row r="538" spans="1:11" s="177" customFormat="1" ht="15" x14ac:dyDescent="0.25">
      <c r="A538" s="177">
        <v>5</v>
      </c>
      <c r="B538" s="193" t="s">
        <v>1788</v>
      </c>
      <c r="C538" s="165" t="s">
        <v>1406</v>
      </c>
      <c r="D538" s="15">
        <v>1</v>
      </c>
      <c r="E538" s="144" t="s">
        <v>32</v>
      </c>
      <c r="F538" s="228">
        <v>500</v>
      </c>
      <c r="G538" s="195"/>
      <c r="H538" s="195"/>
      <c r="I538" s="195"/>
      <c r="J538" s="240">
        <v>60</v>
      </c>
      <c r="K538" s="228">
        <v>560</v>
      </c>
    </row>
    <row r="539" spans="1:11" s="177" customFormat="1" ht="15" x14ac:dyDescent="0.25">
      <c r="B539" s="179"/>
      <c r="C539" s="180"/>
      <c r="D539" s="15">
        <v>1</v>
      </c>
      <c r="E539" s="144" t="s">
        <v>32</v>
      </c>
      <c r="F539" s="223"/>
      <c r="G539" s="180"/>
      <c r="H539" s="180"/>
      <c r="I539" s="180"/>
      <c r="J539" s="238"/>
      <c r="K539" s="223"/>
    </row>
    <row r="540" spans="1:11" s="24" customFormat="1" ht="60" x14ac:dyDescent="0.25">
      <c r="A540" s="24">
        <v>3</v>
      </c>
      <c r="B540" s="77" t="s">
        <v>294</v>
      </c>
      <c r="C540" s="147" t="s">
        <v>295</v>
      </c>
      <c r="D540" s="15">
        <v>1</v>
      </c>
      <c r="E540" s="144" t="s">
        <v>32</v>
      </c>
      <c r="F540" s="110"/>
      <c r="G540" s="16"/>
      <c r="H540" s="16"/>
      <c r="I540" s="16"/>
      <c r="J540" s="237"/>
      <c r="K540" s="110"/>
    </row>
    <row r="541" spans="1:11" s="177" customFormat="1" ht="15" x14ac:dyDescent="0.25">
      <c r="A541" s="177">
        <v>4</v>
      </c>
      <c r="B541" s="196" t="s">
        <v>1462</v>
      </c>
      <c r="C541" s="197" t="s">
        <v>1463</v>
      </c>
      <c r="D541" s="15">
        <v>1</v>
      </c>
      <c r="E541" s="144" t="s">
        <v>32</v>
      </c>
      <c r="F541" s="225"/>
      <c r="G541" s="199"/>
      <c r="H541" s="199"/>
      <c r="I541" s="199"/>
      <c r="J541" s="222"/>
      <c r="K541" s="228"/>
    </row>
    <row r="542" spans="1:11" s="177" customFormat="1" ht="15" x14ac:dyDescent="0.25">
      <c r="A542" s="177">
        <v>5</v>
      </c>
      <c r="B542" s="193" t="s">
        <v>1789</v>
      </c>
      <c r="C542" s="165" t="s">
        <v>1404</v>
      </c>
      <c r="D542" s="15">
        <v>1</v>
      </c>
      <c r="E542" s="144" t="s">
        <v>32</v>
      </c>
      <c r="F542" s="225">
        <v>26250</v>
      </c>
      <c r="G542" s="199"/>
      <c r="H542" s="199"/>
      <c r="I542" s="199"/>
      <c r="J542" s="222">
        <v>3150</v>
      </c>
      <c r="K542" s="228">
        <v>29400</v>
      </c>
    </row>
    <row r="543" spans="1:11" s="177" customFormat="1" ht="28.5" x14ac:dyDescent="0.25">
      <c r="A543" s="177">
        <v>5</v>
      </c>
      <c r="B543" s="193" t="s">
        <v>1790</v>
      </c>
      <c r="C543" s="165" t="s">
        <v>1405</v>
      </c>
      <c r="D543" s="15">
        <v>1</v>
      </c>
      <c r="E543" s="144" t="s">
        <v>32</v>
      </c>
      <c r="F543" s="225">
        <v>7500</v>
      </c>
      <c r="G543" s="199"/>
      <c r="H543" s="199"/>
      <c r="I543" s="199"/>
      <c r="J543" s="222">
        <v>900</v>
      </c>
      <c r="K543" s="228">
        <v>8400</v>
      </c>
    </row>
    <row r="544" spans="1:11" s="177" customFormat="1" ht="15" x14ac:dyDescent="0.25">
      <c r="A544" s="177">
        <v>5</v>
      </c>
      <c r="B544" s="193" t="s">
        <v>1791</v>
      </c>
      <c r="C544" s="165" t="s">
        <v>1406</v>
      </c>
      <c r="D544" s="15">
        <v>1</v>
      </c>
      <c r="E544" s="144" t="s">
        <v>32</v>
      </c>
      <c r="F544" s="225">
        <v>3750</v>
      </c>
      <c r="G544" s="199"/>
      <c r="H544" s="199"/>
      <c r="I544" s="199"/>
      <c r="J544" s="222">
        <v>450</v>
      </c>
      <c r="K544" s="228">
        <v>4200</v>
      </c>
    </row>
    <row r="545" spans="1:11" s="177" customFormat="1" ht="15" x14ac:dyDescent="0.25">
      <c r="A545" s="177">
        <v>4</v>
      </c>
      <c r="B545" s="196" t="s">
        <v>1464</v>
      </c>
      <c r="C545" s="197" t="s">
        <v>1465</v>
      </c>
      <c r="D545" s="15">
        <v>1</v>
      </c>
      <c r="E545" s="144" t="s">
        <v>32</v>
      </c>
      <c r="F545" s="225"/>
      <c r="G545" s="199"/>
      <c r="H545" s="199"/>
      <c r="I545" s="199"/>
      <c r="J545" s="222"/>
      <c r="K545" s="228"/>
    </row>
    <row r="546" spans="1:11" s="177" customFormat="1" ht="15" x14ac:dyDescent="0.25">
      <c r="A546" s="177">
        <v>5</v>
      </c>
      <c r="B546" s="193" t="s">
        <v>1792</v>
      </c>
      <c r="C546" s="165" t="s">
        <v>1404</v>
      </c>
      <c r="D546" s="15">
        <v>1</v>
      </c>
      <c r="E546" s="144" t="s">
        <v>32</v>
      </c>
      <c r="F546" s="225">
        <v>3500</v>
      </c>
      <c r="G546" s="199"/>
      <c r="H546" s="199"/>
      <c r="I546" s="199"/>
      <c r="J546" s="222">
        <v>420</v>
      </c>
      <c r="K546" s="228">
        <v>3920</v>
      </c>
    </row>
    <row r="547" spans="1:11" s="177" customFormat="1" ht="28.5" x14ac:dyDescent="0.25">
      <c r="A547" s="177">
        <v>5</v>
      </c>
      <c r="B547" s="193" t="s">
        <v>1793</v>
      </c>
      <c r="C547" s="165" t="s">
        <v>1405</v>
      </c>
      <c r="D547" s="15">
        <v>1</v>
      </c>
      <c r="E547" s="144" t="s">
        <v>32</v>
      </c>
      <c r="F547" s="225">
        <v>1000</v>
      </c>
      <c r="G547" s="199"/>
      <c r="H547" s="199"/>
      <c r="I547" s="199"/>
      <c r="J547" s="222">
        <v>120</v>
      </c>
      <c r="K547" s="228">
        <v>1120</v>
      </c>
    </row>
    <row r="548" spans="1:11" s="177" customFormat="1" ht="15" x14ac:dyDescent="0.25">
      <c r="A548" s="177">
        <v>5</v>
      </c>
      <c r="B548" s="193" t="s">
        <v>1794</v>
      </c>
      <c r="C548" s="165" t="s">
        <v>1406</v>
      </c>
      <c r="D548" s="15">
        <v>1</v>
      </c>
      <c r="E548" s="144" t="s">
        <v>32</v>
      </c>
      <c r="F548" s="225">
        <v>500</v>
      </c>
      <c r="G548" s="199"/>
      <c r="H548" s="199"/>
      <c r="I548" s="199"/>
      <c r="J548" s="222">
        <v>60</v>
      </c>
      <c r="K548" s="228">
        <v>560</v>
      </c>
    </row>
    <row r="549" spans="1:11" s="177" customFormat="1" ht="15.75" x14ac:dyDescent="0.25">
      <c r="A549" s="177">
        <v>4</v>
      </c>
      <c r="B549" s="196" t="s">
        <v>1466</v>
      </c>
      <c r="C549" s="197" t="s">
        <v>1467</v>
      </c>
      <c r="D549" s="15">
        <v>1</v>
      </c>
      <c r="E549" s="144" t="s">
        <v>32</v>
      </c>
      <c r="F549" s="227"/>
      <c r="G549" s="194"/>
      <c r="H549" s="194"/>
      <c r="I549" s="194"/>
      <c r="J549" s="105"/>
      <c r="K549" s="228"/>
    </row>
    <row r="550" spans="1:11" s="177" customFormat="1" ht="15" x14ac:dyDescent="0.25">
      <c r="A550" s="177">
        <v>5</v>
      </c>
      <c r="B550" s="193" t="s">
        <v>1795</v>
      </c>
      <c r="C550" s="165" t="s">
        <v>1404</v>
      </c>
      <c r="D550" s="15">
        <v>1</v>
      </c>
      <c r="E550" s="144" t="s">
        <v>32</v>
      </c>
      <c r="F550" s="228">
        <v>1750</v>
      </c>
      <c r="G550" s="195"/>
      <c r="H550" s="195"/>
      <c r="I550" s="195"/>
      <c r="J550" s="240">
        <v>210</v>
      </c>
      <c r="K550" s="228">
        <v>1960</v>
      </c>
    </row>
    <row r="551" spans="1:11" s="177" customFormat="1" ht="28.5" x14ac:dyDescent="0.25">
      <c r="A551" s="177">
        <v>5</v>
      </c>
      <c r="B551" s="193" t="s">
        <v>1796</v>
      </c>
      <c r="C551" s="165" t="s">
        <v>1405</v>
      </c>
      <c r="D551" s="15">
        <v>1</v>
      </c>
      <c r="E551" s="144" t="s">
        <v>32</v>
      </c>
      <c r="F551" s="228">
        <v>500</v>
      </c>
      <c r="G551" s="195"/>
      <c r="H551" s="195"/>
      <c r="I551" s="195"/>
      <c r="J551" s="240">
        <v>60</v>
      </c>
      <c r="K551" s="228">
        <v>560</v>
      </c>
    </row>
    <row r="552" spans="1:11" s="177" customFormat="1" ht="15" x14ac:dyDescent="0.25">
      <c r="A552" s="177">
        <v>5</v>
      </c>
      <c r="B552" s="193" t="s">
        <v>1797</v>
      </c>
      <c r="C552" s="165" t="s">
        <v>1406</v>
      </c>
      <c r="D552" s="15">
        <v>1</v>
      </c>
      <c r="E552" s="144" t="s">
        <v>32</v>
      </c>
      <c r="F552" s="228">
        <v>250</v>
      </c>
      <c r="G552" s="195"/>
      <c r="H552" s="195"/>
      <c r="I552" s="195"/>
      <c r="J552" s="240">
        <v>30</v>
      </c>
      <c r="K552" s="228">
        <v>280</v>
      </c>
    </row>
    <row r="553" spans="1:11" s="177" customFormat="1" ht="15.75" x14ac:dyDescent="0.25">
      <c r="A553" s="177">
        <v>4</v>
      </c>
      <c r="B553" s="196" t="s">
        <v>1468</v>
      </c>
      <c r="C553" s="197" t="s">
        <v>1469</v>
      </c>
      <c r="D553" s="15">
        <v>1</v>
      </c>
      <c r="E553" s="144" t="s">
        <v>32</v>
      </c>
      <c r="F553" s="227"/>
      <c r="G553" s="194"/>
      <c r="H553" s="194"/>
      <c r="I553" s="194"/>
      <c r="J553" s="105"/>
      <c r="K553" s="228"/>
    </row>
    <row r="554" spans="1:11" s="177" customFormat="1" ht="15" x14ac:dyDescent="0.25">
      <c r="A554" s="177">
        <v>5</v>
      </c>
      <c r="B554" s="193" t="s">
        <v>1798</v>
      </c>
      <c r="C554" s="165" t="s">
        <v>1404</v>
      </c>
      <c r="D554" s="15">
        <v>1</v>
      </c>
      <c r="E554" s="144" t="s">
        <v>32</v>
      </c>
      <c r="F554" s="228">
        <v>1750</v>
      </c>
      <c r="G554" s="195"/>
      <c r="H554" s="195"/>
      <c r="I554" s="195"/>
      <c r="J554" s="240">
        <v>210</v>
      </c>
      <c r="K554" s="228">
        <v>1960</v>
      </c>
    </row>
    <row r="555" spans="1:11" s="177" customFormat="1" ht="28.5" x14ac:dyDescent="0.25">
      <c r="A555" s="177">
        <v>5</v>
      </c>
      <c r="B555" s="193" t="s">
        <v>1799</v>
      </c>
      <c r="C555" s="165" t="s">
        <v>1405</v>
      </c>
      <c r="D555" s="15">
        <v>1</v>
      </c>
      <c r="E555" s="144" t="s">
        <v>32</v>
      </c>
      <c r="F555" s="228">
        <v>500</v>
      </c>
      <c r="G555" s="195"/>
      <c r="H555" s="195"/>
      <c r="I555" s="195"/>
      <c r="J555" s="240">
        <v>60</v>
      </c>
      <c r="K555" s="228">
        <v>560</v>
      </c>
    </row>
    <row r="556" spans="1:11" s="177" customFormat="1" ht="15" x14ac:dyDescent="0.25">
      <c r="A556" s="177">
        <v>5</v>
      </c>
      <c r="B556" s="193" t="s">
        <v>1800</v>
      </c>
      <c r="C556" s="165" t="s">
        <v>1406</v>
      </c>
      <c r="D556" s="15">
        <v>1</v>
      </c>
      <c r="E556" s="144" t="s">
        <v>32</v>
      </c>
      <c r="F556" s="228">
        <v>250</v>
      </c>
      <c r="G556" s="195"/>
      <c r="H556" s="195"/>
      <c r="I556" s="195"/>
      <c r="J556" s="240">
        <v>30</v>
      </c>
      <c r="K556" s="228">
        <v>280</v>
      </c>
    </row>
    <row r="557" spans="1:11" s="177" customFormat="1" ht="15.75" x14ac:dyDescent="0.25">
      <c r="A557" s="177">
        <v>4</v>
      </c>
      <c r="B557" s="196" t="s">
        <v>1470</v>
      </c>
      <c r="C557" s="197" t="s">
        <v>1471</v>
      </c>
      <c r="D557" s="15">
        <v>1</v>
      </c>
      <c r="E557" s="144" t="s">
        <v>32</v>
      </c>
      <c r="F557" s="227"/>
      <c r="G557" s="194"/>
      <c r="H557" s="194"/>
      <c r="I557" s="194"/>
      <c r="J557" s="105"/>
      <c r="K557" s="228"/>
    </row>
    <row r="558" spans="1:11" s="177" customFormat="1" ht="15" x14ac:dyDescent="0.25">
      <c r="A558" s="177">
        <v>5</v>
      </c>
      <c r="B558" s="193" t="s">
        <v>1801</v>
      </c>
      <c r="C558" s="165" t="s">
        <v>1404</v>
      </c>
      <c r="D558" s="15">
        <v>1</v>
      </c>
      <c r="E558" s="144" t="s">
        <v>32</v>
      </c>
      <c r="F558" s="228">
        <v>1750</v>
      </c>
      <c r="G558" s="195"/>
      <c r="H558" s="195"/>
      <c r="I558" s="195"/>
      <c r="J558" s="240">
        <v>210</v>
      </c>
      <c r="K558" s="228">
        <v>1960</v>
      </c>
    </row>
    <row r="559" spans="1:11" s="177" customFormat="1" ht="28.5" x14ac:dyDescent="0.25">
      <c r="A559" s="177">
        <v>5</v>
      </c>
      <c r="B559" s="193" t="s">
        <v>1802</v>
      </c>
      <c r="C559" s="165" t="s">
        <v>1405</v>
      </c>
      <c r="D559" s="15">
        <v>1</v>
      </c>
      <c r="E559" s="144" t="s">
        <v>32</v>
      </c>
      <c r="F559" s="228">
        <v>500</v>
      </c>
      <c r="G559" s="195"/>
      <c r="H559" s="195"/>
      <c r="I559" s="195"/>
      <c r="J559" s="240">
        <v>60</v>
      </c>
      <c r="K559" s="228">
        <v>560</v>
      </c>
    </row>
    <row r="560" spans="1:11" s="177" customFormat="1" ht="15" x14ac:dyDescent="0.25">
      <c r="A560" s="177">
        <v>5</v>
      </c>
      <c r="B560" s="193" t="s">
        <v>1803</v>
      </c>
      <c r="C560" s="165" t="s">
        <v>1406</v>
      </c>
      <c r="D560" s="15">
        <v>1</v>
      </c>
      <c r="E560" s="144" t="s">
        <v>32</v>
      </c>
      <c r="F560" s="228">
        <v>250</v>
      </c>
      <c r="G560" s="195"/>
      <c r="H560" s="195"/>
      <c r="I560" s="195"/>
      <c r="J560" s="240">
        <v>30</v>
      </c>
      <c r="K560" s="228">
        <v>280</v>
      </c>
    </row>
    <row r="561" spans="1:11" s="177" customFormat="1" ht="15" x14ac:dyDescent="0.25">
      <c r="B561" s="179"/>
      <c r="C561" s="180"/>
      <c r="D561" s="15">
        <v>1</v>
      </c>
      <c r="E561" s="144" t="s">
        <v>32</v>
      </c>
      <c r="F561" s="223"/>
      <c r="G561" s="180"/>
      <c r="H561" s="180"/>
      <c r="I561" s="180"/>
      <c r="J561" s="238"/>
      <c r="K561" s="223"/>
    </row>
    <row r="562" spans="1:11" s="24" customFormat="1" ht="75" x14ac:dyDescent="0.25">
      <c r="A562" s="24">
        <v>3</v>
      </c>
      <c r="B562" s="77" t="s">
        <v>296</v>
      </c>
      <c r="C562" s="147" t="s">
        <v>297</v>
      </c>
      <c r="D562" s="15">
        <v>1</v>
      </c>
      <c r="E562" s="144" t="s">
        <v>32</v>
      </c>
      <c r="F562" s="110"/>
      <c r="G562" s="16"/>
      <c r="H562" s="16"/>
      <c r="I562" s="16"/>
      <c r="J562" s="237"/>
      <c r="K562" s="110"/>
    </row>
    <row r="563" spans="1:11" s="177" customFormat="1" ht="15" x14ac:dyDescent="0.25">
      <c r="A563" s="177">
        <v>4</v>
      </c>
      <c r="B563" s="196" t="s">
        <v>1472</v>
      </c>
      <c r="C563" s="197" t="s">
        <v>1473</v>
      </c>
      <c r="D563" s="15">
        <v>1</v>
      </c>
      <c r="E563" s="144" t="s">
        <v>32</v>
      </c>
      <c r="F563" s="225"/>
      <c r="G563" s="199"/>
      <c r="H563" s="199"/>
      <c r="I563" s="199"/>
      <c r="J563" s="222"/>
      <c r="K563" s="228"/>
    </row>
    <row r="564" spans="1:11" s="177" customFormat="1" ht="15" x14ac:dyDescent="0.25">
      <c r="A564" s="177">
        <v>5</v>
      </c>
      <c r="B564" s="193" t="s">
        <v>1804</v>
      </c>
      <c r="C564" s="165" t="s">
        <v>1404</v>
      </c>
      <c r="D564" s="15">
        <v>1</v>
      </c>
      <c r="E564" s="144" t="s">
        <v>32</v>
      </c>
      <c r="F564" s="225">
        <v>59499.999999999993</v>
      </c>
      <c r="G564" s="199"/>
      <c r="H564" s="199"/>
      <c r="I564" s="199"/>
      <c r="J564" s="222">
        <v>7140</v>
      </c>
      <c r="K564" s="228">
        <v>66640</v>
      </c>
    </row>
    <row r="565" spans="1:11" s="177" customFormat="1" ht="28.5" x14ac:dyDescent="0.25">
      <c r="A565" s="177">
        <v>5</v>
      </c>
      <c r="B565" s="193" t="s">
        <v>1805</v>
      </c>
      <c r="C565" s="165" t="s">
        <v>1405</v>
      </c>
      <c r="D565" s="15">
        <v>1</v>
      </c>
      <c r="E565" s="144" t="s">
        <v>32</v>
      </c>
      <c r="F565" s="225">
        <v>17000</v>
      </c>
      <c r="G565" s="199"/>
      <c r="H565" s="199"/>
      <c r="I565" s="199"/>
      <c r="J565" s="222">
        <v>2040</v>
      </c>
      <c r="K565" s="228">
        <v>19040</v>
      </c>
    </row>
    <row r="566" spans="1:11" s="177" customFormat="1" ht="15" x14ac:dyDescent="0.25">
      <c r="A566" s="177">
        <v>5</v>
      </c>
      <c r="B566" s="193" t="s">
        <v>1806</v>
      </c>
      <c r="C566" s="165" t="s">
        <v>1406</v>
      </c>
      <c r="D566" s="15">
        <v>1</v>
      </c>
      <c r="E566" s="144" t="s">
        <v>32</v>
      </c>
      <c r="F566" s="225">
        <v>8500</v>
      </c>
      <c r="G566" s="199"/>
      <c r="H566" s="199"/>
      <c r="I566" s="199"/>
      <c r="J566" s="222">
        <v>1020</v>
      </c>
      <c r="K566" s="228">
        <v>9520</v>
      </c>
    </row>
    <row r="567" spans="1:11" s="177" customFormat="1" ht="15" x14ac:dyDescent="0.25">
      <c r="A567" s="177">
        <v>4</v>
      </c>
      <c r="B567" s="196" t="s">
        <v>1474</v>
      </c>
      <c r="C567" s="197" t="s">
        <v>1469</v>
      </c>
      <c r="D567" s="15">
        <v>1</v>
      </c>
      <c r="E567" s="144" t="s">
        <v>32</v>
      </c>
      <c r="F567" s="225"/>
      <c r="G567" s="199"/>
      <c r="H567" s="199"/>
      <c r="I567" s="199"/>
      <c r="J567" s="222"/>
      <c r="K567" s="228"/>
    </row>
    <row r="568" spans="1:11" s="177" customFormat="1" ht="15" x14ac:dyDescent="0.25">
      <c r="A568" s="177">
        <v>5</v>
      </c>
      <c r="B568" s="193" t="s">
        <v>1807</v>
      </c>
      <c r="C568" s="165" t="s">
        <v>1404</v>
      </c>
      <c r="D568" s="15">
        <v>1</v>
      </c>
      <c r="E568" s="144" t="s">
        <v>32</v>
      </c>
      <c r="F568" s="225">
        <v>7000</v>
      </c>
      <c r="G568" s="199"/>
      <c r="H568" s="199"/>
      <c r="I568" s="199"/>
      <c r="J568" s="222">
        <v>840</v>
      </c>
      <c r="K568" s="228">
        <v>7840</v>
      </c>
    </row>
    <row r="569" spans="1:11" s="177" customFormat="1" ht="28.5" x14ac:dyDescent="0.25">
      <c r="A569" s="177">
        <v>5</v>
      </c>
      <c r="B569" s="193" t="s">
        <v>1808</v>
      </c>
      <c r="C569" s="165" t="s">
        <v>1405</v>
      </c>
      <c r="D569" s="15">
        <v>1</v>
      </c>
      <c r="E569" s="144" t="s">
        <v>32</v>
      </c>
      <c r="F569" s="225">
        <v>2000</v>
      </c>
      <c r="G569" s="199"/>
      <c r="H569" s="199"/>
      <c r="I569" s="199"/>
      <c r="J569" s="222">
        <v>240</v>
      </c>
      <c r="K569" s="228">
        <v>2240</v>
      </c>
    </row>
    <row r="570" spans="1:11" s="177" customFormat="1" ht="15" x14ac:dyDescent="0.25">
      <c r="A570" s="177">
        <v>5</v>
      </c>
      <c r="B570" s="193" t="s">
        <v>1809</v>
      </c>
      <c r="C570" s="165" t="s">
        <v>1406</v>
      </c>
      <c r="D570" s="15">
        <v>1</v>
      </c>
      <c r="E570" s="144" t="s">
        <v>32</v>
      </c>
      <c r="F570" s="225">
        <v>1000</v>
      </c>
      <c r="G570" s="199"/>
      <c r="H570" s="199"/>
      <c r="I570" s="199"/>
      <c r="J570" s="222">
        <v>120</v>
      </c>
      <c r="K570" s="228">
        <v>1120</v>
      </c>
    </row>
    <row r="571" spans="1:11" s="177" customFormat="1" ht="15.75" x14ac:dyDescent="0.25">
      <c r="A571" s="177">
        <v>4</v>
      </c>
      <c r="B571" s="196" t="s">
        <v>1475</v>
      </c>
      <c r="C571" s="197" t="s">
        <v>1476</v>
      </c>
      <c r="D571" s="15">
        <v>1</v>
      </c>
      <c r="E571" s="144" t="s">
        <v>32</v>
      </c>
      <c r="F571" s="227"/>
      <c r="G571" s="194"/>
      <c r="H571" s="194"/>
      <c r="I571" s="194"/>
      <c r="J571" s="105"/>
      <c r="K571" s="228"/>
    </row>
    <row r="572" spans="1:11" s="177" customFormat="1" ht="15" x14ac:dyDescent="0.25">
      <c r="A572" s="177">
        <v>5</v>
      </c>
      <c r="B572" s="193" t="s">
        <v>1810</v>
      </c>
      <c r="C572" s="165" t="s">
        <v>1404</v>
      </c>
      <c r="D572" s="15">
        <v>1</v>
      </c>
      <c r="E572" s="144" t="s">
        <v>32</v>
      </c>
      <c r="F572" s="228">
        <v>3500</v>
      </c>
      <c r="G572" s="195"/>
      <c r="H572" s="195"/>
      <c r="I572" s="195"/>
      <c r="J572" s="240">
        <v>420</v>
      </c>
      <c r="K572" s="228">
        <v>3920</v>
      </c>
    </row>
    <row r="573" spans="1:11" s="177" customFormat="1" ht="28.5" x14ac:dyDescent="0.25">
      <c r="A573" s="177">
        <v>5</v>
      </c>
      <c r="B573" s="193" t="s">
        <v>1811</v>
      </c>
      <c r="C573" s="165" t="s">
        <v>1405</v>
      </c>
      <c r="D573" s="15">
        <v>1</v>
      </c>
      <c r="E573" s="144" t="s">
        <v>32</v>
      </c>
      <c r="F573" s="228">
        <v>1000</v>
      </c>
      <c r="G573" s="195"/>
      <c r="H573" s="195"/>
      <c r="I573" s="195"/>
      <c r="J573" s="240">
        <v>120</v>
      </c>
      <c r="K573" s="228">
        <v>1120</v>
      </c>
    </row>
    <row r="574" spans="1:11" s="177" customFormat="1" ht="15" x14ac:dyDescent="0.25">
      <c r="A574" s="177">
        <v>5</v>
      </c>
      <c r="B574" s="193" t="s">
        <v>1812</v>
      </c>
      <c r="C574" s="165" t="s">
        <v>1406</v>
      </c>
      <c r="D574" s="15">
        <v>1</v>
      </c>
      <c r="E574" s="144" t="s">
        <v>32</v>
      </c>
      <c r="F574" s="228">
        <v>500</v>
      </c>
      <c r="G574" s="195"/>
      <c r="H574" s="195"/>
      <c r="I574" s="195"/>
      <c r="J574" s="240">
        <v>60</v>
      </c>
      <c r="K574" s="228">
        <v>560</v>
      </c>
    </row>
    <row r="575" spans="1:11" s="177" customFormat="1" ht="15" x14ac:dyDescent="0.25">
      <c r="B575" s="179"/>
      <c r="C575" s="180"/>
      <c r="D575" s="15">
        <v>1</v>
      </c>
      <c r="E575" s="144" t="s">
        <v>32</v>
      </c>
      <c r="F575" s="223"/>
      <c r="G575" s="180"/>
      <c r="H575" s="180"/>
      <c r="I575" s="180"/>
      <c r="J575" s="238"/>
      <c r="K575" s="223"/>
    </row>
    <row r="576" spans="1:11" s="24" customFormat="1" ht="75" x14ac:dyDescent="0.25">
      <c r="A576" s="24">
        <v>3</v>
      </c>
      <c r="B576" s="77" t="s">
        <v>298</v>
      </c>
      <c r="C576" s="147" t="s">
        <v>299</v>
      </c>
      <c r="D576" s="15">
        <v>1</v>
      </c>
      <c r="E576" s="144" t="s">
        <v>32</v>
      </c>
      <c r="F576" s="110"/>
      <c r="G576" s="16"/>
      <c r="H576" s="16"/>
      <c r="I576" s="16"/>
      <c r="J576" s="237"/>
      <c r="K576" s="110"/>
    </row>
    <row r="577" spans="1:11" s="177" customFormat="1" ht="15" x14ac:dyDescent="0.25">
      <c r="A577" s="177">
        <v>4</v>
      </c>
      <c r="B577" s="196" t="s">
        <v>1477</v>
      </c>
      <c r="C577" s="197" t="s">
        <v>1478</v>
      </c>
      <c r="D577" s="15">
        <v>1</v>
      </c>
      <c r="E577" s="144" t="s">
        <v>32</v>
      </c>
      <c r="F577" s="225"/>
      <c r="G577" s="199"/>
      <c r="H577" s="199"/>
      <c r="I577" s="199"/>
      <c r="J577" s="222"/>
      <c r="K577" s="228"/>
    </row>
    <row r="578" spans="1:11" s="177" customFormat="1" ht="15" x14ac:dyDescent="0.25">
      <c r="A578" s="177">
        <v>5</v>
      </c>
      <c r="B578" s="193" t="s">
        <v>1813</v>
      </c>
      <c r="C578" s="165" t="s">
        <v>1404</v>
      </c>
      <c r="D578" s="15">
        <v>1</v>
      </c>
      <c r="E578" s="144" t="s">
        <v>32</v>
      </c>
      <c r="F578" s="225">
        <v>52500</v>
      </c>
      <c r="G578" s="199"/>
      <c r="H578" s="199"/>
      <c r="I578" s="199"/>
      <c r="J578" s="222">
        <v>6300</v>
      </c>
      <c r="K578" s="228">
        <v>58800</v>
      </c>
    </row>
    <row r="579" spans="1:11" s="177" customFormat="1" ht="28.5" x14ac:dyDescent="0.25">
      <c r="A579" s="177">
        <v>5</v>
      </c>
      <c r="B579" s="193" t="s">
        <v>1814</v>
      </c>
      <c r="C579" s="165" t="s">
        <v>1405</v>
      </c>
      <c r="D579" s="15">
        <v>1</v>
      </c>
      <c r="E579" s="144" t="s">
        <v>32</v>
      </c>
      <c r="F579" s="225">
        <v>15000</v>
      </c>
      <c r="G579" s="199"/>
      <c r="H579" s="199"/>
      <c r="I579" s="199"/>
      <c r="J579" s="222">
        <v>1800</v>
      </c>
      <c r="K579" s="228">
        <v>16800</v>
      </c>
    </row>
    <row r="580" spans="1:11" s="177" customFormat="1" ht="15" x14ac:dyDescent="0.25">
      <c r="A580" s="177">
        <v>5</v>
      </c>
      <c r="B580" s="193" t="s">
        <v>1815</v>
      </c>
      <c r="C580" s="165" t="s">
        <v>1406</v>
      </c>
      <c r="D580" s="15">
        <v>1</v>
      </c>
      <c r="E580" s="144" t="s">
        <v>32</v>
      </c>
      <c r="F580" s="225">
        <v>7500</v>
      </c>
      <c r="G580" s="199"/>
      <c r="H580" s="199"/>
      <c r="I580" s="199"/>
      <c r="J580" s="222">
        <v>900</v>
      </c>
      <c r="K580" s="228">
        <v>8400</v>
      </c>
    </row>
    <row r="581" spans="1:11" s="177" customFormat="1" ht="15" x14ac:dyDescent="0.25">
      <c r="A581" s="177">
        <v>4</v>
      </c>
      <c r="B581" s="196" t="s">
        <v>1479</v>
      </c>
      <c r="C581" s="197" t="s">
        <v>1480</v>
      </c>
      <c r="D581" s="15">
        <v>1</v>
      </c>
      <c r="E581" s="144" t="s">
        <v>32</v>
      </c>
      <c r="F581" s="225"/>
      <c r="G581" s="199"/>
      <c r="H581" s="199"/>
      <c r="I581" s="199"/>
      <c r="J581" s="222"/>
      <c r="K581" s="228"/>
    </row>
    <row r="582" spans="1:11" s="177" customFormat="1" ht="15" x14ac:dyDescent="0.25">
      <c r="A582" s="177">
        <v>5</v>
      </c>
      <c r="B582" s="193" t="s">
        <v>1816</v>
      </c>
      <c r="C582" s="165" t="s">
        <v>1404</v>
      </c>
      <c r="D582" s="15">
        <v>1</v>
      </c>
      <c r="E582" s="144" t="s">
        <v>32</v>
      </c>
      <c r="F582" s="225">
        <v>7000</v>
      </c>
      <c r="G582" s="199"/>
      <c r="H582" s="199"/>
      <c r="I582" s="199"/>
      <c r="J582" s="222">
        <v>840</v>
      </c>
      <c r="K582" s="228">
        <v>7840</v>
      </c>
    </row>
    <row r="583" spans="1:11" s="177" customFormat="1" ht="28.5" x14ac:dyDescent="0.25">
      <c r="A583" s="177">
        <v>5</v>
      </c>
      <c r="B583" s="193" t="s">
        <v>1817</v>
      </c>
      <c r="C583" s="165" t="s">
        <v>1405</v>
      </c>
      <c r="D583" s="15">
        <v>1</v>
      </c>
      <c r="E583" s="144" t="s">
        <v>32</v>
      </c>
      <c r="F583" s="225">
        <v>2000</v>
      </c>
      <c r="G583" s="199"/>
      <c r="H583" s="199"/>
      <c r="I583" s="199"/>
      <c r="J583" s="222">
        <v>240</v>
      </c>
      <c r="K583" s="228">
        <v>2240</v>
      </c>
    </row>
    <row r="584" spans="1:11" s="177" customFormat="1" ht="15" x14ac:dyDescent="0.25">
      <c r="A584" s="177">
        <v>5</v>
      </c>
      <c r="B584" s="193" t="s">
        <v>1818</v>
      </c>
      <c r="C584" s="165" t="s">
        <v>1406</v>
      </c>
      <c r="D584" s="15">
        <v>1</v>
      </c>
      <c r="E584" s="144" t="s">
        <v>32</v>
      </c>
      <c r="F584" s="225">
        <v>1000</v>
      </c>
      <c r="G584" s="199"/>
      <c r="H584" s="199"/>
      <c r="I584" s="199"/>
      <c r="J584" s="222">
        <v>120</v>
      </c>
      <c r="K584" s="228">
        <v>1120</v>
      </c>
    </row>
    <row r="585" spans="1:11" s="177" customFormat="1" ht="15.75" x14ac:dyDescent="0.25">
      <c r="A585" s="177">
        <v>4</v>
      </c>
      <c r="B585" s="196" t="s">
        <v>1481</v>
      </c>
      <c r="C585" s="197" t="s">
        <v>1467</v>
      </c>
      <c r="D585" s="15">
        <v>1</v>
      </c>
      <c r="E585" s="144" t="s">
        <v>32</v>
      </c>
      <c r="F585" s="227"/>
      <c r="G585" s="194"/>
      <c r="H585" s="194"/>
      <c r="I585" s="194"/>
      <c r="J585" s="105"/>
      <c r="K585" s="228"/>
    </row>
    <row r="586" spans="1:11" s="177" customFormat="1" ht="15" x14ac:dyDescent="0.25">
      <c r="A586" s="177">
        <v>5</v>
      </c>
      <c r="B586" s="193" t="s">
        <v>1819</v>
      </c>
      <c r="C586" s="165" t="s">
        <v>1404</v>
      </c>
      <c r="D586" s="15">
        <v>1</v>
      </c>
      <c r="E586" s="144" t="s">
        <v>32</v>
      </c>
      <c r="F586" s="228">
        <v>3500</v>
      </c>
      <c r="G586" s="195"/>
      <c r="H586" s="195"/>
      <c r="I586" s="195"/>
      <c r="J586" s="240">
        <v>420</v>
      </c>
      <c r="K586" s="228">
        <v>3920</v>
      </c>
    </row>
    <row r="587" spans="1:11" s="177" customFormat="1" ht="28.5" x14ac:dyDescent="0.25">
      <c r="A587" s="177">
        <v>5</v>
      </c>
      <c r="B587" s="193" t="s">
        <v>1820</v>
      </c>
      <c r="C587" s="165" t="s">
        <v>1405</v>
      </c>
      <c r="D587" s="15">
        <v>1</v>
      </c>
      <c r="E587" s="144" t="s">
        <v>32</v>
      </c>
      <c r="F587" s="228">
        <v>1000</v>
      </c>
      <c r="G587" s="195"/>
      <c r="H587" s="195"/>
      <c r="I587" s="195"/>
      <c r="J587" s="240">
        <v>120</v>
      </c>
      <c r="K587" s="228">
        <v>1120</v>
      </c>
    </row>
    <row r="588" spans="1:11" s="177" customFormat="1" ht="15" x14ac:dyDescent="0.25">
      <c r="A588" s="177">
        <v>5</v>
      </c>
      <c r="B588" s="193" t="s">
        <v>1821</v>
      </c>
      <c r="C588" s="165" t="s">
        <v>1406</v>
      </c>
      <c r="D588" s="15">
        <v>1</v>
      </c>
      <c r="E588" s="144" t="s">
        <v>32</v>
      </c>
      <c r="F588" s="228">
        <v>500</v>
      </c>
      <c r="G588" s="195"/>
      <c r="H588" s="195"/>
      <c r="I588" s="195"/>
      <c r="J588" s="240">
        <v>60</v>
      </c>
      <c r="K588" s="228">
        <v>560</v>
      </c>
    </row>
    <row r="589" spans="1:11" s="177" customFormat="1" ht="15.75" x14ac:dyDescent="0.25">
      <c r="A589" s="177">
        <v>4</v>
      </c>
      <c r="B589" s="196" t="s">
        <v>1482</v>
      </c>
      <c r="C589" s="197" t="s">
        <v>1476</v>
      </c>
      <c r="D589" s="15">
        <v>1</v>
      </c>
      <c r="E589" s="144" t="s">
        <v>32</v>
      </c>
      <c r="F589" s="227"/>
      <c r="G589" s="194"/>
      <c r="H589" s="194"/>
      <c r="I589" s="194"/>
      <c r="J589" s="105"/>
      <c r="K589" s="228"/>
    </row>
    <row r="590" spans="1:11" s="177" customFormat="1" ht="15" x14ac:dyDescent="0.25">
      <c r="A590" s="177">
        <v>5</v>
      </c>
      <c r="B590" s="193" t="s">
        <v>1822</v>
      </c>
      <c r="C590" s="165" t="s">
        <v>1404</v>
      </c>
      <c r="D590" s="15">
        <v>1</v>
      </c>
      <c r="E590" s="144" t="s">
        <v>32</v>
      </c>
      <c r="F590" s="228">
        <v>3500</v>
      </c>
      <c r="G590" s="195"/>
      <c r="H590" s="195"/>
      <c r="I590" s="195"/>
      <c r="J590" s="240">
        <v>420</v>
      </c>
      <c r="K590" s="228">
        <v>3920</v>
      </c>
    </row>
    <row r="591" spans="1:11" s="177" customFormat="1" ht="28.5" x14ac:dyDescent="0.25">
      <c r="A591" s="177">
        <v>5</v>
      </c>
      <c r="B591" s="193" t="s">
        <v>1823</v>
      </c>
      <c r="C591" s="165" t="s">
        <v>1405</v>
      </c>
      <c r="D591" s="15">
        <v>1</v>
      </c>
      <c r="E591" s="144" t="s">
        <v>32</v>
      </c>
      <c r="F591" s="228">
        <v>1000</v>
      </c>
      <c r="G591" s="195"/>
      <c r="H591" s="195"/>
      <c r="I591" s="195"/>
      <c r="J591" s="240">
        <v>120</v>
      </c>
      <c r="K591" s="228">
        <v>1120</v>
      </c>
    </row>
    <row r="592" spans="1:11" s="177" customFormat="1" ht="15" x14ac:dyDescent="0.25">
      <c r="A592" s="177">
        <v>5</v>
      </c>
      <c r="B592" s="193" t="s">
        <v>1824</v>
      </c>
      <c r="C592" s="165" t="s">
        <v>1406</v>
      </c>
      <c r="D592" s="15">
        <v>1</v>
      </c>
      <c r="E592" s="144" t="s">
        <v>32</v>
      </c>
      <c r="F592" s="228">
        <v>500</v>
      </c>
      <c r="G592" s="195"/>
      <c r="H592" s="195"/>
      <c r="I592" s="195"/>
      <c r="J592" s="240">
        <v>60</v>
      </c>
      <c r="K592" s="228">
        <v>560</v>
      </c>
    </row>
    <row r="593" spans="1:11" s="177" customFormat="1" ht="15.75" x14ac:dyDescent="0.25">
      <c r="A593" s="177">
        <v>4</v>
      </c>
      <c r="B593" s="196" t="s">
        <v>1483</v>
      </c>
      <c r="C593" s="197" t="s">
        <v>1484</v>
      </c>
      <c r="D593" s="15">
        <v>1</v>
      </c>
      <c r="E593" s="144" t="s">
        <v>32</v>
      </c>
      <c r="F593" s="227"/>
      <c r="G593" s="194"/>
      <c r="H593" s="194"/>
      <c r="I593" s="194"/>
      <c r="J593" s="105"/>
      <c r="K593" s="228"/>
    </row>
    <row r="594" spans="1:11" s="177" customFormat="1" ht="15" x14ac:dyDescent="0.25">
      <c r="A594" s="177">
        <v>5</v>
      </c>
      <c r="B594" s="193" t="s">
        <v>1825</v>
      </c>
      <c r="C594" s="165" t="s">
        <v>1404</v>
      </c>
      <c r="D594" s="15">
        <v>1</v>
      </c>
      <c r="E594" s="144" t="s">
        <v>32</v>
      </c>
      <c r="F594" s="228">
        <v>3500</v>
      </c>
      <c r="G594" s="195"/>
      <c r="H594" s="195"/>
      <c r="I594" s="195"/>
      <c r="J594" s="240">
        <v>420</v>
      </c>
      <c r="K594" s="228">
        <v>3920</v>
      </c>
    </row>
    <row r="595" spans="1:11" s="177" customFormat="1" ht="28.5" x14ac:dyDescent="0.25">
      <c r="A595" s="177">
        <v>5</v>
      </c>
      <c r="B595" s="193" t="s">
        <v>1826</v>
      </c>
      <c r="C595" s="165" t="s">
        <v>1405</v>
      </c>
      <c r="D595" s="15">
        <v>1</v>
      </c>
      <c r="E595" s="144" t="s">
        <v>32</v>
      </c>
      <c r="F595" s="228">
        <v>1000</v>
      </c>
      <c r="G595" s="195"/>
      <c r="H595" s="195"/>
      <c r="I595" s="195"/>
      <c r="J595" s="240">
        <v>120</v>
      </c>
      <c r="K595" s="228">
        <v>1120</v>
      </c>
    </row>
    <row r="596" spans="1:11" s="177" customFormat="1" ht="15" x14ac:dyDescent="0.25">
      <c r="A596" s="177">
        <v>5</v>
      </c>
      <c r="B596" s="193" t="s">
        <v>1827</v>
      </c>
      <c r="C596" s="165" t="s">
        <v>1406</v>
      </c>
      <c r="D596" s="15">
        <v>1</v>
      </c>
      <c r="E596" s="144" t="s">
        <v>32</v>
      </c>
      <c r="F596" s="228">
        <v>500</v>
      </c>
      <c r="G596" s="195"/>
      <c r="H596" s="195"/>
      <c r="I596" s="195"/>
      <c r="J596" s="240">
        <v>60</v>
      </c>
      <c r="K596" s="228">
        <v>560</v>
      </c>
    </row>
    <row r="597" spans="1:11" s="177" customFormat="1" ht="15" x14ac:dyDescent="0.25">
      <c r="B597" s="179"/>
      <c r="C597" s="180"/>
      <c r="D597" s="15">
        <v>1</v>
      </c>
      <c r="E597" s="144" t="s">
        <v>32</v>
      </c>
      <c r="F597" s="223"/>
      <c r="G597" s="180"/>
      <c r="H597" s="180"/>
      <c r="I597" s="180"/>
      <c r="J597" s="238"/>
      <c r="K597" s="223"/>
    </row>
    <row r="598" spans="1:11" s="24" customFormat="1" ht="60" x14ac:dyDescent="0.25">
      <c r="A598" s="24">
        <v>3</v>
      </c>
      <c r="B598" s="77" t="s">
        <v>300</v>
      </c>
      <c r="C598" s="147" t="s">
        <v>301</v>
      </c>
      <c r="D598" s="15">
        <v>1</v>
      </c>
      <c r="E598" s="144" t="s">
        <v>32</v>
      </c>
      <c r="F598" s="110"/>
      <c r="G598" s="16"/>
      <c r="H598" s="16"/>
      <c r="I598" s="16"/>
      <c r="J598" s="237"/>
      <c r="K598" s="110"/>
    </row>
    <row r="599" spans="1:11" s="177" customFormat="1" ht="15" x14ac:dyDescent="0.25">
      <c r="A599" s="177">
        <v>4</v>
      </c>
      <c r="B599" s="196" t="s">
        <v>1485</v>
      </c>
      <c r="C599" s="197" t="s">
        <v>1486</v>
      </c>
      <c r="D599" s="15">
        <v>1</v>
      </c>
      <c r="E599" s="144" t="s">
        <v>32</v>
      </c>
      <c r="F599" s="225"/>
      <c r="G599" s="199"/>
      <c r="H599" s="199"/>
      <c r="I599" s="199"/>
      <c r="J599" s="222"/>
      <c r="K599" s="228"/>
    </row>
    <row r="600" spans="1:11" s="177" customFormat="1" ht="15" x14ac:dyDescent="0.25">
      <c r="A600" s="177">
        <v>5</v>
      </c>
      <c r="B600" s="193" t="s">
        <v>1828</v>
      </c>
      <c r="C600" s="165" t="s">
        <v>1404</v>
      </c>
      <c r="D600" s="15">
        <v>1</v>
      </c>
      <c r="E600" s="144" t="s">
        <v>32</v>
      </c>
      <c r="F600" s="225">
        <v>56000</v>
      </c>
      <c r="G600" s="199"/>
      <c r="H600" s="199"/>
      <c r="I600" s="199"/>
      <c r="J600" s="222">
        <v>6720</v>
      </c>
      <c r="K600" s="228">
        <v>62720</v>
      </c>
    </row>
    <row r="601" spans="1:11" s="177" customFormat="1" ht="28.5" x14ac:dyDescent="0.25">
      <c r="A601" s="177">
        <v>5</v>
      </c>
      <c r="B601" s="193" t="s">
        <v>1829</v>
      </c>
      <c r="C601" s="165" t="s">
        <v>1405</v>
      </c>
      <c r="D601" s="15">
        <v>1</v>
      </c>
      <c r="E601" s="144" t="s">
        <v>32</v>
      </c>
      <c r="F601" s="225">
        <v>16000</v>
      </c>
      <c r="G601" s="199"/>
      <c r="H601" s="199"/>
      <c r="I601" s="199"/>
      <c r="J601" s="222">
        <v>1920</v>
      </c>
      <c r="K601" s="228">
        <v>17920</v>
      </c>
    </row>
    <row r="602" spans="1:11" s="177" customFormat="1" ht="15" x14ac:dyDescent="0.25">
      <c r="A602" s="177">
        <v>5</v>
      </c>
      <c r="B602" s="193" t="s">
        <v>1830</v>
      </c>
      <c r="C602" s="165" t="s">
        <v>1406</v>
      </c>
      <c r="D602" s="15">
        <v>1</v>
      </c>
      <c r="E602" s="144" t="s">
        <v>32</v>
      </c>
      <c r="F602" s="225">
        <v>8000</v>
      </c>
      <c r="G602" s="199"/>
      <c r="H602" s="199"/>
      <c r="I602" s="199"/>
      <c r="J602" s="222">
        <v>960</v>
      </c>
      <c r="K602" s="228">
        <v>8960</v>
      </c>
    </row>
    <row r="603" spans="1:11" s="177" customFormat="1" ht="15" x14ac:dyDescent="0.25">
      <c r="A603" s="177">
        <v>4</v>
      </c>
      <c r="B603" s="196" t="s">
        <v>1487</v>
      </c>
      <c r="C603" s="197" t="s">
        <v>1467</v>
      </c>
      <c r="D603" s="15">
        <v>1</v>
      </c>
      <c r="E603" s="144" t="s">
        <v>32</v>
      </c>
      <c r="F603" s="225"/>
      <c r="G603" s="199"/>
      <c r="H603" s="199"/>
      <c r="I603" s="199"/>
      <c r="J603" s="222"/>
      <c r="K603" s="228"/>
    </row>
    <row r="604" spans="1:11" s="177" customFormat="1" ht="15" x14ac:dyDescent="0.25">
      <c r="A604" s="177">
        <v>5</v>
      </c>
      <c r="B604" s="193" t="s">
        <v>1831</v>
      </c>
      <c r="C604" s="165" t="s">
        <v>1404</v>
      </c>
      <c r="D604" s="15">
        <v>1</v>
      </c>
      <c r="E604" s="144" t="s">
        <v>32</v>
      </c>
      <c r="F604" s="225">
        <v>7000</v>
      </c>
      <c r="G604" s="199"/>
      <c r="H604" s="199"/>
      <c r="I604" s="199"/>
      <c r="J604" s="222">
        <v>840</v>
      </c>
      <c r="K604" s="228">
        <v>7840</v>
      </c>
    </row>
    <row r="605" spans="1:11" s="177" customFormat="1" ht="28.5" x14ac:dyDescent="0.25">
      <c r="A605" s="177">
        <v>5</v>
      </c>
      <c r="B605" s="193" t="s">
        <v>1832</v>
      </c>
      <c r="C605" s="165" t="s">
        <v>1405</v>
      </c>
      <c r="D605" s="15">
        <v>1</v>
      </c>
      <c r="E605" s="144" t="s">
        <v>32</v>
      </c>
      <c r="F605" s="225">
        <v>2000</v>
      </c>
      <c r="G605" s="199"/>
      <c r="H605" s="199"/>
      <c r="I605" s="199"/>
      <c r="J605" s="222">
        <v>240</v>
      </c>
      <c r="K605" s="228">
        <v>2240</v>
      </c>
    </row>
    <row r="606" spans="1:11" s="177" customFormat="1" ht="15" x14ac:dyDescent="0.25">
      <c r="A606" s="177">
        <v>5</v>
      </c>
      <c r="B606" s="193" t="s">
        <v>1833</v>
      </c>
      <c r="C606" s="165" t="s">
        <v>1406</v>
      </c>
      <c r="D606" s="15">
        <v>1</v>
      </c>
      <c r="E606" s="144" t="s">
        <v>32</v>
      </c>
      <c r="F606" s="225">
        <v>1000</v>
      </c>
      <c r="G606" s="199"/>
      <c r="H606" s="199"/>
      <c r="I606" s="199"/>
      <c r="J606" s="222">
        <v>120</v>
      </c>
      <c r="K606" s="228">
        <v>1120</v>
      </c>
    </row>
    <row r="607" spans="1:11" s="177" customFormat="1" ht="15.75" x14ac:dyDescent="0.25">
      <c r="A607" s="177">
        <v>4</v>
      </c>
      <c r="B607" s="196" t="s">
        <v>1488</v>
      </c>
      <c r="C607" s="197" t="s">
        <v>1476</v>
      </c>
      <c r="D607" s="15">
        <v>1</v>
      </c>
      <c r="E607" s="144" t="s">
        <v>32</v>
      </c>
      <c r="F607" s="227"/>
      <c r="G607" s="194"/>
      <c r="H607" s="194"/>
      <c r="I607" s="194"/>
      <c r="J607" s="105"/>
      <c r="K607" s="228"/>
    </row>
    <row r="608" spans="1:11" s="177" customFormat="1" ht="15" x14ac:dyDescent="0.25">
      <c r="A608" s="177">
        <v>5</v>
      </c>
      <c r="B608" s="193" t="s">
        <v>1834</v>
      </c>
      <c r="C608" s="165" t="s">
        <v>1404</v>
      </c>
      <c r="D608" s="15">
        <v>1</v>
      </c>
      <c r="E608" s="144" t="s">
        <v>32</v>
      </c>
      <c r="F608" s="228">
        <v>7000</v>
      </c>
      <c r="G608" s="195"/>
      <c r="H608" s="195"/>
      <c r="I608" s="195"/>
      <c r="J608" s="240">
        <v>840</v>
      </c>
      <c r="K608" s="228">
        <v>7840</v>
      </c>
    </row>
    <row r="609" spans="1:11" s="177" customFormat="1" ht="28.5" x14ac:dyDescent="0.25">
      <c r="A609" s="177">
        <v>5</v>
      </c>
      <c r="B609" s="193" t="s">
        <v>1835</v>
      </c>
      <c r="C609" s="165" t="s">
        <v>1405</v>
      </c>
      <c r="D609" s="15">
        <v>1</v>
      </c>
      <c r="E609" s="144" t="s">
        <v>32</v>
      </c>
      <c r="F609" s="228">
        <v>2000</v>
      </c>
      <c r="G609" s="195"/>
      <c r="H609" s="195"/>
      <c r="I609" s="195"/>
      <c r="J609" s="240">
        <v>240</v>
      </c>
      <c r="K609" s="228">
        <v>2240</v>
      </c>
    </row>
    <row r="610" spans="1:11" s="177" customFormat="1" ht="15" x14ac:dyDescent="0.25">
      <c r="A610" s="177">
        <v>5</v>
      </c>
      <c r="B610" s="193" t="s">
        <v>1836</v>
      </c>
      <c r="C610" s="165" t="s">
        <v>1406</v>
      </c>
      <c r="D610" s="15">
        <v>1</v>
      </c>
      <c r="E610" s="144" t="s">
        <v>32</v>
      </c>
      <c r="F610" s="228">
        <v>1000</v>
      </c>
      <c r="G610" s="195"/>
      <c r="H610" s="195"/>
      <c r="I610" s="195"/>
      <c r="J610" s="240">
        <v>120</v>
      </c>
      <c r="K610" s="228">
        <v>1120</v>
      </c>
    </row>
    <row r="611" spans="1:11" s="177" customFormat="1" ht="15" x14ac:dyDescent="0.25">
      <c r="B611" s="179"/>
      <c r="C611" s="180"/>
      <c r="D611" s="15">
        <v>1</v>
      </c>
      <c r="E611" s="144" t="s">
        <v>32</v>
      </c>
      <c r="F611" s="223"/>
      <c r="G611" s="180"/>
      <c r="H611" s="180"/>
      <c r="I611" s="180"/>
      <c r="J611" s="238"/>
      <c r="K611" s="223"/>
    </row>
    <row r="612" spans="1:11" s="24" customFormat="1" ht="60" x14ac:dyDescent="0.25">
      <c r="A612" s="24">
        <v>3</v>
      </c>
      <c r="B612" s="77" t="s">
        <v>302</v>
      </c>
      <c r="C612" s="147" t="s">
        <v>303</v>
      </c>
      <c r="D612" s="15">
        <v>1</v>
      </c>
      <c r="E612" s="144" t="s">
        <v>32</v>
      </c>
      <c r="F612" s="110"/>
      <c r="G612" s="16"/>
      <c r="H612" s="16"/>
      <c r="I612" s="16"/>
      <c r="J612" s="237"/>
      <c r="K612" s="110"/>
    </row>
    <row r="613" spans="1:11" s="177" customFormat="1" ht="15" x14ac:dyDescent="0.25">
      <c r="A613" s="177">
        <v>4</v>
      </c>
      <c r="B613" s="196" t="s">
        <v>1489</v>
      </c>
      <c r="C613" s="197" t="s">
        <v>1486</v>
      </c>
      <c r="D613" s="15">
        <v>1</v>
      </c>
      <c r="E613" s="144" t="s">
        <v>32</v>
      </c>
      <c r="F613" s="225"/>
      <c r="G613" s="199"/>
      <c r="H613" s="199"/>
      <c r="I613" s="199"/>
      <c r="J613" s="222"/>
      <c r="K613" s="228"/>
    </row>
    <row r="614" spans="1:11" s="177" customFormat="1" ht="15" x14ac:dyDescent="0.25">
      <c r="A614" s="177">
        <v>5</v>
      </c>
      <c r="B614" s="193" t="s">
        <v>1837</v>
      </c>
      <c r="C614" s="165" t="s">
        <v>1404</v>
      </c>
      <c r="D614" s="15">
        <v>1</v>
      </c>
      <c r="E614" s="144" t="s">
        <v>32</v>
      </c>
      <c r="F614" s="225">
        <v>56000</v>
      </c>
      <c r="G614" s="199"/>
      <c r="H614" s="199"/>
      <c r="I614" s="199"/>
      <c r="J614" s="222">
        <v>6720</v>
      </c>
      <c r="K614" s="228">
        <v>62720</v>
      </c>
    </row>
    <row r="615" spans="1:11" s="177" customFormat="1" ht="28.5" x14ac:dyDescent="0.25">
      <c r="A615" s="177">
        <v>5</v>
      </c>
      <c r="B615" s="193" t="s">
        <v>1838</v>
      </c>
      <c r="C615" s="165" t="s">
        <v>1405</v>
      </c>
      <c r="D615" s="15">
        <v>1</v>
      </c>
      <c r="E615" s="144" t="s">
        <v>32</v>
      </c>
      <c r="F615" s="225">
        <v>16000</v>
      </c>
      <c r="G615" s="199"/>
      <c r="H615" s="199"/>
      <c r="I615" s="199"/>
      <c r="J615" s="222">
        <v>1920</v>
      </c>
      <c r="K615" s="228">
        <v>17920</v>
      </c>
    </row>
    <row r="616" spans="1:11" s="177" customFormat="1" ht="15" x14ac:dyDescent="0.25">
      <c r="A616" s="177">
        <v>5</v>
      </c>
      <c r="B616" s="193" t="s">
        <v>1839</v>
      </c>
      <c r="C616" s="165" t="s">
        <v>1406</v>
      </c>
      <c r="D616" s="15">
        <v>1</v>
      </c>
      <c r="E616" s="144" t="s">
        <v>32</v>
      </c>
      <c r="F616" s="225">
        <v>8000</v>
      </c>
      <c r="G616" s="199"/>
      <c r="H616" s="199"/>
      <c r="I616" s="199"/>
      <c r="J616" s="222">
        <v>960</v>
      </c>
      <c r="K616" s="228">
        <v>8960</v>
      </c>
    </row>
    <row r="617" spans="1:11" s="177" customFormat="1" ht="15" x14ac:dyDescent="0.25">
      <c r="A617" s="177">
        <v>4</v>
      </c>
      <c r="B617" s="196" t="s">
        <v>1490</v>
      </c>
      <c r="C617" s="197" t="s">
        <v>1467</v>
      </c>
      <c r="D617" s="15">
        <v>1</v>
      </c>
      <c r="E617" s="144" t="s">
        <v>32</v>
      </c>
      <c r="F617" s="225"/>
      <c r="G617" s="199"/>
      <c r="H617" s="199"/>
      <c r="I617" s="199"/>
      <c r="J617" s="222"/>
      <c r="K617" s="228"/>
    </row>
    <row r="618" spans="1:11" s="177" customFormat="1" ht="15" x14ac:dyDescent="0.25">
      <c r="A618" s="177">
        <v>5</v>
      </c>
      <c r="B618" s="193" t="s">
        <v>1840</v>
      </c>
      <c r="C618" s="165" t="s">
        <v>1404</v>
      </c>
      <c r="D618" s="15">
        <v>1</v>
      </c>
      <c r="E618" s="144" t="s">
        <v>32</v>
      </c>
      <c r="F618" s="225">
        <v>7000</v>
      </c>
      <c r="G618" s="199"/>
      <c r="H618" s="199"/>
      <c r="I618" s="199"/>
      <c r="J618" s="222">
        <v>840</v>
      </c>
      <c r="K618" s="228">
        <v>7840</v>
      </c>
    </row>
    <row r="619" spans="1:11" s="177" customFormat="1" ht="28.5" x14ac:dyDescent="0.25">
      <c r="A619" s="177">
        <v>5</v>
      </c>
      <c r="B619" s="193" t="s">
        <v>1841</v>
      </c>
      <c r="C619" s="165" t="s">
        <v>1405</v>
      </c>
      <c r="D619" s="15">
        <v>1</v>
      </c>
      <c r="E619" s="144" t="s">
        <v>32</v>
      </c>
      <c r="F619" s="225">
        <v>2000</v>
      </c>
      <c r="G619" s="199"/>
      <c r="H619" s="199"/>
      <c r="I619" s="199"/>
      <c r="J619" s="222">
        <v>240</v>
      </c>
      <c r="K619" s="228">
        <v>2240</v>
      </c>
    </row>
    <row r="620" spans="1:11" s="177" customFormat="1" ht="15" x14ac:dyDescent="0.25">
      <c r="A620" s="177">
        <v>5</v>
      </c>
      <c r="B620" s="193" t="s">
        <v>1842</v>
      </c>
      <c r="C620" s="165" t="s">
        <v>1406</v>
      </c>
      <c r="D620" s="15">
        <v>1</v>
      </c>
      <c r="E620" s="144" t="s">
        <v>32</v>
      </c>
      <c r="F620" s="225">
        <v>1000</v>
      </c>
      <c r="G620" s="199"/>
      <c r="H620" s="199"/>
      <c r="I620" s="199"/>
      <c r="J620" s="222">
        <v>120</v>
      </c>
      <c r="K620" s="228">
        <v>1120</v>
      </c>
    </row>
    <row r="621" spans="1:11" s="177" customFormat="1" ht="15.75" x14ac:dyDescent="0.25">
      <c r="A621" s="177">
        <v>4</v>
      </c>
      <c r="B621" s="196" t="s">
        <v>1491</v>
      </c>
      <c r="C621" s="197" t="s">
        <v>1476</v>
      </c>
      <c r="D621" s="15">
        <v>1</v>
      </c>
      <c r="E621" s="144" t="s">
        <v>32</v>
      </c>
      <c r="F621" s="227"/>
      <c r="G621" s="194"/>
      <c r="H621" s="194"/>
      <c r="I621" s="194"/>
      <c r="J621" s="105"/>
      <c r="K621" s="228"/>
    </row>
    <row r="622" spans="1:11" s="177" customFormat="1" ht="15" x14ac:dyDescent="0.25">
      <c r="A622" s="177">
        <v>5</v>
      </c>
      <c r="B622" s="193" t="s">
        <v>1843</v>
      </c>
      <c r="C622" s="165" t="s">
        <v>1404</v>
      </c>
      <c r="D622" s="15">
        <v>1</v>
      </c>
      <c r="E622" s="144" t="s">
        <v>32</v>
      </c>
      <c r="F622" s="228">
        <v>7000</v>
      </c>
      <c r="G622" s="195"/>
      <c r="H622" s="195"/>
      <c r="I622" s="195"/>
      <c r="J622" s="240">
        <v>840</v>
      </c>
      <c r="K622" s="228">
        <v>7840</v>
      </c>
    </row>
    <row r="623" spans="1:11" s="177" customFormat="1" ht="28.5" x14ac:dyDescent="0.25">
      <c r="A623" s="177">
        <v>5</v>
      </c>
      <c r="B623" s="193" t="s">
        <v>1844</v>
      </c>
      <c r="C623" s="165" t="s">
        <v>1405</v>
      </c>
      <c r="D623" s="15">
        <v>1</v>
      </c>
      <c r="E623" s="144" t="s">
        <v>32</v>
      </c>
      <c r="F623" s="228">
        <v>2000</v>
      </c>
      <c r="G623" s="195"/>
      <c r="H623" s="195"/>
      <c r="I623" s="195"/>
      <c r="J623" s="240">
        <v>240</v>
      </c>
      <c r="K623" s="228">
        <v>2240</v>
      </c>
    </row>
    <row r="624" spans="1:11" s="177" customFormat="1" ht="15" x14ac:dyDescent="0.25">
      <c r="A624" s="177">
        <v>5</v>
      </c>
      <c r="B624" s="193" t="s">
        <v>1845</v>
      </c>
      <c r="C624" s="165" t="s">
        <v>1406</v>
      </c>
      <c r="D624" s="15">
        <v>1</v>
      </c>
      <c r="E624" s="144" t="s">
        <v>32</v>
      </c>
      <c r="F624" s="228">
        <v>1000</v>
      </c>
      <c r="G624" s="195"/>
      <c r="H624" s="195"/>
      <c r="I624" s="195"/>
      <c r="J624" s="240">
        <v>120</v>
      </c>
      <c r="K624" s="228">
        <v>1120</v>
      </c>
    </row>
    <row r="625" spans="1:11" s="177" customFormat="1" ht="15" x14ac:dyDescent="0.25">
      <c r="B625" s="179"/>
      <c r="C625" s="180"/>
      <c r="D625" s="15">
        <v>1</v>
      </c>
      <c r="E625" s="144" t="s">
        <v>32</v>
      </c>
      <c r="F625" s="223"/>
      <c r="G625" s="180"/>
      <c r="H625" s="180"/>
      <c r="I625" s="180"/>
      <c r="J625" s="238"/>
      <c r="K625" s="223"/>
    </row>
    <row r="626" spans="1:11" s="24" customFormat="1" ht="60" x14ac:dyDescent="0.25">
      <c r="A626" s="24">
        <v>3</v>
      </c>
      <c r="B626" s="77" t="s">
        <v>304</v>
      </c>
      <c r="C626" s="147" t="s">
        <v>305</v>
      </c>
      <c r="D626" s="15">
        <v>1</v>
      </c>
      <c r="E626" s="144" t="s">
        <v>32</v>
      </c>
      <c r="F626" s="110"/>
      <c r="G626" s="16"/>
      <c r="H626" s="16"/>
      <c r="I626" s="16"/>
      <c r="J626" s="237"/>
      <c r="K626" s="110"/>
    </row>
    <row r="627" spans="1:11" s="177" customFormat="1" ht="15" x14ac:dyDescent="0.25">
      <c r="A627" s="177">
        <v>4</v>
      </c>
      <c r="B627" s="196" t="s">
        <v>1492</v>
      </c>
      <c r="C627" s="197" t="s">
        <v>1486</v>
      </c>
      <c r="D627" s="15">
        <v>1</v>
      </c>
      <c r="E627" s="144" t="s">
        <v>32</v>
      </c>
      <c r="F627" s="225"/>
      <c r="G627" s="199"/>
      <c r="H627" s="199"/>
      <c r="I627" s="199"/>
      <c r="J627" s="222"/>
      <c r="K627" s="228"/>
    </row>
    <row r="628" spans="1:11" s="177" customFormat="1" ht="15" x14ac:dyDescent="0.25">
      <c r="A628" s="177">
        <v>5</v>
      </c>
      <c r="B628" s="193" t="s">
        <v>1846</v>
      </c>
      <c r="C628" s="165" t="s">
        <v>1404</v>
      </c>
      <c r="D628" s="15">
        <v>1</v>
      </c>
      <c r="E628" s="144" t="s">
        <v>32</v>
      </c>
      <c r="F628" s="225">
        <v>26250</v>
      </c>
      <c r="G628" s="199"/>
      <c r="H628" s="199"/>
      <c r="I628" s="199"/>
      <c r="J628" s="222">
        <v>3150</v>
      </c>
      <c r="K628" s="228">
        <v>29400</v>
      </c>
    </row>
    <row r="629" spans="1:11" s="177" customFormat="1" ht="28.5" x14ac:dyDescent="0.25">
      <c r="A629" s="177">
        <v>5</v>
      </c>
      <c r="B629" s="193" t="s">
        <v>1847</v>
      </c>
      <c r="C629" s="165" t="s">
        <v>1405</v>
      </c>
      <c r="D629" s="15">
        <v>1</v>
      </c>
      <c r="E629" s="144" t="s">
        <v>32</v>
      </c>
      <c r="F629" s="225">
        <v>7500</v>
      </c>
      <c r="G629" s="199"/>
      <c r="H629" s="199"/>
      <c r="I629" s="199"/>
      <c r="J629" s="222">
        <v>900</v>
      </c>
      <c r="K629" s="228">
        <v>8400</v>
      </c>
    </row>
    <row r="630" spans="1:11" s="177" customFormat="1" ht="15" x14ac:dyDescent="0.25">
      <c r="A630" s="177">
        <v>5</v>
      </c>
      <c r="B630" s="193" t="s">
        <v>1848</v>
      </c>
      <c r="C630" s="165" t="s">
        <v>1406</v>
      </c>
      <c r="D630" s="15">
        <v>1</v>
      </c>
      <c r="E630" s="144" t="s">
        <v>32</v>
      </c>
      <c r="F630" s="225">
        <v>3750</v>
      </c>
      <c r="G630" s="199"/>
      <c r="H630" s="199"/>
      <c r="I630" s="199"/>
      <c r="J630" s="222">
        <v>450</v>
      </c>
      <c r="K630" s="228">
        <v>4200</v>
      </c>
    </row>
    <row r="631" spans="1:11" s="177" customFormat="1" ht="15" x14ac:dyDescent="0.25">
      <c r="A631" s="177">
        <v>4</v>
      </c>
      <c r="B631" s="196" t="s">
        <v>1493</v>
      </c>
      <c r="C631" s="197" t="s">
        <v>1494</v>
      </c>
      <c r="D631" s="15">
        <v>1</v>
      </c>
      <c r="E631" s="144" t="s">
        <v>32</v>
      </c>
      <c r="F631" s="225"/>
      <c r="G631" s="199"/>
      <c r="H631" s="199"/>
      <c r="I631" s="199"/>
      <c r="J631" s="222"/>
      <c r="K631" s="228"/>
    </row>
    <row r="632" spans="1:11" s="177" customFormat="1" ht="15" x14ac:dyDescent="0.25">
      <c r="A632" s="177">
        <v>5</v>
      </c>
      <c r="B632" s="193" t="s">
        <v>1849</v>
      </c>
      <c r="C632" s="165" t="s">
        <v>1404</v>
      </c>
      <c r="D632" s="15">
        <v>1</v>
      </c>
      <c r="E632" s="144" t="s">
        <v>32</v>
      </c>
      <c r="F632" s="225">
        <v>0.1</v>
      </c>
      <c r="G632" s="199"/>
      <c r="H632" s="199"/>
      <c r="I632" s="199"/>
      <c r="J632" s="222">
        <v>630</v>
      </c>
      <c r="K632" s="228">
        <v>5880</v>
      </c>
    </row>
    <row r="633" spans="1:11" s="177" customFormat="1" ht="28.5" x14ac:dyDescent="0.25">
      <c r="A633" s="177">
        <v>5</v>
      </c>
      <c r="B633" s="193" t="s">
        <v>1850</v>
      </c>
      <c r="C633" s="165" t="s">
        <v>1405</v>
      </c>
      <c r="D633" s="15">
        <v>1</v>
      </c>
      <c r="E633" s="144" t="s">
        <v>32</v>
      </c>
      <c r="F633" s="225">
        <v>1500</v>
      </c>
      <c r="G633" s="199"/>
      <c r="H633" s="199"/>
      <c r="I633" s="199"/>
      <c r="J633" s="222">
        <v>180</v>
      </c>
      <c r="K633" s="228">
        <v>1680</v>
      </c>
    </row>
    <row r="634" spans="1:11" s="177" customFormat="1" ht="15" x14ac:dyDescent="0.25">
      <c r="A634" s="177">
        <v>5</v>
      </c>
      <c r="B634" s="193" t="s">
        <v>1851</v>
      </c>
      <c r="C634" s="165" t="s">
        <v>1406</v>
      </c>
      <c r="D634" s="15">
        <v>1</v>
      </c>
      <c r="E634" s="144" t="s">
        <v>32</v>
      </c>
      <c r="F634" s="225">
        <v>750</v>
      </c>
      <c r="G634" s="199"/>
      <c r="H634" s="199"/>
      <c r="I634" s="199"/>
      <c r="J634" s="222">
        <v>90</v>
      </c>
      <c r="K634" s="228">
        <v>840</v>
      </c>
    </row>
    <row r="635" spans="1:11" s="177" customFormat="1" ht="15.75" x14ac:dyDescent="0.25">
      <c r="A635" s="177">
        <v>4</v>
      </c>
      <c r="B635" s="196" t="s">
        <v>1495</v>
      </c>
      <c r="C635" s="197" t="s">
        <v>1476</v>
      </c>
      <c r="D635" s="15">
        <v>1</v>
      </c>
      <c r="E635" s="144" t="s">
        <v>32</v>
      </c>
      <c r="F635" s="227"/>
      <c r="G635" s="194"/>
      <c r="H635" s="194"/>
      <c r="I635" s="194"/>
      <c r="J635" s="105"/>
      <c r="K635" s="228"/>
    </row>
    <row r="636" spans="1:11" s="177" customFormat="1" ht="15" x14ac:dyDescent="0.25">
      <c r="A636" s="177">
        <v>5</v>
      </c>
      <c r="B636" s="193" t="s">
        <v>1852</v>
      </c>
      <c r="C636" s="165" t="s">
        <v>1404</v>
      </c>
      <c r="D636" s="15">
        <v>1</v>
      </c>
      <c r="E636" s="144" t="s">
        <v>32</v>
      </c>
      <c r="F636" s="228">
        <v>3500</v>
      </c>
      <c r="G636" s="195"/>
      <c r="H636" s="195"/>
      <c r="I636" s="195"/>
      <c r="J636" s="240">
        <v>420</v>
      </c>
      <c r="K636" s="228">
        <v>3920</v>
      </c>
    </row>
    <row r="637" spans="1:11" s="177" customFormat="1" ht="28.5" x14ac:dyDescent="0.25">
      <c r="A637" s="177">
        <v>5</v>
      </c>
      <c r="B637" s="193" t="s">
        <v>1853</v>
      </c>
      <c r="C637" s="165" t="s">
        <v>1405</v>
      </c>
      <c r="D637" s="15">
        <v>1</v>
      </c>
      <c r="E637" s="144" t="s">
        <v>32</v>
      </c>
      <c r="F637" s="228">
        <v>1000</v>
      </c>
      <c r="G637" s="195"/>
      <c r="H637" s="195"/>
      <c r="I637" s="195"/>
      <c r="J637" s="240">
        <v>120</v>
      </c>
      <c r="K637" s="228">
        <v>1120</v>
      </c>
    </row>
    <row r="638" spans="1:11" s="177" customFormat="1" ht="15" x14ac:dyDescent="0.25">
      <c r="A638" s="177">
        <v>5</v>
      </c>
      <c r="B638" s="193" t="s">
        <v>1854</v>
      </c>
      <c r="C638" s="165" t="s">
        <v>1406</v>
      </c>
      <c r="D638" s="15">
        <v>1</v>
      </c>
      <c r="E638" s="144" t="s">
        <v>32</v>
      </c>
      <c r="F638" s="228">
        <v>500</v>
      </c>
      <c r="G638" s="195"/>
      <c r="H638" s="195"/>
      <c r="I638" s="195"/>
      <c r="J638" s="240">
        <v>60</v>
      </c>
      <c r="K638" s="228">
        <v>560</v>
      </c>
    </row>
    <row r="639" spans="1:11" s="177" customFormat="1" ht="15" customHeight="1" x14ac:dyDescent="0.25">
      <c r="B639" s="179"/>
      <c r="C639" s="180"/>
      <c r="D639" s="15">
        <v>1</v>
      </c>
      <c r="E639" s="144" t="s">
        <v>32</v>
      </c>
      <c r="F639" s="223"/>
      <c r="G639" s="180"/>
      <c r="H639" s="180"/>
      <c r="I639" s="180"/>
      <c r="J639" s="238"/>
      <c r="K639" s="223"/>
    </row>
    <row r="640" spans="1:11" s="24" customFormat="1" ht="60" x14ac:dyDescent="0.25">
      <c r="A640" s="24">
        <v>3</v>
      </c>
      <c r="B640" s="77" t="s">
        <v>306</v>
      </c>
      <c r="C640" s="147" t="s">
        <v>307</v>
      </c>
      <c r="D640" s="15">
        <v>1</v>
      </c>
      <c r="E640" s="144" t="s">
        <v>32</v>
      </c>
      <c r="F640" s="110"/>
      <c r="G640" s="16"/>
      <c r="H640" s="16"/>
      <c r="I640" s="16"/>
      <c r="J640" s="237"/>
      <c r="K640" s="110"/>
    </row>
    <row r="641" spans="1:228" s="24" customFormat="1" ht="15" x14ac:dyDescent="0.25">
      <c r="A641" s="24">
        <v>4</v>
      </c>
      <c r="B641" s="77" t="s">
        <v>1855</v>
      </c>
      <c r="C641" s="147" t="s">
        <v>1496</v>
      </c>
      <c r="D641" s="15">
        <v>1</v>
      </c>
      <c r="E641" s="144" t="s">
        <v>32</v>
      </c>
      <c r="F641" s="110"/>
      <c r="G641" s="16"/>
      <c r="H641" s="16"/>
      <c r="I641" s="16"/>
      <c r="J641" s="237"/>
      <c r="K641" s="110"/>
    </row>
    <row r="642" spans="1:228" s="202" customFormat="1" ht="15" x14ac:dyDescent="0.2">
      <c r="A642" s="202">
        <v>5</v>
      </c>
      <c r="B642" s="77" t="s">
        <v>1856</v>
      </c>
      <c r="C642" s="165" t="s">
        <v>1404</v>
      </c>
      <c r="D642" s="15">
        <v>1</v>
      </c>
      <c r="E642" s="144" t="s">
        <v>32</v>
      </c>
      <c r="F642" s="225">
        <v>70000</v>
      </c>
      <c r="G642" s="199"/>
      <c r="H642" s="199"/>
      <c r="I642" s="199"/>
      <c r="J642" s="222">
        <v>8400</v>
      </c>
      <c r="K642" s="228">
        <v>78400</v>
      </c>
      <c r="L642" s="201"/>
      <c r="M642" s="201"/>
      <c r="N642" s="201"/>
      <c r="O642" s="201"/>
      <c r="P642" s="201"/>
      <c r="Q642" s="201"/>
      <c r="R642" s="201"/>
      <c r="S642" s="201"/>
      <c r="T642" s="201"/>
      <c r="U642" s="201"/>
      <c r="V642" s="201"/>
      <c r="W642" s="201"/>
      <c r="X642" s="201"/>
      <c r="Y642" s="201"/>
      <c r="Z642" s="201"/>
      <c r="AA642" s="201"/>
      <c r="AB642" s="201"/>
      <c r="AC642" s="201"/>
      <c r="AD642" s="201"/>
      <c r="AE642" s="201"/>
      <c r="AF642" s="201"/>
      <c r="AG642" s="201"/>
      <c r="AH642" s="201"/>
      <c r="AI642" s="201"/>
      <c r="AJ642" s="201"/>
      <c r="AK642" s="201"/>
      <c r="AL642" s="201"/>
      <c r="AM642" s="201"/>
      <c r="AN642" s="201"/>
      <c r="AO642" s="201"/>
      <c r="AP642" s="201"/>
      <c r="AQ642" s="201"/>
      <c r="AR642" s="201"/>
      <c r="AS642" s="201"/>
      <c r="AT642" s="201"/>
      <c r="AU642" s="201"/>
      <c r="AV642" s="201"/>
      <c r="AW642" s="201"/>
      <c r="AX642" s="201"/>
      <c r="AY642" s="201"/>
      <c r="AZ642" s="201"/>
      <c r="BA642" s="201"/>
      <c r="BB642" s="201"/>
      <c r="BC642" s="201"/>
      <c r="BD642" s="201"/>
      <c r="BE642" s="201"/>
      <c r="BF642" s="201"/>
      <c r="BG642" s="201"/>
      <c r="BH642" s="201"/>
      <c r="BI642" s="201"/>
      <c r="BJ642" s="201"/>
      <c r="BK642" s="201"/>
      <c r="BL642" s="201"/>
      <c r="BM642" s="201"/>
      <c r="BN642" s="201"/>
      <c r="BO642" s="201"/>
      <c r="BP642" s="201"/>
      <c r="BQ642" s="201"/>
      <c r="BR642" s="201"/>
      <c r="BS642" s="201"/>
      <c r="BT642" s="201"/>
      <c r="BU642" s="201"/>
      <c r="BV642" s="201"/>
      <c r="BW642" s="201"/>
      <c r="BX642" s="201"/>
      <c r="BY642" s="201"/>
      <c r="BZ642" s="201"/>
      <c r="CA642" s="201"/>
      <c r="CB642" s="201"/>
      <c r="CC642" s="201"/>
      <c r="CD642" s="201"/>
      <c r="CE642" s="201"/>
      <c r="CF642" s="201"/>
      <c r="CG642" s="201"/>
      <c r="CH642" s="201"/>
      <c r="CI642" s="201"/>
      <c r="CJ642" s="201"/>
      <c r="CK642" s="201"/>
      <c r="CL642" s="201"/>
      <c r="CM642" s="201"/>
      <c r="CN642" s="201"/>
      <c r="CO642" s="201"/>
      <c r="CP642" s="201"/>
      <c r="CQ642" s="201"/>
      <c r="CR642" s="201"/>
      <c r="CS642" s="201"/>
      <c r="CT642" s="201"/>
      <c r="CU642" s="201"/>
      <c r="CV642" s="201"/>
      <c r="CW642" s="201"/>
      <c r="CX642" s="201"/>
      <c r="CY642" s="201"/>
      <c r="CZ642" s="201"/>
      <c r="DA642" s="201"/>
      <c r="DB642" s="201"/>
      <c r="DC642" s="201"/>
      <c r="DD642" s="201"/>
      <c r="DE642" s="201"/>
      <c r="DF642" s="201"/>
      <c r="DG642" s="201"/>
      <c r="DH642" s="201"/>
      <c r="DI642" s="201"/>
      <c r="DJ642" s="201"/>
      <c r="DK642" s="201"/>
      <c r="DL642" s="201"/>
      <c r="DM642" s="201"/>
      <c r="DN642" s="201"/>
      <c r="DO642" s="201"/>
      <c r="DP642" s="201"/>
      <c r="DQ642" s="201"/>
      <c r="DR642" s="201"/>
      <c r="DS642" s="201"/>
      <c r="DT642" s="201"/>
      <c r="DU642" s="201"/>
      <c r="DV642" s="201"/>
      <c r="DW642" s="201"/>
      <c r="DX642" s="201"/>
      <c r="DY642" s="201"/>
      <c r="DZ642" s="201"/>
      <c r="EA642" s="201"/>
      <c r="EB642" s="201"/>
      <c r="EC642" s="201"/>
      <c r="ED642" s="201"/>
      <c r="EE642" s="201"/>
      <c r="EF642" s="201"/>
      <c r="EG642" s="201"/>
      <c r="EH642" s="201"/>
      <c r="EI642" s="201"/>
      <c r="EJ642" s="201"/>
      <c r="EK642" s="201"/>
      <c r="EL642" s="201"/>
      <c r="EM642" s="201"/>
      <c r="EN642" s="201"/>
      <c r="EO642" s="201"/>
      <c r="EP642" s="201"/>
      <c r="EQ642" s="201"/>
      <c r="ER642" s="201"/>
      <c r="ES642" s="201"/>
      <c r="ET642" s="201"/>
      <c r="EU642" s="201"/>
      <c r="EV642" s="201"/>
      <c r="EW642" s="201"/>
      <c r="EX642" s="201"/>
      <c r="EY642" s="201"/>
      <c r="EZ642" s="201"/>
      <c r="FA642" s="201"/>
      <c r="FB642" s="201"/>
      <c r="FC642" s="201"/>
      <c r="FD642" s="201"/>
      <c r="FE642" s="201"/>
      <c r="FF642" s="201"/>
      <c r="FG642" s="201"/>
      <c r="FH642" s="201"/>
      <c r="FI642" s="201"/>
      <c r="FJ642" s="201"/>
      <c r="FK642" s="201"/>
      <c r="FL642" s="201"/>
      <c r="FM642" s="201"/>
      <c r="FN642" s="201"/>
      <c r="FO642" s="201"/>
      <c r="FP642" s="201"/>
      <c r="FQ642" s="201"/>
      <c r="FR642" s="201"/>
      <c r="FS642" s="201"/>
      <c r="FT642" s="201"/>
      <c r="FU642" s="201"/>
      <c r="FV642" s="201"/>
      <c r="FW642" s="201"/>
      <c r="FX642" s="201"/>
      <c r="FY642" s="201"/>
      <c r="FZ642" s="201"/>
      <c r="GA642" s="201"/>
      <c r="GB642" s="201"/>
      <c r="GC642" s="201"/>
      <c r="GD642" s="201"/>
      <c r="GE642" s="201"/>
      <c r="GF642" s="201"/>
      <c r="GG642" s="201"/>
      <c r="GH642" s="201"/>
      <c r="GI642" s="201"/>
      <c r="GJ642" s="201"/>
      <c r="GK642" s="201"/>
      <c r="GL642" s="201"/>
      <c r="GM642" s="201"/>
      <c r="GN642" s="201"/>
      <c r="GO642" s="201"/>
      <c r="GP642" s="201"/>
      <c r="GQ642" s="201"/>
      <c r="GR642" s="201"/>
      <c r="GS642" s="201"/>
      <c r="GT642" s="201"/>
      <c r="GU642" s="201"/>
      <c r="GV642" s="201"/>
      <c r="GW642" s="201"/>
      <c r="GX642" s="201"/>
      <c r="GY642" s="201"/>
      <c r="GZ642" s="201"/>
      <c r="HA642" s="201"/>
      <c r="HB642" s="201"/>
      <c r="HC642" s="201"/>
      <c r="HD642" s="201"/>
      <c r="HE642" s="201"/>
      <c r="HF642" s="201"/>
      <c r="HG642" s="201"/>
      <c r="HH642" s="201"/>
      <c r="HI642" s="201"/>
      <c r="HJ642" s="201"/>
      <c r="HK642" s="201"/>
      <c r="HL642" s="201"/>
      <c r="HM642" s="201"/>
      <c r="HN642" s="201"/>
      <c r="HO642" s="201"/>
      <c r="HP642" s="201"/>
      <c r="HQ642" s="201"/>
      <c r="HR642" s="201"/>
      <c r="HS642" s="201"/>
      <c r="HT642" s="201"/>
    </row>
    <row r="643" spans="1:228" s="202" customFormat="1" ht="28.5" x14ac:dyDescent="0.2">
      <c r="A643" s="202">
        <v>5</v>
      </c>
      <c r="B643" s="77" t="s">
        <v>1857</v>
      </c>
      <c r="C643" s="165" t="s">
        <v>1405</v>
      </c>
      <c r="D643" s="15">
        <v>1</v>
      </c>
      <c r="E643" s="144" t="s">
        <v>32</v>
      </c>
      <c r="F643" s="225">
        <v>20000</v>
      </c>
      <c r="G643" s="199"/>
      <c r="H643" s="199"/>
      <c r="I643" s="199"/>
      <c r="J643" s="222">
        <v>2400</v>
      </c>
      <c r="K643" s="228">
        <v>22400</v>
      </c>
      <c r="L643" s="201"/>
      <c r="M643" s="201"/>
      <c r="N643" s="201"/>
      <c r="O643" s="201"/>
      <c r="P643" s="201"/>
      <c r="Q643" s="201"/>
      <c r="R643" s="201"/>
      <c r="S643" s="201"/>
      <c r="T643" s="201"/>
      <c r="U643" s="201"/>
      <c r="V643" s="201"/>
      <c r="W643" s="201"/>
      <c r="X643" s="201"/>
      <c r="Y643" s="201"/>
      <c r="Z643" s="201"/>
      <c r="AA643" s="201"/>
      <c r="AB643" s="201"/>
      <c r="AC643" s="201"/>
      <c r="AD643" s="201"/>
      <c r="AE643" s="201"/>
      <c r="AF643" s="201"/>
      <c r="AG643" s="201"/>
      <c r="AH643" s="201"/>
      <c r="AI643" s="201"/>
      <c r="AJ643" s="201"/>
      <c r="AK643" s="201"/>
      <c r="AL643" s="201"/>
      <c r="AM643" s="201"/>
      <c r="AN643" s="201"/>
      <c r="AO643" s="201"/>
      <c r="AP643" s="201"/>
      <c r="AQ643" s="201"/>
      <c r="AR643" s="201"/>
      <c r="AS643" s="201"/>
      <c r="AT643" s="201"/>
      <c r="AU643" s="201"/>
      <c r="AV643" s="201"/>
      <c r="AW643" s="201"/>
      <c r="AX643" s="201"/>
      <c r="AY643" s="201"/>
      <c r="AZ643" s="201"/>
      <c r="BA643" s="201"/>
      <c r="BB643" s="201"/>
      <c r="BC643" s="201"/>
      <c r="BD643" s="201"/>
      <c r="BE643" s="201"/>
      <c r="BF643" s="201"/>
      <c r="BG643" s="201"/>
      <c r="BH643" s="201"/>
      <c r="BI643" s="201"/>
      <c r="BJ643" s="201"/>
      <c r="BK643" s="201"/>
      <c r="BL643" s="201"/>
      <c r="BM643" s="201"/>
      <c r="BN643" s="201"/>
      <c r="BO643" s="201"/>
      <c r="BP643" s="201"/>
      <c r="BQ643" s="201"/>
      <c r="BR643" s="201"/>
      <c r="BS643" s="201"/>
      <c r="BT643" s="201"/>
      <c r="BU643" s="201"/>
      <c r="BV643" s="201"/>
      <c r="BW643" s="201"/>
      <c r="BX643" s="201"/>
      <c r="BY643" s="201"/>
      <c r="BZ643" s="201"/>
      <c r="CA643" s="201"/>
      <c r="CB643" s="201"/>
      <c r="CC643" s="201"/>
      <c r="CD643" s="201"/>
      <c r="CE643" s="201"/>
      <c r="CF643" s="201"/>
      <c r="CG643" s="201"/>
      <c r="CH643" s="201"/>
      <c r="CI643" s="201"/>
      <c r="CJ643" s="201"/>
      <c r="CK643" s="201"/>
      <c r="CL643" s="201"/>
      <c r="CM643" s="201"/>
      <c r="CN643" s="201"/>
      <c r="CO643" s="201"/>
      <c r="CP643" s="201"/>
      <c r="CQ643" s="201"/>
      <c r="CR643" s="201"/>
      <c r="CS643" s="201"/>
      <c r="CT643" s="201"/>
      <c r="CU643" s="201"/>
      <c r="CV643" s="201"/>
      <c r="CW643" s="201"/>
      <c r="CX643" s="201"/>
      <c r="CY643" s="201"/>
      <c r="CZ643" s="201"/>
      <c r="DA643" s="201"/>
      <c r="DB643" s="201"/>
      <c r="DC643" s="201"/>
      <c r="DD643" s="201"/>
      <c r="DE643" s="201"/>
      <c r="DF643" s="201"/>
      <c r="DG643" s="201"/>
      <c r="DH643" s="201"/>
      <c r="DI643" s="201"/>
      <c r="DJ643" s="201"/>
      <c r="DK643" s="201"/>
      <c r="DL643" s="201"/>
      <c r="DM643" s="201"/>
      <c r="DN643" s="201"/>
      <c r="DO643" s="201"/>
      <c r="DP643" s="201"/>
      <c r="DQ643" s="201"/>
      <c r="DR643" s="201"/>
      <c r="DS643" s="201"/>
      <c r="DT643" s="201"/>
      <c r="DU643" s="201"/>
      <c r="DV643" s="201"/>
      <c r="DW643" s="201"/>
      <c r="DX643" s="201"/>
      <c r="DY643" s="201"/>
      <c r="DZ643" s="201"/>
      <c r="EA643" s="201"/>
      <c r="EB643" s="201"/>
      <c r="EC643" s="201"/>
      <c r="ED643" s="201"/>
      <c r="EE643" s="201"/>
      <c r="EF643" s="201"/>
      <c r="EG643" s="201"/>
      <c r="EH643" s="201"/>
      <c r="EI643" s="201"/>
      <c r="EJ643" s="201"/>
      <c r="EK643" s="201"/>
      <c r="EL643" s="201"/>
      <c r="EM643" s="201"/>
      <c r="EN643" s="201"/>
      <c r="EO643" s="201"/>
      <c r="EP643" s="201"/>
      <c r="EQ643" s="201"/>
      <c r="ER643" s="201"/>
      <c r="ES643" s="201"/>
      <c r="ET643" s="201"/>
      <c r="EU643" s="201"/>
      <c r="EV643" s="201"/>
      <c r="EW643" s="201"/>
      <c r="EX643" s="201"/>
      <c r="EY643" s="201"/>
      <c r="EZ643" s="201"/>
      <c r="FA643" s="201"/>
      <c r="FB643" s="201"/>
      <c r="FC643" s="201"/>
      <c r="FD643" s="201"/>
      <c r="FE643" s="201"/>
      <c r="FF643" s="201"/>
      <c r="FG643" s="201"/>
      <c r="FH643" s="201"/>
      <c r="FI643" s="201"/>
      <c r="FJ643" s="201"/>
      <c r="FK643" s="201"/>
      <c r="FL643" s="201"/>
      <c r="FM643" s="201"/>
      <c r="FN643" s="201"/>
      <c r="FO643" s="201"/>
      <c r="FP643" s="201"/>
      <c r="FQ643" s="201"/>
      <c r="FR643" s="201"/>
      <c r="FS643" s="201"/>
      <c r="FT643" s="201"/>
      <c r="FU643" s="201"/>
      <c r="FV643" s="201"/>
      <c r="FW643" s="201"/>
      <c r="FX643" s="201"/>
      <c r="FY643" s="201"/>
      <c r="FZ643" s="201"/>
      <c r="GA643" s="201"/>
      <c r="GB643" s="201"/>
      <c r="GC643" s="201"/>
      <c r="GD643" s="201"/>
      <c r="GE643" s="201"/>
      <c r="GF643" s="201"/>
      <c r="GG643" s="201"/>
      <c r="GH643" s="201"/>
      <c r="GI643" s="201"/>
      <c r="GJ643" s="201"/>
      <c r="GK643" s="201"/>
      <c r="GL643" s="201"/>
      <c r="GM643" s="201"/>
      <c r="GN643" s="201"/>
      <c r="GO643" s="201"/>
      <c r="GP643" s="201"/>
      <c r="GQ643" s="201"/>
      <c r="GR643" s="201"/>
      <c r="GS643" s="201"/>
      <c r="GT643" s="201"/>
      <c r="GU643" s="201"/>
      <c r="GV643" s="201"/>
      <c r="GW643" s="201"/>
      <c r="GX643" s="201"/>
      <c r="GY643" s="201"/>
      <c r="GZ643" s="201"/>
      <c r="HA643" s="201"/>
      <c r="HB643" s="201"/>
      <c r="HC643" s="201"/>
      <c r="HD643" s="201"/>
      <c r="HE643" s="201"/>
      <c r="HF643" s="201"/>
      <c r="HG643" s="201"/>
      <c r="HH643" s="201"/>
      <c r="HI643" s="201"/>
      <c r="HJ643" s="201"/>
      <c r="HK643" s="201"/>
      <c r="HL643" s="201"/>
      <c r="HM643" s="201"/>
      <c r="HN643" s="201"/>
      <c r="HO643" s="201"/>
      <c r="HP643" s="201"/>
      <c r="HQ643" s="201"/>
      <c r="HR643" s="201"/>
      <c r="HS643" s="201"/>
      <c r="HT643" s="201"/>
    </row>
    <row r="644" spans="1:228" s="202" customFormat="1" ht="15" x14ac:dyDescent="0.2">
      <c r="A644" s="202">
        <v>5</v>
      </c>
      <c r="B644" s="77" t="s">
        <v>1858</v>
      </c>
      <c r="C644" s="165" t="s">
        <v>1406</v>
      </c>
      <c r="D644" s="15">
        <v>1</v>
      </c>
      <c r="E644" s="144" t="s">
        <v>32</v>
      </c>
      <c r="F644" s="225">
        <v>10000</v>
      </c>
      <c r="G644" s="199"/>
      <c r="H644" s="199"/>
      <c r="I644" s="199"/>
      <c r="J644" s="222">
        <v>1200</v>
      </c>
      <c r="K644" s="228">
        <v>11200</v>
      </c>
      <c r="L644" s="201"/>
      <c r="M644" s="201"/>
      <c r="N644" s="201"/>
      <c r="O644" s="201"/>
      <c r="P644" s="201"/>
      <c r="Q644" s="201"/>
      <c r="R644" s="201"/>
      <c r="S644" s="201"/>
      <c r="T644" s="201"/>
      <c r="U644" s="201"/>
      <c r="V644" s="201"/>
      <c r="W644" s="201"/>
      <c r="X644" s="201"/>
      <c r="Y644" s="201"/>
      <c r="Z644" s="201"/>
      <c r="AA644" s="201"/>
      <c r="AB644" s="201"/>
      <c r="AC644" s="201"/>
      <c r="AD644" s="201"/>
      <c r="AE644" s="201"/>
      <c r="AF644" s="201"/>
      <c r="AG644" s="201"/>
      <c r="AH644" s="201"/>
      <c r="AI644" s="201"/>
      <c r="AJ644" s="201"/>
      <c r="AK644" s="201"/>
      <c r="AL644" s="201"/>
      <c r="AM644" s="201"/>
      <c r="AN644" s="201"/>
      <c r="AO644" s="201"/>
      <c r="AP644" s="201"/>
      <c r="AQ644" s="201"/>
      <c r="AR644" s="201"/>
      <c r="AS644" s="201"/>
      <c r="AT644" s="201"/>
      <c r="AU644" s="201"/>
      <c r="AV644" s="201"/>
      <c r="AW644" s="201"/>
      <c r="AX644" s="201"/>
      <c r="AY644" s="201"/>
      <c r="AZ644" s="201"/>
      <c r="BA644" s="201"/>
      <c r="BB644" s="201"/>
      <c r="BC644" s="201"/>
      <c r="BD644" s="201"/>
      <c r="BE644" s="201"/>
      <c r="BF644" s="201"/>
      <c r="BG644" s="201"/>
      <c r="BH644" s="201"/>
      <c r="BI644" s="201"/>
      <c r="BJ644" s="201"/>
      <c r="BK644" s="201"/>
      <c r="BL644" s="201"/>
      <c r="BM644" s="201"/>
      <c r="BN644" s="201"/>
      <c r="BO644" s="201"/>
      <c r="BP644" s="201"/>
      <c r="BQ644" s="201"/>
      <c r="BR644" s="201"/>
      <c r="BS644" s="201"/>
      <c r="BT644" s="201"/>
      <c r="BU644" s="201"/>
      <c r="BV644" s="201"/>
      <c r="BW644" s="201"/>
      <c r="BX644" s="201"/>
      <c r="BY644" s="201"/>
      <c r="BZ644" s="201"/>
      <c r="CA644" s="201"/>
      <c r="CB644" s="201"/>
      <c r="CC644" s="201"/>
      <c r="CD644" s="201"/>
      <c r="CE644" s="201"/>
      <c r="CF644" s="201"/>
      <c r="CG644" s="201"/>
      <c r="CH644" s="201"/>
      <c r="CI644" s="201"/>
      <c r="CJ644" s="201"/>
      <c r="CK644" s="201"/>
      <c r="CL644" s="201"/>
      <c r="CM644" s="201"/>
      <c r="CN644" s="201"/>
      <c r="CO644" s="201"/>
      <c r="CP644" s="201"/>
      <c r="CQ644" s="201"/>
      <c r="CR644" s="201"/>
      <c r="CS644" s="201"/>
      <c r="CT644" s="201"/>
      <c r="CU644" s="201"/>
      <c r="CV644" s="201"/>
      <c r="CW644" s="201"/>
      <c r="CX644" s="201"/>
      <c r="CY644" s="201"/>
      <c r="CZ644" s="201"/>
      <c r="DA644" s="201"/>
      <c r="DB644" s="201"/>
      <c r="DC644" s="201"/>
      <c r="DD644" s="201"/>
      <c r="DE644" s="201"/>
      <c r="DF644" s="201"/>
      <c r="DG644" s="201"/>
      <c r="DH644" s="201"/>
      <c r="DI644" s="201"/>
      <c r="DJ644" s="201"/>
      <c r="DK644" s="201"/>
      <c r="DL644" s="201"/>
      <c r="DM644" s="201"/>
      <c r="DN644" s="201"/>
      <c r="DO644" s="201"/>
      <c r="DP644" s="201"/>
      <c r="DQ644" s="201"/>
      <c r="DR644" s="201"/>
      <c r="DS644" s="201"/>
      <c r="DT644" s="201"/>
      <c r="DU644" s="201"/>
      <c r="DV644" s="201"/>
      <c r="DW644" s="201"/>
      <c r="DX644" s="201"/>
      <c r="DY644" s="201"/>
      <c r="DZ644" s="201"/>
      <c r="EA644" s="201"/>
      <c r="EB644" s="201"/>
      <c r="EC644" s="201"/>
      <c r="ED644" s="201"/>
      <c r="EE644" s="201"/>
      <c r="EF644" s="201"/>
      <c r="EG644" s="201"/>
      <c r="EH644" s="201"/>
      <c r="EI644" s="201"/>
      <c r="EJ644" s="201"/>
      <c r="EK644" s="201"/>
      <c r="EL644" s="201"/>
      <c r="EM644" s="201"/>
      <c r="EN644" s="201"/>
      <c r="EO644" s="201"/>
      <c r="EP644" s="201"/>
      <c r="EQ644" s="201"/>
      <c r="ER644" s="201"/>
      <c r="ES644" s="201"/>
      <c r="ET644" s="201"/>
      <c r="EU644" s="201"/>
      <c r="EV644" s="201"/>
      <c r="EW644" s="201"/>
      <c r="EX644" s="201"/>
      <c r="EY644" s="201"/>
      <c r="EZ644" s="201"/>
      <c r="FA644" s="201"/>
      <c r="FB644" s="201"/>
      <c r="FC644" s="201"/>
      <c r="FD644" s="201"/>
      <c r="FE644" s="201"/>
      <c r="FF644" s="201"/>
      <c r="FG644" s="201"/>
      <c r="FH644" s="201"/>
      <c r="FI644" s="201"/>
      <c r="FJ644" s="201"/>
      <c r="FK644" s="201"/>
      <c r="FL644" s="201"/>
      <c r="FM644" s="201"/>
      <c r="FN644" s="201"/>
      <c r="FO644" s="201"/>
      <c r="FP644" s="201"/>
      <c r="FQ644" s="201"/>
      <c r="FR644" s="201"/>
      <c r="FS644" s="201"/>
      <c r="FT644" s="201"/>
      <c r="FU644" s="201"/>
      <c r="FV644" s="201"/>
      <c r="FW644" s="201"/>
      <c r="FX644" s="201"/>
      <c r="FY644" s="201"/>
      <c r="FZ644" s="201"/>
      <c r="GA644" s="201"/>
      <c r="GB644" s="201"/>
      <c r="GC644" s="201"/>
      <c r="GD644" s="201"/>
      <c r="GE644" s="201"/>
      <c r="GF644" s="201"/>
      <c r="GG644" s="201"/>
      <c r="GH644" s="201"/>
      <c r="GI644" s="201"/>
      <c r="GJ644" s="201"/>
      <c r="GK644" s="201"/>
      <c r="GL644" s="201"/>
      <c r="GM644" s="201"/>
      <c r="GN644" s="201"/>
      <c r="GO644" s="201"/>
      <c r="GP644" s="201"/>
      <c r="GQ644" s="201"/>
      <c r="GR644" s="201"/>
      <c r="GS644" s="201"/>
      <c r="GT644" s="201"/>
      <c r="GU644" s="201"/>
      <c r="GV644" s="201"/>
      <c r="GW644" s="201"/>
      <c r="GX644" s="201"/>
      <c r="GY644" s="201"/>
      <c r="GZ644" s="201"/>
      <c r="HA644" s="201"/>
      <c r="HB644" s="201"/>
      <c r="HC644" s="201"/>
      <c r="HD644" s="201"/>
      <c r="HE644" s="201"/>
      <c r="HF644" s="201"/>
      <c r="HG644" s="201"/>
      <c r="HH644" s="201"/>
      <c r="HI644" s="201"/>
      <c r="HJ644" s="201"/>
      <c r="HK644" s="201"/>
      <c r="HL644" s="201"/>
      <c r="HM644" s="201"/>
      <c r="HN644" s="201"/>
      <c r="HO644" s="201"/>
      <c r="HP644" s="201"/>
      <c r="HQ644" s="201"/>
      <c r="HR644" s="201"/>
      <c r="HS644" s="201"/>
      <c r="HT644" s="201"/>
    </row>
    <row r="645" spans="1:228" s="177" customFormat="1" ht="15" customHeight="1" x14ac:dyDescent="0.25">
      <c r="B645" s="179"/>
      <c r="C645" s="180"/>
      <c r="D645" s="15">
        <v>1</v>
      </c>
      <c r="E645" s="144" t="s">
        <v>32</v>
      </c>
      <c r="F645" s="223"/>
      <c r="G645" s="180"/>
      <c r="H645" s="180"/>
      <c r="I645" s="180"/>
      <c r="J645" s="238"/>
      <c r="K645" s="223"/>
    </row>
    <row r="646" spans="1:228" s="24" customFormat="1" ht="30" x14ac:dyDescent="0.25">
      <c r="A646" s="24">
        <v>3</v>
      </c>
      <c r="B646" s="77" t="s">
        <v>308</v>
      </c>
      <c r="C646" s="147" t="s">
        <v>309</v>
      </c>
      <c r="D646" s="15">
        <v>1</v>
      </c>
      <c r="E646" s="144" t="s">
        <v>32</v>
      </c>
      <c r="F646" s="110"/>
      <c r="G646" s="16"/>
      <c r="H646" s="16"/>
      <c r="I646" s="16"/>
      <c r="J646" s="237"/>
      <c r="K646" s="110"/>
    </row>
    <row r="647" spans="1:228" s="177" customFormat="1" ht="15" customHeight="1" x14ac:dyDescent="0.25">
      <c r="A647" s="177">
        <v>4</v>
      </c>
      <c r="B647" s="196" t="s">
        <v>1497</v>
      </c>
      <c r="C647" s="197" t="s">
        <v>1498</v>
      </c>
      <c r="D647" s="15">
        <v>1</v>
      </c>
      <c r="E647" s="144" t="s">
        <v>32</v>
      </c>
      <c r="F647" s="225"/>
      <c r="G647" s="199"/>
      <c r="H647" s="199"/>
      <c r="I647" s="199"/>
      <c r="J647" s="222"/>
      <c r="K647" s="228"/>
    </row>
    <row r="648" spans="1:228" s="177" customFormat="1" ht="15" customHeight="1" x14ac:dyDescent="0.25">
      <c r="A648" s="177">
        <v>5</v>
      </c>
      <c r="B648" s="193" t="s">
        <v>1859</v>
      </c>
      <c r="C648" s="165" t="s">
        <v>1404</v>
      </c>
      <c r="D648" s="15">
        <v>1</v>
      </c>
      <c r="E648" s="144" t="s">
        <v>32</v>
      </c>
      <c r="F648" s="225">
        <v>56000</v>
      </c>
      <c r="G648" s="199"/>
      <c r="H648" s="199"/>
      <c r="I648" s="199"/>
      <c r="J648" s="222">
        <v>6720</v>
      </c>
      <c r="K648" s="228">
        <v>62720</v>
      </c>
    </row>
    <row r="649" spans="1:228" s="177" customFormat="1" ht="28.5" x14ac:dyDescent="0.25">
      <c r="A649" s="177">
        <v>5</v>
      </c>
      <c r="B649" s="193" t="s">
        <v>1860</v>
      </c>
      <c r="C649" s="165" t="s">
        <v>1405</v>
      </c>
      <c r="D649" s="15">
        <v>1</v>
      </c>
      <c r="E649" s="144" t="s">
        <v>32</v>
      </c>
      <c r="F649" s="225">
        <v>16000</v>
      </c>
      <c r="G649" s="199"/>
      <c r="H649" s="199"/>
      <c r="I649" s="199"/>
      <c r="J649" s="222">
        <v>1920</v>
      </c>
      <c r="K649" s="228">
        <v>17920</v>
      </c>
    </row>
    <row r="650" spans="1:228" s="177" customFormat="1" ht="15" customHeight="1" x14ac:dyDescent="0.25">
      <c r="A650" s="177">
        <v>5</v>
      </c>
      <c r="B650" s="193" t="s">
        <v>1861</v>
      </c>
      <c r="C650" s="165" t="s">
        <v>1406</v>
      </c>
      <c r="D650" s="15">
        <v>1</v>
      </c>
      <c r="E650" s="144" t="s">
        <v>32</v>
      </c>
      <c r="F650" s="225">
        <v>8000</v>
      </c>
      <c r="G650" s="199"/>
      <c r="H650" s="199"/>
      <c r="I650" s="199"/>
      <c r="J650" s="222">
        <v>960</v>
      </c>
      <c r="K650" s="228">
        <v>8960</v>
      </c>
    </row>
    <row r="651" spans="1:228" s="177" customFormat="1" ht="15" customHeight="1" x14ac:dyDescent="0.25">
      <c r="A651" s="177">
        <v>4</v>
      </c>
      <c r="B651" s="196" t="s">
        <v>1499</v>
      </c>
      <c r="C651" s="197" t="s">
        <v>1500</v>
      </c>
      <c r="D651" s="15">
        <v>1</v>
      </c>
      <c r="E651" s="144" t="s">
        <v>32</v>
      </c>
      <c r="F651" s="225"/>
      <c r="G651" s="199"/>
      <c r="H651" s="199"/>
      <c r="I651" s="199"/>
      <c r="J651" s="222"/>
      <c r="K651" s="228"/>
    </row>
    <row r="652" spans="1:228" s="177" customFormat="1" ht="15" customHeight="1" x14ac:dyDescent="0.25">
      <c r="A652" s="177">
        <v>5</v>
      </c>
      <c r="B652" s="193" t="s">
        <v>1862</v>
      </c>
      <c r="C652" s="165" t="s">
        <v>1404</v>
      </c>
      <c r="D652" s="15">
        <v>1</v>
      </c>
      <c r="E652" s="144" t="s">
        <v>32</v>
      </c>
      <c r="F652" s="225">
        <v>14000</v>
      </c>
      <c r="G652" s="199"/>
      <c r="H652" s="199"/>
      <c r="I652" s="199"/>
      <c r="J652" s="222">
        <v>1680</v>
      </c>
      <c r="K652" s="228">
        <v>15680</v>
      </c>
    </row>
    <row r="653" spans="1:228" s="177" customFormat="1" ht="28.5" x14ac:dyDescent="0.25">
      <c r="A653" s="177">
        <v>5</v>
      </c>
      <c r="B653" s="193" t="s">
        <v>1863</v>
      </c>
      <c r="C653" s="165" t="s">
        <v>1405</v>
      </c>
      <c r="D653" s="15">
        <v>1</v>
      </c>
      <c r="E653" s="144" t="s">
        <v>32</v>
      </c>
      <c r="F653" s="225">
        <v>4000</v>
      </c>
      <c r="G653" s="199"/>
      <c r="H653" s="199"/>
      <c r="I653" s="199"/>
      <c r="J653" s="222">
        <v>480</v>
      </c>
      <c r="K653" s="228">
        <v>4480</v>
      </c>
    </row>
    <row r="654" spans="1:228" s="177" customFormat="1" ht="15" customHeight="1" x14ac:dyDescent="0.25">
      <c r="A654" s="177">
        <v>5</v>
      </c>
      <c r="B654" s="193" t="s">
        <v>1864</v>
      </c>
      <c r="C654" s="165" t="s">
        <v>1406</v>
      </c>
      <c r="D654" s="15">
        <v>1</v>
      </c>
      <c r="E654" s="144" t="s">
        <v>32</v>
      </c>
      <c r="F654" s="225">
        <v>2000</v>
      </c>
      <c r="G654" s="199"/>
      <c r="H654" s="199"/>
      <c r="I654" s="199"/>
      <c r="J654" s="222">
        <v>240</v>
      </c>
      <c r="K654" s="228">
        <v>2240</v>
      </c>
    </row>
    <row r="655" spans="1:228" s="177" customFormat="1" ht="15" x14ac:dyDescent="0.25">
      <c r="B655" s="179"/>
      <c r="C655" s="180"/>
      <c r="D655" s="15">
        <v>1</v>
      </c>
      <c r="E655" s="144" t="s">
        <v>32</v>
      </c>
      <c r="F655" s="223"/>
      <c r="G655" s="180"/>
      <c r="H655" s="180"/>
      <c r="I655" s="180"/>
      <c r="J655" s="238"/>
      <c r="K655" s="223"/>
    </row>
    <row r="656" spans="1:228" s="24" customFormat="1" ht="90" x14ac:dyDescent="0.25">
      <c r="A656" s="24">
        <v>3</v>
      </c>
      <c r="B656" s="77" t="s">
        <v>310</v>
      </c>
      <c r="C656" s="147" t="s">
        <v>311</v>
      </c>
      <c r="D656" s="15">
        <v>1</v>
      </c>
      <c r="E656" s="144" t="s">
        <v>32</v>
      </c>
      <c r="F656" s="110"/>
      <c r="G656" s="16"/>
      <c r="H656" s="16"/>
      <c r="I656" s="16"/>
      <c r="J656" s="237"/>
      <c r="K656" s="110"/>
    </row>
    <row r="657" spans="1:14" s="177" customFormat="1" ht="15.75" x14ac:dyDescent="0.25">
      <c r="A657" s="177">
        <v>4</v>
      </c>
      <c r="B657" s="196" t="s">
        <v>1501</v>
      </c>
      <c r="C657" s="197" t="s">
        <v>1502</v>
      </c>
      <c r="D657" s="15">
        <v>1</v>
      </c>
      <c r="E657" s="144" t="s">
        <v>32</v>
      </c>
      <c r="F657" s="227"/>
      <c r="G657" s="194"/>
      <c r="H657" s="194"/>
      <c r="I657" s="194"/>
      <c r="J657" s="105"/>
      <c r="K657" s="228"/>
    </row>
    <row r="658" spans="1:14" s="177" customFormat="1" ht="15" x14ac:dyDescent="0.25">
      <c r="A658" s="177">
        <v>5</v>
      </c>
      <c r="B658" s="193" t="s">
        <v>1865</v>
      </c>
      <c r="C658" s="165" t="s">
        <v>1404</v>
      </c>
      <c r="D658" s="15">
        <v>1</v>
      </c>
      <c r="E658" s="144" t="s">
        <v>32</v>
      </c>
      <c r="F658" s="225">
        <v>84000</v>
      </c>
      <c r="G658" s="199"/>
      <c r="H658" s="199"/>
      <c r="I658" s="199"/>
      <c r="J658" s="222">
        <v>10080</v>
      </c>
      <c r="K658" s="228">
        <v>94080</v>
      </c>
    </row>
    <row r="659" spans="1:14" s="177" customFormat="1" ht="28.5" x14ac:dyDescent="0.25">
      <c r="A659" s="177">
        <v>5</v>
      </c>
      <c r="B659" s="193" t="s">
        <v>1866</v>
      </c>
      <c r="C659" s="165" t="s">
        <v>1405</v>
      </c>
      <c r="D659" s="15">
        <v>1</v>
      </c>
      <c r="E659" s="144" t="s">
        <v>32</v>
      </c>
      <c r="F659" s="225">
        <v>24000</v>
      </c>
      <c r="G659" s="199"/>
      <c r="H659" s="199"/>
      <c r="I659" s="199"/>
      <c r="J659" s="222">
        <v>2880</v>
      </c>
      <c r="K659" s="228">
        <v>26880</v>
      </c>
    </row>
    <row r="660" spans="1:14" s="177" customFormat="1" ht="15" x14ac:dyDescent="0.25">
      <c r="A660" s="177">
        <v>5</v>
      </c>
      <c r="B660" s="193" t="s">
        <v>1867</v>
      </c>
      <c r="C660" s="165" t="s">
        <v>1406</v>
      </c>
      <c r="D660" s="15">
        <v>1</v>
      </c>
      <c r="E660" s="144" t="s">
        <v>32</v>
      </c>
      <c r="F660" s="225">
        <v>12000</v>
      </c>
      <c r="G660" s="199"/>
      <c r="H660" s="199"/>
      <c r="I660" s="199"/>
      <c r="J660" s="222">
        <v>1440</v>
      </c>
      <c r="K660" s="228">
        <v>13440</v>
      </c>
    </row>
    <row r="661" spans="1:14" s="177" customFormat="1" ht="15" x14ac:dyDescent="0.25">
      <c r="A661" s="177">
        <v>4</v>
      </c>
      <c r="B661" s="196" t="s">
        <v>1503</v>
      </c>
      <c r="C661" s="197" t="s">
        <v>1504</v>
      </c>
      <c r="D661" s="15">
        <v>1</v>
      </c>
      <c r="E661" s="144" t="s">
        <v>32</v>
      </c>
      <c r="F661" s="225"/>
      <c r="G661" s="199"/>
      <c r="H661" s="199"/>
      <c r="I661" s="199"/>
      <c r="J661" s="222"/>
      <c r="K661" s="228"/>
    </row>
    <row r="662" spans="1:14" s="177" customFormat="1" ht="15" x14ac:dyDescent="0.25">
      <c r="A662" s="177">
        <v>5</v>
      </c>
      <c r="B662" s="193" t="s">
        <v>1868</v>
      </c>
      <c r="C662" s="165" t="s">
        <v>1404</v>
      </c>
      <c r="D662" s="15">
        <v>1</v>
      </c>
      <c r="E662" s="144" t="s">
        <v>32</v>
      </c>
      <c r="F662" s="225">
        <v>21000</v>
      </c>
      <c r="G662" s="199"/>
      <c r="H662" s="199"/>
      <c r="I662" s="199"/>
      <c r="J662" s="222">
        <v>2520</v>
      </c>
      <c r="K662" s="228">
        <v>23520</v>
      </c>
    </row>
    <row r="663" spans="1:14" s="177" customFormat="1" ht="28.5" x14ac:dyDescent="0.25">
      <c r="A663" s="177">
        <v>5</v>
      </c>
      <c r="B663" s="193" t="s">
        <v>1869</v>
      </c>
      <c r="C663" s="165" t="s">
        <v>1405</v>
      </c>
      <c r="D663" s="15">
        <v>1</v>
      </c>
      <c r="E663" s="144" t="s">
        <v>32</v>
      </c>
      <c r="F663" s="225">
        <v>6000</v>
      </c>
      <c r="G663" s="199"/>
      <c r="H663" s="199"/>
      <c r="I663" s="199"/>
      <c r="J663" s="222">
        <v>720</v>
      </c>
      <c r="K663" s="228">
        <v>6720</v>
      </c>
    </row>
    <row r="664" spans="1:14" s="177" customFormat="1" ht="15" x14ac:dyDescent="0.25">
      <c r="A664" s="177">
        <v>5</v>
      </c>
      <c r="B664" s="193" t="s">
        <v>1870</v>
      </c>
      <c r="C664" s="165" t="s">
        <v>1406</v>
      </c>
      <c r="D664" s="15">
        <v>1</v>
      </c>
      <c r="E664" s="144" t="s">
        <v>32</v>
      </c>
      <c r="F664" s="225">
        <v>3000</v>
      </c>
      <c r="G664" s="199"/>
      <c r="H664" s="199"/>
      <c r="I664" s="199"/>
      <c r="J664" s="222">
        <v>360</v>
      </c>
      <c r="K664" s="228">
        <v>3360</v>
      </c>
    </row>
    <row r="665" spans="1:14" s="177" customFormat="1" ht="15" x14ac:dyDescent="0.25">
      <c r="B665" s="179"/>
      <c r="C665" s="180"/>
      <c r="D665" s="15">
        <v>1</v>
      </c>
      <c r="E665" s="144" t="s">
        <v>32</v>
      </c>
      <c r="F665" s="223"/>
      <c r="G665" s="180"/>
      <c r="H665" s="180"/>
      <c r="I665" s="180"/>
      <c r="J665" s="238"/>
      <c r="K665" s="223"/>
    </row>
    <row r="666" spans="1:14" s="24" customFormat="1" ht="90" x14ac:dyDescent="0.25">
      <c r="A666" s="24">
        <v>3</v>
      </c>
      <c r="B666" s="77" t="s">
        <v>312</v>
      </c>
      <c r="C666" s="147" t="s">
        <v>313</v>
      </c>
      <c r="D666" s="15">
        <v>1</v>
      </c>
      <c r="E666" s="144" t="s">
        <v>32</v>
      </c>
      <c r="F666" s="110"/>
      <c r="G666" s="16"/>
      <c r="H666" s="16"/>
      <c r="I666" s="16"/>
      <c r="J666" s="237"/>
      <c r="K666" s="110"/>
    </row>
    <row r="667" spans="1:14" s="24" customFormat="1" ht="30" x14ac:dyDescent="0.25">
      <c r="A667" s="24">
        <v>3</v>
      </c>
      <c r="B667" s="77" t="s">
        <v>314</v>
      </c>
      <c r="C667" s="15" t="s">
        <v>315</v>
      </c>
      <c r="D667" s="15">
        <v>1</v>
      </c>
      <c r="E667" s="144" t="s">
        <v>32</v>
      </c>
      <c r="F667" s="88"/>
      <c r="G667" s="144"/>
      <c r="H667" s="144"/>
      <c r="I667" s="144"/>
      <c r="J667" s="236"/>
      <c r="K667" s="88"/>
    </row>
    <row r="668" spans="1:14" s="24" customFormat="1" ht="15" x14ac:dyDescent="0.25">
      <c r="B668" s="77"/>
      <c r="C668" s="10"/>
      <c r="D668" s="15">
        <v>1</v>
      </c>
      <c r="E668" s="144" t="s">
        <v>32</v>
      </c>
      <c r="F668" s="110"/>
      <c r="G668" s="16"/>
      <c r="H668" s="16"/>
      <c r="I668" s="16"/>
      <c r="J668" s="237"/>
      <c r="K668" s="110"/>
    </row>
    <row r="669" spans="1:14" s="24" customFormat="1" ht="15" x14ac:dyDescent="0.25">
      <c r="B669" s="77"/>
      <c r="C669" s="10"/>
      <c r="D669" s="15">
        <v>1</v>
      </c>
      <c r="E669" s="144" t="s">
        <v>32</v>
      </c>
      <c r="F669" s="110"/>
      <c r="G669" s="16"/>
      <c r="H669" s="16"/>
      <c r="I669" s="16"/>
      <c r="J669" s="237"/>
      <c r="K669" s="110"/>
    </row>
    <row r="670" spans="1:14" s="24" customFormat="1" ht="15" x14ac:dyDescent="0.25">
      <c r="B670" s="77"/>
      <c r="C670" s="10"/>
      <c r="D670" s="15">
        <v>1</v>
      </c>
      <c r="E670" s="144" t="s">
        <v>32</v>
      </c>
      <c r="F670" s="110"/>
      <c r="G670" s="16"/>
      <c r="H670" s="16"/>
      <c r="I670" s="16"/>
      <c r="J670" s="237"/>
      <c r="K670" s="110"/>
    </row>
    <row r="671" spans="1:14" s="24" customFormat="1" ht="15" x14ac:dyDescent="0.25">
      <c r="B671" s="355"/>
      <c r="C671" s="356"/>
      <c r="D671" s="15">
        <v>1</v>
      </c>
      <c r="E671" s="144" t="s">
        <v>32</v>
      </c>
      <c r="F671" s="58">
        <v>2500000</v>
      </c>
      <c r="G671" s="56"/>
      <c r="H671" s="56"/>
      <c r="I671" s="56"/>
      <c r="J671" s="143">
        <v>300000</v>
      </c>
      <c r="K671" s="58">
        <v>2800000</v>
      </c>
      <c r="N671" s="203"/>
    </row>
    <row r="672" spans="1:14" s="24" customFormat="1" ht="15" x14ac:dyDescent="0.25">
      <c r="B672" s="204"/>
      <c r="C672" s="205"/>
      <c r="D672" s="15">
        <v>1</v>
      </c>
      <c r="E672" s="144" t="s">
        <v>32</v>
      </c>
      <c r="F672" s="226"/>
      <c r="G672" s="186"/>
      <c r="H672" s="186"/>
      <c r="I672" s="186"/>
      <c r="J672" s="239"/>
      <c r="K672" s="226"/>
    </row>
    <row r="673" spans="1:11" s="24" customFormat="1" ht="15" x14ac:dyDescent="0.25">
      <c r="A673" s="24">
        <v>2</v>
      </c>
      <c r="B673" s="150">
        <v>2.2999999999999998</v>
      </c>
      <c r="C673" s="147" t="s">
        <v>882</v>
      </c>
      <c r="D673" s="15">
        <v>1</v>
      </c>
      <c r="E673" s="144" t="s">
        <v>32</v>
      </c>
      <c r="F673" s="88"/>
      <c r="G673" s="51"/>
      <c r="H673" s="51"/>
      <c r="I673" s="51"/>
      <c r="J673" s="236"/>
      <c r="K673" s="88"/>
    </row>
    <row r="674" spans="1:11" s="24" customFormat="1" ht="30" x14ac:dyDescent="0.25">
      <c r="B674" s="144"/>
      <c r="C674" s="147" t="s">
        <v>883</v>
      </c>
      <c r="D674" s="15">
        <v>1</v>
      </c>
      <c r="E674" s="144" t="s">
        <v>32</v>
      </c>
      <c r="F674" s="88"/>
      <c r="G674" s="51"/>
      <c r="H674" s="51"/>
      <c r="I674" s="51"/>
      <c r="J674" s="236"/>
      <c r="K674" s="88"/>
    </row>
    <row r="675" spans="1:11" s="24" customFormat="1" ht="45" x14ac:dyDescent="0.25">
      <c r="A675" s="24">
        <v>3</v>
      </c>
      <c r="B675" s="150" t="s">
        <v>316</v>
      </c>
      <c r="C675" s="152" t="s">
        <v>317</v>
      </c>
      <c r="D675" s="15">
        <v>1</v>
      </c>
      <c r="E675" s="144" t="s">
        <v>32</v>
      </c>
      <c r="F675" s="88"/>
      <c r="G675" s="51"/>
      <c r="H675" s="51"/>
      <c r="I675" s="51"/>
      <c r="J675" s="236"/>
      <c r="K675" s="88"/>
    </row>
    <row r="676" spans="1:11" s="24" customFormat="1" ht="28.5" x14ac:dyDescent="0.25">
      <c r="A676" s="24">
        <v>4</v>
      </c>
      <c r="B676" s="16" t="s">
        <v>318</v>
      </c>
      <c r="C676" s="148" t="s">
        <v>319</v>
      </c>
      <c r="D676" s="15">
        <v>1</v>
      </c>
      <c r="E676" s="144" t="s">
        <v>32</v>
      </c>
      <c r="F676" s="110">
        <v>50000</v>
      </c>
      <c r="G676" s="172"/>
      <c r="H676" s="172"/>
      <c r="I676" s="172"/>
      <c r="J676" s="237">
        <v>6000</v>
      </c>
      <c r="K676" s="228">
        <v>56000</v>
      </c>
    </row>
    <row r="677" spans="1:11" s="24" customFormat="1" ht="28.5" x14ac:dyDescent="0.25">
      <c r="A677" s="24">
        <v>4</v>
      </c>
      <c r="B677" s="16" t="s">
        <v>320</v>
      </c>
      <c r="C677" s="148" t="s">
        <v>321</v>
      </c>
      <c r="D677" s="15">
        <v>1</v>
      </c>
      <c r="E677" s="144" t="s">
        <v>32</v>
      </c>
      <c r="F677" s="110">
        <v>25000</v>
      </c>
      <c r="G677" s="172"/>
      <c r="H677" s="172"/>
      <c r="I677" s="172"/>
      <c r="J677" s="237">
        <v>3000</v>
      </c>
      <c r="K677" s="228">
        <v>28000</v>
      </c>
    </row>
    <row r="678" spans="1:11" s="24" customFormat="1" ht="28.5" x14ac:dyDescent="0.25">
      <c r="A678" s="24">
        <v>4</v>
      </c>
      <c r="B678" s="16" t="s">
        <v>322</v>
      </c>
      <c r="C678" s="148" t="s">
        <v>323</v>
      </c>
      <c r="D678" s="15">
        <v>1</v>
      </c>
      <c r="E678" s="144" t="s">
        <v>32</v>
      </c>
      <c r="F678" s="110">
        <v>25000</v>
      </c>
      <c r="G678" s="172"/>
      <c r="H678" s="172"/>
      <c r="I678" s="172"/>
      <c r="J678" s="237">
        <v>3000</v>
      </c>
      <c r="K678" s="228">
        <v>28000</v>
      </c>
    </row>
    <row r="679" spans="1:11" s="24" customFormat="1" ht="28.5" x14ac:dyDescent="0.25">
      <c r="A679" s="24">
        <v>4</v>
      </c>
      <c r="B679" s="16" t="s">
        <v>324</v>
      </c>
      <c r="C679" s="148" t="s">
        <v>325</v>
      </c>
      <c r="D679" s="15">
        <v>1</v>
      </c>
      <c r="E679" s="144" t="s">
        <v>32</v>
      </c>
      <c r="F679" s="110">
        <v>100000</v>
      </c>
      <c r="G679" s="172"/>
      <c r="H679" s="172"/>
      <c r="I679" s="172"/>
      <c r="J679" s="237">
        <v>12000</v>
      </c>
      <c r="K679" s="228">
        <v>112000</v>
      </c>
    </row>
    <row r="680" spans="1:11" s="24" customFormat="1" ht="42.75" x14ac:dyDescent="0.25">
      <c r="A680" s="24">
        <v>4</v>
      </c>
      <c r="B680" s="16" t="s">
        <v>326</v>
      </c>
      <c r="C680" s="148" t="s">
        <v>327</v>
      </c>
      <c r="D680" s="15">
        <v>1</v>
      </c>
      <c r="E680" s="144" t="s">
        <v>32</v>
      </c>
      <c r="F680" s="110">
        <v>50000</v>
      </c>
      <c r="G680" s="172"/>
      <c r="H680" s="172"/>
      <c r="I680" s="172"/>
      <c r="J680" s="237">
        <v>6000</v>
      </c>
      <c r="K680" s="228">
        <v>56000</v>
      </c>
    </row>
    <row r="681" spans="1:11" s="24" customFormat="1" ht="28.5" x14ac:dyDescent="0.25">
      <c r="A681" s="24">
        <v>4</v>
      </c>
      <c r="B681" s="77" t="s">
        <v>328</v>
      </c>
      <c r="C681" s="148" t="s">
        <v>329</v>
      </c>
      <c r="D681" s="15">
        <v>1</v>
      </c>
      <c r="E681" s="144" t="s">
        <v>32</v>
      </c>
      <c r="F681" s="110">
        <v>50000</v>
      </c>
      <c r="G681" s="172"/>
      <c r="H681" s="172"/>
      <c r="I681" s="172"/>
      <c r="J681" s="237">
        <v>6000</v>
      </c>
      <c r="K681" s="228">
        <v>56000</v>
      </c>
    </row>
    <row r="682" spans="1:11" s="24" customFormat="1" ht="42.75" x14ac:dyDescent="0.25">
      <c r="A682" s="24">
        <v>4</v>
      </c>
      <c r="B682" s="77" t="s">
        <v>330</v>
      </c>
      <c r="C682" s="148" t="s">
        <v>331</v>
      </c>
      <c r="D682" s="15">
        <v>1</v>
      </c>
      <c r="E682" s="144" t="s">
        <v>32</v>
      </c>
      <c r="F682" s="110">
        <v>25000</v>
      </c>
      <c r="G682" s="172"/>
      <c r="H682" s="172"/>
      <c r="I682" s="172"/>
      <c r="J682" s="237">
        <v>3000</v>
      </c>
      <c r="K682" s="228">
        <v>28000</v>
      </c>
    </row>
    <row r="683" spans="1:11" s="24" customFormat="1" ht="15" x14ac:dyDescent="0.25">
      <c r="A683" s="24">
        <v>4</v>
      </c>
      <c r="B683" s="16" t="s">
        <v>332</v>
      </c>
      <c r="C683" s="148" t="s">
        <v>333</v>
      </c>
      <c r="D683" s="15">
        <v>1</v>
      </c>
      <c r="E683" s="144" t="s">
        <v>32</v>
      </c>
      <c r="F683" s="110">
        <v>25000</v>
      </c>
      <c r="G683" s="172"/>
      <c r="H683" s="172"/>
      <c r="I683" s="172"/>
      <c r="J683" s="237">
        <v>3000</v>
      </c>
      <c r="K683" s="228">
        <v>28000</v>
      </c>
    </row>
    <row r="684" spans="1:11" s="24" customFormat="1" ht="60" x14ac:dyDescent="0.25">
      <c r="A684" s="24">
        <v>3</v>
      </c>
      <c r="B684" s="150" t="s">
        <v>334</v>
      </c>
      <c r="C684" s="147" t="s">
        <v>335</v>
      </c>
      <c r="D684" s="15">
        <v>1</v>
      </c>
      <c r="E684" s="144" t="s">
        <v>32</v>
      </c>
      <c r="F684" s="88"/>
      <c r="G684" s="144"/>
      <c r="H684" s="144"/>
      <c r="I684" s="144"/>
      <c r="J684" s="236"/>
      <c r="K684" s="88"/>
    </row>
    <row r="685" spans="1:11" s="24" customFormat="1" ht="15" x14ac:dyDescent="0.25">
      <c r="A685" s="24">
        <v>4</v>
      </c>
      <c r="B685" s="16" t="s">
        <v>336</v>
      </c>
      <c r="C685" s="148" t="s">
        <v>337</v>
      </c>
      <c r="D685" s="15">
        <v>1</v>
      </c>
      <c r="E685" s="144" t="s">
        <v>32</v>
      </c>
      <c r="F685" s="110">
        <v>50000</v>
      </c>
      <c r="G685" s="172"/>
      <c r="H685" s="172"/>
      <c r="I685" s="172"/>
      <c r="J685" s="237">
        <v>6000</v>
      </c>
      <c r="K685" s="228">
        <v>56000</v>
      </c>
    </row>
    <row r="686" spans="1:11" s="24" customFormat="1" ht="15" x14ac:dyDescent="0.25">
      <c r="A686" s="24">
        <v>4</v>
      </c>
      <c r="B686" s="16" t="s">
        <v>338</v>
      </c>
      <c r="C686" s="148" t="s">
        <v>339</v>
      </c>
      <c r="D686" s="15">
        <v>1</v>
      </c>
      <c r="E686" s="144" t="s">
        <v>32</v>
      </c>
      <c r="F686" s="110">
        <v>25000</v>
      </c>
      <c r="G686" s="172"/>
      <c r="H686" s="172"/>
      <c r="I686" s="172"/>
      <c r="J686" s="237">
        <v>3000</v>
      </c>
      <c r="K686" s="228">
        <v>28000</v>
      </c>
    </row>
    <row r="687" spans="1:11" s="24" customFormat="1" ht="15" x14ac:dyDescent="0.25">
      <c r="A687" s="24">
        <v>4</v>
      </c>
      <c r="B687" s="16" t="s">
        <v>340</v>
      </c>
      <c r="C687" s="148" t="s">
        <v>341</v>
      </c>
      <c r="D687" s="15">
        <v>1</v>
      </c>
      <c r="E687" s="144" t="s">
        <v>32</v>
      </c>
      <c r="F687" s="110">
        <v>50000</v>
      </c>
      <c r="G687" s="172"/>
      <c r="H687" s="172"/>
      <c r="I687" s="172"/>
      <c r="J687" s="237">
        <v>6000</v>
      </c>
      <c r="K687" s="228">
        <v>56000</v>
      </c>
    </row>
    <row r="688" spans="1:11" s="24" customFormat="1" ht="28.5" x14ac:dyDescent="0.25">
      <c r="A688" s="24">
        <v>4</v>
      </c>
      <c r="B688" s="16" t="s">
        <v>342</v>
      </c>
      <c r="C688" s="148" t="s">
        <v>343</v>
      </c>
      <c r="D688" s="15">
        <v>1</v>
      </c>
      <c r="E688" s="144" t="s">
        <v>32</v>
      </c>
      <c r="F688" s="110">
        <v>25000</v>
      </c>
      <c r="G688" s="172"/>
      <c r="H688" s="172"/>
      <c r="I688" s="172"/>
      <c r="J688" s="237">
        <v>3000</v>
      </c>
      <c r="K688" s="228">
        <v>28000</v>
      </c>
    </row>
    <row r="689" spans="1:11" s="24" customFormat="1" ht="15" x14ac:dyDescent="0.25">
      <c r="A689" s="24">
        <v>4</v>
      </c>
      <c r="B689" s="16" t="s">
        <v>344</v>
      </c>
      <c r="C689" s="148" t="s">
        <v>345</v>
      </c>
      <c r="D689" s="15">
        <v>1</v>
      </c>
      <c r="E689" s="144" t="s">
        <v>32</v>
      </c>
      <c r="F689" s="110">
        <v>75000</v>
      </c>
      <c r="G689" s="172"/>
      <c r="H689" s="172"/>
      <c r="I689" s="172"/>
      <c r="J689" s="237">
        <v>9000</v>
      </c>
      <c r="K689" s="228">
        <v>84000</v>
      </c>
    </row>
    <row r="690" spans="1:11" s="24" customFormat="1" ht="28.5" x14ac:dyDescent="0.25">
      <c r="A690" s="24">
        <v>4</v>
      </c>
      <c r="B690" s="16" t="s">
        <v>346</v>
      </c>
      <c r="C690" s="148" t="s">
        <v>347</v>
      </c>
      <c r="D690" s="15">
        <v>1</v>
      </c>
      <c r="E690" s="144" t="s">
        <v>32</v>
      </c>
      <c r="F690" s="110">
        <v>25000</v>
      </c>
      <c r="G690" s="172"/>
      <c r="H690" s="172"/>
      <c r="I690" s="172"/>
      <c r="J690" s="237">
        <v>3000</v>
      </c>
      <c r="K690" s="228">
        <v>28000</v>
      </c>
    </row>
    <row r="691" spans="1:11" s="24" customFormat="1" ht="28.5" x14ac:dyDescent="0.25">
      <c r="A691" s="24">
        <v>4</v>
      </c>
      <c r="B691" s="16" t="s">
        <v>348</v>
      </c>
      <c r="C691" s="148" t="s">
        <v>349</v>
      </c>
      <c r="D691" s="15">
        <v>1</v>
      </c>
      <c r="E691" s="144" t="s">
        <v>32</v>
      </c>
      <c r="F691" s="110">
        <v>10000</v>
      </c>
      <c r="G691" s="172"/>
      <c r="H691" s="172"/>
      <c r="I691" s="172"/>
      <c r="J691" s="237">
        <v>1200</v>
      </c>
      <c r="K691" s="228">
        <v>11200</v>
      </c>
    </row>
    <row r="692" spans="1:11" s="24" customFormat="1" ht="75" x14ac:dyDescent="0.25">
      <c r="A692" s="24">
        <v>3</v>
      </c>
      <c r="B692" s="150" t="s">
        <v>350</v>
      </c>
      <c r="C692" s="147" t="s">
        <v>351</v>
      </c>
      <c r="D692" s="15">
        <v>1</v>
      </c>
      <c r="E692" s="144" t="s">
        <v>32</v>
      </c>
      <c r="F692" s="88"/>
      <c r="G692" s="144"/>
      <c r="H692" s="144"/>
      <c r="I692" s="144"/>
      <c r="J692" s="236"/>
      <c r="K692" s="88"/>
    </row>
    <row r="693" spans="1:11" s="24" customFormat="1" ht="15" x14ac:dyDescent="0.25">
      <c r="A693" s="24">
        <v>4</v>
      </c>
      <c r="B693" s="16" t="s">
        <v>352</v>
      </c>
      <c r="C693" s="148" t="s">
        <v>353</v>
      </c>
      <c r="D693" s="15">
        <v>1</v>
      </c>
      <c r="E693" s="144" t="s">
        <v>32</v>
      </c>
      <c r="F693" s="110">
        <v>25000</v>
      </c>
      <c r="G693" s="172"/>
      <c r="H693" s="172"/>
      <c r="I693" s="172"/>
      <c r="J693" s="237">
        <v>3000</v>
      </c>
      <c r="K693" s="228">
        <v>28000</v>
      </c>
    </row>
    <row r="694" spans="1:11" s="24" customFormat="1" ht="15" x14ac:dyDescent="0.25">
      <c r="A694" s="24">
        <v>4</v>
      </c>
      <c r="B694" s="16" t="s">
        <v>354</v>
      </c>
      <c r="C694" s="148" t="s">
        <v>355</v>
      </c>
      <c r="D694" s="15">
        <v>1</v>
      </c>
      <c r="E694" s="144" t="s">
        <v>32</v>
      </c>
      <c r="F694" s="110">
        <v>25000</v>
      </c>
      <c r="G694" s="172"/>
      <c r="H694" s="172"/>
      <c r="I694" s="172"/>
      <c r="J694" s="237">
        <v>3000</v>
      </c>
      <c r="K694" s="228">
        <v>28000</v>
      </c>
    </row>
    <row r="695" spans="1:11" s="24" customFormat="1" ht="15" x14ac:dyDescent="0.25">
      <c r="A695" s="24">
        <v>4</v>
      </c>
      <c r="B695" s="16" t="s">
        <v>356</v>
      </c>
      <c r="C695" s="148" t="s">
        <v>357</v>
      </c>
      <c r="D695" s="15">
        <v>1</v>
      </c>
      <c r="E695" s="144" t="s">
        <v>32</v>
      </c>
      <c r="F695" s="110">
        <v>25000</v>
      </c>
      <c r="G695" s="172"/>
      <c r="H695" s="172"/>
      <c r="I695" s="172"/>
      <c r="J695" s="237">
        <v>3000</v>
      </c>
      <c r="K695" s="228">
        <v>28000</v>
      </c>
    </row>
    <row r="696" spans="1:11" s="24" customFormat="1" ht="15" x14ac:dyDescent="0.25">
      <c r="A696" s="24">
        <v>4</v>
      </c>
      <c r="B696" s="16" t="s">
        <v>358</v>
      </c>
      <c r="C696" s="148" t="s">
        <v>359</v>
      </c>
      <c r="D696" s="15">
        <v>1</v>
      </c>
      <c r="E696" s="144" t="s">
        <v>32</v>
      </c>
      <c r="F696" s="110">
        <v>25000</v>
      </c>
      <c r="G696" s="172"/>
      <c r="H696" s="172"/>
      <c r="I696" s="172"/>
      <c r="J696" s="237">
        <v>3000</v>
      </c>
      <c r="K696" s="228">
        <v>28000</v>
      </c>
    </row>
    <row r="697" spans="1:11" s="24" customFormat="1" ht="15" x14ac:dyDescent="0.25">
      <c r="A697" s="24">
        <v>4</v>
      </c>
      <c r="B697" s="16" t="s">
        <v>360</v>
      </c>
      <c r="C697" s="148" t="s">
        <v>361</v>
      </c>
      <c r="D697" s="15">
        <v>1</v>
      </c>
      <c r="E697" s="144" t="s">
        <v>32</v>
      </c>
      <c r="F697" s="110">
        <v>25000</v>
      </c>
      <c r="G697" s="172"/>
      <c r="H697" s="172"/>
      <c r="I697" s="172"/>
      <c r="J697" s="237">
        <v>3000</v>
      </c>
      <c r="K697" s="228">
        <v>28000</v>
      </c>
    </row>
    <row r="698" spans="1:11" s="24" customFormat="1" ht="15" x14ac:dyDescent="0.25">
      <c r="A698" s="24">
        <v>4</v>
      </c>
      <c r="B698" s="16" t="s">
        <v>362</v>
      </c>
      <c r="C698" s="148" t="s">
        <v>363</v>
      </c>
      <c r="D698" s="15">
        <v>1</v>
      </c>
      <c r="E698" s="144" t="s">
        <v>32</v>
      </c>
      <c r="F698" s="110">
        <v>25000</v>
      </c>
      <c r="G698" s="172"/>
      <c r="H698" s="172"/>
      <c r="I698" s="172"/>
      <c r="J698" s="237">
        <v>3000</v>
      </c>
      <c r="K698" s="228">
        <v>28000</v>
      </c>
    </row>
    <row r="699" spans="1:11" s="24" customFormat="1" ht="15" x14ac:dyDescent="0.25">
      <c r="A699" s="24">
        <v>4</v>
      </c>
      <c r="B699" s="16" t="s">
        <v>364</v>
      </c>
      <c r="C699" s="148" t="s">
        <v>365</v>
      </c>
      <c r="D699" s="15">
        <v>1</v>
      </c>
      <c r="E699" s="144" t="s">
        <v>32</v>
      </c>
      <c r="F699" s="110">
        <v>25000</v>
      </c>
      <c r="G699" s="172"/>
      <c r="H699" s="172"/>
      <c r="I699" s="172"/>
      <c r="J699" s="237">
        <v>3000</v>
      </c>
      <c r="K699" s="228">
        <v>28000</v>
      </c>
    </row>
    <row r="700" spans="1:11" s="24" customFormat="1" ht="15" x14ac:dyDescent="0.25">
      <c r="A700" s="24">
        <v>4</v>
      </c>
      <c r="B700" s="16" t="s">
        <v>366</v>
      </c>
      <c r="C700" s="148" t="s">
        <v>367</v>
      </c>
      <c r="D700" s="15">
        <v>1</v>
      </c>
      <c r="E700" s="144" t="s">
        <v>32</v>
      </c>
      <c r="F700" s="110">
        <v>25000</v>
      </c>
      <c r="G700" s="172"/>
      <c r="H700" s="172"/>
      <c r="I700" s="172"/>
      <c r="J700" s="237">
        <v>3000</v>
      </c>
      <c r="K700" s="228">
        <v>28000</v>
      </c>
    </row>
    <row r="701" spans="1:11" s="24" customFormat="1" ht="15" x14ac:dyDescent="0.25">
      <c r="A701" s="24">
        <v>4</v>
      </c>
      <c r="B701" s="16" t="s">
        <v>368</v>
      </c>
      <c r="C701" s="148" t="s">
        <v>369</v>
      </c>
      <c r="D701" s="15">
        <v>1</v>
      </c>
      <c r="E701" s="144" t="s">
        <v>32</v>
      </c>
      <c r="F701" s="110">
        <v>25000</v>
      </c>
      <c r="G701" s="172"/>
      <c r="H701" s="172"/>
      <c r="I701" s="172"/>
      <c r="J701" s="237">
        <v>3000</v>
      </c>
      <c r="K701" s="228">
        <v>28000</v>
      </c>
    </row>
    <row r="702" spans="1:11" s="24" customFormat="1" ht="15" x14ac:dyDescent="0.25">
      <c r="A702" s="24">
        <v>4</v>
      </c>
      <c r="B702" s="16" t="s">
        <v>370</v>
      </c>
      <c r="C702" s="148" t="s">
        <v>371</v>
      </c>
      <c r="D702" s="15">
        <v>1</v>
      </c>
      <c r="E702" s="144" t="s">
        <v>32</v>
      </c>
      <c r="F702" s="110">
        <v>25000</v>
      </c>
      <c r="G702" s="172"/>
      <c r="H702" s="172"/>
      <c r="I702" s="172"/>
      <c r="J702" s="237">
        <v>3000</v>
      </c>
      <c r="K702" s="228">
        <v>28000</v>
      </c>
    </row>
    <row r="703" spans="1:11" s="24" customFormat="1" ht="60" x14ac:dyDescent="0.25">
      <c r="A703" s="24">
        <v>3</v>
      </c>
      <c r="B703" s="150" t="s">
        <v>372</v>
      </c>
      <c r="C703" s="147" t="s">
        <v>373</v>
      </c>
      <c r="D703" s="15">
        <v>1</v>
      </c>
      <c r="E703" s="144" t="s">
        <v>32</v>
      </c>
      <c r="F703" s="88"/>
      <c r="G703" s="144"/>
      <c r="H703" s="144"/>
      <c r="I703" s="144"/>
      <c r="J703" s="236"/>
      <c r="K703" s="88"/>
    </row>
    <row r="704" spans="1:11" s="24" customFormat="1" ht="15" x14ac:dyDescent="0.25">
      <c r="A704" s="24">
        <v>4</v>
      </c>
      <c r="B704" s="16" t="s">
        <v>374</v>
      </c>
      <c r="C704" s="148" t="s">
        <v>375</v>
      </c>
      <c r="D704" s="15">
        <v>1</v>
      </c>
      <c r="E704" s="144" t="s">
        <v>32</v>
      </c>
      <c r="F704" s="110">
        <v>25000</v>
      </c>
      <c r="G704" s="172"/>
      <c r="H704" s="172"/>
      <c r="I704" s="172"/>
      <c r="J704" s="237">
        <v>3000</v>
      </c>
      <c r="K704" s="228">
        <v>28000</v>
      </c>
    </row>
    <row r="705" spans="1:11" s="24" customFormat="1" ht="15" x14ac:dyDescent="0.25">
      <c r="A705" s="24">
        <v>4</v>
      </c>
      <c r="B705" s="16" t="s">
        <v>376</v>
      </c>
      <c r="C705" s="148" t="s">
        <v>377</v>
      </c>
      <c r="D705" s="15">
        <v>1</v>
      </c>
      <c r="E705" s="144" t="s">
        <v>32</v>
      </c>
      <c r="F705" s="110">
        <v>25000</v>
      </c>
      <c r="G705" s="172"/>
      <c r="H705" s="172"/>
      <c r="I705" s="172"/>
      <c r="J705" s="237">
        <v>3000</v>
      </c>
      <c r="K705" s="228">
        <v>28000</v>
      </c>
    </row>
    <row r="706" spans="1:11" s="24" customFormat="1" ht="28.5" x14ac:dyDescent="0.25">
      <c r="A706" s="24">
        <v>4</v>
      </c>
      <c r="B706" s="16" t="s">
        <v>378</v>
      </c>
      <c r="C706" s="148" t="s">
        <v>379</v>
      </c>
      <c r="D706" s="15">
        <v>1</v>
      </c>
      <c r="E706" s="144" t="s">
        <v>32</v>
      </c>
      <c r="F706" s="110">
        <v>25000</v>
      </c>
      <c r="G706" s="172"/>
      <c r="H706" s="172"/>
      <c r="I706" s="172"/>
      <c r="J706" s="237">
        <v>3000</v>
      </c>
      <c r="K706" s="228">
        <v>28000</v>
      </c>
    </row>
    <row r="707" spans="1:11" s="24" customFormat="1" ht="28.5" x14ac:dyDescent="0.25">
      <c r="A707" s="24">
        <v>4</v>
      </c>
      <c r="B707" s="16" t="s">
        <v>380</v>
      </c>
      <c r="C707" s="148" t="s">
        <v>381</v>
      </c>
      <c r="D707" s="15">
        <v>1</v>
      </c>
      <c r="E707" s="144" t="s">
        <v>32</v>
      </c>
      <c r="F707" s="110">
        <v>25000</v>
      </c>
      <c r="G707" s="172"/>
      <c r="H707" s="172"/>
      <c r="I707" s="172"/>
      <c r="J707" s="237">
        <v>3000</v>
      </c>
      <c r="K707" s="228">
        <v>28000</v>
      </c>
    </row>
    <row r="708" spans="1:11" s="24" customFormat="1" ht="28.5" x14ac:dyDescent="0.25">
      <c r="A708" s="24">
        <v>4</v>
      </c>
      <c r="B708" s="16" t="s">
        <v>382</v>
      </c>
      <c r="C708" s="148" t="s">
        <v>383</v>
      </c>
      <c r="D708" s="15">
        <v>1</v>
      </c>
      <c r="E708" s="144" t="s">
        <v>32</v>
      </c>
      <c r="F708" s="110">
        <v>25000</v>
      </c>
      <c r="G708" s="172"/>
      <c r="H708" s="172"/>
      <c r="I708" s="172"/>
      <c r="J708" s="237">
        <v>3000</v>
      </c>
      <c r="K708" s="228">
        <v>28000</v>
      </c>
    </row>
    <row r="709" spans="1:11" s="24" customFormat="1" ht="60" x14ac:dyDescent="0.25">
      <c r="A709" s="24">
        <v>3</v>
      </c>
      <c r="B709" s="150" t="s">
        <v>384</v>
      </c>
      <c r="C709" s="147" t="s">
        <v>385</v>
      </c>
      <c r="D709" s="15">
        <v>1</v>
      </c>
      <c r="E709" s="144" t="s">
        <v>32</v>
      </c>
      <c r="F709" s="88"/>
      <c r="G709" s="144"/>
      <c r="H709" s="144"/>
      <c r="I709" s="144"/>
      <c r="J709" s="236"/>
      <c r="K709" s="88"/>
    </row>
    <row r="710" spans="1:11" s="24" customFormat="1" ht="15" x14ac:dyDescent="0.25">
      <c r="A710" s="24">
        <v>4</v>
      </c>
      <c r="B710" s="16" t="s">
        <v>386</v>
      </c>
      <c r="C710" s="148" t="s">
        <v>387</v>
      </c>
      <c r="D710" s="15">
        <v>1</v>
      </c>
      <c r="E710" s="144" t="s">
        <v>32</v>
      </c>
      <c r="F710" s="110">
        <v>100000</v>
      </c>
      <c r="G710" s="172"/>
      <c r="H710" s="172"/>
      <c r="I710" s="172"/>
      <c r="J710" s="237">
        <v>12000</v>
      </c>
      <c r="K710" s="228">
        <v>112000</v>
      </c>
    </row>
    <row r="711" spans="1:11" s="24" customFormat="1" ht="15" x14ac:dyDescent="0.25">
      <c r="A711" s="24">
        <v>4</v>
      </c>
      <c r="B711" s="16" t="s">
        <v>388</v>
      </c>
      <c r="C711" s="148" t="s">
        <v>389</v>
      </c>
      <c r="D711" s="15">
        <v>1</v>
      </c>
      <c r="E711" s="144" t="s">
        <v>32</v>
      </c>
      <c r="F711" s="110">
        <v>50000</v>
      </c>
      <c r="G711" s="172"/>
      <c r="H711" s="172"/>
      <c r="I711" s="172"/>
      <c r="J711" s="237">
        <v>6000</v>
      </c>
      <c r="K711" s="228">
        <v>56000</v>
      </c>
    </row>
    <row r="712" spans="1:11" s="24" customFormat="1" ht="15" x14ac:dyDescent="0.25">
      <c r="A712" s="24">
        <v>4</v>
      </c>
      <c r="B712" s="16" t="s">
        <v>390</v>
      </c>
      <c r="C712" s="148" t="s">
        <v>391</v>
      </c>
      <c r="D712" s="15">
        <v>1</v>
      </c>
      <c r="E712" s="144" t="s">
        <v>32</v>
      </c>
      <c r="F712" s="110">
        <v>100000</v>
      </c>
      <c r="G712" s="172"/>
      <c r="H712" s="172"/>
      <c r="I712" s="172"/>
      <c r="J712" s="237">
        <v>12000</v>
      </c>
      <c r="K712" s="228">
        <v>112000</v>
      </c>
    </row>
    <row r="713" spans="1:11" s="24" customFormat="1" ht="15" x14ac:dyDescent="0.25">
      <c r="A713" s="24">
        <v>4</v>
      </c>
      <c r="B713" s="16" t="s">
        <v>392</v>
      </c>
      <c r="C713" s="148" t="s">
        <v>393</v>
      </c>
      <c r="D713" s="15">
        <v>1</v>
      </c>
      <c r="E713" s="144" t="s">
        <v>32</v>
      </c>
      <c r="F713" s="110">
        <v>0</v>
      </c>
      <c r="G713" s="172"/>
      <c r="H713" s="172"/>
      <c r="I713" s="172"/>
      <c r="J713" s="237">
        <v>0</v>
      </c>
      <c r="K713" s="228">
        <v>0</v>
      </c>
    </row>
    <row r="714" spans="1:11" s="24" customFormat="1" ht="60" x14ac:dyDescent="0.25">
      <c r="A714" s="24">
        <v>3</v>
      </c>
      <c r="B714" s="150" t="s">
        <v>394</v>
      </c>
      <c r="C714" s="147" t="s">
        <v>395</v>
      </c>
      <c r="D714" s="15">
        <v>1</v>
      </c>
      <c r="E714" s="144" t="s">
        <v>32</v>
      </c>
      <c r="F714" s="88"/>
      <c r="G714" s="144"/>
      <c r="H714" s="144"/>
      <c r="I714" s="144"/>
      <c r="J714" s="236"/>
      <c r="K714" s="88"/>
    </row>
    <row r="715" spans="1:11" s="24" customFormat="1" ht="15" x14ac:dyDescent="0.25">
      <c r="A715" s="24">
        <v>4</v>
      </c>
      <c r="B715" s="16" t="s">
        <v>396</v>
      </c>
      <c r="C715" s="148" t="s">
        <v>397</v>
      </c>
      <c r="D715" s="15">
        <v>1</v>
      </c>
      <c r="E715" s="144" t="s">
        <v>32</v>
      </c>
      <c r="F715" s="110">
        <v>30000</v>
      </c>
      <c r="G715" s="172"/>
      <c r="H715" s="172"/>
      <c r="I715" s="172"/>
      <c r="J715" s="237">
        <v>3600</v>
      </c>
      <c r="K715" s="228">
        <v>33600</v>
      </c>
    </row>
    <row r="716" spans="1:11" s="24" customFormat="1" ht="15" x14ac:dyDescent="0.25">
      <c r="A716" s="24">
        <v>4</v>
      </c>
      <c r="B716" s="16" t="s">
        <v>398</v>
      </c>
      <c r="C716" s="148" t="s">
        <v>399</v>
      </c>
      <c r="D716" s="15">
        <v>1</v>
      </c>
      <c r="E716" s="144" t="s">
        <v>32</v>
      </c>
      <c r="F716" s="110">
        <v>30000</v>
      </c>
      <c r="G716" s="172"/>
      <c r="H716" s="172"/>
      <c r="I716" s="172"/>
      <c r="J716" s="237">
        <v>3600</v>
      </c>
      <c r="K716" s="228">
        <v>33600</v>
      </c>
    </row>
    <row r="717" spans="1:11" s="24" customFormat="1" ht="28.5" x14ac:dyDescent="0.25">
      <c r="A717" s="24">
        <v>4</v>
      </c>
      <c r="B717" s="16" t="s">
        <v>400</v>
      </c>
      <c r="C717" s="148" t="s">
        <v>401</v>
      </c>
      <c r="D717" s="15">
        <v>1</v>
      </c>
      <c r="E717" s="144" t="s">
        <v>32</v>
      </c>
      <c r="F717" s="110">
        <v>20000</v>
      </c>
      <c r="G717" s="172"/>
      <c r="H717" s="172"/>
      <c r="I717" s="172"/>
      <c r="J717" s="237">
        <v>2400</v>
      </c>
      <c r="K717" s="228">
        <v>22400</v>
      </c>
    </row>
    <row r="718" spans="1:11" s="24" customFormat="1" ht="28.5" x14ac:dyDescent="0.25">
      <c r="A718" s="24">
        <v>4</v>
      </c>
      <c r="B718" s="16" t="s">
        <v>402</v>
      </c>
      <c r="C718" s="148" t="s">
        <v>403</v>
      </c>
      <c r="D718" s="15">
        <v>1</v>
      </c>
      <c r="E718" s="144" t="s">
        <v>32</v>
      </c>
      <c r="F718" s="110">
        <v>20000</v>
      </c>
      <c r="G718" s="172"/>
      <c r="H718" s="172"/>
      <c r="I718" s="172"/>
      <c r="J718" s="237">
        <v>2400</v>
      </c>
      <c r="K718" s="228">
        <v>22400</v>
      </c>
    </row>
    <row r="719" spans="1:11" s="24" customFormat="1" ht="15" x14ac:dyDescent="0.25">
      <c r="A719" s="24">
        <v>4</v>
      </c>
      <c r="B719" s="16" t="s">
        <v>404</v>
      </c>
      <c r="C719" s="148" t="s">
        <v>405</v>
      </c>
      <c r="D719" s="15">
        <v>1</v>
      </c>
      <c r="E719" s="144" t="s">
        <v>32</v>
      </c>
      <c r="F719" s="110">
        <v>20000</v>
      </c>
      <c r="G719" s="172"/>
      <c r="H719" s="172"/>
      <c r="I719" s="172"/>
      <c r="J719" s="237">
        <v>2400</v>
      </c>
      <c r="K719" s="228">
        <v>22400</v>
      </c>
    </row>
    <row r="720" spans="1:11" s="24" customFormat="1" ht="15" x14ac:dyDescent="0.25">
      <c r="A720" s="24">
        <v>4</v>
      </c>
      <c r="B720" s="16" t="s">
        <v>406</v>
      </c>
      <c r="C720" s="148" t="s">
        <v>407</v>
      </c>
      <c r="D720" s="15">
        <v>1</v>
      </c>
      <c r="E720" s="144" t="s">
        <v>32</v>
      </c>
      <c r="F720" s="110">
        <v>20000</v>
      </c>
      <c r="G720" s="172"/>
      <c r="H720" s="172"/>
      <c r="I720" s="172"/>
      <c r="J720" s="237">
        <v>2400</v>
      </c>
      <c r="K720" s="228">
        <v>22400</v>
      </c>
    </row>
    <row r="721" spans="1:11" s="24" customFormat="1" ht="60" x14ac:dyDescent="0.25">
      <c r="A721" s="24">
        <v>3</v>
      </c>
      <c r="B721" s="150" t="s">
        <v>408</v>
      </c>
      <c r="C721" s="147" t="s">
        <v>409</v>
      </c>
      <c r="D721" s="15">
        <v>1</v>
      </c>
      <c r="E721" s="144" t="s">
        <v>32</v>
      </c>
      <c r="F721" s="88"/>
      <c r="G721" s="144"/>
      <c r="H721" s="144"/>
      <c r="I721" s="144"/>
      <c r="J721" s="236"/>
      <c r="K721" s="88"/>
    </row>
    <row r="722" spans="1:11" s="24" customFormat="1" ht="30" x14ac:dyDescent="0.25">
      <c r="A722" s="24">
        <v>3</v>
      </c>
      <c r="B722" s="150" t="s">
        <v>410</v>
      </c>
      <c r="C722" s="15" t="s">
        <v>411</v>
      </c>
      <c r="D722" s="15">
        <v>1</v>
      </c>
      <c r="E722" s="144" t="s">
        <v>32</v>
      </c>
      <c r="F722" s="88"/>
      <c r="G722" s="144"/>
      <c r="H722" s="144"/>
      <c r="I722" s="144"/>
      <c r="J722" s="236"/>
      <c r="K722" s="88"/>
    </row>
    <row r="723" spans="1:11" s="24" customFormat="1" ht="15" x14ac:dyDescent="0.25">
      <c r="B723" s="16"/>
      <c r="C723" s="64"/>
      <c r="D723" s="15">
        <v>1</v>
      </c>
      <c r="E723" s="144" t="s">
        <v>32</v>
      </c>
      <c r="F723" s="110"/>
      <c r="G723" s="16"/>
      <c r="H723" s="16"/>
      <c r="I723" s="16"/>
      <c r="J723" s="237"/>
      <c r="K723" s="228">
        <v>0</v>
      </c>
    </row>
    <row r="724" spans="1:11" s="24" customFormat="1" ht="15" x14ac:dyDescent="0.25">
      <c r="B724" s="206"/>
      <c r="C724" s="65"/>
      <c r="D724" s="15">
        <v>1</v>
      </c>
      <c r="E724" s="144" t="s">
        <v>32</v>
      </c>
      <c r="F724" s="110"/>
      <c r="G724" s="16"/>
      <c r="H724" s="16"/>
      <c r="I724" s="16"/>
      <c r="J724" s="237"/>
      <c r="K724" s="228">
        <v>0</v>
      </c>
    </row>
    <row r="725" spans="1:11" s="24" customFormat="1" ht="15" x14ac:dyDescent="0.25">
      <c r="B725" s="16"/>
      <c r="C725" s="65"/>
      <c r="D725" s="15">
        <v>1</v>
      </c>
      <c r="E725" s="144" t="s">
        <v>32</v>
      </c>
      <c r="F725" s="110"/>
      <c r="G725" s="16"/>
      <c r="H725" s="16"/>
      <c r="I725" s="16"/>
      <c r="J725" s="237"/>
      <c r="K725" s="228">
        <v>0</v>
      </c>
    </row>
    <row r="726" spans="1:11" s="27" customFormat="1" ht="15.75" thickBot="1" x14ac:dyDescent="0.3">
      <c r="B726" s="357"/>
      <c r="C726" s="358"/>
      <c r="D726" s="15">
        <v>1</v>
      </c>
      <c r="E726" s="144" t="s">
        <v>32</v>
      </c>
      <c r="F726" s="113">
        <v>1375000</v>
      </c>
      <c r="G726" s="208"/>
      <c r="H726" s="208"/>
      <c r="I726" s="208"/>
      <c r="J726" s="242">
        <v>165000</v>
      </c>
      <c r="K726" s="113">
        <v>1540000</v>
      </c>
    </row>
    <row r="727" spans="1:11" s="187" customFormat="1" ht="15" x14ac:dyDescent="0.25">
      <c r="B727" s="209"/>
      <c r="C727" s="210"/>
      <c r="D727" s="15">
        <v>1</v>
      </c>
      <c r="E727" s="144" t="s">
        <v>32</v>
      </c>
      <c r="F727" s="230"/>
      <c r="G727" s="211"/>
      <c r="H727" s="211"/>
      <c r="I727" s="211"/>
      <c r="J727" s="243"/>
      <c r="K727" s="230"/>
    </row>
    <row r="728" spans="1:11" s="24" customFormat="1" ht="15" x14ac:dyDescent="0.25">
      <c r="A728" s="24">
        <v>2</v>
      </c>
      <c r="B728" s="151">
        <v>2.4</v>
      </c>
      <c r="C728" s="212" t="s">
        <v>412</v>
      </c>
      <c r="D728" s="15">
        <v>1</v>
      </c>
      <c r="E728" s="144" t="s">
        <v>32</v>
      </c>
      <c r="F728" s="226"/>
      <c r="G728" s="186"/>
      <c r="H728" s="186"/>
      <c r="I728" s="186"/>
      <c r="J728" s="239"/>
      <c r="K728" s="226"/>
    </row>
    <row r="729" spans="1:11" s="24" customFormat="1" ht="57" x14ac:dyDescent="0.25">
      <c r="A729" s="24">
        <v>3</v>
      </c>
      <c r="B729" s="213" t="s">
        <v>2103</v>
      </c>
      <c r="C729" s="214" t="s">
        <v>413</v>
      </c>
      <c r="D729" s="15">
        <v>1</v>
      </c>
      <c r="E729" s="144" t="s">
        <v>32</v>
      </c>
      <c r="F729" s="110">
        <v>50000</v>
      </c>
      <c r="G729" s="172"/>
      <c r="H729" s="172"/>
      <c r="I729" s="172"/>
      <c r="J729" s="237">
        <v>6000</v>
      </c>
      <c r="K729" s="228">
        <v>56000</v>
      </c>
    </row>
    <row r="730" spans="1:11" s="24" customFormat="1" ht="57" x14ac:dyDescent="0.25">
      <c r="A730" s="24">
        <v>3</v>
      </c>
      <c r="B730" s="213" t="s">
        <v>2102</v>
      </c>
      <c r="C730" s="214" t="s">
        <v>414</v>
      </c>
      <c r="D730" s="15">
        <v>1</v>
      </c>
      <c r="E730" s="144" t="s">
        <v>32</v>
      </c>
      <c r="F730" s="110">
        <v>75000</v>
      </c>
      <c r="G730" s="172"/>
      <c r="H730" s="172"/>
      <c r="I730" s="172"/>
      <c r="J730" s="237">
        <v>9000</v>
      </c>
      <c r="K730" s="228">
        <v>84000</v>
      </c>
    </row>
    <row r="731" spans="1:11" s="24" customFormat="1" ht="15" x14ac:dyDescent="0.25">
      <c r="B731" s="151"/>
      <c r="C731" s="215" t="s">
        <v>415</v>
      </c>
      <c r="D731" s="15">
        <v>1</v>
      </c>
      <c r="E731" s="144" t="s">
        <v>32</v>
      </c>
      <c r="F731" s="110"/>
      <c r="G731" s="16"/>
      <c r="H731" s="16"/>
      <c r="I731" s="16"/>
      <c r="J731" s="237"/>
      <c r="K731" s="110"/>
    </row>
    <row r="732" spans="1:11" s="24" customFormat="1" ht="28.5" x14ac:dyDescent="0.25">
      <c r="A732" s="24">
        <v>3</v>
      </c>
      <c r="B732" s="332" t="s">
        <v>2101</v>
      </c>
      <c r="C732" s="216" t="s">
        <v>416</v>
      </c>
      <c r="D732" s="15">
        <v>1</v>
      </c>
      <c r="E732" s="144" t="s">
        <v>32</v>
      </c>
      <c r="F732" s="110">
        <v>1000000</v>
      </c>
      <c r="G732" s="172"/>
      <c r="H732" s="172"/>
      <c r="I732" s="172"/>
      <c r="J732" s="237">
        <v>120000</v>
      </c>
      <c r="K732" s="228">
        <v>1120000</v>
      </c>
    </row>
    <row r="733" spans="1:11" s="24" customFormat="1" ht="85.5" x14ac:dyDescent="0.25">
      <c r="A733" s="24">
        <v>3</v>
      </c>
      <c r="B733" s="213" t="s">
        <v>2100</v>
      </c>
      <c r="C733" s="216" t="s">
        <v>417</v>
      </c>
      <c r="D733" s="15">
        <v>1</v>
      </c>
      <c r="E733" s="144" t="s">
        <v>32</v>
      </c>
      <c r="F733" s="110">
        <v>1000000</v>
      </c>
      <c r="G733" s="172"/>
      <c r="H733" s="172"/>
      <c r="I733" s="172"/>
      <c r="J733" s="237">
        <v>120000</v>
      </c>
      <c r="K733" s="228">
        <v>1120000</v>
      </c>
    </row>
    <row r="734" spans="1:11" s="24" customFormat="1" ht="28.5" x14ac:dyDescent="0.25">
      <c r="A734" s="24">
        <v>3</v>
      </c>
      <c r="B734" s="332" t="s">
        <v>2104</v>
      </c>
      <c r="C734" s="214" t="s">
        <v>418</v>
      </c>
      <c r="D734" s="15">
        <v>1</v>
      </c>
      <c r="E734" s="144" t="s">
        <v>32</v>
      </c>
      <c r="F734" s="110">
        <v>0</v>
      </c>
      <c r="G734" s="172"/>
      <c r="H734" s="172"/>
      <c r="I734" s="172"/>
      <c r="J734" s="237">
        <v>0</v>
      </c>
      <c r="K734" s="228">
        <v>0</v>
      </c>
    </row>
    <row r="735" spans="1:11" s="24" customFormat="1" ht="30" x14ac:dyDescent="0.25">
      <c r="A735" s="24">
        <v>3</v>
      </c>
      <c r="B735" s="150" t="s">
        <v>419</v>
      </c>
      <c r="C735" s="147" t="s">
        <v>420</v>
      </c>
      <c r="D735" s="15">
        <v>1</v>
      </c>
      <c r="E735" s="144" t="s">
        <v>32</v>
      </c>
      <c r="F735" s="88"/>
      <c r="G735" s="144"/>
      <c r="H735" s="144"/>
      <c r="I735" s="144"/>
      <c r="J735" s="236"/>
      <c r="K735" s="88"/>
    </row>
    <row r="736" spans="1:11" s="24" customFormat="1" ht="15" x14ac:dyDescent="0.25">
      <c r="B736" s="16"/>
      <c r="C736" s="29"/>
      <c r="D736" s="15">
        <v>1</v>
      </c>
      <c r="E736" s="144" t="s">
        <v>32</v>
      </c>
      <c r="F736" s="110"/>
      <c r="G736" s="16"/>
      <c r="H736" s="16"/>
      <c r="I736" s="16"/>
      <c r="J736" s="237"/>
      <c r="K736" s="228">
        <v>0</v>
      </c>
    </row>
    <row r="737" spans="1:11" s="24" customFormat="1" ht="15" x14ac:dyDescent="0.25">
      <c r="B737" s="16"/>
      <c r="C737" s="29"/>
      <c r="D737" s="15">
        <v>1</v>
      </c>
      <c r="E737" s="144" t="s">
        <v>32</v>
      </c>
      <c r="F737" s="110"/>
      <c r="G737" s="16"/>
      <c r="H737" s="16"/>
      <c r="I737" s="16"/>
      <c r="J737" s="237"/>
      <c r="K737" s="228">
        <v>0</v>
      </c>
    </row>
    <row r="738" spans="1:11" s="16" customFormat="1" ht="15" x14ac:dyDescent="0.25">
      <c r="A738" s="256"/>
      <c r="C738" s="10"/>
      <c r="D738" s="15">
        <v>1</v>
      </c>
      <c r="E738" s="144" t="s">
        <v>32</v>
      </c>
      <c r="F738" s="110"/>
      <c r="J738" s="237"/>
      <c r="K738" s="228">
        <v>0</v>
      </c>
    </row>
    <row r="739" spans="1:11" s="16" customFormat="1" ht="15" x14ac:dyDescent="0.25">
      <c r="A739" s="256"/>
      <c r="C739" s="10"/>
      <c r="D739" s="15">
        <v>1</v>
      </c>
      <c r="E739" s="144" t="s">
        <v>32</v>
      </c>
      <c r="F739" s="110"/>
      <c r="J739" s="237"/>
      <c r="K739" s="228">
        <v>0</v>
      </c>
    </row>
    <row r="740" spans="1:11" s="16" customFormat="1" ht="15" x14ac:dyDescent="0.25">
      <c r="A740" s="256"/>
      <c r="C740" s="10"/>
      <c r="D740" s="15">
        <v>1</v>
      </c>
      <c r="E740" s="144" t="s">
        <v>32</v>
      </c>
      <c r="F740" s="110"/>
      <c r="J740" s="237"/>
      <c r="K740" s="228">
        <v>0</v>
      </c>
    </row>
    <row r="741" spans="1:11" s="30" customFormat="1" ht="15.75" thickBot="1" x14ac:dyDescent="0.3">
      <c r="B741" s="357"/>
      <c r="C741" s="358"/>
      <c r="D741" s="15">
        <v>1</v>
      </c>
      <c r="E741" s="144" t="s">
        <v>32</v>
      </c>
      <c r="F741" s="113">
        <v>2125000</v>
      </c>
      <c r="G741" s="208"/>
      <c r="H741" s="208"/>
      <c r="I741" s="208"/>
      <c r="J741" s="242">
        <v>255000</v>
      </c>
      <c r="K741" s="113">
        <v>2380000</v>
      </c>
    </row>
    <row r="742" spans="1:11" s="187" customFormat="1" ht="15" x14ac:dyDescent="0.25">
      <c r="B742" s="209"/>
      <c r="C742" s="210"/>
      <c r="D742" s="15">
        <v>1</v>
      </c>
      <c r="E742" s="144" t="s">
        <v>32</v>
      </c>
      <c r="F742" s="230"/>
      <c r="G742" s="211"/>
      <c r="H742" s="211"/>
      <c r="I742" s="211"/>
      <c r="J742" s="243"/>
      <c r="K742" s="230"/>
    </row>
    <row r="743" spans="1:11" s="24" customFormat="1" ht="15" x14ac:dyDescent="0.25">
      <c r="A743" s="24">
        <v>2</v>
      </c>
      <c r="B743" s="151">
        <v>2.5</v>
      </c>
      <c r="C743" s="212" t="s">
        <v>421</v>
      </c>
      <c r="D743" s="15">
        <v>1</v>
      </c>
      <c r="E743" s="144" t="s">
        <v>32</v>
      </c>
      <c r="F743" s="226"/>
      <c r="G743" s="186"/>
      <c r="H743" s="186"/>
      <c r="I743" s="186"/>
      <c r="J743" s="239"/>
      <c r="K743" s="226"/>
    </row>
    <row r="744" spans="1:11" s="24" customFormat="1" ht="42.75" x14ac:dyDescent="0.25">
      <c r="A744" s="24">
        <v>3</v>
      </c>
      <c r="B744" s="16" t="s">
        <v>422</v>
      </c>
      <c r="C744" s="148" t="s">
        <v>423</v>
      </c>
      <c r="D744" s="15">
        <v>1</v>
      </c>
      <c r="E744" s="144" t="s">
        <v>32</v>
      </c>
      <c r="F744" s="110">
        <v>250000</v>
      </c>
      <c r="G744" s="172"/>
      <c r="H744" s="172"/>
      <c r="I744" s="172"/>
      <c r="J744" s="237">
        <v>30000</v>
      </c>
      <c r="K744" s="228">
        <v>280000</v>
      </c>
    </row>
    <row r="745" spans="1:11" s="24" customFormat="1" ht="15" x14ac:dyDescent="0.25">
      <c r="B745" s="16"/>
      <c r="C745" s="10"/>
      <c r="D745" s="15">
        <v>1</v>
      </c>
      <c r="E745" s="144" t="s">
        <v>32</v>
      </c>
      <c r="F745" s="110"/>
      <c r="G745" s="16"/>
      <c r="H745" s="16"/>
      <c r="I745" s="16"/>
      <c r="J745" s="237"/>
      <c r="K745" s="110"/>
    </row>
    <row r="746" spans="1:11" s="27" customFormat="1" ht="15.75" thickBot="1" x14ac:dyDescent="0.3">
      <c r="B746" s="357"/>
      <c r="C746" s="358"/>
      <c r="D746" s="220"/>
      <c r="E746" s="207"/>
      <c r="F746" s="113">
        <v>250000</v>
      </c>
      <c r="G746" s="208"/>
      <c r="H746" s="208"/>
      <c r="I746" s="208"/>
      <c r="J746" s="242">
        <v>30000</v>
      </c>
      <c r="K746" s="113">
        <v>280000</v>
      </c>
    </row>
    <row r="747" spans="1:11" s="12" customFormat="1" ht="15" x14ac:dyDescent="0.25">
      <c r="B747" s="4"/>
      <c r="C747" s="217"/>
      <c r="D747" s="217"/>
      <c r="E747" s="218"/>
      <c r="F747" s="231"/>
      <c r="G747" s="218"/>
      <c r="H747" s="218"/>
      <c r="I747" s="218"/>
      <c r="J747" s="244"/>
      <c r="K747" s="231"/>
    </row>
    <row r="748" spans="1:11" s="24" customFormat="1" ht="30" x14ac:dyDescent="0.25">
      <c r="A748" s="24">
        <v>2</v>
      </c>
      <c r="B748" s="151">
        <v>2.6</v>
      </c>
      <c r="C748" s="212" t="s">
        <v>424</v>
      </c>
      <c r="D748" s="212"/>
      <c r="E748" s="151"/>
      <c r="F748" s="110">
        <v>200000</v>
      </c>
      <c r="G748" s="172"/>
      <c r="H748" s="172"/>
      <c r="I748" s="172"/>
      <c r="J748" s="237">
        <v>24000</v>
      </c>
      <c r="K748" s="228">
        <v>224000</v>
      </c>
    </row>
    <row r="749" spans="1:11" s="24" customFormat="1" ht="15" x14ac:dyDescent="0.25">
      <c r="B749" s="355"/>
      <c r="C749" s="356"/>
      <c r="D749" s="205"/>
      <c r="E749" s="51"/>
      <c r="F749" s="58">
        <v>200000</v>
      </c>
      <c r="G749" s="56"/>
      <c r="H749" s="56"/>
      <c r="I749" s="56"/>
      <c r="J749" s="143">
        <v>24000</v>
      </c>
      <c r="K749" s="58">
        <v>224000</v>
      </c>
    </row>
    <row r="750" spans="1:11" s="24" customFormat="1" ht="15" x14ac:dyDescent="0.25">
      <c r="B750" s="204"/>
      <c r="C750" s="205"/>
      <c r="D750" s="205"/>
      <c r="E750" s="51"/>
      <c r="F750" s="88"/>
      <c r="G750" s="51"/>
      <c r="H750" s="51"/>
      <c r="I750" s="51"/>
      <c r="J750" s="236"/>
      <c r="K750" s="88"/>
    </row>
    <row r="751" spans="1:11" s="24" customFormat="1" ht="15" x14ac:dyDescent="0.25">
      <c r="B751" s="354"/>
      <c r="C751" s="354"/>
      <c r="D751" s="152"/>
      <c r="E751" s="51"/>
      <c r="F751" s="58">
        <v>95800900</v>
      </c>
      <c r="G751" s="56"/>
      <c r="H751" s="56"/>
      <c r="I751" s="56"/>
      <c r="J751" s="143">
        <v>11496108.000000007</v>
      </c>
      <c r="K751" s="58">
        <v>108417008</v>
      </c>
    </row>
    <row r="752" spans="1:11" s="12" customFormat="1" ht="15" x14ac:dyDescent="0.25">
      <c r="B752" s="152"/>
      <c r="C752" s="152" t="s">
        <v>660</v>
      </c>
      <c r="D752" s="152"/>
      <c r="E752" s="144"/>
      <c r="F752" s="88"/>
      <c r="G752" s="144"/>
      <c r="H752" s="144"/>
      <c r="I752" s="144"/>
      <c r="J752" s="236"/>
      <c r="K752" s="88"/>
    </row>
    <row r="753" spans="2:11" s="12" customFormat="1" ht="15" x14ac:dyDescent="0.25">
      <c r="B753" s="32"/>
      <c r="C753" s="6"/>
      <c r="D753" s="6"/>
      <c r="E753" s="32"/>
      <c r="F753" s="142"/>
      <c r="G753" s="32"/>
      <c r="H753" s="32"/>
      <c r="I753" s="32"/>
      <c r="J753" s="245"/>
      <c r="K753" s="142"/>
    </row>
    <row r="765" spans="2:11" x14ac:dyDescent="0.2">
      <c r="E765" s="34"/>
      <c r="F765" s="111"/>
      <c r="G765" s="34"/>
      <c r="H765" s="34"/>
      <c r="I765" s="34"/>
      <c r="J765" s="234"/>
      <c r="K765" s="111"/>
    </row>
    <row r="766" spans="2:11" x14ac:dyDescent="0.2">
      <c r="E766" s="34"/>
      <c r="F766" s="111"/>
      <c r="G766" s="34"/>
      <c r="H766" s="34"/>
      <c r="I766" s="34"/>
      <c r="J766" s="234"/>
      <c r="K766" s="111"/>
    </row>
    <row r="767" spans="2:11" x14ac:dyDescent="0.2">
      <c r="E767" s="34"/>
      <c r="F767" s="111"/>
      <c r="G767" s="34"/>
      <c r="H767" s="34"/>
      <c r="I767" s="34"/>
      <c r="J767" s="234"/>
      <c r="K767" s="111"/>
    </row>
    <row r="768" spans="2:11" x14ac:dyDescent="0.2">
      <c r="E768" s="34"/>
      <c r="F768" s="111"/>
      <c r="G768" s="34"/>
      <c r="H768" s="34"/>
      <c r="I768" s="34"/>
      <c r="J768" s="234"/>
      <c r="K768" s="111"/>
    </row>
    <row r="769" spans="5:11" x14ac:dyDescent="0.2">
      <c r="E769" s="34"/>
      <c r="F769" s="111"/>
      <c r="G769" s="34"/>
      <c r="H769" s="34"/>
      <c r="I769" s="34"/>
      <c r="J769" s="234"/>
      <c r="K769" s="111"/>
    </row>
    <row r="770" spans="5:11" x14ac:dyDescent="0.2">
      <c r="E770" s="34"/>
      <c r="F770" s="111"/>
      <c r="G770" s="34"/>
      <c r="H770" s="34"/>
      <c r="I770" s="34"/>
      <c r="J770" s="234"/>
      <c r="K770" s="111"/>
    </row>
  </sheetData>
  <mergeCells count="9">
    <mergeCell ref="B291:C291"/>
    <mergeCell ref="B1:K1"/>
    <mergeCell ref="B2:K2"/>
    <mergeCell ref="B751:C751"/>
    <mergeCell ref="B671:C671"/>
    <mergeCell ref="B726:C726"/>
    <mergeCell ref="B741:C741"/>
    <mergeCell ref="B746:C746"/>
    <mergeCell ref="B749:C74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2" zoomScale="80" zoomScaleNormal="80" workbookViewId="0">
      <selection activeCell="B172" sqref="B172"/>
    </sheetView>
  </sheetViews>
  <sheetFormatPr defaultColWidth="8.7109375" defaultRowHeight="12.75" x14ac:dyDescent="0.2"/>
  <cols>
    <col min="1" max="1" width="8.7109375" style="34"/>
    <col min="2" max="2" width="12.5703125" style="34" customWidth="1"/>
    <col min="3" max="3" width="115.28515625" style="34" customWidth="1"/>
    <col min="4" max="4" width="13.7109375" style="34" customWidth="1"/>
    <col min="5" max="6" width="12.42578125" style="35" customWidth="1"/>
    <col min="7" max="7" width="11.7109375" style="34" customWidth="1"/>
    <col min="8" max="8" width="12.7109375" style="34" customWidth="1"/>
    <col min="9" max="10" width="14.5703125" style="34" customWidth="1"/>
    <col min="11" max="11" width="20.28515625" style="111" customWidth="1"/>
    <col min="12" max="16384" width="8.7109375" style="34"/>
  </cols>
  <sheetData>
    <row r="1" spans="1:11" s="114" customFormat="1" ht="30" customHeight="1" x14ac:dyDescent="0.25">
      <c r="B1" s="353" t="s">
        <v>425</v>
      </c>
      <c r="C1" s="353"/>
      <c r="D1" s="353"/>
      <c r="E1" s="353"/>
      <c r="F1" s="353"/>
      <c r="G1" s="353"/>
      <c r="H1" s="353"/>
      <c r="I1" s="353"/>
      <c r="J1" s="353"/>
      <c r="K1" s="353"/>
    </row>
    <row r="2" spans="1:11" s="114" customFormat="1" ht="19.5" customHeight="1" x14ac:dyDescent="0.25">
      <c r="B2" s="60"/>
      <c r="C2" s="87" t="s">
        <v>890</v>
      </c>
      <c r="D2" s="359"/>
      <c r="E2" s="360"/>
      <c r="F2" s="360"/>
      <c r="G2" s="360"/>
      <c r="H2" s="360"/>
      <c r="I2" s="360"/>
      <c r="J2" s="360"/>
      <c r="K2" s="361"/>
    </row>
    <row r="3" spans="1:11" s="115" customFormat="1" ht="42.75" customHeight="1" x14ac:dyDescent="0.25">
      <c r="A3" s="114" t="s">
        <v>5</v>
      </c>
      <c r="B3" s="60" t="s">
        <v>2</v>
      </c>
      <c r="C3" s="84" t="s">
        <v>0</v>
      </c>
      <c r="D3" s="102" t="s">
        <v>3</v>
      </c>
      <c r="E3" s="84" t="s">
        <v>1</v>
      </c>
      <c r="F3" s="84" t="s">
        <v>892</v>
      </c>
      <c r="G3" s="84" t="s">
        <v>207</v>
      </c>
      <c r="H3" s="84" t="s">
        <v>208</v>
      </c>
      <c r="I3" s="84" t="s">
        <v>209</v>
      </c>
      <c r="J3" s="84" t="s">
        <v>28</v>
      </c>
      <c r="K3" s="88" t="s">
        <v>887</v>
      </c>
    </row>
    <row r="4" spans="1:11" s="114" customFormat="1" ht="38.25" customHeight="1" x14ac:dyDescent="0.25">
      <c r="B4" s="36"/>
      <c r="C4" s="23"/>
      <c r="D4" s="53" t="s">
        <v>210</v>
      </c>
      <c r="E4" s="23" t="s">
        <v>662</v>
      </c>
      <c r="F4" s="23"/>
      <c r="G4" s="23" t="s">
        <v>426</v>
      </c>
      <c r="H4" s="23" t="s">
        <v>427</v>
      </c>
      <c r="I4" s="23" t="s">
        <v>428</v>
      </c>
      <c r="J4" s="23"/>
      <c r="K4" s="88" t="s">
        <v>429</v>
      </c>
    </row>
    <row r="5" spans="1:11" s="115" customFormat="1" ht="21" customHeight="1" x14ac:dyDescent="0.25">
      <c r="B5" s="362" t="s">
        <v>430</v>
      </c>
      <c r="C5" s="363"/>
      <c r="D5" s="116"/>
      <c r="E5" s="22"/>
      <c r="F5" s="22"/>
      <c r="G5" s="116"/>
      <c r="H5" s="116"/>
      <c r="I5" s="116"/>
      <c r="J5" s="116"/>
      <c r="K5" s="110"/>
    </row>
    <row r="6" spans="1:11" s="117" customFormat="1" ht="20.25" customHeight="1" x14ac:dyDescent="0.25">
      <c r="B6" s="362" t="s">
        <v>431</v>
      </c>
      <c r="C6" s="363"/>
      <c r="D6" s="11"/>
      <c r="E6" s="25"/>
      <c r="F6" s="25"/>
      <c r="G6" s="11"/>
      <c r="H6" s="11"/>
      <c r="I6" s="11"/>
      <c r="J6" s="11"/>
      <c r="K6" s="110"/>
    </row>
    <row r="7" spans="1:11" s="117" customFormat="1" ht="30" customHeight="1" x14ac:dyDescent="0.25">
      <c r="A7" s="117">
        <v>2</v>
      </c>
      <c r="B7" s="86">
        <v>3.1</v>
      </c>
      <c r="C7" s="90" t="s">
        <v>432</v>
      </c>
      <c r="D7" s="51"/>
      <c r="E7" s="25"/>
      <c r="F7" s="25"/>
      <c r="G7" s="11"/>
      <c r="H7" s="11"/>
      <c r="I7" s="51"/>
      <c r="J7" s="51"/>
      <c r="K7" s="110"/>
    </row>
    <row r="8" spans="1:11" s="115" customFormat="1" ht="23.25" customHeight="1" x14ac:dyDescent="0.25">
      <c r="A8" s="115">
        <v>3</v>
      </c>
      <c r="B8" s="86" t="s">
        <v>433</v>
      </c>
      <c r="C8" s="61" t="s">
        <v>108</v>
      </c>
      <c r="D8" s="11"/>
      <c r="E8" s="25"/>
      <c r="F8" s="25"/>
      <c r="G8" s="11"/>
      <c r="H8" s="11"/>
      <c r="I8" s="11"/>
      <c r="J8" s="11"/>
      <c r="K8" s="110"/>
    </row>
    <row r="9" spans="1:11" s="115" customFormat="1" ht="42.75" customHeight="1" x14ac:dyDescent="0.25">
      <c r="A9" s="115">
        <v>4</v>
      </c>
      <c r="B9" s="9" t="s">
        <v>434</v>
      </c>
      <c r="C9" s="17" t="s">
        <v>884</v>
      </c>
      <c r="D9" s="19">
        <v>1</v>
      </c>
      <c r="E9" s="37" t="s">
        <v>32</v>
      </c>
      <c r="F9" s="37"/>
      <c r="G9" s="19"/>
      <c r="H9" s="19"/>
      <c r="I9" s="19"/>
      <c r="J9" s="19"/>
      <c r="K9" s="110">
        <f>G9+H9+I9</f>
        <v>0</v>
      </c>
    </row>
    <row r="10" spans="1:11" s="115" customFormat="1" ht="34.5" customHeight="1" x14ac:dyDescent="0.25">
      <c r="A10" s="115">
        <v>4</v>
      </c>
      <c r="B10" s="9" t="s">
        <v>436</v>
      </c>
      <c r="C10" s="17" t="s">
        <v>435</v>
      </c>
      <c r="D10" s="19">
        <v>1</v>
      </c>
      <c r="E10" s="37" t="s">
        <v>32</v>
      </c>
      <c r="F10" s="37"/>
      <c r="G10" s="19"/>
      <c r="H10" s="19"/>
      <c r="I10" s="19"/>
      <c r="J10" s="19"/>
      <c r="K10" s="110">
        <f>G10+H10+I10</f>
        <v>0</v>
      </c>
    </row>
    <row r="11" spans="1:11" s="115" customFormat="1" ht="20.25" customHeight="1" x14ac:dyDescent="0.25">
      <c r="A11" s="115">
        <v>4</v>
      </c>
      <c r="B11" s="9" t="s">
        <v>437</v>
      </c>
      <c r="C11" s="17" t="s">
        <v>258</v>
      </c>
      <c r="D11" s="19">
        <v>1</v>
      </c>
      <c r="E11" s="37" t="s">
        <v>32</v>
      </c>
      <c r="F11" s="37"/>
      <c r="G11" s="19"/>
      <c r="H11" s="19"/>
      <c r="I11" s="19"/>
      <c r="J11" s="19"/>
      <c r="K11" s="110">
        <f>G11+H11+I11</f>
        <v>0</v>
      </c>
    </row>
    <row r="12" spans="1:11" s="117" customFormat="1" ht="30" customHeight="1" x14ac:dyDescent="0.25">
      <c r="A12" s="117">
        <v>4</v>
      </c>
      <c r="B12" s="9" t="s">
        <v>439</v>
      </c>
      <c r="C12" s="17" t="s">
        <v>438</v>
      </c>
      <c r="D12" s="19">
        <v>1</v>
      </c>
      <c r="E12" s="37" t="s">
        <v>32</v>
      </c>
      <c r="F12" s="37"/>
      <c r="G12" s="19"/>
      <c r="H12" s="19"/>
      <c r="I12" s="19"/>
      <c r="J12" s="19"/>
      <c r="K12" s="110">
        <f>G12+H12+I12</f>
        <v>0</v>
      </c>
    </row>
    <row r="13" spans="1:11" s="115" customFormat="1" ht="18.75" customHeight="1" x14ac:dyDescent="0.25">
      <c r="B13" s="90"/>
      <c r="C13" s="13" t="s">
        <v>117</v>
      </c>
      <c r="D13" s="19">
        <v>1</v>
      </c>
      <c r="E13" s="25"/>
      <c r="F13" s="25"/>
      <c r="G13" s="11"/>
      <c r="H13" s="11"/>
      <c r="I13" s="11"/>
      <c r="J13" s="11"/>
      <c r="K13" s="110"/>
    </row>
    <row r="14" spans="1:11" s="115" customFormat="1" ht="43.5" customHeight="1" x14ac:dyDescent="0.25">
      <c r="A14" s="115">
        <v>4</v>
      </c>
      <c r="B14" s="9" t="s">
        <v>440</v>
      </c>
      <c r="C14" s="91" t="s">
        <v>263</v>
      </c>
      <c r="D14" s="19">
        <v>1</v>
      </c>
      <c r="E14" s="37" t="s">
        <v>32</v>
      </c>
      <c r="F14" s="37"/>
      <c r="G14" s="19"/>
      <c r="H14" s="19"/>
      <c r="I14" s="19"/>
      <c r="J14" s="19"/>
      <c r="K14" s="110">
        <f t="shared" ref="K14:K35" si="0">G14+H14+I14</f>
        <v>0</v>
      </c>
    </row>
    <row r="15" spans="1:11" s="115" customFormat="1" ht="29.25" customHeight="1" x14ac:dyDescent="0.25">
      <c r="A15" s="115">
        <v>4</v>
      </c>
      <c r="B15" s="9" t="s">
        <v>442</v>
      </c>
      <c r="C15" s="91" t="s">
        <v>441</v>
      </c>
      <c r="D15" s="19">
        <v>1</v>
      </c>
      <c r="E15" s="37" t="s">
        <v>32</v>
      </c>
      <c r="F15" s="37"/>
      <c r="G15" s="19"/>
      <c r="H15" s="19"/>
      <c r="I15" s="19"/>
      <c r="J15" s="19"/>
      <c r="K15" s="110">
        <f t="shared" si="0"/>
        <v>0</v>
      </c>
    </row>
    <row r="16" spans="1:11" s="115" customFormat="1" ht="36.75" customHeight="1" x14ac:dyDescent="0.25">
      <c r="A16" s="115">
        <v>4</v>
      </c>
      <c r="B16" s="9" t="s">
        <v>443</v>
      </c>
      <c r="C16" s="91" t="s">
        <v>267</v>
      </c>
      <c r="D16" s="19">
        <v>1</v>
      </c>
      <c r="E16" s="37" t="s">
        <v>32</v>
      </c>
      <c r="F16" s="37"/>
      <c r="G16" s="19"/>
      <c r="H16" s="19"/>
      <c r="I16" s="19"/>
      <c r="J16" s="19"/>
      <c r="K16" s="110">
        <f t="shared" si="0"/>
        <v>0</v>
      </c>
    </row>
    <row r="17" spans="1:11" s="115" customFormat="1" ht="31.5" customHeight="1" x14ac:dyDescent="0.25">
      <c r="A17" s="115">
        <v>4</v>
      </c>
      <c r="B17" s="9" t="s">
        <v>445</v>
      </c>
      <c r="C17" s="91" t="s">
        <v>444</v>
      </c>
      <c r="D17" s="19">
        <v>1</v>
      </c>
      <c r="E17" s="37" t="s">
        <v>32</v>
      </c>
      <c r="F17" s="37"/>
      <c r="G17" s="19"/>
      <c r="H17" s="19"/>
      <c r="I17" s="19"/>
      <c r="J17" s="19"/>
      <c r="K17" s="110">
        <f t="shared" si="0"/>
        <v>0</v>
      </c>
    </row>
    <row r="18" spans="1:11" s="115" customFormat="1" ht="28.5" customHeight="1" x14ac:dyDescent="0.25">
      <c r="A18" s="115">
        <v>4</v>
      </c>
      <c r="B18" s="9" t="s">
        <v>446</v>
      </c>
      <c r="C18" s="91" t="s">
        <v>271</v>
      </c>
      <c r="D18" s="19">
        <v>1</v>
      </c>
      <c r="E18" s="37" t="s">
        <v>32</v>
      </c>
      <c r="F18" s="37"/>
      <c r="G18" s="19"/>
      <c r="H18" s="19"/>
      <c r="I18" s="19"/>
      <c r="J18" s="19"/>
      <c r="K18" s="110">
        <f t="shared" si="0"/>
        <v>0</v>
      </c>
    </row>
    <row r="19" spans="1:11" s="115" customFormat="1" ht="35.25" customHeight="1" x14ac:dyDescent="0.25">
      <c r="A19" s="115">
        <v>4</v>
      </c>
      <c r="B19" s="9" t="s">
        <v>448</v>
      </c>
      <c r="C19" s="91" t="s">
        <v>447</v>
      </c>
      <c r="D19" s="19">
        <v>1</v>
      </c>
      <c r="E19" s="37" t="s">
        <v>32</v>
      </c>
      <c r="F19" s="37"/>
      <c r="G19" s="19"/>
      <c r="H19" s="19"/>
      <c r="I19" s="19"/>
      <c r="J19" s="19"/>
      <c r="K19" s="110">
        <f t="shared" si="0"/>
        <v>0</v>
      </c>
    </row>
    <row r="20" spans="1:11" s="115" customFormat="1" ht="35.25" customHeight="1" x14ac:dyDescent="0.25">
      <c r="A20" s="115">
        <v>4</v>
      </c>
      <c r="B20" s="9" t="s">
        <v>450</v>
      </c>
      <c r="C20" s="91" t="s">
        <v>449</v>
      </c>
      <c r="D20" s="19">
        <v>1</v>
      </c>
      <c r="E20" s="37" t="s">
        <v>32</v>
      </c>
      <c r="F20" s="37"/>
      <c r="G20" s="19"/>
      <c r="H20" s="19"/>
      <c r="I20" s="19"/>
      <c r="J20" s="19"/>
      <c r="K20" s="110">
        <f t="shared" si="0"/>
        <v>0</v>
      </c>
    </row>
    <row r="21" spans="1:11" s="115" customFormat="1" ht="51" customHeight="1" x14ac:dyDescent="0.25">
      <c r="A21" s="115">
        <v>4</v>
      </c>
      <c r="B21" s="9" t="s">
        <v>452</v>
      </c>
      <c r="C21" s="91" t="s">
        <v>451</v>
      </c>
      <c r="D21" s="19">
        <v>1</v>
      </c>
      <c r="E21" s="37" t="s">
        <v>32</v>
      </c>
      <c r="F21" s="37"/>
      <c r="G21" s="19"/>
      <c r="H21" s="19"/>
      <c r="I21" s="19"/>
      <c r="J21" s="19"/>
      <c r="K21" s="110">
        <f t="shared" si="0"/>
        <v>0</v>
      </c>
    </row>
    <row r="22" spans="1:11" s="117" customFormat="1" ht="33.75" customHeight="1" x14ac:dyDescent="0.25">
      <c r="A22" s="115">
        <v>4</v>
      </c>
      <c r="B22" s="9" t="s">
        <v>454</v>
      </c>
      <c r="C22" s="91" t="s">
        <v>453</v>
      </c>
      <c r="D22" s="19">
        <v>1</v>
      </c>
      <c r="E22" s="37" t="s">
        <v>32</v>
      </c>
      <c r="F22" s="37"/>
      <c r="G22" s="19"/>
      <c r="H22" s="19"/>
      <c r="I22" s="19"/>
      <c r="J22" s="19"/>
      <c r="K22" s="110">
        <f t="shared" si="0"/>
        <v>0</v>
      </c>
    </row>
    <row r="23" spans="1:11" s="117" customFormat="1" ht="48" customHeight="1" x14ac:dyDescent="0.25">
      <c r="A23" s="115">
        <v>4</v>
      </c>
      <c r="B23" s="9" t="s">
        <v>456</v>
      </c>
      <c r="C23" s="91" t="s">
        <v>455</v>
      </c>
      <c r="D23" s="19">
        <v>1</v>
      </c>
      <c r="E23" s="37" t="s">
        <v>32</v>
      </c>
      <c r="F23" s="37"/>
      <c r="G23" s="19"/>
      <c r="H23" s="19"/>
      <c r="I23" s="19"/>
      <c r="J23" s="19"/>
      <c r="K23" s="110">
        <f t="shared" si="0"/>
        <v>0</v>
      </c>
    </row>
    <row r="24" spans="1:11" s="115" customFormat="1" ht="34.5" customHeight="1" x14ac:dyDescent="0.25">
      <c r="A24" s="115">
        <v>4</v>
      </c>
      <c r="B24" s="9" t="s">
        <v>457</v>
      </c>
      <c r="C24" s="91" t="s">
        <v>285</v>
      </c>
      <c r="D24" s="19">
        <v>1</v>
      </c>
      <c r="E24" s="37" t="s">
        <v>32</v>
      </c>
      <c r="F24" s="37"/>
      <c r="G24" s="19"/>
      <c r="H24" s="19"/>
      <c r="I24" s="19"/>
      <c r="J24" s="19"/>
      <c r="K24" s="110">
        <f t="shared" si="0"/>
        <v>0</v>
      </c>
    </row>
    <row r="25" spans="1:11" s="115" customFormat="1" ht="34.5" customHeight="1" x14ac:dyDescent="0.25">
      <c r="A25" s="115">
        <v>4</v>
      </c>
      <c r="B25" s="9" t="s">
        <v>459</v>
      </c>
      <c r="C25" s="91" t="s">
        <v>458</v>
      </c>
      <c r="D25" s="19">
        <v>1</v>
      </c>
      <c r="E25" s="37" t="s">
        <v>32</v>
      </c>
      <c r="F25" s="37"/>
      <c r="G25" s="19"/>
      <c r="H25" s="19"/>
      <c r="I25" s="19"/>
      <c r="J25" s="19"/>
      <c r="K25" s="110">
        <f t="shared" si="0"/>
        <v>0</v>
      </c>
    </row>
    <row r="26" spans="1:11" s="115" customFormat="1" ht="56.25" customHeight="1" x14ac:dyDescent="0.25">
      <c r="A26" s="115">
        <v>4</v>
      </c>
      <c r="B26" s="9" t="s">
        <v>461</v>
      </c>
      <c r="C26" s="91" t="s">
        <v>460</v>
      </c>
      <c r="D26" s="19">
        <v>1</v>
      </c>
      <c r="E26" s="37" t="s">
        <v>32</v>
      </c>
      <c r="F26" s="37"/>
      <c r="G26" s="19"/>
      <c r="H26" s="19"/>
      <c r="I26" s="19"/>
      <c r="J26" s="19"/>
      <c r="K26" s="110">
        <f t="shared" si="0"/>
        <v>0</v>
      </c>
    </row>
    <row r="27" spans="1:11" s="117" customFormat="1" ht="37.5" customHeight="1" x14ac:dyDescent="0.25">
      <c r="A27" s="115">
        <v>4</v>
      </c>
      <c r="B27" s="9" t="s">
        <v>463</v>
      </c>
      <c r="C27" s="91" t="s">
        <v>462</v>
      </c>
      <c r="D27" s="19">
        <v>1</v>
      </c>
      <c r="E27" s="37" t="s">
        <v>32</v>
      </c>
      <c r="F27" s="37"/>
      <c r="G27" s="19"/>
      <c r="H27" s="19"/>
      <c r="I27" s="19"/>
      <c r="J27" s="19"/>
      <c r="K27" s="110">
        <f t="shared" si="0"/>
        <v>0</v>
      </c>
    </row>
    <row r="28" spans="1:11" s="115" customFormat="1" ht="36" customHeight="1" x14ac:dyDescent="0.25">
      <c r="A28" s="115">
        <v>4</v>
      </c>
      <c r="B28" s="9" t="s">
        <v>465</v>
      </c>
      <c r="C28" s="91" t="s">
        <v>464</v>
      </c>
      <c r="D28" s="19">
        <v>1</v>
      </c>
      <c r="E28" s="37" t="s">
        <v>32</v>
      </c>
      <c r="F28" s="37"/>
      <c r="G28" s="19"/>
      <c r="H28" s="19"/>
      <c r="I28" s="19"/>
      <c r="J28" s="19"/>
      <c r="K28" s="110">
        <f t="shared" si="0"/>
        <v>0</v>
      </c>
    </row>
    <row r="29" spans="1:11" s="115" customFormat="1" ht="41.25" customHeight="1" x14ac:dyDescent="0.25">
      <c r="A29" s="115">
        <v>4</v>
      </c>
      <c r="B29" s="9" t="s">
        <v>467</v>
      </c>
      <c r="C29" s="91" t="s">
        <v>466</v>
      </c>
      <c r="D29" s="19">
        <v>1</v>
      </c>
      <c r="E29" s="37" t="s">
        <v>32</v>
      </c>
      <c r="F29" s="37"/>
      <c r="G29" s="19"/>
      <c r="H29" s="19"/>
      <c r="I29" s="19"/>
      <c r="J29" s="19"/>
      <c r="K29" s="110">
        <f t="shared" si="0"/>
        <v>0</v>
      </c>
    </row>
    <row r="30" spans="1:11" s="115" customFormat="1" ht="49.5" customHeight="1" x14ac:dyDescent="0.25">
      <c r="A30" s="115">
        <v>4</v>
      </c>
      <c r="B30" s="9" t="s">
        <v>469</v>
      </c>
      <c r="C30" s="91" t="s">
        <v>468</v>
      </c>
      <c r="D30" s="19">
        <v>1</v>
      </c>
      <c r="E30" s="37" t="s">
        <v>32</v>
      </c>
      <c r="F30" s="37"/>
      <c r="G30" s="19"/>
      <c r="H30" s="19"/>
      <c r="I30" s="19"/>
      <c r="J30" s="19"/>
      <c r="K30" s="110">
        <f t="shared" si="0"/>
        <v>0</v>
      </c>
    </row>
    <row r="31" spans="1:11" s="115" customFormat="1" ht="51" customHeight="1" x14ac:dyDescent="0.25">
      <c r="A31" s="115">
        <v>4</v>
      </c>
      <c r="B31" s="9" t="s">
        <v>471</v>
      </c>
      <c r="C31" s="91" t="s">
        <v>470</v>
      </c>
      <c r="D31" s="19">
        <v>1</v>
      </c>
      <c r="E31" s="37" t="s">
        <v>32</v>
      </c>
      <c r="F31" s="37"/>
      <c r="G31" s="19"/>
      <c r="H31" s="19"/>
      <c r="I31" s="19"/>
      <c r="J31" s="19"/>
      <c r="K31" s="110">
        <f t="shared" si="0"/>
        <v>0</v>
      </c>
    </row>
    <row r="32" spans="1:11" s="117" customFormat="1" ht="31.5" customHeight="1" x14ac:dyDescent="0.25">
      <c r="A32" s="115">
        <v>4</v>
      </c>
      <c r="B32" s="9" t="s">
        <v>473</v>
      </c>
      <c r="C32" s="91" t="s">
        <v>472</v>
      </c>
      <c r="D32" s="19">
        <v>1</v>
      </c>
      <c r="E32" s="37" t="s">
        <v>32</v>
      </c>
      <c r="F32" s="37"/>
      <c r="G32" s="19"/>
      <c r="H32" s="19"/>
      <c r="I32" s="19"/>
      <c r="J32" s="19"/>
      <c r="K32" s="110">
        <f t="shared" si="0"/>
        <v>0</v>
      </c>
    </row>
    <row r="33" spans="1:11" s="117" customFormat="1" ht="36" customHeight="1" x14ac:dyDescent="0.25">
      <c r="A33" s="115">
        <v>4</v>
      </c>
      <c r="B33" s="9" t="s">
        <v>475</v>
      </c>
      <c r="C33" s="91" t="s">
        <v>474</v>
      </c>
      <c r="D33" s="19">
        <v>1</v>
      </c>
      <c r="E33" s="37" t="s">
        <v>32</v>
      </c>
      <c r="F33" s="37"/>
      <c r="G33" s="19"/>
      <c r="H33" s="19"/>
      <c r="I33" s="19"/>
      <c r="J33" s="19"/>
      <c r="K33" s="110">
        <f t="shared" si="0"/>
        <v>0</v>
      </c>
    </row>
    <row r="34" spans="1:11" s="117" customFormat="1" ht="30" customHeight="1" x14ac:dyDescent="0.25">
      <c r="A34" s="115">
        <v>4</v>
      </c>
      <c r="B34" s="9" t="s">
        <v>477</v>
      </c>
      <c r="C34" s="91" t="s">
        <v>476</v>
      </c>
      <c r="D34" s="19">
        <v>1</v>
      </c>
      <c r="E34" s="37" t="s">
        <v>32</v>
      </c>
      <c r="F34" s="37"/>
      <c r="G34" s="19"/>
      <c r="H34" s="19"/>
      <c r="I34" s="19"/>
      <c r="J34" s="19"/>
      <c r="K34" s="110">
        <f t="shared" si="0"/>
        <v>0</v>
      </c>
    </row>
    <row r="35" spans="1:11" s="114" customFormat="1" ht="37.5" customHeight="1" x14ac:dyDescent="0.25">
      <c r="A35" s="115">
        <v>4</v>
      </c>
      <c r="B35" s="9" t="s">
        <v>478</v>
      </c>
      <c r="C35" s="91" t="s">
        <v>307</v>
      </c>
      <c r="D35" s="19">
        <v>1</v>
      </c>
      <c r="E35" s="37" t="s">
        <v>32</v>
      </c>
      <c r="F35" s="37"/>
      <c r="G35" s="19"/>
      <c r="H35" s="19"/>
      <c r="I35" s="19"/>
      <c r="J35" s="19"/>
      <c r="K35" s="110">
        <f t="shared" si="0"/>
        <v>0</v>
      </c>
    </row>
    <row r="36" spans="1:11" s="24" customFormat="1" ht="36.75" customHeight="1" x14ac:dyDescent="0.25">
      <c r="A36" s="115">
        <v>4</v>
      </c>
      <c r="B36" s="9" t="s">
        <v>479</v>
      </c>
      <c r="C36" s="90" t="s">
        <v>315</v>
      </c>
      <c r="D36" s="19">
        <v>1</v>
      </c>
      <c r="E36" s="25"/>
      <c r="F36" s="74"/>
      <c r="K36" s="110"/>
    </row>
    <row r="37" spans="1:11" s="115" customFormat="1" ht="18" customHeight="1" x14ac:dyDescent="0.25">
      <c r="A37" s="115">
        <v>4</v>
      </c>
      <c r="B37" s="9" t="s">
        <v>480</v>
      </c>
      <c r="C37" s="29"/>
      <c r="D37" s="19">
        <v>1</v>
      </c>
      <c r="E37" s="37" t="s">
        <v>32</v>
      </c>
      <c r="F37" s="37"/>
      <c r="G37" s="19"/>
      <c r="H37" s="19"/>
      <c r="I37" s="19"/>
      <c r="J37" s="19"/>
      <c r="K37" s="110">
        <f>G37+H37+I37</f>
        <v>0</v>
      </c>
    </row>
    <row r="38" spans="1:11" s="115" customFormat="1" ht="20.25" customHeight="1" x14ac:dyDescent="0.25">
      <c r="A38" s="115">
        <v>4</v>
      </c>
      <c r="B38" s="9" t="s">
        <v>481</v>
      </c>
      <c r="C38" s="29"/>
      <c r="D38" s="19">
        <v>1</v>
      </c>
      <c r="E38" s="37" t="s">
        <v>32</v>
      </c>
      <c r="F38" s="37"/>
      <c r="G38" s="19"/>
      <c r="H38" s="19"/>
      <c r="I38" s="19"/>
      <c r="J38" s="19"/>
      <c r="K38" s="110">
        <f>G38+H38+I38</f>
        <v>0</v>
      </c>
    </row>
    <row r="39" spans="1:11" s="115" customFormat="1" ht="15" customHeight="1" x14ac:dyDescent="0.25">
      <c r="A39" s="115">
        <v>4</v>
      </c>
      <c r="B39" s="9" t="s">
        <v>482</v>
      </c>
      <c r="C39" s="29"/>
      <c r="D39" s="19">
        <v>1</v>
      </c>
      <c r="E39" s="37" t="s">
        <v>32</v>
      </c>
      <c r="F39" s="37"/>
      <c r="G39" s="19"/>
      <c r="H39" s="19"/>
      <c r="I39" s="19"/>
      <c r="J39" s="19"/>
      <c r="K39" s="110">
        <f>G39+H39+I39</f>
        <v>0</v>
      </c>
    </row>
    <row r="40" spans="1:11" s="51" customFormat="1" ht="25.5" customHeight="1" x14ac:dyDescent="0.25">
      <c r="A40" s="115">
        <v>4</v>
      </c>
      <c r="B40" s="9" t="s">
        <v>685</v>
      </c>
      <c r="C40" s="18"/>
      <c r="D40" s="19">
        <v>1</v>
      </c>
      <c r="E40" s="37" t="s">
        <v>32</v>
      </c>
      <c r="F40" s="37"/>
      <c r="G40" s="19"/>
      <c r="H40" s="19"/>
      <c r="I40" s="18"/>
      <c r="J40" s="18"/>
      <c r="K40" s="110">
        <f>G40+H40+I40</f>
        <v>0</v>
      </c>
    </row>
    <row r="41" spans="1:11" s="120" customFormat="1" ht="20.25" customHeight="1" thickBot="1" x14ac:dyDescent="0.3">
      <c r="A41" s="132"/>
      <c r="B41" s="9"/>
      <c r="C41" s="69" t="s">
        <v>483</v>
      </c>
      <c r="D41" s="19">
        <v>1</v>
      </c>
      <c r="E41" s="66"/>
      <c r="F41" s="66"/>
      <c r="G41" s="119"/>
      <c r="H41" s="119"/>
      <c r="I41" s="119"/>
      <c r="J41" s="119"/>
      <c r="K41" s="133">
        <f t="shared" ref="K41" si="1">SUM(K9:K40)</f>
        <v>0</v>
      </c>
    </row>
    <row r="42" spans="1:11" s="122" customFormat="1" ht="20.25" customHeight="1" x14ac:dyDescent="0.25">
      <c r="B42" s="70"/>
      <c r="C42" s="71"/>
      <c r="D42" s="19">
        <v>1</v>
      </c>
      <c r="E42" s="67"/>
      <c r="F42" s="67"/>
      <c r="G42" s="121"/>
      <c r="H42" s="121"/>
      <c r="I42" s="121"/>
      <c r="J42" s="121"/>
      <c r="K42" s="134"/>
    </row>
    <row r="43" spans="1:11" s="115" customFormat="1" ht="24" customHeight="1" x14ac:dyDescent="0.25">
      <c r="A43" s="115">
        <v>2</v>
      </c>
      <c r="B43" s="62">
        <v>3.2</v>
      </c>
      <c r="C43" s="68" t="s">
        <v>484</v>
      </c>
      <c r="D43" s="19">
        <v>1</v>
      </c>
      <c r="E43" s="63"/>
      <c r="F43" s="63"/>
      <c r="G43" s="123"/>
      <c r="H43" s="123"/>
      <c r="I43" s="123"/>
      <c r="J43" s="123"/>
      <c r="K43" s="135"/>
    </row>
    <row r="44" spans="1:11" s="115" customFormat="1" ht="30" customHeight="1" x14ac:dyDescent="0.25">
      <c r="A44" s="115">
        <v>3</v>
      </c>
      <c r="B44" s="86" t="s">
        <v>485</v>
      </c>
      <c r="C44" s="90" t="s">
        <v>486</v>
      </c>
      <c r="D44" s="19">
        <v>1</v>
      </c>
      <c r="E44" s="25"/>
      <c r="F44" s="25"/>
      <c r="G44" s="11"/>
      <c r="H44" s="11"/>
      <c r="I44" s="11"/>
      <c r="J44" s="11"/>
      <c r="K44" s="110"/>
    </row>
    <row r="45" spans="1:11" s="115" customFormat="1" ht="23.25" customHeight="1" x14ac:dyDescent="0.25">
      <c r="A45" s="115">
        <v>4</v>
      </c>
      <c r="B45" s="9" t="s">
        <v>487</v>
      </c>
      <c r="C45" s="91" t="s">
        <v>319</v>
      </c>
      <c r="D45" s="19">
        <v>1</v>
      </c>
      <c r="E45" s="37" t="s">
        <v>32</v>
      </c>
      <c r="F45" s="37"/>
      <c r="G45" s="19"/>
      <c r="H45" s="19"/>
      <c r="I45" s="19"/>
      <c r="J45" s="19"/>
      <c r="K45" s="110">
        <f t="shared" ref="K45:K94" si="2">G45+H45+I45</f>
        <v>0</v>
      </c>
    </row>
    <row r="46" spans="1:11" s="115" customFormat="1" ht="30" customHeight="1" x14ac:dyDescent="0.25">
      <c r="A46" s="115">
        <v>4</v>
      </c>
      <c r="B46" s="9" t="s">
        <v>488</v>
      </c>
      <c r="C46" s="91" t="s">
        <v>321</v>
      </c>
      <c r="D46" s="19">
        <v>1</v>
      </c>
      <c r="E46" s="37" t="s">
        <v>32</v>
      </c>
      <c r="F46" s="37"/>
      <c r="G46" s="19"/>
      <c r="H46" s="19"/>
      <c r="I46" s="19"/>
      <c r="J46" s="19"/>
      <c r="K46" s="110">
        <f t="shared" si="2"/>
        <v>0</v>
      </c>
    </row>
    <row r="47" spans="1:11" s="115" customFormat="1" ht="30" customHeight="1" x14ac:dyDescent="0.25">
      <c r="A47" s="115">
        <v>4</v>
      </c>
      <c r="B47" s="9" t="s">
        <v>489</v>
      </c>
      <c r="C47" s="91" t="s">
        <v>323</v>
      </c>
      <c r="D47" s="19">
        <v>1</v>
      </c>
      <c r="E47" s="37" t="s">
        <v>32</v>
      </c>
      <c r="F47" s="37"/>
      <c r="G47" s="19"/>
      <c r="H47" s="19"/>
      <c r="I47" s="19"/>
      <c r="J47" s="19"/>
      <c r="K47" s="110">
        <f t="shared" si="2"/>
        <v>0</v>
      </c>
    </row>
    <row r="48" spans="1:11" s="115" customFormat="1" ht="30" customHeight="1" x14ac:dyDescent="0.25">
      <c r="A48" s="115">
        <v>4</v>
      </c>
      <c r="B48" s="9" t="s">
        <v>490</v>
      </c>
      <c r="C48" s="91" t="s">
        <v>491</v>
      </c>
      <c r="D48" s="19">
        <v>1</v>
      </c>
      <c r="E48" s="37" t="s">
        <v>32</v>
      </c>
      <c r="F48" s="37"/>
      <c r="G48" s="19"/>
      <c r="H48" s="19"/>
      <c r="I48" s="19"/>
      <c r="J48" s="19"/>
      <c r="K48" s="110">
        <f t="shared" si="2"/>
        <v>0</v>
      </c>
    </row>
    <row r="49" spans="1:11" s="115" customFormat="1" ht="30" customHeight="1" x14ac:dyDescent="0.25">
      <c r="A49" s="115">
        <v>4</v>
      </c>
      <c r="B49" s="9" t="s">
        <v>492</v>
      </c>
      <c r="C49" s="91" t="s">
        <v>327</v>
      </c>
      <c r="D49" s="19">
        <v>1</v>
      </c>
      <c r="E49" s="37" t="s">
        <v>32</v>
      </c>
      <c r="F49" s="37"/>
      <c r="G49" s="19"/>
      <c r="H49" s="19"/>
      <c r="I49" s="19"/>
      <c r="J49" s="19"/>
      <c r="K49" s="110">
        <f t="shared" si="2"/>
        <v>0</v>
      </c>
    </row>
    <row r="50" spans="1:11" s="115" customFormat="1" ht="30" customHeight="1" x14ac:dyDescent="0.25">
      <c r="A50" s="115">
        <v>4</v>
      </c>
      <c r="B50" s="9" t="s">
        <v>893</v>
      </c>
      <c r="C50" s="91" t="s">
        <v>329</v>
      </c>
      <c r="D50" s="19">
        <v>1</v>
      </c>
      <c r="E50" s="37" t="s">
        <v>32</v>
      </c>
      <c r="F50" s="37"/>
      <c r="G50" s="19"/>
      <c r="H50" s="19"/>
      <c r="I50" s="19"/>
      <c r="J50" s="19"/>
      <c r="K50" s="110">
        <f t="shared" si="2"/>
        <v>0</v>
      </c>
    </row>
    <row r="51" spans="1:11" s="115" customFormat="1" ht="30" customHeight="1" x14ac:dyDescent="0.25">
      <c r="A51" s="115">
        <v>4</v>
      </c>
      <c r="B51" s="9" t="s">
        <v>894</v>
      </c>
      <c r="C51" s="91" t="s">
        <v>331</v>
      </c>
      <c r="D51" s="19">
        <v>1</v>
      </c>
      <c r="E51" s="37" t="s">
        <v>32</v>
      </c>
      <c r="F51" s="37"/>
      <c r="G51" s="19"/>
      <c r="H51" s="19"/>
      <c r="I51" s="19"/>
      <c r="J51" s="19"/>
      <c r="K51" s="110">
        <f t="shared" si="2"/>
        <v>0</v>
      </c>
    </row>
    <row r="52" spans="1:11" s="115" customFormat="1" ht="18.75" customHeight="1" x14ac:dyDescent="0.25">
      <c r="A52" s="115">
        <v>4</v>
      </c>
      <c r="B52" s="92" t="s">
        <v>686</v>
      </c>
      <c r="C52" s="91" t="s">
        <v>333</v>
      </c>
      <c r="D52" s="19">
        <v>1</v>
      </c>
      <c r="E52" s="37" t="s">
        <v>32</v>
      </c>
      <c r="F52" s="37"/>
      <c r="G52" s="19"/>
      <c r="H52" s="19"/>
      <c r="I52" s="19"/>
      <c r="J52" s="19"/>
      <c r="K52" s="110">
        <f t="shared" si="2"/>
        <v>0</v>
      </c>
    </row>
    <row r="53" spans="1:11" s="115" customFormat="1" ht="34.5" customHeight="1" x14ac:dyDescent="0.25">
      <c r="A53" s="115">
        <v>3</v>
      </c>
      <c r="B53" s="86" t="s">
        <v>493</v>
      </c>
      <c r="C53" s="90" t="s">
        <v>494</v>
      </c>
      <c r="D53" s="19">
        <v>1</v>
      </c>
      <c r="E53" s="25"/>
      <c r="F53" s="25"/>
      <c r="G53" s="11"/>
      <c r="H53" s="11"/>
      <c r="I53" s="11"/>
      <c r="J53" s="11"/>
      <c r="K53" s="110"/>
    </row>
    <row r="54" spans="1:11" s="115" customFormat="1" ht="15.75" customHeight="1" x14ac:dyDescent="0.25">
      <c r="A54" s="115">
        <v>4</v>
      </c>
      <c r="B54" s="9" t="s">
        <v>495</v>
      </c>
      <c r="C54" s="91" t="s">
        <v>496</v>
      </c>
      <c r="D54" s="19">
        <v>1</v>
      </c>
      <c r="E54" s="37" t="s">
        <v>32</v>
      </c>
      <c r="F54" s="37"/>
      <c r="G54" s="19"/>
      <c r="H54" s="19"/>
      <c r="I54" s="19"/>
      <c r="J54" s="19"/>
      <c r="K54" s="110">
        <f t="shared" si="2"/>
        <v>0</v>
      </c>
    </row>
    <row r="55" spans="1:11" s="115" customFormat="1" ht="18.75" customHeight="1" x14ac:dyDescent="0.25">
      <c r="A55" s="115">
        <v>4</v>
      </c>
      <c r="B55" s="9" t="s">
        <v>497</v>
      </c>
      <c r="C55" s="91" t="s">
        <v>498</v>
      </c>
      <c r="D55" s="19">
        <v>1</v>
      </c>
      <c r="E55" s="37" t="s">
        <v>32</v>
      </c>
      <c r="F55" s="37"/>
      <c r="G55" s="19"/>
      <c r="H55" s="19"/>
      <c r="I55" s="19"/>
      <c r="J55" s="19"/>
      <c r="K55" s="110">
        <f t="shared" si="2"/>
        <v>0</v>
      </c>
    </row>
    <row r="56" spans="1:11" s="115" customFormat="1" ht="20.25" customHeight="1" x14ac:dyDescent="0.25">
      <c r="A56" s="115">
        <v>4</v>
      </c>
      <c r="B56" s="9" t="s">
        <v>499</v>
      </c>
      <c r="C56" s="91" t="s">
        <v>341</v>
      </c>
      <c r="D56" s="19">
        <v>1</v>
      </c>
      <c r="E56" s="37" t="s">
        <v>32</v>
      </c>
      <c r="F56" s="37"/>
      <c r="G56" s="19"/>
      <c r="H56" s="19"/>
      <c r="I56" s="19"/>
      <c r="J56" s="19"/>
      <c r="K56" s="110">
        <f t="shared" si="2"/>
        <v>0</v>
      </c>
    </row>
    <row r="57" spans="1:11" s="115" customFormat="1" ht="16.5" customHeight="1" x14ac:dyDescent="0.25">
      <c r="A57" s="115">
        <v>4</v>
      </c>
      <c r="B57" s="9" t="s">
        <v>500</v>
      </c>
      <c r="C57" s="91" t="s">
        <v>343</v>
      </c>
      <c r="D57" s="19">
        <v>1</v>
      </c>
      <c r="E57" s="37" t="s">
        <v>32</v>
      </c>
      <c r="F57" s="37"/>
      <c r="G57" s="19"/>
      <c r="H57" s="19"/>
      <c r="I57" s="19"/>
      <c r="J57" s="19"/>
      <c r="K57" s="110">
        <f t="shared" si="2"/>
        <v>0</v>
      </c>
    </row>
    <row r="58" spans="1:11" s="115" customFormat="1" ht="14.25" customHeight="1" x14ac:dyDescent="0.25">
      <c r="A58" s="115">
        <v>4</v>
      </c>
      <c r="B58" s="9" t="s">
        <v>501</v>
      </c>
      <c r="C58" s="91" t="s">
        <v>345</v>
      </c>
      <c r="D58" s="19">
        <v>1</v>
      </c>
      <c r="E58" s="37" t="s">
        <v>32</v>
      </c>
      <c r="F58" s="37"/>
      <c r="G58" s="19"/>
      <c r="H58" s="19"/>
      <c r="I58" s="19"/>
      <c r="J58" s="19"/>
      <c r="K58" s="110">
        <f t="shared" si="2"/>
        <v>0</v>
      </c>
    </row>
    <row r="59" spans="1:11" s="115" customFormat="1" ht="22.5" customHeight="1" x14ac:dyDescent="0.25">
      <c r="A59" s="115">
        <v>4</v>
      </c>
      <c r="B59" s="9" t="s">
        <v>502</v>
      </c>
      <c r="C59" s="91" t="s">
        <v>347</v>
      </c>
      <c r="D59" s="19">
        <v>1</v>
      </c>
      <c r="E59" s="37" t="s">
        <v>32</v>
      </c>
      <c r="F59" s="37"/>
      <c r="G59" s="19"/>
      <c r="H59" s="19"/>
      <c r="I59" s="19"/>
      <c r="J59" s="19"/>
      <c r="K59" s="110">
        <f t="shared" si="2"/>
        <v>0</v>
      </c>
    </row>
    <row r="60" spans="1:11" s="115" customFormat="1" ht="18" customHeight="1" x14ac:dyDescent="0.25">
      <c r="A60" s="115">
        <v>4</v>
      </c>
      <c r="B60" s="9" t="s">
        <v>503</v>
      </c>
      <c r="C60" s="91" t="s">
        <v>349</v>
      </c>
      <c r="D60" s="19">
        <v>1</v>
      </c>
      <c r="E60" s="37" t="s">
        <v>32</v>
      </c>
      <c r="F60" s="37"/>
      <c r="G60" s="19"/>
      <c r="H60" s="19"/>
      <c r="I60" s="19"/>
      <c r="J60" s="19"/>
      <c r="K60" s="110">
        <f t="shared" si="2"/>
        <v>0</v>
      </c>
    </row>
    <row r="61" spans="1:11" s="115" customFormat="1" ht="48" customHeight="1" x14ac:dyDescent="0.25">
      <c r="A61" s="115">
        <v>3</v>
      </c>
      <c r="B61" s="86" t="s">
        <v>504</v>
      </c>
      <c r="C61" s="90" t="s">
        <v>505</v>
      </c>
      <c r="D61" s="19">
        <v>1</v>
      </c>
      <c r="E61" s="25"/>
      <c r="F61" s="25"/>
      <c r="G61" s="11"/>
      <c r="H61" s="11"/>
      <c r="I61" s="11"/>
      <c r="J61" s="11"/>
      <c r="K61" s="110"/>
    </row>
    <row r="62" spans="1:11" s="115" customFormat="1" ht="19.5" customHeight="1" x14ac:dyDescent="0.25">
      <c r="A62" s="115">
        <v>4</v>
      </c>
      <c r="B62" s="9" t="s">
        <v>506</v>
      </c>
      <c r="C62" s="91" t="s">
        <v>353</v>
      </c>
      <c r="D62" s="19">
        <v>1</v>
      </c>
      <c r="E62" s="37" t="s">
        <v>32</v>
      </c>
      <c r="F62" s="37"/>
      <c r="G62" s="19"/>
      <c r="H62" s="19"/>
      <c r="I62" s="19"/>
      <c r="J62" s="19"/>
      <c r="K62" s="110">
        <f t="shared" si="2"/>
        <v>0</v>
      </c>
    </row>
    <row r="63" spans="1:11" s="115" customFormat="1" ht="22.5" customHeight="1" x14ac:dyDescent="0.25">
      <c r="A63" s="115">
        <v>4</v>
      </c>
      <c r="B63" s="9" t="s">
        <v>507</v>
      </c>
      <c r="C63" s="91" t="s">
        <v>355</v>
      </c>
      <c r="D63" s="19">
        <v>1</v>
      </c>
      <c r="E63" s="37" t="s">
        <v>32</v>
      </c>
      <c r="F63" s="37"/>
      <c r="G63" s="19"/>
      <c r="H63" s="19"/>
      <c r="I63" s="19"/>
      <c r="J63" s="19"/>
      <c r="K63" s="110">
        <f t="shared" si="2"/>
        <v>0</v>
      </c>
    </row>
    <row r="64" spans="1:11" s="115" customFormat="1" ht="15.75" customHeight="1" x14ac:dyDescent="0.25">
      <c r="A64" s="115">
        <v>4</v>
      </c>
      <c r="B64" s="9" t="s">
        <v>508</v>
      </c>
      <c r="C64" s="91" t="s">
        <v>357</v>
      </c>
      <c r="D64" s="19">
        <v>1</v>
      </c>
      <c r="E64" s="37" t="s">
        <v>32</v>
      </c>
      <c r="F64" s="37"/>
      <c r="G64" s="19"/>
      <c r="H64" s="19"/>
      <c r="I64" s="19"/>
      <c r="J64" s="19"/>
      <c r="K64" s="110">
        <f t="shared" si="2"/>
        <v>0</v>
      </c>
    </row>
    <row r="65" spans="1:11" s="115" customFormat="1" ht="23.25" customHeight="1" x14ac:dyDescent="0.25">
      <c r="A65" s="115">
        <v>4</v>
      </c>
      <c r="B65" s="9" t="s">
        <v>509</v>
      </c>
      <c r="C65" s="91" t="s">
        <v>359</v>
      </c>
      <c r="D65" s="19">
        <v>1</v>
      </c>
      <c r="E65" s="37" t="s">
        <v>32</v>
      </c>
      <c r="F65" s="37"/>
      <c r="G65" s="19"/>
      <c r="H65" s="19"/>
      <c r="I65" s="19"/>
      <c r="J65" s="19"/>
      <c r="K65" s="110">
        <f t="shared" si="2"/>
        <v>0</v>
      </c>
    </row>
    <row r="66" spans="1:11" s="115" customFormat="1" ht="18" customHeight="1" x14ac:dyDescent="0.25">
      <c r="A66" s="115">
        <v>4</v>
      </c>
      <c r="B66" s="9" t="s">
        <v>510</v>
      </c>
      <c r="C66" s="91" t="s">
        <v>361</v>
      </c>
      <c r="D66" s="19">
        <v>1</v>
      </c>
      <c r="E66" s="37" t="s">
        <v>32</v>
      </c>
      <c r="F66" s="37"/>
      <c r="G66" s="19"/>
      <c r="H66" s="19"/>
      <c r="I66" s="19"/>
      <c r="J66" s="19"/>
      <c r="K66" s="110">
        <f t="shared" si="2"/>
        <v>0</v>
      </c>
    </row>
    <row r="67" spans="1:11" s="115" customFormat="1" ht="18.75" customHeight="1" x14ac:dyDescent="0.25">
      <c r="A67" s="115">
        <v>4</v>
      </c>
      <c r="B67" s="9" t="s">
        <v>511</v>
      </c>
      <c r="C67" s="91" t="s">
        <v>363</v>
      </c>
      <c r="D67" s="19">
        <v>1</v>
      </c>
      <c r="E67" s="37" t="s">
        <v>32</v>
      </c>
      <c r="F67" s="37"/>
      <c r="G67" s="19"/>
      <c r="H67" s="19"/>
      <c r="I67" s="19"/>
      <c r="J67" s="19"/>
      <c r="K67" s="110">
        <f t="shared" si="2"/>
        <v>0</v>
      </c>
    </row>
    <row r="68" spans="1:11" s="115" customFormat="1" ht="18.75" customHeight="1" x14ac:dyDescent="0.25">
      <c r="A68" s="115">
        <v>4</v>
      </c>
      <c r="B68" s="9" t="s">
        <v>512</v>
      </c>
      <c r="C68" s="91" t="s">
        <v>365</v>
      </c>
      <c r="D68" s="19">
        <v>1</v>
      </c>
      <c r="E68" s="37" t="s">
        <v>32</v>
      </c>
      <c r="F68" s="37"/>
      <c r="G68" s="19"/>
      <c r="H68" s="19"/>
      <c r="I68" s="19"/>
      <c r="J68" s="19"/>
      <c r="K68" s="110">
        <f t="shared" si="2"/>
        <v>0</v>
      </c>
    </row>
    <row r="69" spans="1:11" s="115" customFormat="1" ht="19.5" customHeight="1" x14ac:dyDescent="0.25">
      <c r="A69" s="115">
        <v>4</v>
      </c>
      <c r="B69" s="9" t="s">
        <v>513</v>
      </c>
      <c r="C69" s="91" t="s">
        <v>514</v>
      </c>
      <c r="D69" s="19">
        <v>1</v>
      </c>
      <c r="E69" s="37" t="s">
        <v>32</v>
      </c>
      <c r="F69" s="37"/>
      <c r="G69" s="19"/>
      <c r="H69" s="19"/>
      <c r="I69" s="19"/>
      <c r="J69" s="19"/>
      <c r="K69" s="110">
        <f t="shared" si="2"/>
        <v>0</v>
      </c>
    </row>
    <row r="70" spans="1:11" s="115" customFormat="1" ht="19.5" customHeight="1" x14ac:dyDescent="0.25">
      <c r="A70" s="115">
        <v>4</v>
      </c>
      <c r="B70" s="92" t="s">
        <v>895</v>
      </c>
      <c r="C70" s="91" t="s">
        <v>369</v>
      </c>
      <c r="D70" s="19">
        <v>1</v>
      </c>
      <c r="E70" s="37" t="s">
        <v>32</v>
      </c>
      <c r="F70" s="37"/>
      <c r="G70" s="19"/>
      <c r="H70" s="19"/>
      <c r="I70" s="19"/>
      <c r="J70" s="19"/>
      <c r="K70" s="110">
        <f t="shared" si="2"/>
        <v>0</v>
      </c>
    </row>
    <row r="71" spans="1:11" s="115" customFormat="1" ht="18" customHeight="1" x14ac:dyDescent="0.25">
      <c r="A71" s="115">
        <v>4</v>
      </c>
      <c r="B71" s="9" t="s">
        <v>515</v>
      </c>
      <c r="C71" s="91" t="s">
        <v>371</v>
      </c>
      <c r="D71" s="19">
        <v>1</v>
      </c>
      <c r="E71" s="37" t="s">
        <v>32</v>
      </c>
      <c r="F71" s="37"/>
      <c r="G71" s="19"/>
      <c r="H71" s="19"/>
      <c r="I71" s="19"/>
      <c r="J71" s="19"/>
      <c r="K71" s="110">
        <f t="shared" si="2"/>
        <v>0</v>
      </c>
    </row>
    <row r="72" spans="1:11" s="115" customFormat="1" ht="41.25" customHeight="1" x14ac:dyDescent="0.25">
      <c r="A72" s="115">
        <v>3</v>
      </c>
      <c r="B72" s="86" t="s">
        <v>516</v>
      </c>
      <c r="C72" s="90" t="s">
        <v>517</v>
      </c>
      <c r="D72" s="19">
        <v>1</v>
      </c>
      <c r="E72" s="25"/>
      <c r="F72" s="25"/>
      <c r="G72" s="11"/>
      <c r="H72" s="11"/>
      <c r="I72" s="11"/>
      <c r="J72" s="11"/>
      <c r="K72" s="110"/>
    </row>
    <row r="73" spans="1:11" s="115" customFormat="1" ht="19.5" customHeight="1" x14ac:dyDescent="0.25">
      <c r="A73" s="115">
        <v>4</v>
      </c>
      <c r="B73" s="9" t="s">
        <v>518</v>
      </c>
      <c r="C73" s="91" t="s">
        <v>375</v>
      </c>
      <c r="D73" s="19">
        <v>1</v>
      </c>
      <c r="E73" s="37" t="s">
        <v>32</v>
      </c>
      <c r="F73" s="37"/>
      <c r="G73" s="19"/>
      <c r="H73" s="19"/>
      <c r="I73" s="19"/>
      <c r="J73" s="19"/>
      <c r="K73" s="110">
        <f t="shared" si="2"/>
        <v>0</v>
      </c>
    </row>
    <row r="74" spans="1:11" s="115" customFormat="1" ht="18" customHeight="1" x14ac:dyDescent="0.25">
      <c r="A74" s="115">
        <v>4</v>
      </c>
      <c r="B74" s="9" t="s">
        <v>519</v>
      </c>
      <c r="C74" s="91" t="s">
        <v>377</v>
      </c>
      <c r="D74" s="19">
        <v>1</v>
      </c>
      <c r="E74" s="37" t="s">
        <v>32</v>
      </c>
      <c r="F74" s="37"/>
      <c r="G74" s="19"/>
      <c r="H74" s="19"/>
      <c r="I74" s="19"/>
      <c r="J74" s="19"/>
      <c r="K74" s="110">
        <f t="shared" si="2"/>
        <v>0</v>
      </c>
    </row>
    <row r="75" spans="1:11" s="115" customFormat="1" ht="16.5" customHeight="1" x14ac:dyDescent="0.25">
      <c r="A75" s="115">
        <v>4</v>
      </c>
      <c r="B75" s="9" t="s">
        <v>520</v>
      </c>
      <c r="C75" s="91" t="s">
        <v>521</v>
      </c>
      <c r="D75" s="19">
        <v>1</v>
      </c>
      <c r="E75" s="37" t="s">
        <v>32</v>
      </c>
      <c r="F75" s="37"/>
      <c r="G75" s="19"/>
      <c r="H75" s="19"/>
      <c r="I75" s="19"/>
      <c r="J75" s="19"/>
      <c r="K75" s="110">
        <f t="shared" si="2"/>
        <v>0</v>
      </c>
    </row>
    <row r="76" spans="1:11" s="115" customFormat="1" ht="15.75" customHeight="1" x14ac:dyDescent="0.25">
      <c r="A76" s="115">
        <v>4</v>
      </c>
      <c r="B76" s="9" t="s">
        <v>522</v>
      </c>
      <c r="C76" s="91" t="s">
        <v>381</v>
      </c>
      <c r="D76" s="19">
        <v>1</v>
      </c>
      <c r="E76" s="37" t="s">
        <v>32</v>
      </c>
      <c r="F76" s="37"/>
      <c r="G76" s="19"/>
      <c r="H76" s="19"/>
      <c r="I76" s="19"/>
      <c r="J76" s="19"/>
      <c r="K76" s="110">
        <f t="shared" si="2"/>
        <v>0</v>
      </c>
    </row>
    <row r="77" spans="1:11" s="115" customFormat="1" ht="17.25" customHeight="1" x14ac:dyDescent="0.25">
      <c r="A77" s="115">
        <v>4</v>
      </c>
      <c r="B77" s="9" t="s">
        <v>523</v>
      </c>
      <c r="C77" s="91" t="s">
        <v>383</v>
      </c>
      <c r="D77" s="19">
        <v>1</v>
      </c>
      <c r="E77" s="37" t="s">
        <v>32</v>
      </c>
      <c r="F77" s="37"/>
      <c r="G77" s="19"/>
      <c r="H77" s="19"/>
      <c r="I77" s="19"/>
      <c r="J77" s="19"/>
      <c r="K77" s="110">
        <f t="shared" si="2"/>
        <v>0</v>
      </c>
    </row>
    <row r="78" spans="1:11" s="115" customFormat="1" ht="51" customHeight="1" x14ac:dyDescent="0.25">
      <c r="A78" s="115">
        <v>3</v>
      </c>
      <c r="B78" s="86" t="s">
        <v>524</v>
      </c>
      <c r="C78" s="90" t="s">
        <v>525</v>
      </c>
      <c r="D78" s="19">
        <v>1</v>
      </c>
      <c r="E78" s="25"/>
      <c r="F78" s="25"/>
      <c r="G78" s="11"/>
      <c r="H78" s="11"/>
      <c r="I78" s="11"/>
      <c r="J78" s="11"/>
      <c r="K78" s="110"/>
    </row>
    <row r="79" spans="1:11" s="115" customFormat="1" ht="19.5" customHeight="1" x14ac:dyDescent="0.25">
      <c r="A79" s="115">
        <v>4</v>
      </c>
      <c r="B79" s="9" t="s">
        <v>526</v>
      </c>
      <c r="C79" s="91" t="s">
        <v>387</v>
      </c>
      <c r="D79" s="19">
        <v>1</v>
      </c>
      <c r="E79" s="37" t="s">
        <v>32</v>
      </c>
      <c r="F79" s="37"/>
      <c r="G79" s="19"/>
      <c r="H79" s="19"/>
      <c r="I79" s="19"/>
      <c r="J79" s="19"/>
      <c r="K79" s="110">
        <f t="shared" si="2"/>
        <v>0</v>
      </c>
    </row>
    <row r="80" spans="1:11" s="115" customFormat="1" ht="21.75" customHeight="1" x14ac:dyDescent="0.25">
      <c r="A80" s="115">
        <v>4</v>
      </c>
      <c r="B80" s="9" t="s">
        <v>527</v>
      </c>
      <c r="C80" s="91" t="s">
        <v>389</v>
      </c>
      <c r="D80" s="19">
        <v>1</v>
      </c>
      <c r="E80" s="37" t="s">
        <v>32</v>
      </c>
      <c r="F80" s="37"/>
      <c r="G80" s="19"/>
      <c r="H80" s="19"/>
      <c r="I80" s="19"/>
      <c r="J80" s="19"/>
      <c r="K80" s="110">
        <f t="shared" si="2"/>
        <v>0</v>
      </c>
    </row>
    <row r="81" spans="1:11" s="115" customFormat="1" ht="21" customHeight="1" x14ac:dyDescent="0.25">
      <c r="A81" s="115">
        <v>4</v>
      </c>
      <c r="B81" s="9" t="s">
        <v>528</v>
      </c>
      <c r="C81" s="91" t="s">
        <v>391</v>
      </c>
      <c r="D81" s="19">
        <v>1</v>
      </c>
      <c r="E81" s="37" t="s">
        <v>32</v>
      </c>
      <c r="F81" s="37"/>
      <c r="G81" s="19"/>
      <c r="H81" s="19"/>
      <c r="I81" s="19"/>
      <c r="J81" s="19"/>
      <c r="K81" s="110">
        <f>G81+H81+I81</f>
        <v>0</v>
      </c>
    </row>
    <row r="82" spans="1:11" s="115" customFormat="1" ht="18" customHeight="1" x14ac:dyDescent="0.25">
      <c r="A82" s="115">
        <v>4</v>
      </c>
      <c r="B82" s="9" t="s">
        <v>529</v>
      </c>
      <c r="C82" s="91" t="s">
        <v>393</v>
      </c>
      <c r="D82" s="19">
        <v>1</v>
      </c>
      <c r="E82" s="37" t="s">
        <v>32</v>
      </c>
      <c r="F82" s="37"/>
      <c r="G82" s="19"/>
      <c r="H82" s="19"/>
      <c r="I82" s="19"/>
      <c r="J82" s="19"/>
      <c r="K82" s="110">
        <f>G82+H82+I82</f>
        <v>0</v>
      </c>
    </row>
    <row r="83" spans="1:11" s="115" customFormat="1" ht="52.5" customHeight="1" x14ac:dyDescent="0.25">
      <c r="A83" s="115">
        <v>3</v>
      </c>
      <c r="B83" s="86" t="s">
        <v>530</v>
      </c>
      <c r="C83" s="90" t="s">
        <v>531</v>
      </c>
      <c r="D83" s="19">
        <v>1</v>
      </c>
      <c r="E83" s="37"/>
      <c r="F83" s="37"/>
      <c r="G83" s="11"/>
      <c r="H83" s="11"/>
      <c r="I83" s="11"/>
      <c r="J83" s="11"/>
      <c r="K83" s="110"/>
    </row>
    <row r="84" spans="1:11" s="115" customFormat="1" ht="15.75" customHeight="1" x14ac:dyDescent="0.25">
      <c r="A84" s="115">
        <v>4</v>
      </c>
      <c r="B84" s="9" t="s">
        <v>532</v>
      </c>
      <c r="C84" s="91" t="s">
        <v>397</v>
      </c>
      <c r="D84" s="19">
        <v>1</v>
      </c>
      <c r="E84" s="37" t="s">
        <v>32</v>
      </c>
      <c r="F84" s="37"/>
      <c r="G84" s="19"/>
      <c r="H84" s="19"/>
      <c r="I84" s="19"/>
      <c r="J84" s="19"/>
      <c r="K84" s="110">
        <f t="shared" si="2"/>
        <v>0</v>
      </c>
    </row>
    <row r="85" spans="1:11" s="115" customFormat="1" ht="19.5" customHeight="1" x14ac:dyDescent="0.25">
      <c r="A85" s="115">
        <v>4</v>
      </c>
      <c r="B85" s="9" t="s">
        <v>533</v>
      </c>
      <c r="C85" s="91" t="s">
        <v>399</v>
      </c>
      <c r="D85" s="19">
        <v>1</v>
      </c>
      <c r="E85" s="37" t="s">
        <v>32</v>
      </c>
      <c r="F85" s="37"/>
      <c r="G85" s="19"/>
      <c r="H85" s="19"/>
      <c r="I85" s="19"/>
      <c r="J85" s="19"/>
      <c r="K85" s="110">
        <f t="shared" si="2"/>
        <v>0</v>
      </c>
    </row>
    <row r="86" spans="1:11" s="115" customFormat="1" ht="18.75" customHeight="1" x14ac:dyDescent="0.25">
      <c r="A86" s="115">
        <v>4</v>
      </c>
      <c r="B86" s="9" t="s">
        <v>534</v>
      </c>
      <c r="C86" s="91" t="s">
        <v>401</v>
      </c>
      <c r="D86" s="19">
        <v>1</v>
      </c>
      <c r="E86" s="37" t="s">
        <v>32</v>
      </c>
      <c r="F86" s="37"/>
      <c r="G86" s="19"/>
      <c r="H86" s="19"/>
      <c r="I86" s="19"/>
      <c r="J86" s="19"/>
      <c r="K86" s="110">
        <f t="shared" si="2"/>
        <v>0</v>
      </c>
    </row>
    <row r="87" spans="1:11" s="115" customFormat="1" ht="20.25" customHeight="1" x14ac:dyDescent="0.25">
      <c r="A87" s="115">
        <v>4</v>
      </c>
      <c r="B87" s="9" t="s">
        <v>535</v>
      </c>
      <c r="C87" s="91" t="s">
        <v>403</v>
      </c>
      <c r="D87" s="19">
        <v>1</v>
      </c>
      <c r="E87" s="37" t="s">
        <v>32</v>
      </c>
      <c r="F87" s="37"/>
      <c r="G87" s="19"/>
      <c r="H87" s="19"/>
      <c r="I87" s="19"/>
      <c r="J87" s="19"/>
      <c r="K87" s="110">
        <f t="shared" si="2"/>
        <v>0</v>
      </c>
    </row>
    <row r="88" spans="1:11" s="115" customFormat="1" ht="15.75" customHeight="1" x14ac:dyDescent="0.25">
      <c r="A88" s="115">
        <v>4</v>
      </c>
      <c r="B88" s="9" t="s">
        <v>536</v>
      </c>
      <c r="C88" s="91" t="s">
        <v>405</v>
      </c>
      <c r="D88" s="19">
        <v>1</v>
      </c>
      <c r="E88" s="37" t="s">
        <v>32</v>
      </c>
      <c r="F88" s="37"/>
      <c r="G88" s="19"/>
      <c r="H88" s="19"/>
      <c r="I88" s="19"/>
      <c r="J88" s="19"/>
      <c r="K88" s="110">
        <f t="shared" si="2"/>
        <v>0</v>
      </c>
    </row>
    <row r="89" spans="1:11" s="115" customFormat="1" ht="18.75" customHeight="1" x14ac:dyDescent="0.25">
      <c r="A89" s="115">
        <v>4</v>
      </c>
      <c r="B89" s="9" t="s">
        <v>537</v>
      </c>
      <c r="C89" s="91" t="s">
        <v>407</v>
      </c>
      <c r="D89" s="19">
        <v>1</v>
      </c>
      <c r="E89" s="37" t="s">
        <v>32</v>
      </c>
      <c r="F89" s="37"/>
      <c r="G89" s="19"/>
      <c r="H89" s="19"/>
      <c r="I89" s="19"/>
      <c r="J89" s="19"/>
      <c r="K89" s="110">
        <f t="shared" si="2"/>
        <v>0</v>
      </c>
    </row>
    <row r="90" spans="1:11" s="115" customFormat="1" ht="48.75" customHeight="1" x14ac:dyDescent="0.25">
      <c r="A90" s="115">
        <v>3</v>
      </c>
      <c r="B90" s="86" t="s">
        <v>538</v>
      </c>
      <c r="C90" s="90" t="s">
        <v>539</v>
      </c>
      <c r="D90" s="19">
        <v>1</v>
      </c>
      <c r="E90" s="25"/>
      <c r="F90" s="25"/>
      <c r="G90" s="11"/>
      <c r="H90" s="11"/>
      <c r="I90" s="11"/>
      <c r="J90" s="11"/>
      <c r="K90" s="110"/>
    </row>
    <row r="91" spans="1:11" s="115" customFormat="1" ht="30" customHeight="1" x14ac:dyDescent="0.25">
      <c r="A91" s="115">
        <v>3</v>
      </c>
      <c r="B91" s="86" t="s">
        <v>540</v>
      </c>
      <c r="C91" s="90" t="s">
        <v>411</v>
      </c>
      <c r="D91" s="19">
        <v>1</v>
      </c>
      <c r="E91" s="25"/>
      <c r="F91" s="25"/>
      <c r="G91" s="11"/>
      <c r="H91" s="11"/>
      <c r="I91" s="11"/>
      <c r="J91" s="11"/>
      <c r="K91" s="110"/>
    </row>
    <row r="92" spans="1:11" s="115" customFormat="1" ht="21.75" customHeight="1" x14ac:dyDescent="0.25">
      <c r="A92" s="115">
        <v>4</v>
      </c>
      <c r="B92" s="9" t="s">
        <v>541</v>
      </c>
      <c r="C92" s="29"/>
      <c r="D92" s="19">
        <v>1</v>
      </c>
      <c r="E92" s="37" t="s">
        <v>32</v>
      </c>
      <c r="F92" s="37"/>
      <c r="G92" s="19"/>
      <c r="H92" s="19"/>
      <c r="I92" s="19"/>
      <c r="J92" s="19"/>
      <c r="K92" s="110">
        <f t="shared" si="2"/>
        <v>0</v>
      </c>
    </row>
    <row r="93" spans="1:11" s="115" customFormat="1" ht="18.75" customHeight="1" x14ac:dyDescent="0.25">
      <c r="A93" s="115">
        <v>4</v>
      </c>
      <c r="B93" s="9" t="s">
        <v>542</v>
      </c>
      <c r="C93" s="29"/>
      <c r="D93" s="19">
        <v>1</v>
      </c>
      <c r="E93" s="37" t="s">
        <v>32</v>
      </c>
      <c r="F93" s="37"/>
      <c r="G93" s="19"/>
      <c r="H93" s="19"/>
      <c r="I93" s="19"/>
      <c r="J93" s="19"/>
      <c r="K93" s="110">
        <f t="shared" si="2"/>
        <v>0</v>
      </c>
    </row>
    <row r="94" spans="1:11" s="115" customFormat="1" ht="15.75" customHeight="1" x14ac:dyDescent="0.25">
      <c r="A94" s="115">
        <v>4</v>
      </c>
      <c r="B94" s="37" t="s">
        <v>543</v>
      </c>
      <c r="C94" s="19"/>
      <c r="D94" s="19">
        <v>1</v>
      </c>
      <c r="E94" s="37" t="s">
        <v>32</v>
      </c>
      <c r="F94" s="37"/>
      <c r="G94" s="19"/>
      <c r="H94" s="19"/>
      <c r="I94" s="19"/>
      <c r="J94" s="19"/>
      <c r="K94" s="110">
        <f t="shared" si="2"/>
        <v>0</v>
      </c>
    </row>
    <row r="95" spans="1:11" s="124" customFormat="1" ht="18.75" customHeight="1" thickBot="1" x14ac:dyDescent="0.3">
      <c r="B95" s="72"/>
      <c r="C95" s="69" t="s">
        <v>544</v>
      </c>
      <c r="D95" s="19">
        <v>1</v>
      </c>
      <c r="E95" s="66"/>
      <c r="F95" s="66"/>
      <c r="G95" s="119"/>
      <c r="H95" s="119"/>
      <c r="I95" s="119"/>
      <c r="J95" s="119"/>
      <c r="K95" s="133">
        <f>SUM(K45:K94)</f>
        <v>0</v>
      </c>
    </row>
    <row r="96" spans="1:11" s="122" customFormat="1" ht="18.75" customHeight="1" x14ac:dyDescent="0.25">
      <c r="B96" s="70"/>
      <c r="C96" s="71"/>
      <c r="D96" s="19">
        <v>1</v>
      </c>
      <c r="E96" s="67"/>
      <c r="F96" s="67"/>
      <c r="G96" s="121"/>
      <c r="H96" s="121"/>
      <c r="I96" s="121"/>
      <c r="J96" s="121"/>
      <c r="K96" s="134"/>
    </row>
    <row r="97" spans="1:11" s="115" customFormat="1" ht="16.5" customHeight="1" x14ac:dyDescent="0.25">
      <c r="A97" s="115">
        <v>2</v>
      </c>
      <c r="B97" s="62">
        <v>3.3</v>
      </c>
      <c r="C97" s="68" t="s">
        <v>412</v>
      </c>
      <c r="D97" s="19">
        <v>1</v>
      </c>
      <c r="E97" s="63"/>
      <c r="F97" s="63"/>
      <c r="G97" s="123"/>
      <c r="H97" s="123"/>
      <c r="I97" s="123"/>
      <c r="J97" s="123"/>
      <c r="K97" s="135"/>
    </row>
    <row r="98" spans="1:11" s="115" customFormat="1" ht="18.75" customHeight="1" x14ac:dyDescent="0.25">
      <c r="A98" s="115">
        <v>3</v>
      </c>
      <c r="B98" s="86" t="s">
        <v>545</v>
      </c>
      <c r="C98" s="90" t="s">
        <v>546</v>
      </c>
      <c r="D98" s="19">
        <v>1</v>
      </c>
      <c r="E98" s="25"/>
      <c r="F98" s="25"/>
      <c r="G98" s="11"/>
      <c r="H98" s="11"/>
      <c r="I98" s="11"/>
      <c r="J98" s="11"/>
      <c r="K98" s="110"/>
    </row>
    <row r="99" spans="1:11" s="115" customFormat="1" ht="48.75" customHeight="1" x14ac:dyDescent="0.25">
      <c r="A99" s="115">
        <v>4</v>
      </c>
      <c r="B99" s="9" t="s">
        <v>547</v>
      </c>
      <c r="C99" s="91" t="s">
        <v>548</v>
      </c>
      <c r="D99" s="19">
        <v>1</v>
      </c>
      <c r="E99" s="37" t="s">
        <v>32</v>
      </c>
      <c r="F99" s="37"/>
      <c r="G99" s="19"/>
      <c r="H99" s="19"/>
      <c r="I99" s="19"/>
      <c r="J99" s="19"/>
      <c r="K99" s="110">
        <f>G99+H99</f>
        <v>0</v>
      </c>
    </row>
    <row r="100" spans="1:11" s="115" customFormat="1" ht="69.75" customHeight="1" x14ac:dyDescent="0.25">
      <c r="A100" s="115">
        <v>4</v>
      </c>
      <c r="B100" s="9" t="s">
        <v>549</v>
      </c>
      <c r="C100" s="28" t="s">
        <v>550</v>
      </c>
      <c r="D100" s="19">
        <v>1</v>
      </c>
      <c r="E100" s="37" t="s">
        <v>32</v>
      </c>
      <c r="F100" s="37"/>
      <c r="G100" s="19"/>
      <c r="H100" s="19"/>
      <c r="I100" s="19"/>
      <c r="J100" s="19"/>
      <c r="K100" s="110">
        <f t="shared" ref="K100:K130" si="3">G100+H100</f>
        <v>0</v>
      </c>
    </row>
    <row r="101" spans="1:11" s="115" customFormat="1" ht="60.75" customHeight="1" x14ac:dyDescent="0.25">
      <c r="A101" s="115">
        <v>4</v>
      </c>
      <c r="B101" s="9" t="s">
        <v>551</v>
      </c>
      <c r="C101" s="28" t="s">
        <v>552</v>
      </c>
      <c r="D101" s="19">
        <v>1</v>
      </c>
      <c r="E101" s="37" t="s">
        <v>32</v>
      </c>
      <c r="F101" s="37"/>
      <c r="G101" s="19"/>
      <c r="H101" s="19"/>
      <c r="I101" s="19"/>
      <c r="J101" s="19"/>
      <c r="K101" s="110">
        <f t="shared" si="3"/>
        <v>0</v>
      </c>
    </row>
    <row r="102" spans="1:11" s="115" customFormat="1" ht="56.25" customHeight="1" x14ac:dyDescent="0.25">
      <c r="A102" s="115">
        <v>4</v>
      </c>
      <c r="B102" s="9" t="s">
        <v>553</v>
      </c>
      <c r="C102" s="91" t="s">
        <v>554</v>
      </c>
      <c r="D102" s="19">
        <v>1</v>
      </c>
      <c r="E102" s="37" t="s">
        <v>32</v>
      </c>
      <c r="F102" s="37"/>
      <c r="G102" s="19"/>
      <c r="H102" s="19"/>
      <c r="I102" s="19"/>
      <c r="J102" s="19"/>
      <c r="K102" s="110">
        <f t="shared" si="3"/>
        <v>0</v>
      </c>
    </row>
    <row r="103" spans="1:11" s="115" customFormat="1" ht="51.75" customHeight="1" x14ac:dyDescent="0.25">
      <c r="A103" s="115">
        <v>4</v>
      </c>
      <c r="B103" s="9" t="s">
        <v>555</v>
      </c>
      <c r="C103" s="91" t="s">
        <v>556</v>
      </c>
      <c r="D103" s="19">
        <v>1</v>
      </c>
      <c r="E103" s="37" t="s">
        <v>32</v>
      </c>
      <c r="F103" s="37"/>
      <c r="G103" s="19"/>
      <c r="H103" s="19"/>
      <c r="I103" s="19"/>
      <c r="J103" s="19"/>
      <c r="K103" s="110">
        <f t="shared" si="3"/>
        <v>0</v>
      </c>
    </row>
    <row r="104" spans="1:11" s="115" customFormat="1" ht="60.75" customHeight="1" x14ac:dyDescent="0.25">
      <c r="A104" s="115">
        <v>4</v>
      </c>
      <c r="B104" s="9" t="s">
        <v>557</v>
      </c>
      <c r="C104" s="91" t="s">
        <v>558</v>
      </c>
      <c r="D104" s="19">
        <v>1</v>
      </c>
      <c r="E104" s="37" t="s">
        <v>32</v>
      </c>
      <c r="F104" s="37"/>
      <c r="G104" s="19"/>
      <c r="H104" s="19"/>
      <c r="I104" s="19"/>
      <c r="J104" s="19"/>
      <c r="K104" s="110">
        <f t="shared" si="3"/>
        <v>0</v>
      </c>
    </row>
    <row r="105" spans="1:11" s="115" customFormat="1" ht="53.25" customHeight="1" x14ac:dyDescent="0.25">
      <c r="A105" s="115">
        <v>4</v>
      </c>
      <c r="B105" s="9" t="s">
        <v>559</v>
      </c>
      <c r="C105" s="91" t="s">
        <v>560</v>
      </c>
      <c r="D105" s="19">
        <v>1</v>
      </c>
      <c r="E105" s="37" t="s">
        <v>32</v>
      </c>
      <c r="F105" s="37"/>
      <c r="G105" s="19"/>
      <c r="H105" s="19"/>
      <c r="I105" s="19"/>
      <c r="J105" s="19"/>
      <c r="K105" s="110">
        <f>G105+H105</f>
        <v>0</v>
      </c>
    </row>
    <row r="106" spans="1:11" s="115" customFormat="1" ht="67.5" customHeight="1" x14ac:dyDescent="0.25">
      <c r="A106" s="115">
        <v>4</v>
      </c>
      <c r="B106" s="9" t="s">
        <v>561</v>
      </c>
      <c r="C106" s="91" t="s">
        <v>562</v>
      </c>
      <c r="D106" s="19">
        <v>1</v>
      </c>
      <c r="E106" s="37" t="s">
        <v>32</v>
      </c>
      <c r="F106" s="37"/>
      <c r="G106" s="19"/>
      <c r="H106" s="19"/>
      <c r="I106" s="19"/>
      <c r="J106" s="19"/>
      <c r="K106" s="110">
        <f t="shared" si="3"/>
        <v>0</v>
      </c>
    </row>
    <row r="107" spans="1:11" s="115" customFormat="1" ht="60.75" customHeight="1" x14ac:dyDescent="0.25">
      <c r="A107" s="115">
        <v>4</v>
      </c>
      <c r="B107" s="9" t="s">
        <v>563</v>
      </c>
      <c r="C107" s="91" t="s">
        <v>564</v>
      </c>
      <c r="D107" s="19">
        <v>1</v>
      </c>
      <c r="E107" s="37" t="s">
        <v>32</v>
      </c>
      <c r="F107" s="37"/>
      <c r="G107" s="19"/>
      <c r="H107" s="19"/>
      <c r="I107" s="19"/>
      <c r="J107" s="19"/>
      <c r="K107" s="110">
        <f t="shared" si="3"/>
        <v>0</v>
      </c>
    </row>
    <row r="108" spans="1:11" s="115" customFormat="1" ht="56.25" customHeight="1" x14ac:dyDescent="0.25">
      <c r="A108" s="115">
        <v>4</v>
      </c>
      <c r="B108" s="9" t="s">
        <v>565</v>
      </c>
      <c r="C108" s="91" t="s">
        <v>566</v>
      </c>
      <c r="D108" s="19">
        <v>1</v>
      </c>
      <c r="E108" s="37" t="s">
        <v>32</v>
      </c>
      <c r="F108" s="37"/>
      <c r="G108" s="19"/>
      <c r="H108" s="19"/>
      <c r="I108" s="19"/>
      <c r="J108" s="19"/>
      <c r="K108" s="110">
        <f t="shared" si="3"/>
        <v>0</v>
      </c>
    </row>
    <row r="109" spans="1:11" s="115" customFormat="1" ht="21.75" customHeight="1" x14ac:dyDescent="0.25">
      <c r="A109" s="115">
        <v>4</v>
      </c>
      <c r="B109" s="9" t="s">
        <v>567</v>
      </c>
      <c r="C109" s="38" t="s">
        <v>568</v>
      </c>
      <c r="D109" s="19">
        <v>1</v>
      </c>
      <c r="E109" s="37" t="s">
        <v>32</v>
      </c>
      <c r="F109" s="37"/>
      <c r="G109" s="19"/>
      <c r="H109" s="19"/>
      <c r="I109" s="19"/>
      <c r="J109" s="19"/>
      <c r="K109" s="110">
        <f t="shared" si="3"/>
        <v>0</v>
      </c>
    </row>
    <row r="110" spans="1:11" s="115" customFormat="1" ht="15.75" customHeight="1" x14ac:dyDescent="0.25">
      <c r="A110" s="115">
        <v>4</v>
      </c>
      <c r="B110" s="9" t="s">
        <v>569</v>
      </c>
      <c r="C110" s="38" t="s">
        <v>570</v>
      </c>
      <c r="D110" s="19">
        <v>1</v>
      </c>
      <c r="E110" s="37" t="s">
        <v>32</v>
      </c>
      <c r="F110" s="37"/>
      <c r="G110" s="19"/>
      <c r="H110" s="19"/>
      <c r="I110" s="19"/>
      <c r="J110" s="19"/>
      <c r="K110" s="110">
        <f t="shared" si="3"/>
        <v>0</v>
      </c>
    </row>
    <row r="111" spans="1:11" s="115" customFormat="1" ht="15.75" customHeight="1" x14ac:dyDescent="0.25">
      <c r="A111" s="115">
        <v>4</v>
      </c>
      <c r="B111" s="9" t="s">
        <v>571</v>
      </c>
      <c r="C111" s="38" t="s">
        <v>572</v>
      </c>
      <c r="D111" s="19">
        <v>1</v>
      </c>
      <c r="E111" s="37" t="s">
        <v>32</v>
      </c>
      <c r="F111" s="37"/>
      <c r="G111" s="19"/>
      <c r="H111" s="19"/>
      <c r="I111" s="19"/>
      <c r="J111" s="19"/>
      <c r="K111" s="110">
        <f t="shared" si="3"/>
        <v>0</v>
      </c>
    </row>
    <row r="112" spans="1:11" s="115" customFormat="1" ht="33.75" customHeight="1" x14ac:dyDescent="0.25">
      <c r="A112" s="115">
        <v>4</v>
      </c>
      <c r="B112" s="9" t="s">
        <v>573</v>
      </c>
      <c r="C112" s="91" t="s">
        <v>574</v>
      </c>
      <c r="D112" s="19">
        <v>1</v>
      </c>
      <c r="E112" s="37" t="s">
        <v>32</v>
      </c>
      <c r="F112" s="37"/>
      <c r="G112" s="19"/>
      <c r="H112" s="19"/>
      <c r="I112" s="19"/>
      <c r="J112" s="19"/>
      <c r="K112" s="110">
        <f t="shared" si="3"/>
        <v>0</v>
      </c>
    </row>
    <row r="113" spans="1:11" s="115" customFormat="1" ht="33" customHeight="1" x14ac:dyDescent="0.25">
      <c r="A113" s="115">
        <v>4</v>
      </c>
      <c r="B113" s="9" t="s">
        <v>575</v>
      </c>
      <c r="C113" s="38" t="s">
        <v>576</v>
      </c>
      <c r="D113" s="19">
        <v>1</v>
      </c>
      <c r="E113" s="37" t="s">
        <v>32</v>
      </c>
      <c r="F113" s="37"/>
      <c r="G113" s="19"/>
      <c r="H113" s="19"/>
      <c r="I113" s="19"/>
      <c r="J113" s="19"/>
      <c r="K113" s="110">
        <f t="shared" si="3"/>
        <v>0</v>
      </c>
    </row>
    <row r="114" spans="1:11" s="114" customFormat="1" ht="24.75" customHeight="1" x14ac:dyDescent="0.25">
      <c r="A114" s="115">
        <v>4</v>
      </c>
      <c r="B114" s="9" t="s">
        <v>577</v>
      </c>
      <c r="C114" s="38" t="s">
        <v>578</v>
      </c>
      <c r="D114" s="19">
        <v>1</v>
      </c>
      <c r="E114" s="37" t="s">
        <v>32</v>
      </c>
      <c r="F114" s="37"/>
      <c r="G114" s="19"/>
      <c r="H114" s="19"/>
      <c r="I114" s="18"/>
      <c r="J114" s="18"/>
      <c r="K114" s="110">
        <f t="shared" si="3"/>
        <v>0</v>
      </c>
    </row>
    <row r="115" spans="1:11" s="115" customFormat="1" ht="23.25" customHeight="1" x14ac:dyDescent="0.25">
      <c r="A115" s="115">
        <v>4</v>
      </c>
      <c r="B115" s="9" t="s">
        <v>579</v>
      </c>
      <c r="C115" s="38" t="s">
        <v>580</v>
      </c>
      <c r="D115" s="19">
        <v>1</v>
      </c>
      <c r="E115" s="37" t="s">
        <v>32</v>
      </c>
      <c r="F115" s="37"/>
      <c r="G115" s="19"/>
      <c r="H115" s="19"/>
      <c r="I115" s="19"/>
      <c r="J115" s="19"/>
      <c r="K115" s="110">
        <f t="shared" si="3"/>
        <v>0</v>
      </c>
    </row>
    <row r="116" spans="1:11" s="115" customFormat="1" ht="21.75" customHeight="1" x14ac:dyDescent="0.25">
      <c r="A116" s="115">
        <v>4</v>
      </c>
      <c r="B116" s="9" t="s">
        <v>581</v>
      </c>
      <c r="C116" s="38" t="s">
        <v>582</v>
      </c>
      <c r="D116" s="19">
        <v>1</v>
      </c>
      <c r="E116" s="37" t="s">
        <v>32</v>
      </c>
      <c r="F116" s="37"/>
      <c r="G116" s="19"/>
      <c r="H116" s="19"/>
      <c r="I116" s="19"/>
      <c r="J116" s="19"/>
      <c r="K116" s="110">
        <f t="shared" si="3"/>
        <v>0</v>
      </c>
    </row>
    <row r="117" spans="1:11" s="115" customFormat="1" ht="23.25" customHeight="1" x14ac:dyDescent="0.25">
      <c r="A117" s="115">
        <v>4</v>
      </c>
      <c r="B117" s="9" t="s">
        <v>583</v>
      </c>
      <c r="C117" s="38" t="s">
        <v>584</v>
      </c>
      <c r="D117" s="19">
        <v>1</v>
      </c>
      <c r="E117" s="37" t="s">
        <v>32</v>
      </c>
      <c r="F117" s="37"/>
      <c r="G117" s="19"/>
      <c r="H117" s="19"/>
      <c r="I117" s="19"/>
      <c r="J117" s="19"/>
      <c r="K117" s="110">
        <f t="shared" si="3"/>
        <v>0</v>
      </c>
    </row>
    <row r="118" spans="1:11" s="115" customFormat="1" ht="36" customHeight="1" x14ac:dyDescent="0.25">
      <c r="A118" s="115">
        <v>4</v>
      </c>
      <c r="B118" s="9" t="s">
        <v>585</v>
      </c>
      <c r="C118" s="91" t="s">
        <v>586</v>
      </c>
      <c r="D118" s="19">
        <v>1</v>
      </c>
      <c r="E118" s="37" t="s">
        <v>32</v>
      </c>
      <c r="F118" s="37"/>
      <c r="G118" s="19"/>
      <c r="H118" s="19"/>
      <c r="I118" s="19"/>
      <c r="J118" s="19"/>
      <c r="K118" s="110">
        <f t="shared" si="3"/>
        <v>0</v>
      </c>
    </row>
    <row r="119" spans="1:11" s="115" customFormat="1" ht="19.5" customHeight="1" x14ac:dyDescent="0.25">
      <c r="A119" s="115">
        <v>3</v>
      </c>
      <c r="B119" s="25" t="s">
        <v>587</v>
      </c>
      <c r="C119" s="39" t="s">
        <v>588</v>
      </c>
      <c r="D119" s="19">
        <v>1</v>
      </c>
      <c r="E119" s="37"/>
      <c r="F119" s="37"/>
      <c r="G119" s="11"/>
      <c r="H119" s="11"/>
      <c r="I119" s="11"/>
      <c r="J119" s="11"/>
      <c r="K119" s="110">
        <f t="shared" si="3"/>
        <v>0</v>
      </c>
    </row>
    <row r="120" spans="1:11" s="115" customFormat="1" ht="18" customHeight="1" x14ac:dyDescent="0.25">
      <c r="A120" s="115">
        <v>4</v>
      </c>
      <c r="B120" s="37" t="s">
        <v>589</v>
      </c>
      <c r="C120" s="40" t="s">
        <v>590</v>
      </c>
      <c r="D120" s="19">
        <v>1</v>
      </c>
      <c r="E120" s="37" t="s">
        <v>32</v>
      </c>
      <c r="F120" s="37"/>
      <c r="G120" s="19"/>
      <c r="H120" s="19"/>
      <c r="I120" s="19"/>
      <c r="J120" s="19"/>
      <c r="K120" s="110">
        <f t="shared" si="3"/>
        <v>0</v>
      </c>
    </row>
    <row r="121" spans="1:11" s="115" customFormat="1" ht="18" customHeight="1" x14ac:dyDescent="0.25">
      <c r="A121" s="115">
        <v>4</v>
      </c>
      <c r="B121" s="9" t="s">
        <v>591</v>
      </c>
      <c r="C121" s="91" t="s">
        <v>592</v>
      </c>
      <c r="D121" s="19">
        <v>1</v>
      </c>
      <c r="E121" s="37" t="s">
        <v>32</v>
      </c>
      <c r="F121" s="37"/>
      <c r="G121" s="19"/>
      <c r="H121" s="19"/>
      <c r="I121" s="19"/>
      <c r="J121" s="19"/>
      <c r="K121" s="110">
        <f t="shared" si="3"/>
        <v>0</v>
      </c>
    </row>
    <row r="122" spans="1:11" s="115" customFormat="1" ht="18.75" customHeight="1" x14ac:dyDescent="0.25">
      <c r="A122" s="115">
        <v>4</v>
      </c>
      <c r="B122" s="37" t="s">
        <v>593</v>
      </c>
      <c r="C122" s="91" t="s">
        <v>594</v>
      </c>
      <c r="D122" s="19">
        <v>1</v>
      </c>
      <c r="E122" s="37" t="s">
        <v>32</v>
      </c>
      <c r="F122" s="37"/>
      <c r="G122" s="19"/>
      <c r="H122" s="19"/>
      <c r="I122" s="19"/>
      <c r="J122" s="19"/>
      <c r="K122" s="110">
        <f t="shared" si="3"/>
        <v>0</v>
      </c>
    </row>
    <row r="123" spans="1:11" s="115" customFormat="1" ht="16.5" customHeight="1" x14ac:dyDescent="0.25">
      <c r="A123" s="115">
        <v>4</v>
      </c>
      <c r="B123" s="9" t="s">
        <v>595</v>
      </c>
      <c r="C123" s="91" t="s">
        <v>596</v>
      </c>
      <c r="D123" s="19">
        <v>1</v>
      </c>
      <c r="E123" s="37" t="s">
        <v>32</v>
      </c>
      <c r="F123" s="37"/>
      <c r="G123" s="19"/>
      <c r="H123" s="19"/>
      <c r="I123" s="19"/>
      <c r="J123" s="19"/>
      <c r="K123" s="110">
        <f t="shared" si="3"/>
        <v>0</v>
      </c>
    </row>
    <row r="124" spans="1:11" s="115" customFormat="1" ht="18.75" customHeight="1" x14ac:dyDescent="0.25">
      <c r="A124" s="115">
        <v>4</v>
      </c>
      <c r="B124" s="37" t="s">
        <v>597</v>
      </c>
      <c r="C124" s="91" t="s">
        <v>598</v>
      </c>
      <c r="D124" s="19">
        <v>1</v>
      </c>
      <c r="E124" s="37" t="s">
        <v>32</v>
      </c>
      <c r="F124" s="37"/>
      <c r="G124" s="19"/>
      <c r="H124" s="19"/>
      <c r="I124" s="19"/>
      <c r="J124" s="19"/>
      <c r="K124" s="110">
        <f t="shared" si="3"/>
        <v>0</v>
      </c>
    </row>
    <row r="125" spans="1:11" s="115" customFormat="1" ht="18.75" customHeight="1" x14ac:dyDescent="0.25">
      <c r="A125" s="115">
        <v>4</v>
      </c>
      <c r="B125" s="9" t="s">
        <v>599</v>
      </c>
      <c r="C125" s="91" t="s">
        <v>600</v>
      </c>
      <c r="D125" s="19">
        <v>1</v>
      </c>
      <c r="E125" s="37" t="s">
        <v>32</v>
      </c>
      <c r="F125" s="37"/>
      <c r="G125" s="19"/>
      <c r="H125" s="19"/>
      <c r="I125" s="19"/>
      <c r="J125" s="19"/>
      <c r="K125" s="110">
        <f>G125+H125</f>
        <v>0</v>
      </c>
    </row>
    <row r="126" spans="1:11" s="115" customFormat="1" ht="30.75" customHeight="1" x14ac:dyDescent="0.25">
      <c r="A126" s="115">
        <v>3</v>
      </c>
      <c r="B126" s="25" t="s">
        <v>601</v>
      </c>
      <c r="C126" s="89" t="s">
        <v>602</v>
      </c>
      <c r="D126" s="19">
        <v>1</v>
      </c>
      <c r="E126" s="11"/>
      <c r="F126" s="11"/>
      <c r="G126" s="11"/>
      <c r="H126" s="11"/>
      <c r="I126" s="11"/>
      <c r="J126" s="11"/>
      <c r="K126" s="110">
        <f t="shared" si="3"/>
        <v>0</v>
      </c>
    </row>
    <row r="127" spans="1:11" s="115" customFormat="1" ht="18.75" customHeight="1" x14ac:dyDescent="0.2">
      <c r="A127" s="115">
        <v>4</v>
      </c>
      <c r="B127" s="37" t="s">
        <v>603</v>
      </c>
      <c r="C127" s="41" t="s">
        <v>604</v>
      </c>
      <c r="D127" s="19">
        <v>1</v>
      </c>
      <c r="E127" s="37" t="s">
        <v>32</v>
      </c>
      <c r="F127" s="37"/>
      <c r="G127" s="19"/>
      <c r="H127" s="19"/>
      <c r="I127" s="19"/>
      <c r="J127" s="19"/>
      <c r="K127" s="110">
        <f t="shared" si="3"/>
        <v>0</v>
      </c>
    </row>
    <row r="128" spans="1:11" s="115" customFormat="1" ht="52.15" customHeight="1" x14ac:dyDescent="0.2">
      <c r="A128" s="115">
        <v>4</v>
      </c>
      <c r="B128" s="37" t="s">
        <v>605</v>
      </c>
      <c r="C128" s="41" t="s">
        <v>606</v>
      </c>
      <c r="D128" s="19">
        <v>1</v>
      </c>
      <c r="E128" s="37" t="s">
        <v>32</v>
      </c>
      <c r="F128" s="37"/>
      <c r="G128" s="19"/>
      <c r="H128" s="19"/>
      <c r="I128" s="19"/>
      <c r="J128" s="19"/>
      <c r="K128" s="110">
        <f t="shared" si="3"/>
        <v>0</v>
      </c>
    </row>
    <row r="129" spans="1:11" s="115" customFormat="1" ht="23.25" customHeight="1" x14ac:dyDescent="0.25">
      <c r="A129" s="115">
        <v>3</v>
      </c>
      <c r="B129" s="86" t="s">
        <v>607</v>
      </c>
      <c r="C129" s="90" t="s">
        <v>608</v>
      </c>
      <c r="D129" s="19">
        <v>1</v>
      </c>
      <c r="E129" s="37"/>
      <c r="F129" s="37"/>
      <c r="G129" s="11"/>
      <c r="H129" s="11"/>
      <c r="I129" s="11"/>
      <c r="J129" s="11"/>
      <c r="K129" s="110">
        <f t="shared" si="3"/>
        <v>0</v>
      </c>
    </row>
    <row r="130" spans="1:11" s="115" customFormat="1" ht="47.25" customHeight="1" x14ac:dyDescent="0.25">
      <c r="A130" s="115">
        <v>4</v>
      </c>
      <c r="B130" s="9" t="s">
        <v>609</v>
      </c>
      <c r="C130" s="91" t="s">
        <v>610</v>
      </c>
      <c r="D130" s="19">
        <v>1</v>
      </c>
      <c r="E130" s="37" t="s">
        <v>32</v>
      </c>
      <c r="F130" s="37"/>
      <c r="G130" s="19"/>
      <c r="H130" s="19"/>
      <c r="I130" s="19"/>
      <c r="J130" s="19"/>
      <c r="K130" s="110">
        <f t="shared" si="3"/>
        <v>0</v>
      </c>
    </row>
    <row r="131" spans="1:11" s="115" customFormat="1" ht="50.25" customHeight="1" x14ac:dyDescent="0.25">
      <c r="A131" s="115">
        <v>4</v>
      </c>
      <c r="B131" s="9" t="s">
        <v>611</v>
      </c>
      <c r="C131" s="91" t="s">
        <v>612</v>
      </c>
      <c r="D131" s="19">
        <v>1</v>
      </c>
      <c r="E131" s="37" t="s">
        <v>32</v>
      </c>
      <c r="F131" s="37"/>
      <c r="G131" s="19"/>
      <c r="H131" s="19"/>
      <c r="I131" s="19"/>
      <c r="J131" s="19"/>
      <c r="K131" s="110">
        <f>G131+H131</f>
        <v>0</v>
      </c>
    </row>
    <row r="132" spans="1:11" s="115" customFormat="1" ht="74.25" customHeight="1" x14ac:dyDescent="0.25">
      <c r="A132" s="115">
        <v>3</v>
      </c>
      <c r="B132" s="86" t="s">
        <v>613</v>
      </c>
      <c r="C132" s="91" t="s">
        <v>614</v>
      </c>
      <c r="D132" s="19">
        <v>1</v>
      </c>
      <c r="E132" s="37" t="s">
        <v>32</v>
      </c>
      <c r="F132" s="37"/>
      <c r="G132" s="19"/>
      <c r="H132" s="19"/>
      <c r="I132" s="19"/>
      <c r="J132" s="19"/>
      <c r="K132" s="110">
        <f>G132+H132</f>
        <v>0</v>
      </c>
    </row>
    <row r="133" spans="1:11" s="115" customFormat="1" ht="19.5" customHeight="1" x14ac:dyDescent="0.25">
      <c r="A133" s="115">
        <v>3</v>
      </c>
      <c r="B133" s="86" t="s">
        <v>615</v>
      </c>
      <c r="C133" s="42" t="s">
        <v>616</v>
      </c>
      <c r="D133" s="19">
        <v>1</v>
      </c>
      <c r="E133" s="11"/>
      <c r="F133" s="11"/>
      <c r="G133" s="11"/>
      <c r="H133" s="11"/>
      <c r="I133" s="11"/>
      <c r="J133" s="11"/>
      <c r="K133" s="110">
        <f t="shared" ref="K133:K137" si="4">G133+H133</f>
        <v>0</v>
      </c>
    </row>
    <row r="134" spans="1:11" s="115" customFormat="1" ht="60.75" customHeight="1" x14ac:dyDescent="0.25">
      <c r="A134" s="115">
        <v>4</v>
      </c>
      <c r="B134" s="9" t="s">
        <v>617</v>
      </c>
      <c r="C134" s="38" t="s">
        <v>618</v>
      </c>
      <c r="D134" s="19">
        <v>1</v>
      </c>
      <c r="E134" s="37" t="s">
        <v>32</v>
      </c>
      <c r="F134" s="37"/>
      <c r="G134" s="19"/>
      <c r="H134" s="19"/>
      <c r="I134" s="19"/>
      <c r="J134" s="19"/>
      <c r="K134" s="110">
        <f t="shared" si="4"/>
        <v>0</v>
      </c>
    </row>
    <row r="135" spans="1:11" s="115" customFormat="1" ht="18" customHeight="1" x14ac:dyDescent="0.25">
      <c r="A135" s="115">
        <v>4</v>
      </c>
      <c r="B135" s="9" t="s">
        <v>619</v>
      </c>
      <c r="C135" s="38" t="s">
        <v>620</v>
      </c>
      <c r="D135" s="19">
        <v>1</v>
      </c>
      <c r="E135" s="37" t="s">
        <v>32</v>
      </c>
      <c r="F135" s="37"/>
      <c r="G135" s="19"/>
      <c r="H135" s="19"/>
      <c r="I135" s="19"/>
      <c r="J135" s="19"/>
      <c r="K135" s="110">
        <f t="shared" si="4"/>
        <v>0</v>
      </c>
    </row>
    <row r="136" spans="1:11" s="115" customFormat="1" ht="18.75" customHeight="1" x14ac:dyDescent="0.25">
      <c r="A136" s="115">
        <v>4</v>
      </c>
      <c r="B136" s="9" t="s">
        <v>621</v>
      </c>
      <c r="C136" s="38" t="s">
        <v>622</v>
      </c>
      <c r="D136" s="19">
        <v>1</v>
      </c>
      <c r="E136" s="37" t="s">
        <v>32</v>
      </c>
      <c r="F136" s="37"/>
      <c r="G136" s="19"/>
      <c r="H136" s="19"/>
      <c r="I136" s="19"/>
      <c r="J136" s="19"/>
      <c r="K136" s="110">
        <f t="shared" si="4"/>
        <v>0</v>
      </c>
    </row>
    <row r="137" spans="1:11" s="115" customFormat="1" ht="15" customHeight="1" x14ac:dyDescent="0.25">
      <c r="A137" s="115">
        <v>4</v>
      </c>
      <c r="B137" s="9" t="s">
        <v>623</v>
      </c>
      <c r="C137" s="38" t="s">
        <v>624</v>
      </c>
      <c r="D137" s="19">
        <v>1</v>
      </c>
      <c r="E137" s="37" t="s">
        <v>32</v>
      </c>
      <c r="F137" s="37"/>
      <c r="G137" s="19"/>
      <c r="H137" s="19"/>
      <c r="I137" s="19"/>
      <c r="J137" s="19"/>
      <c r="K137" s="110">
        <f t="shared" si="4"/>
        <v>0</v>
      </c>
    </row>
    <row r="138" spans="1:11" s="115" customFormat="1" ht="60" customHeight="1" x14ac:dyDescent="0.25">
      <c r="A138" s="115">
        <v>4</v>
      </c>
      <c r="B138" s="9" t="s">
        <v>625</v>
      </c>
      <c r="C138" s="38" t="s">
        <v>626</v>
      </c>
      <c r="D138" s="19">
        <v>1</v>
      </c>
      <c r="E138" s="37" t="s">
        <v>32</v>
      </c>
      <c r="F138" s="37"/>
      <c r="G138" s="19"/>
      <c r="H138" s="19"/>
      <c r="I138" s="19"/>
      <c r="J138" s="19"/>
      <c r="K138" s="110">
        <f>G138+H138</f>
        <v>0</v>
      </c>
    </row>
    <row r="139" spans="1:11" s="115" customFormat="1" ht="60.75" customHeight="1" x14ac:dyDescent="0.25">
      <c r="A139" s="115">
        <v>4</v>
      </c>
      <c r="B139" s="9" t="s">
        <v>627</v>
      </c>
      <c r="C139" s="38" t="s">
        <v>628</v>
      </c>
      <c r="D139" s="19">
        <v>1</v>
      </c>
      <c r="E139" s="37" t="s">
        <v>32</v>
      </c>
      <c r="F139" s="37"/>
      <c r="G139" s="19"/>
      <c r="H139" s="19"/>
      <c r="I139" s="19"/>
      <c r="J139" s="19"/>
      <c r="K139" s="110">
        <f>G139+H139</f>
        <v>0</v>
      </c>
    </row>
    <row r="140" spans="1:11" s="115" customFormat="1" ht="19.5" customHeight="1" x14ac:dyDescent="0.25">
      <c r="A140" s="115">
        <v>4</v>
      </c>
      <c r="B140" s="9" t="s">
        <v>629</v>
      </c>
      <c r="C140" s="38" t="s">
        <v>630</v>
      </c>
      <c r="D140" s="19">
        <v>1</v>
      </c>
      <c r="E140" s="37" t="s">
        <v>32</v>
      </c>
      <c r="F140" s="37"/>
      <c r="G140" s="19"/>
      <c r="H140" s="19"/>
      <c r="I140" s="19"/>
      <c r="J140" s="19"/>
      <c r="K140" s="110">
        <f t="shared" ref="K140:K148" si="5">G140+H140</f>
        <v>0</v>
      </c>
    </row>
    <row r="141" spans="1:11" s="115" customFormat="1" ht="33.75" customHeight="1" x14ac:dyDescent="0.25">
      <c r="A141" s="115">
        <v>4</v>
      </c>
      <c r="B141" s="9" t="s">
        <v>631</v>
      </c>
      <c r="C141" s="38" t="s">
        <v>632</v>
      </c>
      <c r="D141" s="19">
        <v>1</v>
      </c>
      <c r="E141" s="37" t="s">
        <v>32</v>
      </c>
      <c r="F141" s="37"/>
      <c r="G141" s="19"/>
      <c r="H141" s="19"/>
      <c r="I141" s="19"/>
      <c r="J141" s="19"/>
      <c r="K141" s="110">
        <f t="shared" si="5"/>
        <v>0</v>
      </c>
    </row>
    <row r="142" spans="1:11" s="115" customFormat="1" ht="31.5" customHeight="1" x14ac:dyDescent="0.25">
      <c r="A142" s="115">
        <v>4</v>
      </c>
      <c r="B142" s="9" t="s">
        <v>633</v>
      </c>
      <c r="C142" s="91" t="s">
        <v>634</v>
      </c>
      <c r="D142" s="19">
        <v>1</v>
      </c>
      <c r="E142" s="37" t="s">
        <v>32</v>
      </c>
      <c r="F142" s="37"/>
      <c r="G142" s="19"/>
      <c r="H142" s="19"/>
      <c r="I142" s="19"/>
      <c r="J142" s="19"/>
      <c r="K142" s="110">
        <f t="shared" si="5"/>
        <v>0</v>
      </c>
    </row>
    <row r="143" spans="1:11" s="115" customFormat="1" ht="33" customHeight="1" x14ac:dyDescent="0.25">
      <c r="A143" s="115">
        <v>4</v>
      </c>
      <c r="B143" s="9" t="s">
        <v>635</v>
      </c>
      <c r="C143" s="38" t="s">
        <v>636</v>
      </c>
      <c r="D143" s="19">
        <v>1</v>
      </c>
      <c r="E143" s="37" t="s">
        <v>32</v>
      </c>
      <c r="F143" s="37"/>
      <c r="G143" s="19"/>
      <c r="H143" s="19"/>
      <c r="I143" s="19"/>
      <c r="J143" s="19"/>
      <c r="K143" s="110">
        <f t="shared" si="5"/>
        <v>0</v>
      </c>
    </row>
    <row r="144" spans="1:11" s="115" customFormat="1" ht="19.5" customHeight="1" x14ac:dyDescent="0.25">
      <c r="A144" s="115">
        <v>3</v>
      </c>
      <c r="B144" s="86" t="s">
        <v>637</v>
      </c>
      <c r="C144" s="42" t="s">
        <v>638</v>
      </c>
      <c r="D144" s="19">
        <v>1</v>
      </c>
      <c r="E144" s="37"/>
      <c r="F144" s="37"/>
      <c r="G144" s="11"/>
      <c r="H144" s="11"/>
      <c r="I144" s="11"/>
      <c r="J144" s="11"/>
      <c r="K144" s="110">
        <f t="shared" si="5"/>
        <v>0</v>
      </c>
    </row>
    <row r="145" spans="1:11" s="115" customFormat="1" ht="46.5" customHeight="1" x14ac:dyDescent="0.25">
      <c r="A145" s="115">
        <v>4</v>
      </c>
      <c r="B145" s="9" t="s">
        <v>639</v>
      </c>
      <c r="C145" s="91" t="s">
        <v>640</v>
      </c>
      <c r="D145" s="19">
        <v>1</v>
      </c>
      <c r="E145" s="37" t="s">
        <v>32</v>
      </c>
      <c r="F145" s="37"/>
      <c r="G145" s="19"/>
      <c r="H145" s="19"/>
      <c r="I145" s="19"/>
      <c r="J145" s="19"/>
      <c r="K145" s="110">
        <f>G145+H145</f>
        <v>0</v>
      </c>
    </row>
    <row r="146" spans="1:11" s="115" customFormat="1" ht="44.25" customHeight="1" x14ac:dyDescent="0.25">
      <c r="A146" s="115">
        <v>4</v>
      </c>
      <c r="B146" s="9" t="s">
        <v>641</v>
      </c>
      <c r="C146" s="43" t="s">
        <v>642</v>
      </c>
      <c r="D146" s="19">
        <v>1</v>
      </c>
      <c r="E146" s="37" t="s">
        <v>32</v>
      </c>
      <c r="F146" s="37"/>
      <c r="G146" s="19"/>
      <c r="H146" s="19"/>
      <c r="I146" s="19"/>
      <c r="J146" s="19"/>
      <c r="K146" s="110">
        <f t="shared" si="5"/>
        <v>0</v>
      </c>
    </row>
    <row r="147" spans="1:11" s="115" customFormat="1" ht="16.5" customHeight="1" x14ac:dyDescent="0.25">
      <c r="A147" s="115">
        <v>3</v>
      </c>
      <c r="B147" s="86" t="s">
        <v>643</v>
      </c>
      <c r="C147" s="90" t="s">
        <v>644</v>
      </c>
      <c r="D147" s="19">
        <v>1</v>
      </c>
      <c r="E147" s="37"/>
      <c r="F147" s="37"/>
      <c r="G147" s="11"/>
      <c r="H147" s="11"/>
      <c r="I147" s="11"/>
      <c r="J147" s="11"/>
      <c r="K147" s="110">
        <f t="shared" si="5"/>
        <v>0</v>
      </c>
    </row>
    <row r="148" spans="1:11" s="115" customFormat="1" ht="100.5" customHeight="1" x14ac:dyDescent="0.25">
      <c r="A148" s="115">
        <v>4</v>
      </c>
      <c r="B148" s="9" t="s">
        <v>645</v>
      </c>
      <c r="C148" s="43" t="s">
        <v>646</v>
      </c>
      <c r="D148" s="19">
        <v>1</v>
      </c>
      <c r="E148" s="37" t="s">
        <v>32</v>
      </c>
      <c r="F148" s="37"/>
      <c r="G148" s="19"/>
      <c r="H148" s="19"/>
      <c r="I148" s="19"/>
      <c r="J148" s="19"/>
      <c r="K148" s="110">
        <f t="shared" si="5"/>
        <v>0</v>
      </c>
    </row>
    <row r="149" spans="1:11" s="115" customFormat="1" ht="103.5" customHeight="1" x14ac:dyDescent="0.25">
      <c r="A149" s="115">
        <v>4</v>
      </c>
      <c r="B149" s="9" t="s">
        <v>647</v>
      </c>
      <c r="C149" s="44" t="s">
        <v>648</v>
      </c>
      <c r="D149" s="19">
        <v>1</v>
      </c>
      <c r="E149" s="37" t="s">
        <v>32</v>
      </c>
      <c r="F149" s="37"/>
      <c r="G149" s="19"/>
      <c r="H149" s="19"/>
      <c r="I149" s="19"/>
      <c r="J149" s="19"/>
      <c r="K149" s="110">
        <f>G149+H149</f>
        <v>0</v>
      </c>
    </row>
    <row r="150" spans="1:11" s="115" customFormat="1" ht="60" customHeight="1" x14ac:dyDescent="0.25">
      <c r="A150" s="115">
        <v>4</v>
      </c>
      <c r="B150" s="9" t="s">
        <v>649</v>
      </c>
      <c r="C150" s="45" t="s">
        <v>650</v>
      </c>
      <c r="D150" s="19">
        <v>1</v>
      </c>
      <c r="E150" s="37" t="s">
        <v>32</v>
      </c>
      <c r="F150" s="37"/>
      <c r="G150" s="19"/>
      <c r="H150" s="19"/>
      <c r="I150" s="19"/>
      <c r="J150" s="19"/>
      <c r="K150" s="110">
        <f t="shared" ref="K150:K154" si="6">G150+H150</f>
        <v>0</v>
      </c>
    </row>
    <row r="151" spans="1:11" s="115" customFormat="1" ht="25.5" customHeight="1" x14ac:dyDescent="0.25">
      <c r="A151" s="115">
        <v>3</v>
      </c>
      <c r="B151" s="86" t="s">
        <v>651</v>
      </c>
      <c r="C151" s="90" t="s">
        <v>420</v>
      </c>
      <c r="D151" s="19">
        <v>1</v>
      </c>
      <c r="E151" s="25"/>
      <c r="F151" s="25"/>
      <c r="G151" s="11"/>
      <c r="H151" s="11"/>
      <c r="I151" s="11"/>
      <c r="J151" s="11"/>
      <c r="K151" s="110">
        <f t="shared" si="6"/>
        <v>0</v>
      </c>
    </row>
    <row r="152" spans="1:11" s="115" customFormat="1" ht="18" customHeight="1" x14ac:dyDescent="0.25">
      <c r="A152" s="115">
        <v>4</v>
      </c>
      <c r="B152" s="37" t="s">
        <v>652</v>
      </c>
      <c r="C152" s="19"/>
      <c r="D152" s="19">
        <v>1</v>
      </c>
      <c r="E152" s="37" t="s">
        <v>32</v>
      </c>
      <c r="F152" s="37"/>
      <c r="G152" s="19"/>
      <c r="H152" s="19"/>
      <c r="I152" s="19"/>
      <c r="J152" s="19"/>
      <c r="K152" s="110">
        <f t="shared" si="6"/>
        <v>0</v>
      </c>
    </row>
    <row r="153" spans="1:11" s="115" customFormat="1" ht="17.25" customHeight="1" x14ac:dyDescent="0.25">
      <c r="A153" s="115">
        <v>4</v>
      </c>
      <c r="B153" s="37" t="s">
        <v>653</v>
      </c>
      <c r="C153" s="19"/>
      <c r="D153" s="19">
        <v>1</v>
      </c>
      <c r="E153" s="37" t="s">
        <v>32</v>
      </c>
      <c r="F153" s="37"/>
      <c r="G153" s="19"/>
      <c r="H153" s="19"/>
      <c r="I153" s="19"/>
      <c r="J153" s="19"/>
      <c r="K153" s="110">
        <f t="shared" si="6"/>
        <v>0</v>
      </c>
    </row>
    <row r="154" spans="1:11" s="115" customFormat="1" ht="18.75" customHeight="1" x14ac:dyDescent="0.25">
      <c r="A154" s="115">
        <v>4</v>
      </c>
      <c r="B154" s="37" t="s">
        <v>654</v>
      </c>
      <c r="C154" s="19"/>
      <c r="D154" s="19">
        <v>1</v>
      </c>
      <c r="E154" s="37" t="s">
        <v>32</v>
      </c>
      <c r="F154" s="37"/>
      <c r="G154" s="19"/>
      <c r="H154" s="19"/>
      <c r="I154" s="19"/>
      <c r="J154" s="19"/>
      <c r="K154" s="110">
        <f t="shared" si="6"/>
        <v>0</v>
      </c>
    </row>
    <row r="155" spans="1:11" s="124" customFormat="1" ht="23.25" customHeight="1" thickBot="1" x14ac:dyDescent="0.3">
      <c r="B155" s="72"/>
      <c r="C155" s="69" t="s">
        <v>655</v>
      </c>
      <c r="D155" s="19">
        <v>1</v>
      </c>
      <c r="E155" s="66"/>
      <c r="F155" s="66"/>
      <c r="G155" s="118"/>
      <c r="H155" s="118"/>
      <c r="I155" s="118"/>
      <c r="J155" s="118"/>
      <c r="K155" s="133">
        <f>SUM(K99:K154)</f>
        <v>0</v>
      </c>
    </row>
    <row r="156" spans="1:11" s="122" customFormat="1" ht="15.75" customHeight="1" x14ac:dyDescent="0.25">
      <c r="B156" s="70"/>
      <c r="C156" s="71"/>
      <c r="D156" s="19">
        <v>1</v>
      </c>
      <c r="E156" s="67"/>
      <c r="F156" s="67"/>
      <c r="G156" s="121"/>
      <c r="H156" s="121"/>
      <c r="I156" s="121"/>
      <c r="J156" s="121"/>
      <c r="K156" s="134"/>
    </row>
    <row r="157" spans="1:11" s="115" customFormat="1" ht="16.5" customHeight="1" x14ac:dyDescent="0.25">
      <c r="A157" s="115">
        <v>2</v>
      </c>
      <c r="B157" s="62">
        <v>3.4</v>
      </c>
      <c r="C157" s="68" t="s">
        <v>421</v>
      </c>
      <c r="D157" s="19">
        <v>1</v>
      </c>
      <c r="E157" s="63"/>
      <c r="F157" s="63"/>
      <c r="G157" s="123"/>
      <c r="H157" s="123"/>
      <c r="I157" s="123"/>
      <c r="J157" s="123"/>
      <c r="K157" s="135"/>
    </row>
    <row r="158" spans="1:11" s="115" customFormat="1" ht="35.25" customHeight="1" x14ac:dyDescent="0.25">
      <c r="A158" s="115">
        <v>3</v>
      </c>
      <c r="B158" s="9" t="s">
        <v>656</v>
      </c>
      <c r="C158" s="91" t="s">
        <v>423</v>
      </c>
      <c r="D158" s="19">
        <v>1</v>
      </c>
      <c r="E158" s="37" t="s">
        <v>32</v>
      </c>
      <c r="F158" s="37"/>
      <c r="G158" s="19"/>
      <c r="H158" s="19"/>
      <c r="I158" s="19"/>
      <c r="J158" s="19"/>
      <c r="K158" s="110">
        <f>G158+H158+I158</f>
        <v>0</v>
      </c>
    </row>
    <row r="159" spans="1:11" s="115" customFormat="1" ht="19.5" customHeight="1" x14ac:dyDescent="0.25">
      <c r="A159" s="115">
        <v>3</v>
      </c>
      <c r="B159" s="9" t="s">
        <v>657</v>
      </c>
      <c r="C159" s="19"/>
      <c r="D159" s="19">
        <v>1</v>
      </c>
      <c r="E159" s="37" t="s">
        <v>32</v>
      </c>
      <c r="F159" s="37"/>
      <c r="G159" s="19"/>
      <c r="H159" s="19"/>
      <c r="I159" s="19"/>
      <c r="J159" s="19"/>
      <c r="K159" s="110">
        <f>G159+H159+I159</f>
        <v>0</v>
      </c>
    </row>
    <row r="160" spans="1:11" s="115" customFormat="1" ht="16.5" customHeight="1" x14ac:dyDescent="0.25">
      <c r="A160" s="115">
        <v>3</v>
      </c>
      <c r="B160" s="9" t="s">
        <v>658</v>
      </c>
      <c r="C160" s="19"/>
      <c r="D160" s="19">
        <v>1</v>
      </c>
      <c r="E160" s="37" t="s">
        <v>32</v>
      </c>
      <c r="F160" s="37"/>
      <c r="G160" s="19"/>
      <c r="H160" s="19"/>
      <c r="I160" s="19"/>
      <c r="J160" s="19"/>
      <c r="K160" s="110">
        <f>G160+H160+I160</f>
        <v>0</v>
      </c>
    </row>
    <row r="161" spans="2:11" s="124" customFormat="1" ht="15.75" thickBot="1" x14ac:dyDescent="0.3">
      <c r="B161" s="72"/>
      <c r="C161" s="69" t="s">
        <v>659</v>
      </c>
      <c r="D161" s="118"/>
      <c r="E161" s="37"/>
      <c r="F161" s="75"/>
      <c r="G161" s="118"/>
      <c r="H161" s="118"/>
      <c r="I161" s="118"/>
      <c r="J161" s="118"/>
      <c r="K161" s="133">
        <f>SUM(K158:K160)</f>
        <v>0</v>
      </c>
    </row>
    <row r="162" spans="2:11" s="122" customFormat="1" ht="15" x14ac:dyDescent="0.25">
      <c r="B162" s="70"/>
      <c r="C162" s="71"/>
      <c r="D162" s="121"/>
      <c r="E162" s="67"/>
      <c r="F162" s="67"/>
      <c r="G162" s="121"/>
      <c r="H162" s="121"/>
      <c r="I162" s="121"/>
      <c r="J162" s="121"/>
      <c r="K162" s="134"/>
    </row>
    <row r="163" spans="2:11" s="126" customFormat="1" ht="40.5" customHeight="1" x14ac:dyDescent="0.25">
      <c r="B163" s="364" t="s">
        <v>891</v>
      </c>
      <c r="C163" s="365"/>
      <c r="D163" s="63"/>
      <c r="E163" s="63"/>
      <c r="F163" s="63"/>
      <c r="G163" s="125"/>
      <c r="H163" s="125"/>
      <c r="I163" s="125"/>
      <c r="J163" s="125"/>
      <c r="K163" s="136">
        <f>K161+K155+K95+K41</f>
        <v>0</v>
      </c>
    </row>
    <row r="164" spans="2:11" s="128" customFormat="1" ht="19.5" customHeight="1" x14ac:dyDescent="0.25">
      <c r="B164" s="46"/>
      <c r="C164" s="31" t="s">
        <v>660</v>
      </c>
      <c r="D164" s="73"/>
      <c r="E164" s="73"/>
      <c r="F164" s="73"/>
      <c r="G164" s="127"/>
      <c r="H164" s="127"/>
      <c r="I164" s="127"/>
      <c r="J164" s="127"/>
      <c r="K164" s="137"/>
    </row>
    <row r="165" spans="2:11" s="128" customFormat="1" ht="20.25" customHeight="1" x14ac:dyDescent="0.25">
      <c r="B165" s="47"/>
      <c r="C165" s="33" t="s">
        <v>206</v>
      </c>
      <c r="D165" s="48"/>
      <c r="E165" s="48"/>
      <c r="F165" s="48"/>
      <c r="G165" s="129"/>
      <c r="H165" s="129"/>
      <c r="I165" s="129"/>
      <c r="J165" s="129"/>
      <c r="K165" s="138"/>
    </row>
    <row r="166" spans="2:11" s="131" customFormat="1" ht="18" customHeight="1" x14ac:dyDescent="0.25">
      <c r="B166" s="49"/>
      <c r="C166" s="50"/>
      <c r="D166" s="50"/>
      <c r="E166" s="50"/>
      <c r="F166" s="50"/>
      <c r="G166" s="130"/>
      <c r="H166" s="130"/>
      <c r="I166" s="130"/>
      <c r="J166" s="130"/>
      <c r="K166" s="139"/>
    </row>
    <row r="167" spans="2:11" s="131" customFormat="1" ht="18.75" customHeight="1" x14ac:dyDescent="0.25">
      <c r="B167" s="49"/>
      <c r="C167" s="50" t="s">
        <v>19</v>
      </c>
      <c r="D167" s="50"/>
      <c r="E167" s="50"/>
      <c r="F167" s="50"/>
      <c r="G167" s="130"/>
      <c r="H167" s="130"/>
      <c r="I167" s="130"/>
      <c r="J167" s="130"/>
      <c r="K167" s="139"/>
    </row>
    <row r="168" spans="2:11" s="131" customFormat="1" ht="19.5" customHeight="1" x14ac:dyDescent="0.25">
      <c r="B168" s="49"/>
      <c r="C168" s="50" t="s">
        <v>20</v>
      </c>
      <c r="D168" s="50"/>
      <c r="E168" s="50"/>
      <c r="F168" s="50"/>
      <c r="G168" s="130"/>
      <c r="H168" s="130"/>
      <c r="I168" s="130"/>
      <c r="J168" s="130"/>
      <c r="K168" s="139"/>
    </row>
    <row r="169" spans="2:11" s="131" customFormat="1" ht="18" customHeight="1" x14ac:dyDescent="0.25">
      <c r="B169" s="49"/>
      <c r="C169" s="50" t="s">
        <v>21</v>
      </c>
      <c r="D169" s="50"/>
      <c r="E169" s="50"/>
      <c r="F169" s="50"/>
      <c r="G169" s="130"/>
      <c r="H169" s="130"/>
      <c r="I169" s="130"/>
      <c r="J169" s="130"/>
      <c r="K169" s="139"/>
    </row>
  </sheetData>
  <mergeCells count="5">
    <mergeCell ref="B1:K1"/>
    <mergeCell ref="D2:K2"/>
    <mergeCell ref="B5:C5"/>
    <mergeCell ref="B6:C6"/>
    <mergeCell ref="B163:C16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8"/>
  <sheetViews>
    <sheetView topLeftCell="A202" zoomScale="70" zoomScaleNormal="70" workbookViewId="0">
      <selection activeCell="A217" sqref="A217"/>
    </sheetView>
  </sheetViews>
  <sheetFormatPr defaultColWidth="9.140625" defaultRowHeight="14.25" x14ac:dyDescent="0.2"/>
  <cols>
    <col min="1" max="1" width="9.140625" style="257"/>
    <col min="2" max="2" width="10.7109375" style="257" customWidth="1"/>
    <col min="3" max="3" width="66.42578125" style="257" customWidth="1"/>
    <col min="4" max="4" width="16.140625" style="257" customWidth="1"/>
    <col min="5" max="5" width="10.5703125" style="257" customWidth="1"/>
    <col min="6" max="8" width="20.5703125" style="258" customWidth="1"/>
    <col min="9" max="9" width="16.28515625" style="258" customWidth="1"/>
    <col min="10" max="10" width="19.28515625" style="258" customWidth="1"/>
    <col min="11" max="11" width="18.5703125" style="258" customWidth="1"/>
    <col min="12" max="12" width="15.140625" style="257" bestFit="1" customWidth="1"/>
    <col min="13" max="16384" width="9.140625" style="257"/>
  </cols>
  <sheetData>
    <row r="1" spans="1:11" s="4" customFormat="1" ht="27" customHeight="1" x14ac:dyDescent="0.25">
      <c r="B1" s="353"/>
      <c r="C1" s="353"/>
      <c r="D1" s="353"/>
      <c r="E1" s="353"/>
      <c r="F1" s="353"/>
      <c r="G1" s="353"/>
      <c r="H1" s="353"/>
      <c r="I1" s="353"/>
      <c r="J1" s="353"/>
      <c r="K1" s="353"/>
    </row>
    <row r="2" spans="1:11" s="4" customFormat="1" ht="18.75" customHeight="1" x14ac:dyDescent="0.25">
      <c r="B2" s="353"/>
      <c r="C2" s="353"/>
      <c r="D2" s="353"/>
      <c r="E2" s="353"/>
      <c r="F2" s="353"/>
      <c r="G2" s="353"/>
      <c r="H2" s="353"/>
      <c r="I2" s="353"/>
      <c r="J2" s="353"/>
      <c r="K2" s="353"/>
    </row>
    <row r="3" spans="1:11" s="4" customFormat="1" ht="18.75" customHeight="1" x14ac:dyDescent="0.25">
      <c r="B3" s="367"/>
      <c r="C3" s="367"/>
      <c r="D3" s="367"/>
      <c r="E3" s="367"/>
      <c r="F3" s="367"/>
      <c r="G3" s="367"/>
      <c r="H3" s="367"/>
      <c r="I3" s="367"/>
      <c r="J3" s="367"/>
      <c r="K3" s="367"/>
    </row>
    <row r="4" spans="1:11" s="4" customFormat="1" ht="61.9" customHeight="1" x14ac:dyDescent="0.25">
      <c r="A4" s="4" t="s">
        <v>1602</v>
      </c>
      <c r="B4" s="144" t="s">
        <v>1871</v>
      </c>
      <c r="C4" s="144" t="s">
        <v>0</v>
      </c>
      <c r="D4" s="144" t="s">
        <v>3</v>
      </c>
      <c r="E4" s="144" t="s">
        <v>1</v>
      </c>
      <c r="F4" s="88" t="s">
        <v>892</v>
      </c>
      <c r="G4" s="88" t="s">
        <v>207</v>
      </c>
      <c r="H4" s="88" t="s">
        <v>2091</v>
      </c>
      <c r="I4" s="88" t="s">
        <v>209</v>
      </c>
      <c r="J4" s="88" t="s">
        <v>28</v>
      </c>
      <c r="K4" s="88" t="s">
        <v>2090</v>
      </c>
    </row>
    <row r="5" spans="1:11" s="4" customFormat="1" ht="61.9" customHeight="1" x14ac:dyDescent="0.25">
      <c r="B5" s="150"/>
      <c r="C5" s="150" t="s">
        <v>431</v>
      </c>
      <c r="D5" s="150"/>
      <c r="E5" s="150"/>
      <c r="F5" s="88"/>
      <c r="G5" s="88"/>
      <c r="H5" s="88"/>
      <c r="I5" s="88"/>
      <c r="J5" s="88"/>
      <c r="K5" s="88"/>
    </row>
    <row r="6" spans="1:11" s="12" customFormat="1" ht="60" customHeight="1" x14ac:dyDescent="0.25">
      <c r="A6" s="12">
        <v>2</v>
      </c>
      <c r="B6" s="156">
        <v>3.1</v>
      </c>
      <c r="C6" s="147" t="s">
        <v>432</v>
      </c>
      <c r="D6" s="147">
        <v>1</v>
      </c>
      <c r="E6" s="144" t="s">
        <v>32</v>
      </c>
      <c r="F6" s="88"/>
      <c r="G6" s="88"/>
      <c r="H6" s="88"/>
      <c r="I6" s="104"/>
      <c r="J6" s="88"/>
      <c r="K6" s="88"/>
    </row>
    <row r="7" spans="1:11" s="12" customFormat="1" ht="30" customHeight="1" x14ac:dyDescent="0.25">
      <c r="A7" s="12">
        <v>3</v>
      </c>
      <c r="B7" s="156" t="s">
        <v>433</v>
      </c>
      <c r="C7" s="159" t="s">
        <v>108</v>
      </c>
      <c r="D7" s="147">
        <v>1</v>
      </c>
      <c r="E7" s="144" t="s">
        <v>32</v>
      </c>
      <c r="F7" s="88"/>
      <c r="G7" s="88"/>
      <c r="H7" s="88"/>
      <c r="I7" s="104"/>
      <c r="J7" s="88"/>
      <c r="K7" s="88"/>
    </row>
    <row r="8" spans="1:11" s="12" customFormat="1" ht="53.45" customHeight="1" x14ac:dyDescent="0.25">
      <c r="A8" s="12">
        <v>4</v>
      </c>
      <c r="B8" s="77" t="s">
        <v>434</v>
      </c>
      <c r="C8" s="157" t="s">
        <v>884</v>
      </c>
      <c r="D8" s="147">
        <v>1</v>
      </c>
      <c r="E8" s="144" t="s">
        <v>32</v>
      </c>
      <c r="F8" s="110"/>
      <c r="G8" s="110"/>
      <c r="H8" s="110"/>
      <c r="I8" s="259"/>
      <c r="J8" s="110"/>
      <c r="K8" s="110"/>
    </row>
    <row r="9" spans="1:11" s="12" customFormat="1" ht="43.5" customHeight="1" x14ac:dyDescent="0.25">
      <c r="A9" s="12">
        <v>5</v>
      </c>
      <c r="B9" s="77" t="s">
        <v>1505</v>
      </c>
      <c r="C9" s="165" t="s">
        <v>1506</v>
      </c>
      <c r="D9" s="147">
        <v>1</v>
      </c>
      <c r="E9" s="144" t="s">
        <v>32</v>
      </c>
      <c r="F9" s="153">
        <v>5691274.4000000004</v>
      </c>
      <c r="G9" s="153"/>
      <c r="H9" s="153">
        <v>5611274.4000000004</v>
      </c>
      <c r="I9" s="260">
        <v>80000</v>
      </c>
      <c r="J9" s="153">
        <v>673352.92799999996</v>
      </c>
      <c r="K9" s="153">
        <v>6364627.3280000007</v>
      </c>
    </row>
    <row r="10" spans="1:11" s="12" customFormat="1" ht="31.5" customHeight="1" x14ac:dyDescent="0.25">
      <c r="A10" s="12">
        <v>5</v>
      </c>
      <c r="B10" s="77" t="s">
        <v>1507</v>
      </c>
      <c r="C10" s="165" t="s">
        <v>1508</v>
      </c>
      <c r="D10" s="147">
        <v>1</v>
      </c>
      <c r="E10" s="144" t="s">
        <v>32</v>
      </c>
      <c r="F10" s="153">
        <v>1422818.6</v>
      </c>
      <c r="G10" s="153"/>
      <c r="H10" s="153">
        <v>1402818.6</v>
      </c>
      <c r="I10" s="260">
        <v>20000</v>
      </c>
      <c r="J10" s="153">
        <v>168338.23199999999</v>
      </c>
      <c r="K10" s="153">
        <v>1591156.8320000002</v>
      </c>
    </row>
    <row r="11" spans="1:11" s="12" customFormat="1" ht="31.5" customHeight="1" x14ac:dyDescent="0.25">
      <c r="A11" s="12">
        <v>4</v>
      </c>
      <c r="B11" s="156" t="s">
        <v>436</v>
      </c>
      <c r="C11" s="157" t="s">
        <v>663</v>
      </c>
      <c r="D11" s="147">
        <v>1</v>
      </c>
      <c r="E11" s="144" t="s">
        <v>32</v>
      </c>
      <c r="F11" s="110"/>
      <c r="G11" s="110"/>
      <c r="H11" s="110"/>
      <c r="I11" s="259"/>
      <c r="J11" s="110"/>
      <c r="K11" s="110"/>
    </row>
    <row r="12" spans="1:11" s="12" customFormat="1" ht="30" customHeight="1" x14ac:dyDescent="0.25">
      <c r="A12" s="12">
        <v>5</v>
      </c>
      <c r="B12" s="77" t="s">
        <v>1509</v>
      </c>
      <c r="C12" s="165" t="s">
        <v>1510</v>
      </c>
      <c r="D12" s="147">
        <v>1</v>
      </c>
      <c r="E12" s="144" t="s">
        <v>32</v>
      </c>
      <c r="F12" s="153">
        <v>1559400.8</v>
      </c>
      <c r="G12" s="153"/>
      <c r="H12" s="153">
        <v>1519400.8</v>
      </c>
      <c r="I12" s="260">
        <v>40000</v>
      </c>
      <c r="J12" s="153">
        <v>182328.09600000002</v>
      </c>
      <c r="K12" s="153">
        <v>1741728.8960000002</v>
      </c>
    </row>
    <row r="13" spans="1:11" s="12" customFormat="1" ht="22.5" customHeight="1" x14ac:dyDescent="0.25">
      <c r="A13" s="12">
        <v>5</v>
      </c>
      <c r="B13" s="77" t="s">
        <v>1511</v>
      </c>
      <c r="C13" s="165" t="s">
        <v>1508</v>
      </c>
      <c r="D13" s="147">
        <v>1</v>
      </c>
      <c r="E13" s="144" t="s">
        <v>32</v>
      </c>
      <c r="F13" s="153">
        <v>389850.2</v>
      </c>
      <c r="G13" s="153"/>
      <c r="H13" s="153">
        <v>379850.2</v>
      </c>
      <c r="I13" s="260">
        <v>10000</v>
      </c>
      <c r="J13" s="153">
        <v>45582.024000000005</v>
      </c>
      <c r="K13" s="153">
        <v>435432.22400000005</v>
      </c>
    </row>
    <row r="14" spans="1:11" s="12" customFormat="1" ht="44.25" customHeight="1" x14ac:dyDescent="0.25">
      <c r="A14" s="12">
        <v>4</v>
      </c>
      <c r="B14" s="77" t="s">
        <v>437</v>
      </c>
      <c r="C14" s="157" t="s">
        <v>258</v>
      </c>
      <c r="D14" s="147">
        <v>1</v>
      </c>
      <c r="E14" s="144" t="s">
        <v>32</v>
      </c>
      <c r="F14" s="110">
        <v>955051</v>
      </c>
      <c r="G14" s="110"/>
      <c r="H14" s="110">
        <v>905051</v>
      </c>
      <c r="I14" s="259">
        <v>50000</v>
      </c>
      <c r="J14" s="110">
        <v>108606.12</v>
      </c>
      <c r="K14" s="110">
        <v>1063657.1200000001</v>
      </c>
    </row>
    <row r="15" spans="1:11" s="12" customFormat="1" ht="30" customHeight="1" x14ac:dyDescent="0.25">
      <c r="A15" s="12">
        <v>4</v>
      </c>
      <c r="B15" s="77" t="s">
        <v>439</v>
      </c>
      <c r="C15" s="157" t="s">
        <v>664</v>
      </c>
      <c r="D15" s="147">
        <v>1</v>
      </c>
      <c r="E15" s="144" t="s">
        <v>32</v>
      </c>
      <c r="F15" s="110"/>
      <c r="G15" s="110"/>
      <c r="H15" s="110"/>
      <c r="I15" s="259"/>
      <c r="J15" s="110"/>
      <c r="K15" s="110"/>
    </row>
    <row r="16" spans="1:11" s="12" customFormat="1" ht="30" customHeight="1" x14ac:dyDescent="0.25">
      <c r="A16" s="12">
        <v>5</v>
      </c>
      <c r="B16" s="77" t="s">
        <v>1872</v>
      </c>
      <c r="C16" s="165" t="s">
        <v>1512</v>
      </c>
      <c r="D16" s="147">
        <v>1</v>
      </c>
      <c r="E16" s="144" t="s">
        <v>32</v>
      </c>
      <c r="F16" s="153">
        <v>479658.19999999995</v>
      </c>
      <c r="G16" s="153"/>
      <c r="H16" s="153">
        <v>444658.19999999995</v>
      </c>
      <c r="I16" s="260">
        <v>35000</v>
      </c>
      <c r="J16" s="153">
        <v>53358.983999999997</v>
      </c>
      <c r="K16" s="153">
        <v>533017.18399999989</v>
      </c>
    </row>
    <row r="17" spans="1:11" s="12" customFormat="1" ht="30" customHeight="1" x14ac:dyDescent="0.25">
      <c r="A17" s="12">
        <v>5</v>
      </c>
      <c r="B17" s="77" t="s">
        <v>1873</v>
      </c>
      <c r="C17" s="165" t="s">
        <v>1513</v>
      </c>
      <c r="D17" s="147">
        <v>1</v>
      </c>
      <c r="E17" s="144" t="s">
        <v>32</v>
      </c>
      <c r="F17" s="153">
        <v>205567.8</v>
      </c>
      <c r="G17" s="153"/>
      <c r="H17" s="153">
        <v>190567.8</v>
      </c>
      <c r="I17" s="260">
        <v>15000</v>
      </c>
      <c r="J17" s="153">
        <v>22868.135999999999</v>
      </c>
      <c r="K17" s="153">
        <v>228435.93599999999</v>
      </c>
    </row>
    <row r="18" spans="1:11" s="12" customFormat="1" ht="30" customHeight="1" x14ac:dyDescent="0.25">
      <c r="B18" s="147"/>
      <c r="C18" s="159" t="s">
        <v>117</v>
      </c>
      <c r="D18" s="147">
        <v>1</v>
      </c>
      <c r="E18" s="144" t="s">
        <v>32</v>
      </c>
      <c r="F18" s="110"/>
      <c r="G18" s="110"/>
      <c r="H18" s="110"/>
      <c r="I18" s="103"/>
      <c r="J18" s="110"/>
      <c r="K18" s="110"/>
    </row>
    <row r="19" spans="1:11" s="12" customFormat="1" ht="30.75" customHeight="1" x14ac:dyDescent="0.25">
      <c r="A19" s="12">
        <v>4</v>
      </c>
      <c r="B19" s="77" t="s">
        <v>440</v>
      </c>
      <c r="C19" s="147" t="s">
        <v>665</v>
      </c>
      <c r="D19" s="147">
        <v>1</v>
      </c>
      <c r="E19" s="144" t="s">
        <v>32</v>
      </c>
      <c r="F19" s="110"/>
      <c r="G19" s="110"/>
      <c r="H19" s="110"/>
      <c r="I19" s="103"/>
      <c r="J19" s="110"/>
      <c r="K19" s="110"/>
    </row>
    <row r="20" spans="1:11" s="12" customFormat="1" ht="30" customHeight="1" x14ac:dyDescent="0.25">
      <c r="A20" s="12">
        <v>5</v>
      </c>
      <c r="B20" s="77" t="s">
        <v>1514</v>
      </c>
      <c r="C20" s="148" t="s">
        <v>1515</v>
      </c>
      <c r="D20" s="147">
        <v>1</v>
      </c>
      <c r="E20" s="144" t="s">
        <v>32</v>
      </c>
      <c r="F20" s="153">
        <v>3571931.7</v>
      </c>
      <c r="G20" s="153"/>
      <c r="H20" s="153">
        <v>3481931.7</v>
      </c>
      <c r="I20" s="260">
        <v>90000</v>
      </c>
      <c r="J20" s="153">
        <v>417831.804</v>
      </c>
      <c r="K20" s="153">
        <v>3989763.5040000002</v>
      </c>
    </row>
    <row r="21" spans="1:11" s="12" customFormat="1" ht="47.25" customHeight="1" x14ac:dyDescent="0.25">
      <c r="A21" s="12">
        <v>5</v>
      </c>
      <c r="B21" s="77" t="s">
        <v>1516</v>
      </c>
      <c r="C21" s="148" t="s">
        <v>1517</v>
      </c>
      <c r="D21" s="147">
        <v>1</v>
      </c>
      <c r="E21" s="144" t="s">
        <v>32</v>
      </c>
      <c r="F21" s="153">
        <v>396881.30000000005</v>
      </c>
      <c r="G21" s="153"/>
      <c r="H21" s="153">
        <v>386881.30000000005</v>
      </c>
      <c r="I21" s="260">
        <v>10000</v>
      </c>
      <c r="J21" s="153">
        <v>46425.756000000001</v>
      </c>
      <c r="K21" s="153">
        <v>443307.05600000004</v>
      </c>
    </row>
    <row r="22" spans="1:11" s="12" customFormat="1" ht="43.5" customHeight="1" x14ac:dyDescent="0.25">
      <c r="A22" s="12">
        <v>4</v>
      </c>
      <c r="B22" s="77" t="s">
        <v>442</v>
      </c>
      <c r="C22" s="147" t="s">
        <v>666</v>
      </c>
      <c r="D22" s="147">
        <v>1</v>
      </c>
      <c r="E22" s="144" t="s">
        <v>32</v>
      </c>
      <c r="F22" s="110"/>
      <c r="G22" s="110"/>
      <c r="H22" s="110"/>
      <c r="I22" s="103"/>
      <c r="J22" s="110"/>
      <c r="K22" s="110"/>
    </row>
    <row r="23" spans="1:11" s="12" customFormat="1" ht="48.75" customHeight="1" x14ac:dyDescent="0.25">
      <c r="A23" s="12">
        <v>5</v>
      </c>
      <c r="B23" s="77" t="s">
        <v>1518</v>
      </c>
      <c r="C23" s="148" t="s">
        <v>1519</v>
      </c>
      <c r="D23" s="147">
        <v>1</v>
      </c>
      <c r="E23" s="144" t="s">
        <v>32</v>
      </c>
      <c r="F23" s="153">
        <v>2316924</v>
      </c>
      <c r="G23" s="153"/>
      <c r="H23" s="153">
        <v>2236924</v>
      </c>
      <c r="I23" s="260">
        <v>80000</v>
      </c>
      <c r="J23" s="153">
        <v>268430.88</v>
      </c>
      <c r="K23" s="153">
        <v>2585354.88</v>
      </c>
    </row>
    <row r="24" spans="1:11" s="12" customFormat="1" ht="45.75" customHeight="1" x14ac:dyDescent="0.25">
      <c r="A24" s="12">
        <v>5</v>
      </c>
      <c r="B24" s="77" t="s">
        <v>1520</v>
      </c>
      <c r="C24" s="165" t="s">
        <v>1508</v>
      </c>
      <c r="D24" s="147">
        <v>1</v>
      </c>
      <c r="E24" s="144" t="s">
        <v>32</v>
      </c>
      <c r="F24" s="153">
        <v>579231</v>
      </c>
      <c r="G24" s="153"/>
      <c r="H24" s="153">
        <v>559231</v>
      </c>
      <c r="I24" s="260">
        <v>20000</v>
      </c>
      <c r="J24" s="153">
        <v>67107.72</v>
      </c>
      <c r="K24" s="153">
        <v>646338.72</v>
      </c>
    </row>
    <row r="25" spans="1:11" s="12" customFormat="1" ht="45" customHeight="1" x14ac:dyDescent="0.25">
      <c r="A25" s="12">
        <v>4</v>
      </c>
      <c r="B25" s="77" t="s">
        <v>443</v>
      </c>
      <c r="C25" s="147" t="s">
        <v>667</v>
      </c>
      <c r="D25" s="147">
        <v>1</v>
      </c>
      <c r="E25" s="144" t="s">
        <v>32</v>
      </c>
      <c r="F25" s="110"/>
      <c r="G25" s="110"/>
      <c r="H25" s="110"/>
      <c r="I25" s="103"/>
      <c r="J25" s="110"/>
      <c r="K25" s="110"/>
    </row>
    <row r="26" spans="1:11" s="12" customFormat="1" ht="33" customHeight="1" x14ac:dyDescent="0.25">
      <c r="A26" s="12">
        <v>5</v>
      </c>
      <c r="B26" s="77" t="s">
        <v>1521</v>
      </c>
      <c r="C26" s="148" t="s">
        <v>1522</v>
      </c>
      <c r="D26" s="147">
        <v>1</v>
      </c>
      <c r="E26" s="144" t="s">
        <v>32</v>
      </c>
      <c r="F26" s="153">
        <v>6318084.8000000007</v>
      </c>
      <c r="G26" s="153"/>
      <c r="H26" s="153">
        <v>6238084.8000000007</v>
      </c>
      <c r="I26" s="260">
        <v>80000</v>
      </c>
      <c r="J26" s="153">
        <v>748570.17599999998</v>
      </c>
      <c r="K26" s="153">
        <v>7066654.9760000007</v>
      </c>
    </row>
    <row r="27" spans="1:11" s="12" customFormat="1" ht="61.5" customHeight="1" x14ac:dyDescent="0.25">
      <c r="A27" s="12">
        <v>5</v>
      </c>
      <c r="B27" s="77" t="s">
        <v>1523</v>
      </c>
      <c r="C27" s="165" t="s">
        <v>1508</v>
      </c>
      <c r="D27" s="147">
        <v>1</v>
      </c>
      <c r="E27" s="144" t="s">
        <v>32</v>
      </c>
      <c r="F27" s="153">
        <v>1579521.2000000002</v>
      </c>
      <c r="G27" s="153"/>
      <c r="H27" s="153">
        <v>1559521.2000000002</v>
      </c>
      <c r="I27" s="260">
        <v>20000</v>
      </c>
      <c r="J27" s="153">
        <v>187142.54399999999</v>
      </c>
      <c r="K27" s="153">
        <v>1766663.7440000002</v>
      </c>
    </row>
    <row r="28" spans="1:11" s="12" customFormat="1" ht="45" x14ac:dyDescent="0.25">
      <c r="A28" s="12">
        <v>4</v>
      </c>
      <c r="B28" s="77" t="s">
        <v>445</v>
      </c>
      <c r="C28" s="147" t="s">
        <v>668</v>
      </c>
      <c r="D28" s="147">
        <v>1</v>
      </c>
      <c r="E28" s="144" t="s">
        <v>32</v>
      </c>
      <c r="F28" s="110"/>
      <c r="G28" s="110"/>
      <c r="H28" s="110"/>
      <c r="I28" s="103"/>
      <c r="J28" s="110"/>
      <c r="K28" s="110"/>
    </row>
    <row r="29" spans="1:11" s="12" customFormat="1" ht="32.25" customHeight="1" x14ac:dyDescent="0.25">
      <c r="A29" s="12">
        <v>5</v>
      </c>
      <c r="B29" s="77" t="s">
        <v>1524</v>
      </c>
      <c r="C29" s="148" t="s">
        <v>1525</v>
      </c>
      <c r="D29" s="147">
        <v>1</v>
      </c>
      <c r="E29" s="144" t="s">
        <v>32</v>
      </c>
      <c r="F29" s="153">
        <v>213970.5</v>
      </c>
      <c r="G29" s="153"/>
      <c r="H29" s="153">
        <v>123970.5</v>
      </c>
      <c r="I29" s="260">
        <v>90000</v>
      </c>
      <c r="J29" s="153">
        <v>14876.46</v>
      </c>
      <c r="K29" s="153">
        <v>228846.96</v>
      </c>
    </row>
    <row r="30" spans="1:11" s="12" customFormat="1" ht="46.5" customHeight="1" x14ac:dyDescent="0.25">
      <c r="A30" s="12">
        <v>5</v>
      </c>
      <c r="B30" s="77" t="s">
        <v>1526</v>
      </c>
      <c r="C30" s="148" t="s">
        <v>1527</v>
      </c>
      <c r="D30" s="147">
        <v>1</v>
      </c>
      <c r="E30" s="144" t="s">
        <v>32</v>
      </c>
      <c r="F30" s="153">
        <v>23774.5</v>
      </c>
      <c r="G30" s="153"/>
      <c r="H30" s="153">
        <v>13774.5</v>
      </c>
      <c r="I30" s="260">
        <v>10000</v>
      </c>
      <c r="J30" s="153">
        <v>1652.9399999999998</v>
      </c>
      <c r="K30" s="153">
        <v>25427.439999999999</v>
      </c>
    </row>
    <row r="31" spans="1:11" s="12" customFormat="1" ht="44.25" customHeight="1" x14ac:dyDescent="0.25">
      <c r="A31" s="12">
        <v>4</v>
      </c>
      <c r="B31" s="77" t="s">
        <v>446</v>
      </c>
      <c r="C31" s="147" t="s">
        <v>271</v>
      </c>
      <c r="D31" s="147">
        <v>1</v>
      </c>
      <c r="E31" s="144" t="s">
        <v>32</v>
      </c>
      <c r="F31" s="229"/>
      <c r="G31" s="229"/>
      <c r="H31" s="229"/>
      <c r="I31" s="103"/>
      <c r="J31" s="229"/>
      <c r="K31" s="229"/>
    </row>
    <row r="32" spans="1:11" s="12" customFormat="1" ht="42.75" customHeight="1" x14ac:dyDescent="0.25">
      <c r="A32" s="12">
        <v>5</v>
      </c>
      <c r="B32" s="77" t="s">
        <v>1528</v>
      </c>
      <c r="C32" s="148" t="s">
        <v>1529</v>
      </c>
      <c r="D32" s="147">
        <v>1</v>
      </c>
      <c r="E32" s="144" t="s">
        <v>32</v>
      </c>
      <c r="F32" s="153">
        <v>1305379.8</v>
      </c>
      <c r="G32" s="153"/>
      <c r="H32" s="153">
        <v>1215379.8</v>
      </c>
      <c r="I32" s="260">
        <v>90000</v>
      </c>
      <c r="J32" s="153">
        <v>145845.576</v>
      </c>
      <c r="K32" s="153">
        <v>1451225.3760000002</v>
      </c>
    </row>
    <row r="33" spans="1:11" s="12" customFormat="1" ht="30" customHeight="1" x14ac:dyDescent="0.25">
      <c r="A33" s="12">
        <v>5</v>
      </c>
      <c r="B33" s="77" t="s">
        <v>1530</v>
      </c>
      <c r="C33" s="148" t="s">
        <v>1531</v>
      </c>
      <c r="D33" s="147">
        <v>1</v>
      </c>
      <c r="E33" s="144" t="s">
        <v>32</v>
      </c>
      <c r="F33" s="153">
        <v>145042.20000000001</v>
      </c>
      <c r="G33" s="153"/>
      <c r="H33" s="153">
        <v>135042.20000000001</v>
      </c>
      <c r="I33" s="260">
        <v>10000</v>
      </c>
      <c r="J33" s="153">
        <v>16205.063999999998</v>
      </c>
      <c r="K33" s="153">
        <v>161247.26400000002</v>
      </c>
    </row>
    <row r="34" spans="1:11" s="12" customFormat="1" ht="30" customHeight="1" x14ac:dyDescent="0.25">
      <c r="A34" s="12">
        <v>4</v>
      </c>
      <c r="B34" s="77" t="s">
        <v>448</v>
      </c>
      <c r="C34" s="147" t="s">
        <v>669</v>
      </c>
      <c r="D34" s="147">
        <v>1</v>
      </c>
      <c r="E34" s="144" t="s">
        <v>32</v>
      </c>
      <c r="F34" s="229"/>
      <c r="G34" s="229"/>
      <c r="H34" s="229"/>
      <c r="I34" s="103"/>
      <c r="J34" s="229"/>
      <c r="K34" s="229"/>
    </row>
    <row r="35" spans="1:11" s="12" customFormat="1" ht="36.75" customHeight="1" x14ac:dyDescent="0.25">
      <c r="A35" s="12">
        <v>5</v>
      </c>
      <c r="B35" s="77" t="s">
        <v>1532</v>
      </c>
      <c r="C35" s="148" t="s">
        <v>1529</v>
      </c>
      <c r="D35" s="147">
        <v>1</v>
      </c>
      <c r="E35" s="144" t="s">
        <v>32</v>
      </c>
      <c r="F35" s="153">
        <v>1747843.2</v>
      </c>
      <c r="G35" s="153"/>
      <c r="H35" s="153">
        <v>1657843.2</v>
      </c>
      <c r="I35" s="260">
        <v>90000</v>
      </c>
      <c r="J35" s="153">
        <v>198941.18399999998</v>
      </c>
      <c r="K35" s="153">
        <v>1946784.3839999998</v>
      </c>
    </row>
    <row r="36" spans="1:11" s="12" customFormat="1" ht="30" customHeight="1" x14ac:dyDescent="0.25">
      <c r="A36" s="12">
        <v>5</v>
      </c>
      <c r="B36" s="77" t="s">
        <v>1533</v>
      </c>
      <c r="C36" s="148" t="s">
        <v>1531</v>
      </c>
      <c r="D36" s="147">
        <v>1</v>
      </c>
      <c r="E36" s="144" t="s">
        <v>32</v>
      </c>
      <c r="F36" s="153">
        <v>194204.80000000002</v>
      </c>
      <c r="G36" s="153"/>
      <c r="H36" s="153">
        <v>184204.80000000002</v>
      </c>
      <c r="I36" s="260">
        <v>10000</v>
      </c>
      <c r="J36" s="153">
        <v>22104.576000000001</v>
      </c>
      <c r="K36" s="153">
        <v>216309.37600000002</v>
      </c>
    </row>
    <row r="37" spans="1:11" s="12" customFormat="1" ht="30" customHeight="1" x14ac:dyDescent="0.25">
      <c r="A37" s="12">
        <v>4</v>
      </c>
      <c r="B37" s="77" t="s">
        <v>450</v>
      </c>
      <c r="C37" s="147" t="s">
        <v>670</v>
      </c>
      <c r="D37" s="147">
        <v>1</v>
      </c>
      <c r="E37" s="144" t="s">
        <v>32</v>
      </c>
      <c r="F37" s="229"/>
      <c r="G37" s="229"/>
      <c r="H37" s="229"/>
      <c r="I37" s="103"/>
      <c r="J37" s="229"/>
      <c r="K37" s="229"/>
    </row>
    <row r="38" spans="1:11" s="12" customFormat="1" ht="23.25" customHeight="1" x14ac:dyDescent="0.25">
      <c r="A38" s="12">
        <v>5</v>
      </c>
      <c r="B38" s="77" t="s">
        <v>1534</v>
      </c>
      <c r="C38" s="148" t="s">
        <v>1529</v>
      </c>
      <c r="D38" s="147">
        <v>1</v>
      </c>
      <c r="E38" s="144" t="s">
        <v>32</v>
      </c>
      <c r="F38" s="153">
        <v>859887.9</v>
      </c>
      <c r="G38" s="153"/>
      <c r="H38" s="153">
        <v>769887.9</v>
      </c>
      <c r="I38" s="260">
        <v>90000</v>
      </c>
      <c r="J38" s="153">
        <v>92386.54800000001</v>
      </c>
      <c r="K38" s="153">
        <v>952274.44800000009</v>
      </c>
    </row>
    <row r="39" spans="1:11" s="12" customFormat="1" ht="24" customHeight="1" x14ac:dyDescent="0.25">
      <c r="A39" s="12">
        <v>5</v>
      </c>
      <c r="B39" s="77" t="s">
        <v>1535</v>
      </c>
      <c r="C39" s="148" t="s">
        <v>1531</v>
      </c>
      <c r="D39" s="147">
        <v>1</v>
      </c>
      <c r="E39" s="144" t="s">
        <v>32</v>
      </c>
      <c r="F39" s="153">
        <v>95543.1</v>
      </c>
      <c r="G39" s="153"/>
      <c r="H39" s="153">
        <v>85543.1</v>
      </c>
      <c r="I39" s="260">
        <v>10000</v>
      </c>
      <c r="J39" s="153">
        <v>10265.172</v>
      </c>
      <c r="K39" s="153">
        <v>105808.27200000001</v>
      </c>
    </row>
    <row r="40" spans="1:11" s="12" customFormat="1" ht="15.75" customHeight="1" x14ac:dyDescent="0.25">
      <c r="A40" s="12">
        <v>4</v>
      </c>
      <c r="B40" s="77" t="s">
        <v>452</v>
      </c>
      <c r="C40" s="147" t="s">
        <v>671</v>
      </c>
      <c r="D40" s="147">
        <v>1</v>
      </c>
      <c r="E40" s="144" t="s">
        <v>32</v>
      </c>
      <c r="F40" s="110"/>
      <c r="G40" s="110"/>
      <c r="H40" s="110"/>
      <c r="I40" s="103"/>
      <c r="J40" s="110"/>
      <c r="K40" s="110"/>
    </row>
    <row r="41" spans="1:11" s="12" customFormat="1" ht="21.75" customHeight="1" x14ac:dyDescent="0.25">
      <c r="A41" s="12">
        <v>5</v>
      </c>
      <c r="B41" s="77" t="s">
        <v>1536</v>
      </c>
      <c r="C41" s="148" t="s">
        <v>1537</v>
      </c>
      <c r="D41" s="147">
        <v>1</v>
      </c>
      <c r="E41" s="144" t="s">
        <v>32</v>
      </c>
      <c r="F41" s="153">
        <v>4944905.6000000006</v>
      </c>
      <c r="G41" s="153"/>
      <c r="H41" s="153">
        <v>4864905.6000000006</v>
      </c>
      <c r="I41" s="260">
        <v>80000</v>
      </c>
      <c r="J41" s="153">
        <v>583788.67200000002</v>
      </c>
      <c r="K41" s="153">
        <v>5528694.2720000008</v>
      </c>
    </row>
    <row r="42" spans="1:11" s="12" customFormat="1" ht="19.5" customHeight="1" x14ac:dyDescent="0.25">
      <c r="A42" s="12">
        <v>5</v>
      </c>
      <c r="B42" s="77" t="s">
        <v>1538</v>
      </c>
      <c r="C42" s="148" t="s">
        <v>1539</v>
      </c>
      <c r="D42" s="147">
        <v>1</v>
      </c>
      <c r="E42" s="144" t="s">
        <v>32</v>
      </c>
      <c r="F42" s="153">
        <v>1236226.4000000001</v>
      </c>
      <c r="G42" s="153"/>
      <c r="H42" s="153">
        <v>1216226.4000000001</v>
      </c>
      <c r="I42" s="260">
        <v>20000</v>
      </c>
      <c r="J42" s="153">
        <v>145947.16800000001</v>
      </c>
      <c r="K42" s="153">
        <v>1382173.5680000002</v>
      </c>
    </row>
    <row r="43" spans="1:11" s="12" customFormat="1" ht="16.5" customHeight="1" x14ac:dyDescent="0.25">
      <c r="A43" s="12">
        <v>4</v>
      </c>
      <c r="B43" s="77" t="s">
        <v>454</v>
      </c>
      <c r="C43" s="147" t="s">
        <v>672</v>
      </c>
      <c r="D43" s="147">
        <v>1</v>
      </c>
      <c r="E43" s="144" t="s">
        <v>32</v>
      </c>
      <c r="F43" s="110"/>
      <c r="G43" s="110"/>
      <c r="H43" s="110"/>
      <c r="I43" s="103"/>
      <c r="J43" s="110"/>
      <c r="K43" s="110"/>
    </row>
    <row r="44" spans="1:11" s="12" customFormat="1" ht="20.25" customHeight="1" x14ac:dyDescent="0.25">
      <c r="A44" s="12">
        <v>5</v>
      </c>
      <c r="B44" s="77" t="s">
        <v>1540</v>
      </c>
      <c r="C44" s="148" t="s">
        <v>1541</v>
      </c>
      <c r="D44" s="147">
        <v>1</v>
      </c>
      <c r="E44" s="144" t="s">
        <v>32</v>
      </c>
      <c r="F44" s="153">
        <v>3809946.6</v>
      </c>
      <c r="G44" s="153"/>
      <c r="H44" s="153">
        <v>3719946.6</v>
      </c>
      <c r="I44" s="260">
        <v>90000</v>
      </c>
      <c r="J44" s="153">
        <v>446393.592</v>
      </c>
      <c r="K44" s="153">
        <v>4256340.1919999998</v>
      </c>
    </row>
    <row r="45" spans="1:11" s="12" customFormat="1" ht="30" customHeight="1" x14ac:dyDescent="0.25">
      <c r="A45" s="12">
        <v>5</v>
      </c>
      <c r="B45" s="77" t="s">
        <v>1542</v>
      </c>
      <c r="C45" s="165" t="s">
        <v>1508</v>
      </c>
      <c r="D45" s="147">
        <v>1</v>
      </c>
      <c r="E45" s="144" t="s">
        <v>32</v>
      </c>
      <c r="F45" s="153">
        <v>423327.4</v>
      </c>
      <c r="G45" s="153"/>
      <c r="H45" s="153">
        <v>413327.4</v>
      </c>
      <c r="I45" s="260">
        <v>10000</v>
      </c>
      <c r="J45" s="153">
        <v>49599.288</v>
      </c>
      <c r="K45" s="153">
        <v>472926.68800000002</v>
      </c>
    </row>
    <row r="46" spans="1:11" s="12" customFormat="1" ht="21" customHeight="1" x14ac:dyDescent="0.25">
      <c r="A46" s="12">
        <v>4</v>
      </c>
      <c r="B46" s="77" t="s">
        <v>456</v>
      </c>
      <c r="C46" s="147" t="s">
        <v>673</v>
      </c>
      <c r="D46" s="147">
        <v>1</v>
      </c>
      <c r="E46" s="144" t="s">
        <v>32</v>
      </c>
      <c r="F46" s="110"/>
      <c r="G46" s="110"/>
      <c r="H46" s="110"/>
      <c r="I46" s="103"/>
      <c r="J46" s="110"/>
      <c r="K46" s="110"/>
    </row>
    <row r="47" spans="1:11" s="12" customFormat="1" ht="33" customHeight="1" x14ac:dyDescent="0.25">
      <c r="A47" s="12">
        <v>5</v>
      </c>
      <c r="B47" s="77" t="s">
        <v>1543</v>
      </c>
      <c r="C47" s="148" t="s">
        <v>1544</v>
      </c>
      <c r="D47" s="147">
        <v>1</v>
      </c>
      <c r="E47" s="144" t="s">
        <v>32</v>
      </c>
      <c r="F47" s="153">
        <v>1197976</v>
      </c>
      <c r="G47" s="153"/>
      <c r="H47" s="153">
        <v>1117976</v>
      </c>
      <c r="I47" s="260">
        <v>80000</v>
      </c>
      <c r="J47" s="153">
        <v>134157.12</v>
      </c>
      <c r="K47" s="153">
        <v>1332133.1200000001</v>
      </c>
    </row>
    <row r="48" spans="1:11" s="12" customFormat="1" ht="28.5" customHeight="1" x14ac:dyDescent="0.25">
      <c r="A48" s="12">
        <v>5</v>
      </c>
      <c r="B48" s="77" t="s">
        <v>1545</v>
      </c>
      <c r="C48" s="148" t="s">
        <v>1546</v>
      </c>
      <c r="D48" s="147">
        <v>1</v>
      </c>
      <c r="E48" s="144" t="s">
        <v>32</v>
      </c>
      <c r="F48" s="153">
        <v>149747</v>
      </c>
      <c r="G48" s="153"/>
      <c r="H48" s="153">
        <v>139747</v>
      </c>
      <c r="I48" s="260">
        <v>10000</v>
      </c>
      <c r="J48" s="153">
        <v>16769.64</v>
      </c>
      <c r="K48" s="153">
        <v>166516.64000000001</v>
      </c>
    </row>
    <row r="49" spans="1:11" s="12" customFormat="1" ht="27" customHeight="1" x14ac:dyDescent="0.25">
      <c r="A49" s="12">
        <v>5</v>
      </c>
      <c r="B49" s="77" t="s">
        <v>1547</v>
      </c>
      <c r="C49" s="148" t="s">
        <v>1548</v>
      </c>
      <c r="D49" s="147">
        <v>1</v>
      </c>
      <c r="E49" s="144" t="s">
        <v>32</v>
      </c>
      <c r="F49" s="153">
        <v>149747</v>
      </c>
      <c r="G49" s="153"/>
      <c r="H49" s="153">
        <v>139747</v>
      </c>
      <c r="I49" s="170">
        <v>10000</v>
      </c>
      <c r="J49" s="153">
        <v>16769.64</v>
      </c>
      <c r="K49" s="153">
        <v>166516.64000000001</v>
      </c>
    </row>
    <row r="50" spans="1:11" s="12" customFormat="1" ht="30" customHeight="1" x14ac:dyDescent="0.25">
      <c r="A50" s="12">
        <v>4</v>
      </c>
      <c r="B50" s="77" t="s">
        <v>457</v>
      </c>
      <c r="C50" s="147" t="s">
        <v>674</v>
      </c>
      <c r="D50" s="147">
        <v>1</v>
      </c>
      <c r="E50" s="144" t="s">
        <v>32</v>
      </c>
      <c r="F50" s="229"/>
      <c r="G50" s="229"/>
      <c r="H50" s="229"/>
      <c r="I50" s="103"/>
      <c r="J50" s="229"/>
      <c r="K50" s="229"/>
    </row>
    <row r="51" spans="1:11" s="12" customFormat="1" ht="30" customHeight="1" x14ac:dyDescent="0.25">
      <c r="A51" s="12">
        <v>5</v>
      </c>
      <c r="B51" s="77" t="s">
        <v>1549</v>
      </c>
      <c r="C51" s="148" t="s">
        <v>1550</v>
      </c>
      <c r="D51" s="147">
        <v>1</v>
      </c>
      <c r="E51" s="144" t="s">
        <v>32</v>
      </c>
      <c r="F51" s="153">
        <v>2639468.8000000003</v>
      </c>
      <c r="G51" s="153"/>
      <c r="H51" s="153">
        <v>2559468.8000000003</v>
      </c>
      <c r="I51" s="260">
        <v>80000</v>
      </c>
      <c r="J51" s="153">
        <v>307136.25599999999</v>
      </c>
      <c r="K51" s="153">
        <v>2946605.0560000003</v>
      </c>
    </row>
    <row r="52" spans="1:11" s="12" customFormat="1" ht="30" customHeight="1" x14ac:dyDescent="0.25">
      <c r="A52" s="12">
        <v>5</v>
      </c>
      <c r="B52" s="77" t="s">
        <v>1551</v>
      </c>
      <c r="C52" s="165" t="s">
        <v>1508</v>
      </c>
      <c r="D52" s="147">
        <v>1</v>
      </c>
      <c r="E52" s="144" t="s">
        <v>32</v>
      </c>
      <c r="F52" s="153">
        <v>659867.20000000007</v>
      </c>
      <c r="G52" s="153"/>
      <c r="H52" s="153">
        <v>639867.20000000007</v>
      </c>
      <c r="I52" s="260">
        <v>20000</v>
      </c>
      <c r="J52" s="153">
        <v>76784.063999999998</v>
      </c>
      <c r="K52" s="153">
        <v>736651.26400000008</v>
      </c>
    </row>
    <row r="53" spans="1:11" s="12" customFormat="1" ht="24" customHeight="1" x14ac:dyDescent="0.25">
      <c r="A53" s="12">
        <v>4</v>
      </c>
      <c r="B53" s="77" t="s">
        <v>459</v>
      </c>
      <c r="C53" s="152" t="s">
        <v>675</v>
      </c>
      <c r="D53" s="147">
        <v>1</v>
      </c>
      <c r="E53" s="144" t="s">
        <v>32</v>
      </c>
      <c r="F53" s="229"/>
      <c r="G53" s="229"/>
      <c r="H53" s="229"/>
      <c r="I53" s="103"/>
      <c r="J53" s="229"/>
      <c r="K53" s="229"/>
    </row>
    <row r="54" spans="1:11" s="12" customFormat="1" ht="30" customHeight="1" x14ac:dyDescent="0.25">
      <c r="A54" s="12">
        <v>5</v>
      </c>
      <c r="B54" s="77" t="s">
        <v>1552</v>
      </c>
      <c r="C54" s="216" t="s">
        <v>1553</v>
      </c>
      <c r="D54" s="147">
        <v>1</v>
      </c>
      <c r="E54" s="144" t="s">
        <v>32</v>
      </c>
      <c r="F54" s="153">
        <v>3735540.1999999997</v>
      </c>
      <c r="G54" s="153"/>
      <c r="H54" s="153">
        <v>3665540.1999999997</v>
      </c>
      <c r="I54" s="260">
        <v>70000</v>
      </c>
      <c r="J54" s="153">
        <v>439864.82399999996</v>
      </c>
      <c r="K54" s="153">
        <v>4175405.0239999997</v>
      </c>
    </row>
    <row r="55" spans="1:11" s="12" customFormat="1" ht="21" customHeight="1" x14ac:dyDescent="0.25">
      <c r="A55" s="12">
        <v>5</v>
      </c>
      <c r="B55" s="77" t="s">
        <v>1554</v>
      </c>
      <c r="C55" s="216" t="s">
        <v>1555</v>
      </c>
      <c r="D55" s="147">
        <v>1</v>
      </c>
      <c r="E55" s="144" t="s">
        <v>32</v>
      </c>
      <c r="F55" s="153">
        <v>533648.6</v>
      </c>
      <c r="G55" s="153"/>
      <c r="H55" s="153">
        <v>523648.60000000003</v>
      </c>
      <c r="I55" s="260">
        <v>10000</v>
      </c>
      <c r="J55" s="153">
        <v>62837.831999999995</v>
      </c>
      <c r="K55" s="153">
        <v>596486.43200000003</v>
      </c>
    </row>
    <row r="56" spans="1:11" s="12" customFormat="1" ht="24" customHeight="1" x14ac:dyDescent="0.25">
      <c r="A56" s="12">
        <v>5</v>
      </c>
      <c r="B56" s="77" t="s">
        <v>1556</v>
      </c>
      <c r="C56" s="216" t="s">
        <v>1557</v>
      </c>
      <c r="D56" s="147">
        <v>1</v>
      </c>
      <c r="E56" s="144" t="s">
        <v>32</v>
      </c>
      <c r="F56" s="229">
        <v>266824.3</v>
      </c>
      <c r="G56" s="229"/>
      <c r="H56" s="229">
        <v>261824.30000000002</v>
      </c>
      <c r="I56" s="103">
        <v>5000</v>
      </c>
      <c r="J56" s="229">
        <v>31418.915999999997</v>
      </c>
      <c r="K56" s="153">
        <v>298243.21600000001</v>
      </c>
    </row>
    <row r="57" spans="1:11" s="12" customFormat="1" ht="22.5" customHeight="1" x14ac:dyDescent="0.25">
      <c r="A57" s="12">
        <v>5</v>
      </c>
      <c r="B57" s="77" t="s">
        <v>1558</v>
      </c>
      <c r="C57" s="216" t="s">
        <v>1531</v>
      </c>
      <c r="D57" s="147">
        <v>1</v>
      </c>
      <c r="E57" s="144" t="s">
        <v>32</v>
      </c>
      <c r="F57" s="229">
        <v>266824.3</v>
      </c>
      <c r="G57" s="229"/>
      <c r="H57" s="229">
        <v>261824.30000000002</v>
      </c>
      <c r="I57" s="103">
        <v>5000</v>
      </c>
      <c r="J57" s="229">
        <v>31418.915999999997</v>
      </c>
      <c r="K57" s="153">
        <v>298243.21600000001</v>
      </c>
    </row>
    <row r="58" spans="1:11" s="12" customFormat="1" ht="20.25" customHeight="1" x14ac:dyDescent="0.25">
      <c r="A58" s="12">
        <v>5</v>
      </c>
      <c r="B58" s="77" t="s">
        <v>1559</v>
      </c>
      <c r="C58" s="216" t="s">
        <v>1527</v>
      </c>
      <c r="D58" s="147">
        <v>1</v>
      </c>
      <c r="E58" s="144" t="s">
        <v>32</v>
      </c>
      <c r="F58" s="229">
        <v>533648.6</v>
      </c>
      <c r="G58" s="229"/>
      <c r="H58" s="229">
        <v>523648.60000000003</v>
      </c>
      <c r="I58" s="103">
        <v>10000</v>
      </c>
      <c r="J58" s="229">
        <v>62837.831999999995</v>
      </c>
      <c r="K58" s="153">
        <v>596486.43200000003</v>
      </c>
    </row>
    <row r="59" spans="1:11" s="12" customFormat="1" ht="48.75" customHeight="1" x14ac:dyDescent="0.25">
      <c r="A59" s="12">
        <v>4</v>
      </c>
      <c r="B59" s="329" t="s">
        <v>467</v>
      </c>
      <c r="C59" s="147" t="s">
        <v>676</v>
      </c>
      <c r="D59" s="147">
        <v>1</v>
      </c>
      <c r="E59" s="144" t="s">
        <v>32</v>
      </c>
      <c r="F59" s="229"/>
      <c r="G59" s="229"/>
      <c r="H59" s="229"/>
      <c r="I59" s="103"/>
      <c r="J59" s="229"/>
      <c r="K59" s="229"/>
    </row>
    <row r="60" spans="1:11" s="12" customFormat="1" ht="16.5" customHeight="1" x14ac:dyDescent="0.25">
      <c r="A60" s="12">
        <v>5</v>
      </c>
      <c r="B60" s="329" t="s">
        <v>2105</v>
      </c>
      <c r="C60" s="148" t="s">
        <v>1560</v>
      </c>
      <c r="D60" s="147">
        <v>1</v>
      </c>
      <c r="E60" s="144" t="s">
        <v>32</v>
      </c>
      <c r="F60" s="153">
        <v>10578517.200000001</v>
      </c>
      <c r="G60" s="153"/>
      <c r="H60" s="153">
        <v>10533517.200000001</v>
      </c>
      <c r="I60" s="260">
        <v>45000</v>
      </c>
      <c r="J60" s="153">
        <v>1264022.064</v>
      </c>
      <c r="K60" s="153">
        <v>11842539.264</v>
      </c>
    </row>
    <row r="61" spans="1:11" s="12" customFormat="1" ht="21.75" customHeight="1" x14ac:dyDescent="0.25">
      <c r="A61" s="12">
        <v>5</v>
      </c>
      <c r="B61" s="329" t="s">
        <v>2106</v>
      </c>
      <c r="C61" s="148" t="s">
        <v>1561</v>
      </c>
      <c r="D61" s="147">
        <v>1</v>
      </c>
      <c r="E61" s="144" t="s">
        <v>32</v>
      </c>
      <c r="F61" s="153">
        <v>1175390.8</v>
      </c>
      <c r="G61" s="153"/>
      <c r="H61" s="153">
        <v>1170390.8</v>
      </c>
      <c r="I61" s="260">
        <v>5000</v>
      </c>
      <c r="J61" s="153">
        <v>140446.89600000001</v>
      </c>
      <c r="K61" s="153">
        <v>1315837.696</v>
      </c>
    </row>
    <row r="62" spans="1:11" s="12" customFormat="1" ht="54.75" customHeight="1" x14ac:dyDescent="0.25">
      <c r="A62" s="12">
        <v>4</v>
      </c>
      <c r="B62" s="329" t="s">
        <v>461</v>
      </c>
      <c r="C62" s="29" t="s">
        <v>677</v>
      </c>
      <c r="D62" s="147">
        <v>1</v>
      </c>
      <c r="E62" s="144" t="s">
        <v>32</v>
      </c>
      <c r="F62" s="229">
        <v>0</v>
      </c>
      <c r="G62" s="229"/>
      <c r="H62" s="229"/>
      <c r="I62" s="103"/>
      <c r="J62" s="229">
        <v>0</v>
      </c>
      <c r="K62" s="229">
        <v>0</v>
      </c>
    </row>
    <row r="63" spans="1:11" s="12" customFormat="1" ht="53.25" customHeight="1" x14ac:dyDescent="0.25">
      <c r="A63" s="12">
        <v>4</v>
      </c>
      <c r="B63" s="329" t="s">
        <v>465</v>
      </c>
      <c r="C63" s="147" t="s">
        <v>678</v>
      </c>
      <c r="D63" s="147">
        <v>1</v>
      </c>
      <c r="E63" s="144" t="s">
        <v>32</v>
      </c>
      <c r="F63" s="110"/>
      <c r="G63" s="110"/>
      <c r="H63" s="110"/>
      <c r="I63" s="103"/>
      <c r="J63" s="110"/>
      <c r="K63" s="110"/>
    </row>
    <row r="64" spans="1:11" s="12" customFormat="1" ht="13.5" customHeight="1" x14ac:dyDescent="0.25">
      <c r="A64" s="12">
        <v>5</v>
      </c>
      <c r="B64" s="77" t="s">
        <v>1562</v>
      </c>
      <c r="C64" s="148" t="s">
        <v>1563</v>
      </c>
      <c r="D64" s="147">
        <v>1</v>
      </c>
      <c r="E64" s="144" t="s">
        <v>32</v>
      </c>
      <c r="F64" s="153">
        <v>2964411.2</v>
      </c>
      <c r="G64" s="153"/>
      <c r="H64" s="153">
        <v>2924411.2</v>
      </c>
      <c r="I64" s="260">
        <v>40000</v>
      </c>
      <c r="J64" s="153">
        <v>350929.34400000004</v>
      </c>
      <c r="K64" s="153">
        <v>3315340.5440000002</v>
      </c>
    </row>
    <row r="65" spans="1:11" s="12" customFormat="1" ht="13.5" customHeight="1" x14ac:dyDescent="0.25">
      <c r="A65" s="12">
        <v>5</v>
      </c>
      <c r="B65" s="77" t="s">
        <v>1564</v>
      </c>
      <c r="C65" s="148" t="s">
        <v>1565</v>
      </c>
      <c r="D65" s="147">
        <v>1</v>
      </c>
      <c r="E65" s="144" t="s">
        <v>32</v>
      </c>
      <c r="F65" s="153">
        <v>741102.8</v>
      </c>
      <c r="G65" s="153"/>
      <c r="H65" s="153">
        <v>731102.8</v>
      </c>
      <c r="I65" s="260">
        <v>10000</v>
      </c>
      <c r="J65" s="153">
        <v>87732.33600000001</v>
      </c>
      <c r="K65" s="153">
        <v>828835.13600000006</v>
      </c>
    </row>
    <row r="66" spans="1:11" s="12" customFormat="1" ht="30.75" customHeight="1" x14ac:dyDescent="0.25">
      <c r="A66" s="12">
        <v>4</v>
      </c>
      <c r="B66" s="329" t="s">
        <v>463</v>
      </c>
      <c r="C66" s="147" t="s">
        <v>464</v>
      </c>
      <c r="D66" s="147">
        <v>1</v>
      </c>
      <c r="E66" s="144" t="s">
        <v>32</v>
      </c>
      <c r="F66" s="110"/>
      <c r="G66" s="110"/>
      <c r="H66" s="110"/>
      <c r="I66" s="103"/>
      <c r="J66" s="110"/>
      <c r="K66" s="110"/>
    </row>
    <row r="67" spans="1:11" s="12" customFormat="1" ht="13.5" customHeight="1" x14ac:dyDescent="0.25">
      <c r="A67" s="12">
        <v>5</v>
      </c>
      <c r="B67" s="329" t="s">
        <v>2107</v>
      </c>
      <c r="C67" s="148" t="s">
        <v>1566</v>
      </c>
      <c r="D67" s="147">
        <v>1</v>
      </c>
      <c r="E67" s="144" t="s">
        <v>32</v>
      </c>
      <c r="F67" s="153">
        <v>150196</v>
      </c>
      <c r="G67" s="153"/>
      <c r="H67" s="153">
        <v>110196</v>
      </c>
      <c r="I67" s="260">
        <v>40000</v>
      </c>
      <c r="J67" s="153">
        <v>13223.519999999999</v>
      </c>
      <c r="K67" s="153">
        <v>163419.51999999999</v>
      </c>
    </row>
    <row r="68" spans="1:11" s="12" customFormat="1" ht="17.25" customHeight="1" x14ac:dyDescent="0.25">
      <c r="A68" s="12">
        <v>5</v>
      </c>
      <c r="B68" s="329" t="s">
        <v>2108</v>
      </c>
      <c r="C68" s="148" t="s">
        <v>1567</v>
      </c>
      <c r="D68" s="147">
        <v>1</v>
      </c>
      <c r="E68" s="144" t="s">
        <v>32</v>
      </c>
      <c r="F68" s="153">
        <v>37549</v>
      </c>
      <c r="G68" s="153"/>
      <c r="H68" s="153">
        <v>27549</v>
      </c>
      <c r="I68" s="260">
        <v>10000</v>
      </c>
      <c r="J68" s="153">
        <v>3305.8799999999997</v>
      </c>
      <c r="K68" s="153">
        <v>40854.879999999997</v>
      </c>
    </row>
    <row r="69" spans="1:11" s="12" customFormat="1" ht="33.75" customHeight="1" x14ac:dyDescent="0.25">
      <c r="A69" s="12">
        <v>4</v>
      </c>
      <c r="B69" s="77" t="s">
        <v>469</v>
      </c>
      <c r="C69" s="147" t="s">
        <v>679</v>
      </c>
      <c r="D69" s="147">
        <v>1</v>
      </c>
      <c r="E69" s="144" t="s">
        <v>32</v>
      </c>
      <c r="F69" s="110"/>
      <c r="G69" s="110"/>
      <c r="H69" s="110"/>
      <c r="I69" s="103"/>
      <c r="J69" s="110"/>
      <c r="K69" s="110"/>
    </row>
    <row r="70" spans="1:11" s="12" customFormat="1" ht="16.5" customHeight="1" x14ac:dyDescent="0.25">
      <c r="A70" s="12">
        <v>5</v>
      </c>
      <c r="B70" s="77" t="s">
        <v>1568</v>
      </c>
      <c r="C70" s="148" t="s">
        <v>1569</v>
      </c>
      <c r="D70" s="147">
        <v>1</v>
      </c>
      <c r="E70" s="144" t="s">
        <v>32</v>
      </c>
      <c r="F70" s="153">
        <v>640621.60000000009</v>
      </c>
      <c r="G70" s="153"/>
      <c r="H70" s="153">
        <v>600621.6</v>
      </c>
      <c r="I70" s="260">
        <v>40000</v>
      </c>
      <c r="J70" s="153">
        <v>72074.59199999999</v>
      </c>
      <c r="K70" s="153">
        <v>712696.19200000004</v>
      </c>
    </row>
    <row r="71" spans="1:11" s="12" customFormat="1" ht="16.5" customHeight="1" x14ac:dyDescent="0.25">
      <c r="A71" s="12">
        <v>5</v>
      </c>
      <c r="B71" s="77" t="s">
        <v>1570</v>
      </c>
      <c r="C71" s="148" t="s">
        <v>1571</v>
      </c>
      <c r="D71" s="147">
        <v>1</v>
      </c>
      <c r="E71" s="144" t="s">
        <v>32</v>
      </c>
      <c r="F71" s="153">
        <v>160155.40000000002</v>
      </c>
      <c r="G71" s="153"/>
      <c r="H71" s="153">
        <v>150155.4</v>
      </c>
      <c r="I71" s="260">
        <v>10000</v>
      </c>
      <c r="J71" s="153">
        <v>18018.647999999997</v>
      </c>
      <c r="K71" s="153">
        <v>178174.04800000001</v>
      </c>
    </row>
    <row r="72" spans="1:11" s="12" customFormat="1" ht="41.25" customHeight="1" x14ac:dyDescent="0.25">
      <c r="A72" s="12">
        <v>4</v>
      </c>
      <c r="B72" s="77" t="s">
        <v>471</v>
      </c>
      <c r="C72" s="147" t="s">
        <v>680</v>
      </c>
      <c r="D72" s="147">
        <v>1</v>
      </c>
      <c r="E72" s="144" t="s">
        <v>32</v>
      </c>
      <c r="F72" s="110"/>
      <c r="G72" s="110"/>
      <c r="H72" s="110"/>
      <c r="I72" s="103"/>
      <c r="J72" s="110"/>
      <c r="K72" s="110"/>
    </row>
    <row r="73" spans="1:11" s="20" customFormat="1" ht="30" customHeight="1" x14ac:dyDescent="0.25">
      <c r="A73" s="20">
        <v>5</v>
      </c>
      <c r="B73" s="77" t="s">
        <v>1572</v>
      </c>
      <c r="C73" s="148" t="s">
        <v>1573</v>
      </c>
      <c r="D73" s="147">
        <v>1</v>
      </c>
      <c r="E73" s="144" t="s">
        <v>32</v>
      </c>
      <c r="F73" s="153">
        <v>842549.60000000009</v>
      </c>
      <c r="G73" s="153"/>
      <c r="H73" s="153">
        <v>802549.60000000009</v>
      </c>
      <c r="I73" s="260">
        <v>40000</v>
      </c>
      <c r="J73" s="153">
        <v>96305.952000000005</v>
      </c>
      <c r="K73" s="153">
        <v>938855.55200000014</v>
      </c>
    </row>
    <row r="74" spans="1:11" s="20" customFormat="1" ht="17.25" customHeight="1" x14ac:dyDescent="0.25">
      <c r="A74" s="20">
        <v>5</v>
      </c>
      <c r="B74" s="77" t="s">
        <v>1574</v>
      </c>
      <c r="C74" s="148" t="s">
        <v>1575</v>
      </c>
      <c r="D74" s="147">
        <v>1</v>
      </c>
      <c r="E74" s="144" t="s">
        <v>32</v>
      </c>
      <c r="F74" s="153">
        <v>210637.40000000002</v>
      </c>
      <c r="G74" s="153"/>
      <c r="H74" s="153">
        <v>200637.40000000002</v>
      </c>
      <c r="I74" s="260">
        <v>10000</v>
      </c>
      <c r="J74" s="153">
        <v>24076.488000000001</v>
      </c>
      <c r="K74" s="153">
        <v>234713.88800000004</v>
      </c>
    </row>
    <row r="75" spans="1:11" s="12" customFormat="1" ht="47.25" customHeight="1" x14ac:dyDescent="0.25">
      <c r="A75" s="12">
        <v>4</v>
      </c>
      <c r="B75" s="77" t="s">
        <v>473</v>
      </c>
      <c r="C75" s="147" t="s">
        <v>681</v>
      </c>
      <c r="D75" s="147">
        <v>1</v>
      </c>
      <c r="E75" s="144" t="s">
        <v>32</v>
      </c>
      <c r="F75" s="110"/>
      <c r="G75" s="110"/>
      <c r="H75" s="110"/>
      <c r="I75" s="103"/>
      <c r="J75" s="110"/>
      <c r="K75" s="110"/>
    </row>
    <row r="76" spans="1:11" s="20" customFormat="1" ht="21.75" customHeight="1" x14ac:dyDescent="0.25">
      <c r="A76" s="20">
        <v>5</v>
      </c>
      <c r="B76" s="77" t="s">
        <v>1576</v>
      </c>
      <c r="C76" s="148" t="s">
        <v>1577</v>
      </c>
      <c r="D76" s="147">
        <v>1</v>
      </c>
      <c r="E76" s="144" t="s">
        <v>32</v>
      </c>
      <c r="F76" s="153">
        <v>3552480</v>
      </c>
      <c r="G76" s="153"/>
      <c r="H76" s="153">
        <v>3507480</v>
      </c>
      <c r="I76" s="260">
        <v>45000</v>
      </c>
      <c r="J76" s="153">
        <v>420897.60000000003</v>
      </c>
      <c r="K76" s="153">
        <v>3973377.6</v>
      </c>
    </row>
    <row r="77" spans="1:11" s="20" customFormat="1" ht="15" customHeight="1" x14ac:dyDescent="0.25">
      <c r="A77" s="20">
        <v>5</v>
      </c>
      <c r="B77" s="77" t="s">
        <v>1578</v>
      </c>
      <c r="C77" s="148" t="s">
        <v>1571</v>
      </c>
      <c r="D77" s="147">
        <v>1</v>
      </c>
      <c r="E77" s="144" t="s">
        <v>32</v>
      </c>
      <c r="F77" s="153">
        <v>394720</v>
      </c>
      <c r="G77" s="153"/>
      <c r="H77" s="153">
        <v>389720</v>
      </c>
      <c r="I77" s="260">
        <v>5000</v>
      </c>
      <c r="J77" s="153">
        <v>46766.400000000001</v>
      </c>
      <c r="K77" s="153">
        <v>441486.4</v>
      </c>
    </row>
    <row r="78" spans="1:11" s="12" customFormat="1" ht="37.5" customHeight="1" x14ac:dyDescent="0.25">
      <c r="A78" s="12">
        <v>4</v>
      </c>
      <c r="B78" s="77" t="s">
        <v>475</v>
      </c>
      <c r="C78" s="147" t="s">
        <v>682</v>
      </c>
      <c r="D78" s="147">
        <v>1</v>
      </c>
      <c r="E78" s="144" t="s">
        <v>32</v>
      </c>
      <c r="F78" s="110"/>
      <c r="G78" s="110"/>
      <c r="H78" s="110"/>
      <c r="I78" s="103"/>
      <c r="J78" s="110"/>
      <c r="K78" s="110"/>
    </row>
    <row r="79" spans="1:11" s="20" customFormat="1" ht="15" x14ac:dyDescent="0.25">
      <c r="A79" s="20">
        <v>5</v>
      </c>
      <c r="B79" s="77" t="s">
        <v>1579</v>
      </c>
      <c r="C79" s="148" t="s">
        <v>1580</v>
      </c>
      <c r="D79" s="147">
        <v>1</v>
      </c>
      <c r="E79" s="144" t="s">
        <v>32</v>
      </c>
      <c r="F79" s="153">
        <v>570069.6</v>
      </c>
      <c r="G79" s="153"/>
      <c r="H79" s="153">
        <v>530069.6</v>
      </c>
      <c r="I79" s="260">
        <v>40000</v>
      </c>
      <c r="J79" s="153">
        <v>63608.352000000006</v>
      </c>
      <c r="K79" s="153">
        <v>633677.95199999993</v>
      </c>
    </row>
    <row r="80" spans="1:11" s="20" customFormat="1" ht="15" x14ac:dyDescent="0.25">
      <c r="A80" s="20">
        <v>5</v>
      </c>
      <c r="B80" s="77" t="s">
        <v>1581</v>
      </c>
      <c r="C80" s="148" t="s">
        <v>1582</v>
      </c>
      <c r="D80" s="147">
        <v>1</v>
      </c>
      <c r="E80" s="144" t="s">
        <v>32</v>
      </c>
      <c r="F80" s="153">
        <v>142517.4</v>
      </c>
      <c r="G80" s="153"/>
      <c r="H80" s="153">
        <v>132517.4</v>
      </c>
      <c r="I80" s="260">
        <v>10000</v>
      </c>
      <c r="J80" s="153">
        <v>15902.088000000002</v>
      </c>
      <c r="K80" s="153">
        <v>158419.48799999998</v>
      </c>
    </row>
    <row r="81" spans="1:12" s="12" customFormat="1" ht="45" x14ac:dyDescent="0.25">
      <c r="A81" s="12">
        <v>4</v>
      </c>
      <c r="B81" s="77" t="s">
        <v>477</v>
      </c>
      <c r="C81" s="147" t="s">
        <v>683</v>
      </c>
      <c r="D81" s="147">
        <v>1</v>
      </c>
      <c r="E81" s="144" t="s">
        <v>32</v>
      </c>
      <c r="F81" s="110"/>
      <c r="G81" s="110"/>
      <c r="H81" s="110"/>
      <c r="I81" s="103"/>
      <c r="J81" s="110"/>
      <c r="K81" s="110"/>
    </row>
    <row r="82" spans="1:12" s="20" customFormat="1" ht="15" x14ac:dyDescent="0.25">
      <c r="A82" s="20">
        <v>5</v>
      </c>
      <c r="B82" s="77" t="s">
        <v>1583</v>
      </c>
      <c r="C82" s="148" t="s">
        <v>1580</v>
      </c>
      <c r="D82" s="147">
        <v>1</v>
      </c>
      <c r="E82" s="144" t="s">
        <v>32</v>
      </c>
      <c r="F82" s="153">
        <v>473082.4</v>
      </c>
      <c r="G82" s="153"/>
      <c r="H82" s="153">
        <v>433082.4</v>
      </c>
      <c r="I82" s="260">
        <v>40000</v>
      </c>
      <c r="J82" s="153">
        <v>51969.888000000006</v>
      </c>
      <c r="K82" s="153">
        <v>525052.28800000006</v>
      </c>
    </row>
    <row r="83" spans="1:12" s="20" customFormat="1" ht="15" x14ac:dyDescent="0.25">
      <c r="A83" s="20">
        <v>5</v>
      </c>
      <c r="B83" s="77" t="s">
        <v>1584</v>
      </c>
      <c r="C83" s="148" t="s">
        <v>1582</v>
      </c>
      <c r="D83" s="147">
        <v>1</v>
      </c>
      <c r="E83" s="144" t="s">
        <v>32</v>
      </c>
      <c r="F83" s="153">
        <v>118270.6</v>
      </c>
      <c r="G83" s="153"/>
      <c r="H83" s="153">
        <v>108270.6</v>
      </c>
      <c r="I83" s="260">
        <v>10000</v>
      </c>
      <c r="J83" s="153">
        <v>12992.472000000002</v>
      </c>
      <c r="K83" s="153">
        <v>131263.07200000001</v>
      </c>
    </row>
    <row r="84" spans="1:12" s="12" customFormat="1" ht="60" x14ac:dyDescent="0.25">
      <c r="A84" s="12">
        <v>4</v>
      </c>
      <c r="B84" s="77" t="s">
        <v>478</v>
      </c>
      <c r="C84" s="147" t="s">
        <v>684</v>
      </c>
      <c r="D84" s="147">
        <v>1</v>
      </c>
      <c r="E84" s="144" t="s">
        <v>32</v>
      </c>
      <c r="F84" s="110"/>
      <c r="G84" s="110"/>
      <c r="H84" s="110"/>
      <c r="I84" s="103"/>
      <c r="J84" s="110"/>
      <c r="K84" s="110"/>
    </row>
    <row r="85" spans="1:12" s="20" customFormat="1" ht="15" x14ac:dyDescent="0.25">
      <c r="A85" s="20">
        <v>5</v>
      </c>
      <c r="B85" s="77" t="s">
        <v>1585</v>
      </c>
      <c r="C85" s="148" t="s">
        <v>1580</v>
      </c>
      <c r="D85" s="147">
        <v>1</v>
      </c>
      <c r="E85" s="144" t="s">
        <v>32</v>
      </c>
      <c r="F85" s="153">
        <v>527606.4</v>
      </c>
      <c r="G85" s="153"/>
      <c r="H85" s="153">
        <v>487606.4</v>
      </c>
      <c r="I85" s="260">
        <v>40000</v>
      </c>
      <c r="J85" s="153">
        <v>58512.767999999996</v>
      </c>
      <c r="K85" s="153">
        <v>586119.16800000006</v>
      </c>
    </row>
    <row r="86" spans="1:12" s="20" customFormat="1" ht="15" x14ac:dyDescent="0.25">
      <c r="A86" s="20">
        <v>5</v>
      </c>
      <c r="B86" s="77" t="s">
        <v>1586</v>
      </c>
      <c r="C86" s="148" t="s">
        <v>1582</v>
      </c>
      <c r="D86" s="147">
        <v>1</v>
      </c>
      <c r="E86" s="144" t="s">
        <v>32</v>
      </c>
      <c r="F86" s="153">
        <v>131901.6</v>
      </c>
      <c r="G86" s="153"/>
      <c r="H86" s="153">
        <v>121901.6</v>
      </c>
      <c r="I86" s="260">
        <v>10000</v>
      </c>
      <c r="J86" s="153">
        <v>14628.191999999999</v>
      </c>
      <c r="K86" s="153">
        <v>146529.79200000002</v>
      </c>
    </row>
    <row r="87" spans="1:12" s="12" customFormat="1" ht="45" x14ac:dyDescent="0.25">
      <c r="A87" s="12">
        <v>4</v>
      </c>
      <c r="B87" s="77" t="s">
        <v>479</v>
      </c>
      <c r="C87" s="147" t="s">
        <v>307</v>
      </c>
      <c r="D87" s="147">
        <v>1</v>
      </c>
      <c r="E87" s="144" t="s">
        <v>32</v>
      </c>
      <c r="F87" s="110"/>
      <c r="G87" s="110"/>
      <c r="H87" s="110"/>
      <c r="I87" s="103"/>
      <c r="J87" s="110"/>
      <c r="K87" s="110"/>
    </row>
    <row r="88" spans="1:12" s="12" customFormat="1" ht="30" x14ac:dyDescent="0.25">
      <c r="A88" s="12">
        <v>4</v>
      </c>
      <c r="B88" s="77" t="s">
        <v>480</v>
      </c>
      <c r="C88" s="147" t="s">
        <v>315</v>
      </c>
      <c r="D88" s="147">
        <v>1</v>
      </c>
      <c r="E88" s="144" t="s">
        <v>32</v>
      </c>
      <c r="F88" s="110"/>
      <c r="G88" s="110"/>
      <c r="H88" s="110"/>
      <c r="I88" s="103"/>
      <c r="J88" s="110"/>
      <c r="K88" s="110"/>
    </row>
    <row r="89" spans="1:12" s="12" customFormat="1" ht="15" x14ac:dyDescent="0.25">
      <c r="A89" s="12">
        <v>4</v>
      </c>
      <c r="B89" s="77" t="s">
        <v>481</v>
      </c>
      <c r="C89" s="29" t="s">
        <v>896</v>
      </c>
      <c r="D89" s="147">
        <v>1</v>
      </c>
      <c r="E89" s="144" t="s">
        <v>32</v>
      </c>
      <c r="F89" s="246">
        <v>4514852</v>
      </c>
      <c r="G89" s="246"/>
      <c r="H89" s="246">
        <v>4464852</v>
      </c>
      <c r="I89" s="103">
        <v>50000</v>
      </c>
      <c r="J89" s="246">
        <v>535782.24</v>
      </c>
      <c r="K89" s="246">
        <v>5050634.2400000002</v>
      </c>
    </row>
    <row r="90" spans="1:12" s="12" customFormat="1" ht="15" x14ac:dyDescent="0.25">
      <c r="B90" s="77"/>
      <c r="C90" s="29"/>
      <c r="D90" s="147">
        <v>1</v>
      </c>
      <c r="E90" s="144" t="s">
        <v>32</v>
      </c>
      <c r="F90" s="110"/>
      <c r="G90" s="110"/>
      <c r="H90" s="110"/>
      <c r="I90" s="103"/>
      <c r="J90" s="110"/>
      <c r="K90" s="110"/>
    </row>
    <row r="91" spans="1:12" s="12" customFormat="1" ht="15" x14ac:dyDescent="0.25">
      <c r="B91" s="77"/>
      <c r="C91" s="29"/>
      <c r="D91" s="147">
        <v>1</v>
      </c>
      <c r="E91" s="144" t="s">
        <v>32</v>
      </c>
      <c r="F91" s="110"/>
      <c r="G91" s="110"/>
      <c r="H91" s="110"/>
      <c r="I91" s="103"/>
      <c r="J91" s="110"/>
      <c r="K91" s="110"/>
    </row>
    <row r="92" spans="1:12" s="12" customFormat="1" ht="15" x14ac:dyDescent="0.25">
      <c r="B92" s="77"/>
      <c r="C92" s="18"/>
      <c r="D92" s="147">
        <v>1</v>
      </c>
      <c r="E92" s="144" t="s">
        <v>32</v>
      </c>
      <c r="F92" s="110"/>
      <c r="G92" s="110"/>
      <c r="H92" s="110"/>
      <c r="I92" s="103"/>
      <c r="J92" s="110"/>
      <c r="K92" s="110"/>
    </row>
    <row r="93" spans="1:12" s="12" customFormat="1" ht="15" x14ac:dyDescent="0.25">
      <c r="B93" s="77"/>
      <c r="C93" s="144" t="s">
        <v>483</v>
      </c>
      <c r="D93" s="147">
        <v>1</v>
      </c>
      <c r="E93" s="144" t="s">
        <v>32</v>
      </c>
      <c r="F93" s="58">
        <v>78526170</v>
      </c>
      <c r="G93" s="58"/>
      <c r="H93" s="58">
        <v>76576170</v>
      </c>
      <c r="I93" s="58">
        <v>1950000</v>
      </c>
      <c r="J93" s="58">
        <v>9189140.3999999966</v>
      </c>
      <c r="K93" s="58">
        <v>87715310.399999976</v>
      </c>
      <c r="L93" s="247"/>
    </row>
    <row r="94" spans="1:12" s="12" customFormat="1" ht="15" x14ac:dyDescent="0.25">
      <c r="B94" s="77"/>
      <c r="C94" s="144"/>
      <c r="D94" s="147">
        <v>1</v>
      </c>
      <c r="E94" s="144" t="s">
        <v>32</v>
      </c>
      <c r="F94" s="110"/>
      <c r="G94" s="110"/>
      <c r="H94" s="110"/>
      <c r="I94" s="104"/>
      <c r="J94" s="110"/>
      <c r="K94" s="110"/>
    </row>
    <row r="95" spans="1:12" s="12" customFormat="1" ht="15.75" customHeight="1" x14ac:dyDescent="0.25">
      <c r="A95" s="12">
        <v>2</v>
      </c>
      <c r="B95" s="156">
        <v>3.2</v>
      </c>
      <c r="C95" s="147" t="s">
        <v>484</v>
      </c>
      <c r="D95" s="147">
        <v>1</v>
      </c>
      <c r="E95" s="144" t="s">
        <v>32</v>
      </c>
      <c r="F95" s="110"/>
      <c r="G95" s="110"/>
      <c r="H95" s="110"/>
      <c r="I95" s="104"/>
      <c r="J95" s="110"/>
      <c r="K95" s="110"/>
    </row>
    <row r="96" spans="1:12" s="12" customFormat="1" ht="53.45" customHeight="1" x14ac:dyDescent="0.25">
      <c r="A96" s="12">
        <v>3</v>
      </c>
      <c r="B96" s="156" t="s">
        <v>485</v>
      </c>
      <c r="C96" s="147" t="s">
        <v>486</v>
      </c>
      <c r="D96" s="147">
        <v>1</v>
      </c>
      <c r="E96" s="144" t="s">
        <v>32</v>
      </c>
      <c r="F96" s="110"/>
      <c r="G96" s="110"/>
      <c r="H96" s="110"/>
      <c r="I96" s="104"/>
      <c r="J96" s="110"/>
      <c r="K96" s="110"/>
    </row>
    <row r="97" spans="1:11" s="12" customFormat="1" ht="13.5" customHeight="1" x14ac:dyDescent="0.25">
      <c r="A97" s="12">
        <v>4</v>
      </c>
      <c r="B97" s="77" t="s">
        <v>487</v>
      </c>
      <c r="C97" s="148" t="s">
        <v>319</v>
      </c>
      <c r="D97" s="147">
        <v>1</v>
      </c>
      <c r="E97" s="144" t="s">
        <v>32</v>
      </c>
      <c r="F97" s="110">
        <v>32000</v>
      </c>
      <c r="G97" s="110"/>
      <c r="H97" s="110">
        <v>30000</v>
      </c>
      <c r="I97" s="261">
        <v>2000</v>
      </c>
      <c r="J97" s="246">
        <v>3600</v>
      </c>
      <c r="K97" s="246">
        <v>35600</v>
      </c>
    </row>
    <row r="98" spans="1:11" s="12" customFormat="1" ht="26.25" customHeight="1" x14ac:dyDescent="0.25">
      <c r="A98" s="12">
        <v>4</v>
      </c>
      <c r="B98" s="77" t="s">
        <v>488</v>
      </c>
      <c r="C98" s="148" t="s">
        <v>321</v>
      </c>
      <c r="D98" s="147">
        <v>1</v>
      </c>
      <c r="E98" s="144" t="s">
        <v>32</v>
      </c>
      <c r="F98" s="110">
        <v>34387</v>
      </c>
      <c r="G98" s="110"/>
      <c r="H98" s="110">
        <v>4387</v>
      </c>
      <c r="I98" s="261">
        <v>30000</v>
      </c>
      <c r="J98" s="246">
        <v>526.43999999999994</v>
      </c>
      <c r="K98" s="246">
        <v>34913.440000000002</v>
      </c>
    </row>
    <row r="99" spans="1:11" s="12" customFormat="1" ht="28.5" customHeight="1" x14ac:dyDescent="0.25">
      <c r="A99" s="12">
        <v>4</v>
      </c>
      <c r="B99" s="77" t="s">
        <v>489</v>
      </c>
      <c r="C99" s="148" t="s">
        <v>323</v>
      </c>
      <c r="D99" s="147">
        <v>1</v>
      </c>
      <c r="E99" s="144" t="s">
        <v>32</v>
      </c>
      <c r="F99" s="110">
        <v>34387</v>
      </c>
      <c r="G99" s="110"/>
      <c r="H99" s="110">
        <v>4387</v>
      </c>
      <c r="I99" s="261">
        <v>30000</v>
      </c>
      <c r="J99" s="246">
        <v>526.43999999999994</v>
      </c>
      <c r="K99" s="246">
        <v>34913.440000000002</v>
      </c>
    </row>
    <row r="100" spans="1:11" s="12" customFormat="1" ht="60.75" customHeight="1" x14ac:dyDescent="0.25">
      <c r="A100" s="12">
        <v>4</v>
      </c>
      <c r="B100" s="77" t="s">
        <v>490</v>
      </c>
      <c r="C100" s="148" t="s">
        <v>491</v>
      </c>
      <c r="D100" s="147">
        <v>1</v>
      </c>
      <c r="E100" s="144" t="s">
        <v>32</v>
      </c>
      <c r="F100" s="110">
        <v>100508</v>
      </c>
      <c r="G100" s="110"/>
      <c r="H100" s="110">
        <v>70508</v>
      </c>
      <c r="I100" s="261">
        <v>30000</v>
      </c>
      <c r="J100" s="246">
        <v>8460.9599999999991</v>
      </c>
      <c r="K100" s="246">
        <v>108968.95999999999</v>
      </c>
    </row>
    <row r="101" spans="1:11" s="12" customFormat="1" ht="84.75" customHeight="1" x14ac:dyDescent="0.25">
      <c r="A101" s="12">
        <v>4</v>
      </c>
      <c r="B101" s="77" t="s">
        <v>492</v>
      </c>
      <c r="C101" s="148" t="s">
        <v>327</v>
      </c>
      <c r="D101" s="147">
        <v>1</v>
      </c>
      <c r="E101" s="144" t="s">
        <v>32</v>
      </c>
      <c r="F101" s="110">
        <v>100508</v>
      </c>
      <c r="G101" s="110"/>
      <c r="H101" s="110">
        <v>70508</v>
      </c>
      <c r="I101" s="261">
        <v>30000</v>
      </c>
      <c r="J101" s="246">
        <v>8460.9599999999991</v>
      </c>
      <c r="K101" s="246">
        <v>108968.95999999999</v>
      </c>
    </row>
    <row r="102" spans="1:11" s="12" customFormat="1" ht="66.75" customHeight="1" x14ac:dyDescent="0.25">
      <c r="A102" s="12">
        <v>4</v>
      </c>
      <c r="B102" s="77" t="s">
        <v>893</v>
      </c>
      <c r="C102" s="148" t="s">
        <v>329</v>
      </c>
      <c r="D102" s="147">
        <v>1</v>
      </c>
      <c r="E102" s="144" t="s">
        <v>32</v>
      </c>
      <c r="F102" s="110">
        <v>100000</v>
      </c>
      <c r="G102" s="110"/>
      <c r="H102" s="110">
        <v>90000</v>
      </c>
      <c r="I102" s="261">
        <v>10000</v>
      </c>
      <c r="J102" s="246">
        <v>10800</v>
      </c>
      <c r="K102" s="246">
        <v>110800</v>
      </c>
    </row>
    <row r="103" spans="1:11" s="12" customFormat="1" ht="69.75" customHeight="1" x14ac:dyDescent="0.25">
      <c r="A103" s="12">
        <v>4</v>
      </c>
      <c r="B103" s="77" t="s">
        <v>894</v>
      </c>
      <c r="C103" s="148" t="s">
        <v>331</v>
      </c>
      <c r="D103" s="147">
        <v>1</v>
      </c>
      <c r="E103" s="144" t="s">
        <v>32</v>
      </c>
      <c r="F103" s="110">
        <v>130000</v>
      </c>
      <c r="G103" s="110"/>
      <c r="H103" s="110">
        <v>120000</v>
      </c>
      <c r="I103" s="261">
        <v>10000</v>
      </c>
      <c r="J103" s="246">
        <v>14400</v>
      </c>
      <c r="K103" s="246">
        <v>144400</v>
      </c>
    </row>
    <row r="104" spans="1:11" s="12" customFormat="1" ht="48" customHeight="1" x14ac:dyDescent="0.25">
      <c r="A104" s="12">
        <v>4</v>
      </c>
      <c r="B104" s="77" t="s">
        <v>686</v>
      </c>
      <c r="C104" s="148" t="s">
        <v>333</v>
      </c>
      <c r="D104" s="147">
        <v>1</v>
      </c>
      <c r="E104" s="144" t="s">
        <v>32</v>
      </c>
      <c r="F104" s="110">
        <v>34387</v>
      </c>
      <c r="G104" s="110"/>
      <c r="H104" s="110">
        <v>4387</v>
      </c>
      <c r="I104" s="261">
        <v>30000</v>
      </c>
      <c r="J104" s="246">
        <v>526.43999999999994</v>
      </c>
      <c r="K104" s="246">
        <v>34913.440000000002</v>
      </c>
    </row>
    <row r="105" spans="1:11" s="12" customFormat="1" ht="69" customHeight="1" x14ac:dyDescent="0.25">
      <c r="A105" s="12">
        <v>3</v>
      </c>
      <c r="B105" s="156" t="s">
        <v>493</v>
      </c>
      <c r="C105" s="147" t="s">
        <v>494</v>
      </c>
      <c r="D105" s="147">
        <v>1</v>
      </c>
      <c r="E105" s="144" t="s">
        <v>32</v>
      </c>
      <c r="F105" s="110"/>
      <c r="G105" s="110"/>
      <c r="H105" s="110"/>
      <c r="I105" s="261"/>
      <c r="J105" s="110"/>
      <c r="K105" s="110"/>
    </row>
    <row r="106" spans="1:11" s="12" customFormat="1" ht="54.75" customHeight="1" x14ac:dyDescent="0.25">
      <c r="A106" s="12">
        <v>4</v>
      </c>
      <c r="B106" s="77" t="s">
        <v>495</v>
      </c>
      <c r="C106" s="148" t="s">
        <v>496</v>
      </c>
      <c r="D106" s="147">
        <v>1</v>
      </c>
      <c r="E106" s="144" t="s">
        <v>32</v>
      </c>
      <c r="F106" s="110">
        <v>1205146</v>
      </c>
      <c r="G106" s="110"/>
      <c r="H106" s="110">
        <v>1175146</v>
      </c>
      <c r="I106" s="261">
        <v>30000</v>
      </c>
      <c r="J106" s="246">
        <v>141017.51999999999</v>
      </c>
      <c r="K106" s="246">
        <v>1346163.52</v>
      </c>
    </row>
    <row r="107" spans="1:11" s="12" customFormat="1" ht="60.75" customHeight="1" x14ac:dyDescent="0.25">
      <c r="A107" s="12">
        <v>4</v>
      </c>
      <c r="B107" s="77" t="s">
        <v>497</v>
      </c>
      <c r="C107" s="148" t="s">
        <v>687</v>
      </c>
      <c r="D107" s="147">
        <v>1</v>
      </c>
      <c r="E107" s="144" t="s">
        <v>32</v>
      </c>
      <c r="F107" s="110">
        <v>2098258</v>
      </c>
      <c r="G107" s="110"/>
      <c r="H107" s="110">
        <v>2068258</v>
      </c>
      <c r="I107" s="261">
        <v>30000</v>
      </c>
      <c r="J107" s="246">
        <v>248190.96</v>
      </c>
      <c r="K107" s="246">
        <v>2346448.96</v>
      </c>
    </row>
    <row r="108" spans="1:11" s="12" customFormat="1" ht="60.75" customHeight="1" x14ac:dyDescent="0.25">
      <c r="A108" s="12">
        <v>4</v>
      </c>
      <c r="B108" s="77" t="s">
        <v>499</v>
      </c>
      <c r="C108" s="148" t="s">
        <v>688</v>
      </c>
      <c r="D108" s="147">
        <v>1</v>
      </c>
      <c r="E108" s="144" t="s">
        <v>32</v>
      </c>
      <c r="F108" s="110">
        <v>2286281</v>
      </c>
      <c r="G108" s="110"/>
      <c r="H108" s="110">
        <v>2256281</v>
      </c>
      <c r="I108" s="261">
        <v>30000</v>
      </c>
      <c r="J108" s="246">
        <v>270753.71999999997</v>
      </c>
      <c r="K108" s="246">
        <v>2557034.7199999997</v>
      </c>
    </row>
    <row r="109" spans="1:11" s="12" customFormat="1" ht="51" customHeight="1" x14ac:dyDescent="0.25">
      <c r="A109" s="12">
        <v>4</v>
      </c>
      <c r="B109" s="77" t="s">
        <v>500</v>
      </c>
      <c r="C109" s="148" t="s">
        <v>343</v>
      </c>
      <c r="D109" s="147">
        <v>1</v>
      </c>
      <c r="E109" s="144" t="s">
        <v>32</v>
      </c>
      <c r="F109" s="110">
        <v>0</v>
      </c>
      <c r="G109" s="110"/>
      <c r="H109" s="110"/>
      <c r="I109" s="261"/>
      <c r="J109" s="246">
        <v>0</v>
      </c>
      <c r="K109" s="246">
        <v>0</v>
      </c>
    </row>
    <row r="110" spans="1:11" s="12" customFormat="1" ht="21.75" customHeight="1" x14ac:dyDescent="0.25">
      <c r="A110" s="12">
        <v>4</v>
      </c>
      <c r="B110" s="77" t="s">
        <v>501</v>
      </c>
      <c r="C110" s="148" t="s">
        <v>345</v>
      </c>
      <c r="D110" s="147">
        <v>1</v>
      </c>
      <c r="E110" s="144" t="s">
        <v>32</v>
      </c>
      <c r="F110" s="110">
        <v>366499</v>
      </c>
      <c r="G110" s="110"/>
      <c r="H110" s="110">
        <v>336499</v>
      </c>
      <c r="I110" s="261">
        <v>30000</v>
      </c>
      <c r="J110" s="246">
        <v>40379.879999999997</v>
      </c>
      <c r="K110" s="246">
        <v>406878.88</v>
      </c>
    </row>
    <row r="111" spans="1:11" s="12" customFormat="1" ht="18.75" customHeight="1" x14ac:dyDescent="0.25">
      <c r="A111" s="12">
        <v>4</v>
      </c>
      <c r="B111" s="77" t="s">
        <v>502</v>
      </c>
      <c r="C111" s="148" t="s">
        <v>347</v>
      </c>
      <c r="D111" s="147">
        <v>1</v>
      </c>
      <c r="E111" s="144" t="s">
        <v>32</v>
      </c>
      <c r="F111" s="110">
        <v>366499</v>
      </c>
      <c r="G111" s="110"/>
      <c r="H111" s="110">
        <v>336499</v>
      </c>
      <c r="I111" s="261">
        <v>30000</v>
      </c>
      <c r="J111" s="246">
        <v>40379.879999999997</v>
      </c>
      <c r="K111" s="246">
        <v>406878.88</v>
      </c>
    </row>
    <row r="112" spans="1:11" s="12" customFormat="1" ht="16.5" customHeight="1" x14ac:dyDescent="0.25">
      <c r="A112" s="12">
        <v>4</v>
      </c>
      <c r="B112" s="77" t="s">
        <v>503</v>
      </c>
      <c r="C112" s="148" t="s">
        <v>349</v>
      </c>
      <c r="D112" s="147">
        <v>1</v>
      </c>
      <c r="E112" s="144" t="s">
        <v>32</v>
      </c>
      <c r="F112" s="110">
        <v>500058</v>
      </c>
      <c r="G112" s="110"/>
      <c r="H112" s="110">
        <v>470058</v>
      </c>
      <c r="I112" s="261">
        <v>30000</v>
      </c>
      <c r="J112" s="246">
        <v>56406.96</v>
      </c>
      <c r="K112" s="246">
        <v>556464.96</v>
      </c>
    </row>
    <row r="113" spans="1:11" s="12" customFormat="1" ht="86.45" customHeight="1" x14ac:dyDescent="0.25">
      <c r="A113" s="12">
        <v>3</v>
      </c>
      <c r="B113" s="156" t="s">
        <v>504</v>
      </c>
      <c r="C113" s="147" t="s">
        <v>505</v>
      </c>
      <c r="D113" s="147">
        <v>1</v>
      </c>
      <c r="E113" s="144" t="s">
        <v>32</v>
      </c>
      <c r="F113" s="110"/>
      <c r="G113" s="110"/>
      <c r="H113" s="110"/>
      <c r="I113" s="262"/>
      <c r="J113" s="110"/>
      <c r="K113" s="110"/>
    </row>
    <row r="114" spans="1:11" s="20" customFormat="1" ht="36.75" customHeight="1" x14ac:dyDescent="0.25">
      <c r="A114" s="20">
        <v>4</v>
      </c>
      <c r="B114" s="77" t="s">
        <v>506</v>
      </c>
      <c r="C114" s="148" t="s">
        <v>353</v>
      </c>
      <c r="D114" s="147">
        <v>1</v>
      </c>
      <c r="E114" s="144" t="s">
        <v>32</v>
      </c>
      <c r="F114" s="110">
        <v>366499</v>
      </c>
      <c r="G114" s="110"/>
      <c r="H114" s="110">
        <v>336499</v>
      </c>
      <c r="I114" s="261">
        <v>30000</v>
      </c>
      <c r="J114" s="246">
        <v>40379.879999999997</v>
      </c>
      <c r="K114" s="246">
        <v>406878.88</v>
      </c>
    </row>
    <row r="115" spans="1:11" s="20" customFormat="1" ht="28.5" customHeight="1" x14ac:dyDescent="0.25">
      <c r="A115" s="20">
        <v>4</v>
      </c>
      <c r="B115" s="77" t="s">
        <v>507</v>
      </c>
      <c r="C115" s="148" t="s">
        <v>355</v>
      </c>
      <c r="D115" s="147">
        <v>1</v>
      </c>
      <c r="E115" s="144" t="s">
        <v>32</v>
      </c>
      <c r="F115" s="110">
        <v>366499</v>
      </c>
      <c r="G115" s="110"/>
      <c r="H115" s="110">
        <v>336499</v>
      </c>
      <c r="I115" s="261">
        <v>30000</v>
      </c>
      <c r="J115" s="246">
        <v>40379.879999999997</v>
      </c>
      <c r="K115" s="246">
        <v>406878.88</v>
      </c>
    </row>
    <row r="116" spans="1:11" s="20" customFormat="1" ht="17.25" customHeight="1" x14ac:dyDescent="0.25">
      <c r="A116" s="20">
        <v>4</v>
      </c>
      <c r="B116" s="77" t="s">
        <v>508</v>
      </c>
      <c r="C116" s="148" t="s">
        <v>357</v>
      </c>
      <c r="D116" s="147">
        <v>1</v>
      </c>
      <c r="E116" s="144" t="s">
        <v>32</v>
      </c>
      <c r="F116" s="110">
        <v>366499</v>
      </c>
      <c r="G116" s="110"/>
      <c r="H116" s="110">
        <v>336499</v>
      </c>
      <c r="I116" s="261">
        <v>30000</v>
      </c>
      <c r="J116" s="246">
        <v>40379.879999999997</v>
      </c>
      <c r="K116" s="246">
        <v>406878.88</v>
      </c>
    </row>
    <row r="117" spans="1:11" s="20" customFormat="1" ht="18.75" customHeight="1" x14ac:dyDescent="0.25">
      <c r="A117" s="20">
        <v>4</v>
      </c>
      <c r="B117" s="77" t="s">
        <v>509</v>
      </c>
      <c r="C117" s="148" t="s">
        <v>359</v>
      </c>
      <c r="D117" s="147">
        <v>1</v>
      </c>
      <c r="E117" s="144" t="s">
        <v>32</v>
      </c>
      <c r="F117" s="110">
        <v>366499</v>
      </c>
      <c r="G117" s="110"/>
      <c r="H117" s="110">
        <v>336499</v>
      </c>
      <c r="I117" s="261">
        <v>30000</v>
      </c>
      <c r="J117" s="246">
        <v>40379.879999999997</v>
      </c>
      <c r="K117" s="246">
        <v>406878.88</v>
      </c>
    </row>
    <row r="118" spans="1:11" s="20" customFormat="1" ht="14.25" customHeight="1" x14ac:dyDescent="0.25">
      <c r="A118" s="20">
        <v>4</v>
      </c>
      <c r="B118" s="77" t="s">
        <v>510</v>
      </c>
      <c r="C118" s="148" t="s">
        <v>361</v>
      </c>
      <c r="D118" s="147">
        <v>1</v>
      </c>
      <c r="E118" s="144" t="s">
        <v>32</v>
      </c>
      <c r="F118" s="110">
        <v>366499</v>
      </c>
      <c r="G118" s="110"/>
      <c r="H118" s="110">
        <v>336499</v>
      </c>
      <c r="I118" s="261">
        <v>30000</v>
      </c>
      <c r="J118" s="246">
        <v>40379.879999999997</v>
      </c>
      <c r="K118" s="246">
        <v>406878.88</v>
      </c>
    </row>
    <row r="119" spans="1:11" s="20" customFormat="1" ht="28.5" customHeight="1" x14ac:dyDescent="0.25">
      <c r="A119" s="20">
        <v>4</v>
      </c>
      <c r="B119" s="77" t="s">
        <v>511</v>
      </c>
      <c r="C119" s="148" t="s">
        <v>363</v>
      </c>
      <c r="D119" s="147">
        <v>1</v>
      </c>
      <c r="E119" s="144" t="s">
        <v>32</v>
      </c>
      <c r="F119" s="110">
        <v>366499</v>
      </c>
      <c r="G119" s="110"/>
      <c r="H119" s="110">
        <v>336499</v>
      </c>
      <c r="I119" s="261">
        <v>30000</v>
      </c>
      <c r="J119" s="246">
        <v>40379.879999999997</v>
      </c>
      <c r="K119" s="246">
        <v>406878.88</v>
      </c>
    </row>
    <row r="120" spans="1:11" s="20" customFormat="1" ht="17.25" customHeight="1" x14ac:dyDescent="0.25">
      <c r="A120" s="20">
        <v>4</v>
      </c>
      <c r="B120" s="77" t="s">
        <v>512</v>
      </c>
      <c r="C120" s="148" t="s">
        <v>365</v>
      </c>
      <c r="D120" s="147">
        <v>1</v>
      </c>
      <c r="E120" s="144" t="s">
        <v>32</v>
      </c>
      <c r="F120" s="110">
        <v>366499</v>
      </c>
      <c r="G120" s="110"/>
      <c r="H120" s="110">
        <v>336499</v>
      </c>
      <c r="I120" s="261">
        <v>30000</v>
      </c>
      <c r="J120" s="246">
        <v>40379.879999999997</v>
      </c>
      <c r="K120" s="246">
        <v>406878.88</v>
      </c>
    </row>
    <row r="121" spans="1:11" s="20" customFormat="1" ht="18" customHeight="1" x14ac:dyDescent="0.25">
      <c r="A121" s="20">
        <v>4</v>
      </c>
      <c r="B121" s="77" t="s">
        <v>513</v>
      </c>
      <c r="C121" s="148" t="s">
        <v>367</v>
      </c>
      <c r="D121" s="147">
        <v>1</v>
      </c>
      <c r="E121" s="144" t="s">
        <v>32</v>
      </c>
      <c r="F121" s="110">
        <v>366499</v>
      </c>
      <c r="G121" s="110"/>
      <c r="H121" s="110">
        <v>336499</v>
      </c>
      <c r="I121" s="261">
        <v>30000</v>
      </c>
      <c r="J121" s="246">
        <v>40379.879999999997</v>
      </c>
      <c r="K121" s="246">
        <v>406878.88</v>
      </c>
    </row>
    <row r="122" spans="1:11" s="20" customFormat="1" ht="16.5" customHeight="1" x14ac:dyDescent="0.25">
      <c r="A122" s="20">
        <v>4</v>
      </c>
      <c r="B122" s="256" t="s">
        <v>368</v>
      </c>
      <c r="C122" s="148" t="s">
        <v>369</v>
      </c>
      <c r="D122" s="147">
        <v>1</v>
      </c>
      <c r="E122" s="144" t="s">
        <v>32</v>
      </c>
      <c r="F122" s="110">
        <v>366499</v>
      </c>
      <c r="G122" s="110"/>
      <c r="H122" s="110">
        <v>336499</v>
      </c>
      <c r="I122" s="261">
        <v>30000</v>
      </c>
      <c r="J122" s="246">
        <v>40379.879999999997</v>
      </c>
      <c r="K122" s="246">
        <v>406878.88</v>
      </c>
    </row>
    <row r="123" spans="1:11" s="20" customFormat="1" ht="15.75" customHeight="1" x14ac:dyDescent="0.25">
      <c r="A123" s="20">
        <v>4</v>
      </c>
      <c r="B123" s="77" t="s">
        <v>515</v>
      </c>
      <c r="C123" s="148" t="s">
        <v>371</v>
      </c>
      <c r="D123" s="147">
        <v>1</v>
      </c>
      <c r="E123" s="144" t="s">
        <v>32</v>
      </c>
      <c r="F123" s="110">
        <v>366499</v>
      </c>
      <c r="G123" s="110"/>
      <c r="H123" s="110">
        <v>336499</v>
      </c>
      <c r="I123" s="261">
        <v>30000</v>
      </c>
      <c r="J123" s="246">
        <v>40379.879999999997</v>
      </c>
      <c r="K123" s="246">
        <v>406878.88</v>
      </c>
    </row>
    <row r="124" spans="1:11" s="20" customFormat="1" ht="38.450000000000003" customHeight="1" x14ac:dyDescent="0.25">
      <c r="A124" s="20">
        <v>3</v>
      </c>
      <c r="B124" s="156" t="s">
        <v>516</v>
      </c>
      <c r="C124" s="147" t="s">
        <v>517</v>
      </c>
      <c r="D124" s="147">
        <v>1</v>
      </c>
      <c r="E124" s="144" t="s">
        <v>32</v>
      </c>
      <c r="F124" s="153"/>
      <c r="G124" s="153"/>
      <c r="H124" s="153"/>
      <c r="I124" s="262"/>
      <c r="J124" s="153"/>
      <c r="K124" s="153"/>
    </row>
    <row r="125" spans="1:11" s="20" customFormat="1" ht="16.5" customHeight="1" x14ac:dyDescent="0.25">
      <c r="A125" s="20">
        <v>4</v>
      </c>
      <c r="B125" s="77" t="s">
        <v>518</v>
      </c>
      <c r="C125" s="148" t="s">
        <v>375</v>
      </c>
      <c r="D125" s="147">
        <v>1</v>
      </c>
      <c r="E125" s="144" t="s">
        <v>32</v>
      </c>
      <c r="F125" s="110">
        <v>372664</v>
      </c>
      <c r="G125" s="110"/>
      <c r="H125" s="110">
        <v>342664</v>
      </c>
      <c r="I125" s="261">
        <v>30000</v>
      </c>
      <c r="J125" s="246">
        <v>41119.68</v>
      </c>
      <c r="K125" s="246">
        <v>413783.68</v>
      </c>
    </row>
    <row r="126" spans="1:11" s="20" customFormat="1" ht="13.5" customHeight="1" x14ac:dyDescent="0.25">
      <c r="A126" s="20">
        <v>4</v>
      </c>
      <c r="B126" s="77" t="s">
        <v>519</v>
      </c>
      <c r="C126" s="148" t="s">
        <v>377</v>
      </c>
      <c r="D126" s="147">
        <v>1</v>
      </c>
      <c r="E126" s="144" t="s">
        <v>32</v>
      </c>
      <c r="F126" s="110">
        <v>372664</v>
      </c>
      <c r="G126" s="110"/>
      <c r="H126" s="110">
        <v>342664</v>
      </c>
      <c r="I126" s="261">
        <v>30000</v>
      </c>
      <c r="J126" s="246">
        <v>41119.68</v>
      </c>
      <c r="K126" s="246">
        <v>413783.68</v>
      </c>
    </row>
    <row r="127" spans="1:11" s="20" customFormat="1" ht="34.5" customHeight="1" x14ac:dyDescent="0.25">
      <c r="A127" s="20">
        <v>4</v>
      </c>
      <c r="B127" s="77" t="s">
        <v>520</v>
      </c>
      <c r="C127" s="148" t="s">
        <v>521</v>
      </c>
      <c r="D127" s="147">
        <v>1</v>
      </c>
      <c r="E127" s="144" t="s">
        <v>32</v>
      </c>
      <c r="F127" s="110">
        <v>372664</v>
      </c>
      <c r="G127" s="110"/>
      <c r="H127" s="110">
        <v>342664</v>
      </c>
      <c r="I127" s="261">
        <v>30000</v>
      </c>
      <c r="J127" s="246">
        <v>41119.68</v>
      </c>
      <c r="K127" s="246">
        <v>413783.68</v>
      </c>
    </row>
    <row r="128" spans="1:11" s="20" customFormat="1" ht="19.5" customHeight="1" x14ac:dyDescent="0.25">
      <c r="A128" s="20">
        <v>4</v>
      </c>
      <c r="B128" s="77" t="s">
        <v>522</v>
      </c>
      <c r="C128" s="148" t="s">
        <v>381</v>
      </c>
      <c r="D128" s="147">
        <v>1</v>
      </c>
      <c r="E128" s="144" t="s">
        <v>32</v>
      </c>
      <c r="F128" s="110">
        <v>372664</v>
      </c>
      <c r="G128" s="110"/>
      <c r="H128" s="110">
        <v>342664</v>
      </c>
      <c r="I128" s="261">
        <v>30000</v>
      </c>
      <c r="J128" s="246">
        <v>41119.68</v>
      </c>
      <c r="K128" s="246">
        <v>413783.68</v>
      </c>
    </row>
    <row r="129" spans="1:11" s="20" customFormat="1" ht="60.75" customHeight="1" x14ac:dyDescent="0.25">
      <c r="A129" s="20">
        <v>4</v>
      </c>
      <c r="B129" s="77" t="s">
        <v>523</v>
      </c>
      <c r="C129" s="148" t="s">
        <v>383</v>
      </c>
      <c r="D129" s="147">
        <v>1</v>
      </c>
      <c r="E129" s="144" t="s">
        <v>32</v>
      </c>
      <c r="F129" s="110">
        <v>372664</v>
      </c>
      <c r="G129" s="110"/>
      <c r="H129" s="110">
        <v>342664</v>
      </c>
      <c r="I129" s="261">
        <v>30000</v>
      </c>
      <c r="J129" s="246">
        <v>41119.68</v>
      </c>
      <c r="K129" s="246">
        <v>413783.68</v>
      </c>
    </row>
    <row r="130" spans="1:11" s="20" customFormat="1" ht="50.45" customHeight="1" x14ac:dyDescent="0.25">
      <c r="A130" s="20">
        <v>3</v>
      </c>
      <c r="B130" s="156" t="s">
        <v>524</v>
      </c>
      <c r="C130" s="147" t="s">
        <v>525</v>
      </c>
      <c r="D130" s="147">
        <v>1</v>
      </c>
      <c r="E130" s="144" t="s">
        <v>32</v>
      </c>
      <c r="F130" s="153"/>
      <c r="G130" s="153"/>
      <c r="H130" s="153"/>
      <c r="I130" s="262"/>
      <c r="J130" s="153"/>
      <c r="K130" s="153"/>
    </row>
    <row r="131" spans="1:11" s="20" customFormat="1" ht="48" customHeight="1" x14ac:dyDescent="0.25">
      <c r="A131" s="20">
        <v>4</v>
      </c>
      <c r="B131" s="77" t="s">
        <v>526</v>
      </c>
      <c r="C131" s="148" t="s">
        <v>689</v>
      </c>
      <c r="D131" s="147">
        <v>1</v>
      </c>
      <c r="E131" s="144" t="s">
        <v>32</v>
      </c>
      <c r="F131" s="110">
        <v>1025651</v>
      </c>
      <c r="G131" s="110"/>
      <c r="H131" s="110">
        <v>995651</v>
      </c>
      <c r="I131" s="261">
        <v>30000</v>
      </c>
      <c r="J131" s="246">
        <v>119478.12</v>
      </c>
      <c r="K131" s="246">
        <v>1145129.1200000001</v>
      </c>
    </row>
    <row r="132" spans="1:11" s="20" customFormat="1" ht="44.25" customHeight="1" x14ac:dyDescent="0.25">
      <c r="A132" s="20">
        <v>4</v>
      </c>
      <c r="B132" s="77" t="s">
        <v>527</v>
      </c>
      <c r="C132" s="148" t="s">
        <v>690</v>
      </c>
      <c r="D132" s="147">
        <v>1</v>
      </c>
      <c r="E132" s="144" t="s">
        <v>32</v>
      </c>
      <c r="F132" s="110">
        <v>1025651</v>
      </c>
      <c r="G132" s="110"/>
      <c r="H132" s="110">
        <v>995651</v>
      </c>
      <c r="I132" s="261">
        <v>30000</v>
      </c>
      <c r="J132" s="246">
        <v>119478.12</v>
      </c>
      <c r="K132" s="246">
        <v>1145129.1200000001</v>
      </c>
    </row>
    <row r="133" spans="1:11" s="20" customFormat="1" ht="108.75" customHeight="1" x14ac:dyDescent="0.25">
      <c r="A133" s="20">
        <v>4</v>
      </c>
      <c r="B133" s="77" t="s">
        <v>528</v>
      </c>
      <c r="C133" s="148" t="s">
        <v>391</v>
      </c>
      <c r="D133" s="147">
        <v>1</v>
      </c>
      <c r="E133" s="144" t="s">
        <v>32</v>
      </c>
      <c r="F133" s="110">
        <v>1025651</v>
      </c>
      <c r="G133" s="110"/>
      <c r="H133" s="110">
        <v>995651</v>
      </c>
      <c r="I133" s="261">
        <v>30000</v>
      </c>
      <c r="J133" s="246">
        <v>119478.12</v>
      </c>
      <c r="K133" s="246">
        <v>1145129.1200000001</v>
      </c>
    </row>
    <row r="134" spans="1:11" s="20" customFormat="1" ht="20.25" customHeight="1" x14ac:dyDescent="0.25">
      <c r="A134" s="20">
        <v>4</v>
      </c>
      <c r="B134" s="77" t="s">
        <v>529</v>
      </c>
      <c r="C134" s="148" t="s">
        <v>393</v>
      </c>
      <c r="D134" s="147">
        <v>1</v>
      </c>
      <c r="E134" s="144" t="s">
        <v>32</v>
      </c>
      <c r="F134" s="110">
        <v>0</v>
      </c>
      <c r="G134" s="110"/>
      <c r="H134" s="110"/>
      <c r="I134" s="261"/>
      <c r="J134" s="246">
        <v>0</v>
      </c>
      <c r="K134" s="246">
        <v>0</v>
      </c>
    </row>
    <row r="135" spans="1:11" s="20" customFormat="1" ht="66" customHeight="1" x14ac:dyDescent="0.25">
      <c r="A135" s="20">
        <v>3</v>
      </c>
      <c r="B135" s="156" t="s">
        <v>530</v>
      </c>
      <c r="C135" s="147" t="s">
        <v>531</v>
      </c>
      <c r="D135" s="147">
        <v>1</v>
      </c>
      <c r="E135" s="144" t="s">
        <v>32</v>
      </c>
      <c r="F135" s="153"/>
      <c r="G135" s="153"/>
      <c r="H135" s="153"/>
      <c r="I135" s="262"/>
      <c r="J135" s="153"/>
      <c r="K135" s="153"/>
    </row>
    <row r="136" spans="1:11" s="20" customFormat="1" ht="18.75" customHeight="1" x14ac:dyDescent="0.25">
      <c r="A136" s="20">
        <v>4</v>
      </c>
      <c r="B136" s="77" t="s">
        <v>532</v>
      </c>
      <c r="C136" s="148" t="s">
        <v>397</v>
      </c>
      <c r="D136" s="147">
        <v>1</v>
      </c>
      <c r="E136" s="144" t="s">
        <v>32</v>
      </c>
      <c r="F136" s="110">
        <v>165525</v>
      </c>
      <c r="G136" s="110"/>
      <c r="H136" s="110">
        <v>135525</v>
      </c>
      <c r="I136" s="261">
        <v>30000</v>
      </c>
      <c r="J136" s="246">
        <v>16263</v>
      </c>
      <c r="K136" s="246">
        <v>181788</v>
      </c>
    </row>
    <row r="137" spans="1:11" s="20" customFormat="1" ht="16.5" customHeight="1" x14ac:dyDescent="0.25">
      <c r="A137" s="20">
        <v>4</v>
      </c>
      <c r="B137" s="77" t="s">
        <v>533</v>
      </c>
      <c r="C137" s="148" t="s">
        <v>399</v>
      </c>
      <c r="D137" s="147">
        <v>1</v>
      </c>
      <c r="E137" s="144" t="s">
        <v>32</v>
      </c>
      <c r="F137" s="110">
        <v>165525</v>
      </c>
      <c r="G137" s="110"/>
      <c r="H137" s="110">
        <v>135525</v>
      </c>
      <c r="I137" s="261">
        <v>30000</v>
      </c>
      <c r="J137" s="246">
        <v>16263</v>
      </c>
      <c r="K137" s="246">
        <v>181788</v>
      </c>
    </row>
    <row r="138" spans="1:11" s="20" customFormat="1" ht="18" customHeight="1" x14ac:dyDescent="0.25">
      <c r="A138" s="20">
        <v>4</v>
      </c>
      <c r="B138" s="77" t="s">
        <v>534</v>
      </c>
      <c r="C138" s="148" t="s">
        <v>691</v>
      </c>
      <c r="D138" s="147">
        <v>1</v>
      </c>
      <c r="E138" s="144" t="s">
        <v>32</v>
      </c>
      <c r="F138" s="110">
        <v>165525</v>
      </c>
      <c r="G138" s="110"/>
      <c r="H138" s="110">
        <v>135525</v>
      </c>
      <c r="I138" s="261">
        <v>30000</v>
      </c>
      <c r="J138" s="246">
        <v>16263</v>
      </c>
      <c r="K138" s="246">
        <v>181788</v>
      </c>
    </row>
    <row r="139" spans="1:11" s="20" customFormat="1" ht="77.25" customHeight="1" x14ac:dyDescent="0.25">
      <c r="A139" s="20">
        <v>4</v>
      </c>
      <c r="B139" s="77" t="s">
        <v>535</v>
      </c>
      <c r="C139" s="148" t="s">
        <v>403</v>
      </c>
      <c r="D139" s="147">
        <v>1</v>
      </c>
      <c r="E139" s="144" t="s">
        <v>32</v>
      </c>
      <c r="F139" s="110">
        <v>165525</v>
      </c>
      <c r="G139" s="110"/>
      <c r="H139" s="110">
        <v>135525</v>
      </c>
      <c r="I139" s="261">
        <v>30000</v>
      </c>
      <c r="J139" s="246">
        <v>16263</v>
      </c>
      <c r="K139" s="246">
        <v>181788</v>
      </c>
    </row>
    <row r="140" spans="1:11" s="20" customFormat="1" ht="57" customHeight="1" x14ac:dyDescent="0.25">
      <c r="A140" s="20">
        <v>4</v>
      </c>
      <c r="B140" s="77" t="s">
        <v>536</v>
      </c>
      <c r="C140" s="148" t="s">
        <v>405</v>
      </c>
      <c r="D140" s="147">
        <v>1</v>
      </c>
      <c r="E140" s="144" t="s">
        <v>32</v>
      </c>
      <c r="F140" s="110">
        <v>165525</v>
      </c>
      <c r="G140" s="110"/>
      <c r="H140" s="110">
        <v>135525</v>
      </c>
      <c r="I140" s="261">
        <v>30000</v>
      </c>
      <c r="J140" s="246">
        <v>16263</v>
      </c>
      <c r="K140" s="246">
        <v>181788</v>
      </c>
    </row>
    <row r="141" spans="1:11" s="20" customFormat="1" ht="35.25" customHeight="1" x14ac:dyDescent="0.25">
      <c r="A141" s="20">
        <v>4</v>
      </c>
      <c r="B141" s="77" t="s">
        <v>537</v>
      </c>
      <c r="C141" s="148" t="s">
        <v>407</v>
      </c>
      <c r="D141" s="147">
        <v>1</v>
      </c>
      <c r="E141" s="144" t="s">
        <v>32</v>
      </c>
      <c r="F141" s="110">
        <v>165525</v>
      </c>
      <c r="G141" s="110"/>
      <c r="H141" s="110">
        <v>135525</v>
      </c>
      <c r="I141" s="261">
        <v>30000</v>
      </c>
      <c r="J141" s="246">
        <v>16263</v>
      </c>
      <c r="K141" s="246">
        <v>181788</v>
      </c>
    </row>
    <row r="142" spans="1:11" s="20" customFormat="1" ht="38.25" customHeight="1" x14ac:dyDescent="0.25">
      <c r="A142" s="20">
        <v>3</v>
      </c>
      <c r="B142" s="156" t="s">
        <v>538</v>
      </c>
      <c r="C142" s="147" t="s">
        <v>539</v>
      </c>
      <c r="D142" s="147">
        <v>1</v>
      </c>
      <c r="E142" s="144" t="s">
        <v>32</v>
      </c>
      <c r="F142" s="153"/>
      <c r="G142" s="153"/>
      <c r="H142" s="153"/>
      <c r="I142" s="104"/>
      <c r="J142" s="153"/>
      <c r="K142" s="153"/>
    </row>
    <row r="143" spans="1:11" s="20" customFormat="1" ht="30" x14ac:dyDescent="0.25">
      <c r="A143" s="20">
        <v>3</v>
      </c>
      <c r="B143" s="156" t="s">
        <v>540</v>
      </c>
      <c r="C143" s="147" t="s">
        <v>411</v>
      </c>
      <c r="D143" s="147">
        <v>1</v>
      </c>
      <c r="E143" s="144" t="s">
        <v>32</v>
      </c>
      <c r="F143" s="153"/>
      <c r="G143" s="153"/>
      <c r="H143" s="153"/>
      <c r="I143" s="104"/>
      <c r="J143" s="153"/>
      <c r="K143" s="153"/>
    </row>
    <row r="144" spans="1:11" s="20" customFormat="1" ht="15" x14ac:dyDescent="0.25">
      <c r="B144" s="77"/>
      <c r="C144" s="29"/>
      <c r="D144" s="147">
        <v>1</v>
      </c>
      <c r="E144" s="144" t="s">
        <v>32</v>
      </c>
      <c r="F144" s="153"/>
      <c r="G144" s="153"/>
      <c r="H144" s="153"/>
      <c r="I144" s="103"/>
      <c r="J144" s="153"/>
      <c r="K144" s="153"/>
    </row>
    <row r="145" spans="1:12" s="20" customFormat="1" ht="15" x14ac:dyDescent="0.25">
      <c r="B145" s="77"/>
      <c r="C145" s="29"/>
      <c r="D145" s="147">
        <v>1</v>
      </c>
      <c r="E145" s="144" t="s">
        <v>32</v>
      </c>
      <c r="F145" s="153"/>
      <c r="G145" s="153"/>
      <c r="H145" s="153"/>
      <c r="I145" s="103"/>
      <c r="J145" s="153"/>
      <c r="K145" s="153"/>
    </row>
    <row r="146" spans="1:12" s="20" customFormat="1" ht="15" x14ac:dyDescent="0.25">
      <c r="B146" s="11"/>
      <c r="C146" s="19"/>
      <c r="D146" s="147">
        <v>1</v>
      </c>
      <c r="E146" s="144" t="s">
        <v>32</v>
      </c>
      <c r="F146" s="153"/>
      <c r="G146" s="153"/>
      <c r="H146" s="153"/>
      <c r="I146" s="103"/>
      <c r="J146" s="153"/>
      <c r="K146" s="153"/>
    </row>
    <row r="147" spans="1:12" s="20" customFormat="1" ht="15" x14ac:dyDescent="0.25">
      <c r="B147" s="77"/>
      <c r="C147" s="144" t="s">
        <v>544</v>
      </c>
      <c r="D147" s="147">
        <v>1</v>
      </c>
      <c r="E147" s="144" t="s">
        <v>32</v>
      </c>
      <c r="F147" s="58">
        <v>16987331</v>
      </c>
      <c r="G147" s="58"/>
      <c r="H147" s="58">
        <v>15915331</v>
      </c>
      <c r="I147" s="58">
        <v>1072000</v>
      </c>
      <c r="J147" s="58">
        <v>1909839.7199999993</v>
      </c>
      <c r="K147" s="58">
        <v>18897170.720000006</v>
      </c>
      <c r="L147" s="247"/>
    </row>
    <row r="148" spans="1:12" s="20" customFormat="1" ht="15" x14ac:dyDescent="0.25">
      <c r="B148" s="77"/>
      <c r="C148" s="144"/>
      <c r="D148" s="147">
        <v>1</v>
      </c>
      <c r="E148" s="144" t="s">
        <v>32</v>
      </c>
      <c r="F148" s="153"/>
      <c r="G148" s="153"/>
      <c r="H148" s="153"/>
      <c r="I148" s="104"/>
      <c r="J148" s="153"/>
      <c r="K148" s="153"/>
    </row>
    <row r="149" spans="1:12" s="20" customFormat="1" ht="15" x14ac:dyDescent="0.25">
      <c r="A149" s="20">
        <v>2</v>
      </c>
      <c r="B149" s="156">
        <v>3.3</v>
      </c>
      <c r="C149" s="147" t="s">
        <v>412</v>
      </c>
      <c r="D149" s="147">
        <v>1</v>
      </c>
      <c r="E149" s="144" t="s">
        <v>32</v>
      </c>
      <c r="F149" s="153"/>
      <c r="G149" s="153"/>
      <c r="H149" s="153"/>
      <c r="I149" s="104"/>
      <c r="J149" s="153"/>
      <c r="K149" s="153"/>
    </row>
    <row r="150" spans="1:12" s="20" customFormat="1" ht="30" x14ac:dyDescent="0.25">
      <c r="A150" s="20">
        <v>3</v>
      </c>
      <c r="B150" s="156" t="s">
        <v>545</v>
      </c>
      <c r="C150" s="147" t="s">
        <v>546</v>
      </c>
      <c r="D150" s="147">
        <v>1</v>
      </c>
      <c r="E150" s="144" t="s">
        <v>32</v>
      </c>
      <c r="F150" s="153"/>
      <c r="G150" s="153"/>
      <c r="H150" s="153"/>
      <c r="I150" s="104"/>
      <c r="J150" s="153"/>
      <c r="K150" s="153"/>
    </row>
    <row r="151" spans="1:12" s="20" customFormat="1" ht="85.5" x14ac:dyDescent="0.25">
      <c r="A151" s="20">
        <v>4</v>
      </c>
      <c r="B151" s="77" t="s">
        <v>547</v>
      </c>
      <c r="C151" s="148" t="s">
        <v>548</v>
      </c>
      <c r="D151" s="147">
        <v>1</v>
      </c>
      <c r="E151" s="144" t="s">
        <v>32</v>
      </c>
      <c r="F151" s="110">
        <v>1284430</v>
      </c>
      <c r="G151" s="110"/>
      <c r="H151" s="110">
        <v>1274430</v>
      </c>
      <c r="I151" s="259">
        <v>10000</v>
      </c>
      <c r="J151" s="246">
        <v>152931.6</v>
      </c>
      <c r="K151" s="246">
        <v>1437361.6</v>
      </c>
    </row>
    <row r="152" spans="1:12" s="20" customFormat="1" ht="128.25" x14ac:dyDescent="0.25">
      <c r="A152" s="20">
        <v>4</v>
      </c>
      <c r="B152" s="77" t="s">
        <v>549</v>
      </c>
      <c r="C152" s="216" t="s">
        <v>550</v>
      </c>
      <c r="D152" s="147">
        <v>1</v>
      </c>
      <c r="E152" s="144" t="s">
        <v>32</v>
      </c>
      <c r="F152" s="110">
        <v>0</v>
      </c>
      <c r="G152" s="110"/>
      <c r="H152" s="110"/>
      <c r="I152" s="259"/>
      <c r="J152" s="246">
        <v>0</v>
      </c>
      <c r="K152" s="246">
        <v>0</v>
      </c>
    </row>
    <row r="153" spans="1:12" s="20" customFormat="1" ht="103.5" customHeight="1" x14ac:dyDescent="0.25">
      <c r="A153" s="20">
        <v>4</v>
      </c>
      <c r="B153" s="77" t="s">
        <v>551</v>
      </c>
      <c r="C153" s="216" t="s">
        <v>552</v>
      </c>
      <c r="D153" s="147">
        <v>1</v>
      </c>
      <c r="E153" s="144" t="s">
        <v>32</v>
      </c>
      <c r="F153" s="110">
        <v>5127685</v>
      </c>
      <c r="G153" s="110"/>
      <c r="H153" s="110">
        <v>5117685</v>
      </c>
      <c r="I153" s="259">
        <v>10000</v>
      </c>
      <c r="J153" s="246">
        <v>614122.19999999995</v>
      </c>
      <c r="K153" s="246">
        <v>5741807.2000000002</v>
      </c>
    </row>
    <row r="154" spans="1:12" s="20" customFormat="1" ht="85.5" x14ac:dyDescent="0.25">
      <c r="A154" s="20">
        <v>4</v>
      </c>
      <c r="B154" s="77" t="s">
        <v>553</v>
      </c>
      <c r="C154" s="148" t="s">
        <v>554</v>
      </c>
      <c r="D154" s="147">
        <v>1</v>
      </c>
      <c r="E154" s="144" t="s">
        <v>32</v>
      </c>
      <c r="F154" s="110">
        <v>672660</v>
      </c>
      <c r="G154" s="110"/>
      <c r="H154" s="110">
        <v>662660</v>
      </c>
      <c r="I154" s="259">
        <v>10000</v>
      </c>
      <c r="J154" s="246">
        <v>79519.199999999997</v>
      </c>
      <c r="K154" s="246">
        <v>752179.19999999995</v>
      </c>
    </row>
    <row r="155" spans="1:12" s="20" customFormat="1" ht="71.25" x14ac:dyDescent="0.25">
      <c r="A155" s="20">
        <v>4</v>
      </c>
      <c r="B155" s="77" t="s">
        <v>555</v>
      </c>
      <c r="C155" s="148" t="s">
        <v>556</v>
      </c>
      <c r="D155" s="147">
        <v>1</v>
      </c>
      <c r="E155" s="144" t="s">
        <v>32</v>
      </c>
      <c r="F155" s="110">
        <v>209939</v>
      </c>
      <c r="G155" s="110"/>
      <c r="H155" s="110">
        <v>199939</v>
      </c>
      <c r="I155" s="259">
        <v>10000</v>
      </c>
      <c r="J155" s="246">
        <v>23992.68</v>
      </c>
      <c r="K155" s="246">
        <v>233931.68</v>
      </c>
    </row>
    <row r="156" spans="1:12" s="20" customFormat="1" ht="99.75" x14ac:dyDescent="0.25">
      <c r="A156" s="20">
        <v>4</v>
      </c>
      <c r="B156" s="77" t="s">
        <v>557</v>
      </c>
      <c r="C156" s="148" t="s">
        <v>558</v>
      </c>
      <c r="D156" s="147">
        <v>1</v>
      </c>
      <c r="E156" s="144" t="s">
        <v>32</v>
      </c>
      <c r="F156" s="110">
        <v>195994</v>
      </c>
      <c r="G156" s="110"/>
      <c r="H156" s="110">
        <v>185994</v>
      </c>
      <c r="I156" s="259">
        <v>10000</v>
      </c>
      <c r="J156" s="246">
        <v>22319.279999999999</v>
      </c>
      <c r="K156" s="246">
        <v>218313.28</v>
      </c>
    </row>
    <row r="157" spans="1:12" s="20" customFormat="1" ht="71.25" x14ac:dyDescent="0.25">
      <c r="A157" s="20">
        <v>4</v>
      </c>
      <c r="B157" s="77" t="s">
        <v>559</v>
      </c>
      <c r="C157" s="148" t="s">
        <v>560</v>
      </c>
      <c r="D157" s="147">
        <v>1</v>
      </c>
      <c r="E157" s="144" t="s">
        <v>32</v>
      </c>
      <c r="F157" s="110">
        <v>38203</v>
      </c>
      <c r="G157" s="110"/>
      <c r="H157" s="110">
        <v>28203</v>
      </c>
      <c r="I157" s="259">
        <v>10000</v>
      </c>
      <c r="J157" s="246">
        <v>3384.3599999999997</v>
      </c>
      <c r="K157" s="246">
        <v>41587.360000000001</v>
      </c>
    </row>
    <row r="158" spans="1:12" s="20" customFormat="1" ht="85.5" x14ac:dyDescent="0.25">
      <c r="A158" s="20">
        <v>4</v>
      </c>
      <c r="B158" s="77" t="s">
        <v>561</v>
      </c>
      <c r="C158" s="148" t="s">
        <v>562</v>
      </c>
      <c r="D158" s="147">
        <v>1</v>
      </c>
      <c r="E158" s="144" t="s">
        <v>32</v>
      </c>
      <c r="F158" s="110">
        <v>198023</v>
      </c>
      <c r="G158" s="110"/>
      <c r="H158" s="110">
        <v>188023</v>
      </c>
      <c r="I158" s="259">
        <v>10000</v>
      </c>
      <c r="J158" s="246">
        <v>22562.76</v>
      </c>
      <c r="K158" s="246">
        <v>220585.76</v>
      </c>
    </row>
    <row r="159" spans="1:12" s="20" customFormat="1" ht="27.75" customHeight="1" x14ac:dyDescent="0.25">
      <c r="A159" s="20">
        <v>4</v>
      </c>
      <c r="B159" s="77" t="s">
        <v>563</v>
      </c>
      <c r="C159" s="148" t="s">
        <v>564</v>
      </c>
      <c r="D159" s="147">
        <v>1</v>
      </c>
      <c r="E159" s="144" t="s">
        <v>32</v>
      </c>
      <c r="F159" s="110">
        <v>15640</v>
      </c>
      <c r="G159" s="110"/>
      <c r="H159" s="110">
        <v>5640</v>
      </c>
      <c r="I159" s="259">
        <v>10000</v>
      </c>
      <c r="J159" s="246">
        <v>676.8</v>
      </c>
      <c r="K159" s="246">
        <v>16316.8</v>
      </c>
    </row>
    <row r="160" spans="1:12" s="20" customFormat="1" ht="18" customHeight="1" x14ac:dyDescent="0.25">
      <c r="A160" s="20">
        <v>4</v>
      </c>
      <c r="B160" s="77" t="s">
        <v>565</v>
      </c>
      <c r="C160" s="148" t="s">
        <v>566</v>
      </c>
      <c r="D160" s="147">
        <v>1</v>
      </c>
      <c r="E160" s="144" t="s">
        <v>32</v>
      </c>
      <c r="F160" s="110">
        <v>81448</v>
      </c>
      <c r="G160" s="110"/>
      <c r="H160" s="110">
        <v>71448</v>
      </c>
      <c r="I160" s="259">
        <v>10000</v>
      </c>
      <c r="J160" s="246">
        <v>8573.76</v>
      </c>
      <c r="K160" s="246">
        <v>90021.759999999995</v>
      </c>
    </row>
    <row r="161" spans="1:11" s="20" customFormat="1" ht="19.5" customHeight="1" x14ac:dyDescent="0.25">
      <c r="A161" s="20">
        <v>4</v>
      </c>
      <c r="B161" s="77" t="s">
        <v>567</v>
      </c>
      <c r="C161" s="248" t="s">
        <v>568</v>
      </c>
      <c r="D161" s="147">
        <v>1</v>
      </c>
      <c r="E161" s="144" t="s">
        <v>32</v>
      </c>
      <c r="F161" s="110">
        <v>286560</v>
      </c>
      <c r="G161" s="110"/>
      <c r="H161" s="110">
        <v>276560</v>
      </c>
      <c r="I161" s="259">
        <v>10000</v>
      </c>
      <c r="J161" s="246">
        <v>33187.199999999997</v>
      </c>
      <c r="K161" s="246">
        <v>319747.20000000001</v>
      </c>
    </row>
    <row r="162" spans="1:11" s="20" customFormat="1" ht="21" customHeight="1" x14ac:dyDescent="0.25">
      <c r="A162" s="20">
        <v>4</v>
      </c>
      <c r="B162" s="77" t="s">
        <v>569</v>
      </c>
      <c r="C162" s="248" t="s">
        <v>570</v>
      </c>
      <c r="D162" s="147">
        <v>1</v>
      </c>
      <c r="E162" s="144" t="s">
        <v>32</v>
      </c>
      <c r="F162" s="110">
        <v>286560</v>
      </c>
      <c r="G162" s="110"/>
      <c r="H162" s="110">
        <v>276560</v>
      </c>
      <c r="I162" s="259">
        <v>10000</v>
      </c>
      <c r="J162" s="246">
        <v>33187.199999999997</v>
      </c>
      <c r="K162" s="246">
        <v>319747.20000000001</v>
      </c>
    </row>
    <row r="163" spans="1:11" s="20" customFormat="1" ht="16.5" customHeight="1" x14ac:dyDescent="0.25">
      <c r="A163" s="20">
        <v>4</v>
      </c>
      <c r="B163" s="77" t="s">
        <v>571</v>
      </c>
      <c r="C163" s="248" t="s">
        <v>572</v>
      </c>
      <c r="D163" s="147">
        <v>1</v>
      </c>
      <c r="E163" s="144" t="s">
        <v>32</v>
      </c>
      <c r="F163" s="110">
        <v>286560</v>
      </c>
      <c r="G163" s="110"/>
      <c r="H163" s="110">
        <v>276560</v>
      </c>
      <c r="I163" s="259">
        <v>10000</v>
      </c>
      <c r="J163" s="246">
        <v>33187.199999999997</v>
      </c>
      <c r="K163" s="246">
        <v>319747.20000000001</v>
      </c>
    </row>
    <row r="164" spans="1:11" s="20" customFormat="1" ht="30" customHeight="1" x14ac:dyDescent="0.25">
      <c r="A164" s="20">
        <v>4</v>
      </c>
      <c r="B164" s="77" t="s">
        <v>573</v>
      </c>
      <c r="C164" s="148" t="s">
        <v>574</v>
      </c>
      <c r="D164" s="147">
        <v>1</v>
      </c>
      <c r="E164" s="144" t="s">
        <v>32</v>
      </c>
      <c r="F164" s="110">
        <v>105000</v>
      </c>
      <c r="G164" s="110"/>
      <c r="H164" s="110">
        <v>100000</v>
      </c>
      <c r="I164" s="259">
        <v>5000</v>
      </c>
      <c r="J164" s="246">
        <v>12000</v>
      </c>
      <c r="K164" s="246">
        <v>117000</v>
      </c>
    </row>
    <row r="165" spans="1:11" s="20" customFormat="1" ht="17.25" customHeight="1" x14ac:dyDescent="0.25">
      <c r="A165" s="20">
        <v>4</v>
      </c>
      <c r="B165" s="77" t="s">
        <v>575</v>
      </c>
      <c r="C165" s="248" t="s">
        <v>576</v>
      </c>
      <c r="D165" s="147">
        <v>1</v>
      </c>
      <c r="E165" s="144" t="s">
        <v>32</v>
      </c>
      <c r="F165" s="110">
        <v>105000</v>
      </c>
      <c r="G165" s="110"/>
      <c r="H165" s="110">
        <v>100000</v>
      </c>
      <c r="I165" s="259">
        <v>5000</v>
      </c>
      <c r="J165" s="246">
        <v>12000</v>
      </c>
      <c r="K165" s="246">
        <v>117000</v>
      </c>
    </row>
    <row r="166" spans="1:11" s="20" customFormat="1" ht="21" customHeight="1" x14ac:dyDescent="0.25">
      <c r="A166" s="20">
        <v>4</v>
      </c>
      <c r="B166" s="77" t="s">
        <v>577</v>
      </c>
      <c r="C166" s="248" t="s">
        <v>578</v>
      </c>
      <c r="D166" s="147">
        <v>1</v>
      </c>
      <c r="E166" s="144" t="s">
        <v>32</v>
      </c>
      <c r="F166" s="110">
        <v>105000</v>
      </c>
      <c r="G166" s="110"/>
      <c r="H166" s="110">
        <v>100000</v>
      </c>
      <c r="I166" s="263">
        <v>5000</v>
      </c>
      <c r="J166" s="246">
        <v>12000</v>
      </c>
      <c r="K166" s="246">
        <v>117000</v>
      </c>
    </row>
    <row r="167" spans="1:11" s="20" customFormat="1" ht="19.5" customHeight="1" x14ac:dyDescent="0.25">
      <c r="A167" s="20">
        <v>4</v>
      </c>
      <c r="B167" s="77" t="s">
        <v>579</v>
      </c>
      <c r="C167" s="248" t="s">
        <v>580</v>
      </c>
      <c r="D167" s="147">
        <v>1</v>
      </c>
      <c r="E167" s="144" t="s">
        <v>32</v>
      </c>
      <c r="F167" s="110">
        <v>292035</v>
      </c>
      <c r="G167" s="110"/>
      <c r="H167" s="110">
        <v>282035</v>
      </c>
      <c r="I167" s="259">
        <v>10000</v>
      </c>
      <c r="J167" s="246">
        <v>33844.199999999997</v>
      </c>
      <c r="K167" s="246">
        <v>325879.2</v>
      </c>
    </row>
    <row r="168" spans="1:11" s="20" customFormat="1" ht="17.25" customHeight="1" x14ac:dyDescent="0.25">
      <c r="A168" s="20">
        <v>4</v>
      </c>
      <c r="B168" s="77" t="s">
        <v>581</v>
      </c>
      <c r="C168" s="248" t="s">
        <v>582</v>
      </c>
      <c r="D168" s="147">
        <v>1</v>
      </c>
      <c r="E168" s="144" t="s">
        <v>32</v>
      </c>
      <c r="F168" s="110">
        <v>286560</v>
      </c>
      <c r="G168" s="110"/>
      <c r="H168" s="110">
        <v>276560</v>
      </c>
      <c r="I168" s="259">
        <v>10000</v>
      </c>
      <c r="J168" s="246">
        <v>33187.199999999997</v>
      </c>
      <c r="K168" s="246">
        <v>319747.20000000001</v>
      </c>
    </row>
    <row r="169" spans="1:11" s="20" customFormat="1" ht="18" customHeight="1" x14ac:dyDescent="0.25">
      <c r="A169" s="20">
        <v>4</v>
      </c>
      <c r="B169" s="77" t="s">
        <v>583</v>
      </c>
      <c r="C169" s="248" t="s">
        <v>584</v>
      </c>
      <c r="D169" s="147">
        <v>1</v>
      </c>
      <c r="E169" s="144" t="s">
        <v>32</v>
      </c>
      <c r="F169" s="110">
        <v>210000</v>
      </c>
      <c r="G169" s="110"/>
      <c r="H169" s="110">
        <v>200000</v>
      </c>
      <c r="I169" s="259">
        <v>10000</v>
      </c>
      <c r="J169" s="246">
        <v>24000</v>
      </c>
      <c r="K169" s="246">
        <v>234000</v>
      </c>
    </row>
    <row r="170" spans="1:11" s="20" customFormat="1" ht="20.25" customHeight="1" x14ac:dyDescent="0.25">
      <c r="A170" s="20">
        <v>4</v>
      </c>
      <c r="B170" s="77" t="s">
        <v>585</v>
      </c>
      <c r="C170" s="148" t="s">
        <v>586</v>
      </c>
      <c r="D170" s="147">
        <v>1</v>
      </c>
      <c r="E170" s="144" t="s">
        <v>32</v>
      </c>
      <c r="F170" s="110">
        <v>0</v>
      </c>
      <c r="G170" s="110"/>
      <c r="H170" s="110"/>
      <c r="I170" s="259"/>
      <c r="J170" s="246">
        <v>0</v>
      </c>
      <c r="K170" s="246">
        <v>0</v>
      </c>
    </row>
    <row r="171" spans="1:11" s="20" customFormat="1" ht="30" x14ac:dyDescent="0.25">
      <c r="A171" s="20">
        <v>3</v>
      </c>
      <c r="B171" s="51" t="s">
        <v>587</v>
      </c>
      <c r="C171" s="249" t="s">
        <v>588</v>
      </c>
      <c r="D171" s="147">
        <v>1</v>
      </c>
      <c r="E171" s="144" t="s">
        <v>32</v>
      </c>
      <c r="F171" s="153"/>
      <c r="G171" s="153"/>
      <c r="H171" s="153"/>
      <c r="I171" s="107"/>
      <c r="J171" s="153"/>
      <c r="K171" s="153"/>
    </row>
    <row r="172" spans="1:11" s="20" customFormat="1" ht="43.15" customHeight="1" x14ac:dyDescent="0.25">
      <c r="A172" s="20">
        <v>4</v>
      </c>
      <c r="B172" s="11" t="s">
        <v>589</v>
      </c>
      <c r="C172" s="250" t="s">
        <v>590</v>
      </c>
      <c r="D172" s="147">
        <v>1</v>
      </c>
      <c r="E172" s="144" t="s">
        <v>32</v>
      </c>
      <c r="F172" s="110">
        <v>866622</v>
      </c>
      <c r="G172" s="110"/>
      <c r="H172" s="110">
        <v>856622</v>
      </c>
      <c r="I172" s="264">
        <v>10000</v>
      </c>
      <c r="J172" s="246">
        <v>102794.64</v>
      </c>
      <c r="K172" s="246">
        <v>969416.64</v>
      </c>
    </row>
    <row r="173" spans="1:11" s="20" customFormat="1" ht="15" x14ac:dyDescent="0.25">
      <c r="A173" s="20">
        <v>4</v>
      </c>
      <c r="B173" s="77" t="s">
        <v>591</v>
      </c>
      <c r="C173" s="148" t="s">
        <v>592</v>
      </c>
      <c r="D173" s="147">
        <v>1</v>
      </c>
      <c r="E173" s="144" t="s">
        <v>32</v>
      </c>
      <c r="F173" s="110">
        <v>522162</v>
      </c>
      <c r="G173" s="110"/>
      <c r="H173" s="110">
        <v>512162</v>
      </c>
      <c r="I173" s="259">
        <v>10000</v>
      </c>
      <c r="J173" s="246">
        <v>61459.439999999995</v>
      </c>
      <c r="K173" s="246">
        <v>583621.43999999994</v>
      </c>
    </row>
    <row r="174" spans="1:11" s="20" customFormat="1" ht="15" x14ac:dyDescent="0.25">
      <c r="A174" s="20">
        <v>4</v>
      </c>
      <c r="B174" s="11" t="s">
        <v>593</v>
      </c>
      <c r="C174" s="148" t="s">
        <v>594</v>
      </c>
      <c r="D174" s="147">
        <v>1</v>
      </c>
      <c r="E174" s="144" t="s">
        <v>32</v>
      </c>
      <c r="F174" s="110">
        <v>18704</v>
      </c>
      <c r="G174" s="110"/>
      <c r="H174" s="110">
        <v>8704</v>
      </c>
      <c r="I174" s="259">
        <v>10000</v>
      </c>
      <c r="J174" s="153">
        <v>1044.48</v>
      </c>
      <c r="K174" s="153">
        <v>19748.48</v>
      </c>
    </row>
    <row r="175" spans="1:11" s="20" customFormat="1" ht="15" x14ac:dyDescent="0.25">
      <c r="A175" s="20">
        <v>4</v>
      </c>
      <c r="B175" s="77" t="s">
        <v>595</v>
      </c>
      <c r="C175" s="148" t="s">
        <v>596</v>
      </c>
      <c r="D175" s="147">
        <v>1</v>
      </c>
      <c r="E175" s="144" t="s">
        <v>32</v>
      </c>
      <c r="F175" s="110">
        <v>248695</v>
      </c>
      <c r="G175" s="110"/>
      <c r="H175" s="110">
        <v>238695</v>
      </c>
      <c r="I175" s="259">
        <v>10000</v>
      </c>
      <c r="J175" s="246">
        <v>28643.399999999998</v>
      </c>
      <c r="K175" s="246">
        <v>277338.40000000002</v>
      </c>
    </row>
    <row r="176" spans="1:11" s="20" customFormat="1" ht="15" x14ac:dyDescent="0.25">
      <c r="A176" s="20">
        <v>4</v>
      </c>
      <c r="B176" s="11" t="s">
        <v>597</v>
      </c>
      <c r="C176" s="148" t="s">
        <v>598</v>
      </c>
      <c r="D176" s="147">
        <v>1</v>
      </c>
      <c r="E176" s="144" t="s">
        <v>32</v>
      </c>
      <c r="F176" s="110">
        <v>172631</v>
      </c>
      <c r="G176" s="110"/>
      <c r="H176" s="110">
        <v>162631</v>
      </c>
      <c r="I176" s="259">
        <v>10000</v>
      </c>
      <c r="J176" s="246">
        <v>19515.719999999998</v>
      </c>
      <c r="K176" s="246">
        <v>192146.72</v>
      </c>
    </row>
    <row r="177" spans="1:11" s="20" customFormat="1" ht="15" x14ac:dyDescent="0.25">
      <c r="A177" s="20">
        <v>4</v>
      </c>
      <c r="B177" s="77" t="s">
        <v>599</v>
      </c>
      <c r="C177" s="148" t="s">
        <v>600</v>
      </c>
      <c r="D177" s="147">
        <v>1</v>
      </c>
      <c r="E177" s="144" t="s">
        <v>32</v>
      </c>
      <c r="F177" s="110">
        <v>0</v>
      </c>
      <c r="G177" s="110"/>
      <c r="H177" s="110"/>
      <c r="I177" s="103"/>
      <c r="J177" s="246">
        <v>0</v>
      </c>
      <c r="K177" s="246">
        <v>0</v>
      </c>
    </row>
    <row r="178" spans="1:11" s="20" customFormat="1" ht="45" x14ac:dyDescent="0.25">
      <c r="A178" s="20">
        <v>3</v>
      </c>
      <c r="B178" s="51" t="s">
        <v>601</v>
      </c>
      <c r="C178" s="152" t="s">
        <v>602</v>
      </c>
      <c r="D178" s="147">
        <v>1</v>
      </c>
      <c r="E178" s="144" t="s">
        <v>32</v>
      </c>
      <c r="F178" s="153"/>
      <c r="G178" s="153"/>
      <c r="H178" s="153"/>
      <c r="I178" s="107"/>
      <c r="J178" s="153"/>
      <c r="K178" s="153"/>
    </row>
    <row r="179" spans="1:11" s="20" customFormat="1" ht="15" x14ac:dyDescent="0.25">
      <c r="A179" s="20">
        <v>4</v>
      </c>
      <c r="B179" s="11" t="s">
        <v>603</v>
      </c>
      <c r="C179" s="251" t="s">
        <v>604</v>
      </c>
      <c r="D179" s="147">
        <v>1</v>
      </c>
      <c r="E179" s="144" t="s">
        <v>32</v>
      </c>
      <c r="F179" s="110">
        <v>2666865</v>
      </c>
      <c r="G179" s="110"/>
      <c r="H179" s="110">
        <v>2656865</v>
      </c>
      <c r="I179" s="103">
        <v>10000</v>
      </c>
      <c r="J179" s="246">
        <v>318823.8</v>
      </c>
      <c r="K179" s="246">
        <v>2985688.8</v>
      </c>
    </row>
    <row r="180" spans="1:11" s="20" customFormat="1" ht="85.5" x14ac:dyDescent="0.2">
      <c r="A180" s="20">
        <v>4</v>
      </c>
      <c r="B180" s="11" t="s">
        <v>605</v>
      </c>
      <c r="C180" s="252" t="s">
        <v>606</v>
      </c>
      <c r="D180" s="147">
        <v>1</v>
      </c>
      <c r="E180" s="144" t="s">
        <v>32</v>
      </c>
      <c r="F180" s="110">
        <v>4362296</v>
      </c>
      <c r="G180" s="110"/>
      <c r="H180" s="110">
        <v>4352296</v>
      </c>
      <c r="I180" s="103">
        <v>10000</v>
      </c>
      <c r="J180" s="246">
        <v>522275.51999999996</v>
      </c>
      <c r="K180" s="246">
        <v>4884571.5199999996</v>
      </c>
    </row>
    <row r="181" spans="1:11" s="20" customFormat="1" ht="30" x14ac:dyDescent="0.25">
      <c r="A181" s="20">
        <v>3</v>
      </c>
      <c r="B181" s="156" t="s">
        <v>607</v>
      </c>
      <c r="C181" s="147" t="s">
        <v>608</v>
      </c>
      <c r="D181" s="147">
        <v>1</v>
      </c>
      <c r="E181" s="144" t="s">
        <v>32</v>
      </c>
      <c r="F181" s="153"/>
      <c r="G181" s="153"/>
      <c r="H181" s="153"/>
      <c r="I181" s="107"/>
      <c r="J181" s="153"/>
      <c r="K181" s="153"/>
    </row>
    <row r="182" spans="1:11" s="20" customFormat="1" ht="57" x14ac:dyDescent="0.25">
      <c r="A182" s="20">
        <v>4</v>
      </c>
      <c r="B182" s="77" t="s">
        <v>609</v>
      </c>
      <c r="C182" s="148" t="s">
        <v>610</v>
      </c>
      <c r="D182" s="147">
        <v>1</v>
      </c>
      <c r="E182" s="144" t="s">
        <v>32</v>
      </c>
      <c r="F182" s="110">
        <v>286560</v>
      </c>
      <c r="G182" s="110"/>
      <c r="H182" s="110">
        <v>276560</v>
      </c>
      <c r="I182" s="103">
        <v>10000</v>
      </c>
      <c r="J182" s="246">
        <v>33187.199999999997</v>
      </c>
      <c r="K182" s="246">
        <v>319747.20000000001</v>
      </c>
    </row>
    <row r="183" spans="1:11" s="20" customFormat="1" ht="57" x14ac:dyDescent="0.25">
      <c r="A183" s="20">
        <v>4</v>
      </c>
      <c r="B183" s="77" t="s">
        <v>611</v>
      </c>
      <c r="C183" s="148" t="s">
        <v>612</v>
      </c>
      <c r="D183" s="147">
        <v>1</v>
      </c>
      <c r="E183" s="144" t="s">
        <v>32</v>
      </c>
      <c r="F183" s="110">
        <v>286560</v>
      </c>
      <c r="G183" s="110"/>
      <c r="H183" s="110">
        <v>276560</v>
      </c>
      <c r="I183" s="103">
        <v>10000</v>
      </c>
      <c r="J183" s="246">
        <v>33187.199999999997</v>
      </c>
      <c r="K183" s="246">
        <v>319747.20000000001</v>
      </c>
    </row>
    <row r="184" spans="1:11" s="20" customFormat="1" ht="99.75" x14ac:dyDescent="0.25">
      <c r="A184" s="20">
        <v>3</v>
      </c>
      <c r="B184" s="156" t="s">
        <v>613</v>
      </c>
      <c r="C184" s="148" t="s">
        <v>614</v>
      </c>
      <c r="D184" s="147">
        <v>1</v>
      </c>
      <c r="E184" s="144" t="s">
        <v>32</v>
      </c>
      <c r="F184" s="153"/>
      <c r="G184" s="153"/>
      <c r="H184" s="153"/>
      <c r="I184" s="265"/>
      <c r="J184" s="153"/>
      <c r="K184" s="153"/>
    </row>
    <row r="185" spans="1:11" s="20" customFormat="1" ht="15" x14ac:dyDescent="0.25">
      <c r="A185" s="20">
        <v>3</v>
      </c>
      <c r="B185" s="156" t="s">
        <v>615</v>
      </c>
      <c r="C185" s="253" t="s">
        <v>616</v>
      </c>
      <c r="D185" s="147">
        <v>1</v>
      </c>
      <c r="E185" s="144" t="s">
        <v>32</v>
      </c>
      <c r="F185" s="153"/>
      <c r="G185" s="153"/>
      <c r="H185" s="153"/>
      <c r="I185" s="104"/>
      <c r="J185" s="153"/>
      <c r="K185" s="153"/>
    </row>
    <row r="186" spans="1:11" s="20" customFormat="1" ht="99.75" x14ac:dyDescent="0.25">
      <c r="A186" s="20">
        <v>4</v>
      </c>
      <c r="B186" s="77" t="s">
        <v>617</v>
      </c>
      <c r="C186" s="248" t="s">
        <v>618</v>
      </c>
      <c r="D186" s="147">
        <v>1</v>
      </c>
      <c r="E186" s="144" t="s">
        <v>32</v>
      </c>
      <c r="F186" s="110">
        <v>590522</v>
      </c>
      <c r="G186" s="110"/>
      <c r="H186" s="110">
        <v>580522</v>
      </c>
      <c r="I186" s="103">
        <v>10000</v>
      </c>
      <c r="J186" s="246">
        <v>69662.64</v>
      </c>
      <c r="K186" s="246">
        <v>660184.64</v>
      </c>
    </row>
    <row r="187" spans="1:11" s="20" customFormat="1" ht="28.5" x14ac:dyDescent="0.25">
      <c r="A187" s="20">
        <v>4</v>
      </c>
      <c r="B187" s="77" t="s">
        <v>619</v>
      </c>
      <c r="C187" s="248" t="s">
        <v>620</v>
      </c>
      <c r="D187" s="147">
        <v>1</v>
      </c>
      <c r="E187" s="144" t="s">
        <v>32</v>
      </c>
      <c r="F187" s="110">
        <v>590522</v>
      </c>
      <c r="G187" s="110"/>
      <c r="H187" s="110">
        <v>580522</v>
      </c>
      <c r="I187" s="103">
        <v>10000</v>
      </c>
      <c r="J187" s="246">
        <v>69662.64</v>
      </c>
      <c r="K187" s="246">
        <v>660184.64</v>
      </c>
    </row>
    <row r="188" spans="1:11" s="20" customFormat="1" ht="28.5" x14ac:dyDescent="0.25">
      <c r="A188" s="20">
        <v>4</v>
      </c>
      <c r="B188" s="77" t="s">
        <v>621</v>
      </c>
      <c r="C188" s="248" t="s">
        <v>622</v>
      </c>
      <c r="D188" s="147">
        <v>1</v>
      </c>
      <c r="E188" s="144" t="s">
        <v>32</v>
      </c>
      <c r="F188" s="110">
        <v>590522</v>
      </c>
      <c r="G188" s="110"/>
      <c r="H188" s="110">
        <v>580522</v>
      </c>
      <c r="I188" s="103">
        <v>10000</v>
      </c>
      <c r="J188" s="246">
        <v>69662.64</v>
      </c>
      <c r="K188" s="246">
        <v>660184.64</v>
      </c>
    </row>
    <row r="189" spans="1:11" s="20" customFormat="1" ht="15" x14ac:dyDescent="0.25">
      <c r="A189" s="20">
        <v>4</v>
      </c>
      <c r="B189" s="77" t="s">
        <v>623</v>
      </c>
      <c r="C189" s="248" t="s">
        <v>624</v>
      </c>
      <c r="D189" s="147">
        <v>1</v>
      </c>
      <c r="E189" s="144" t="s">
        <v>32</v>
      </c>
      <c r="F189" s="110">
        <v>590522</v>
      </c>
      <c r="G189" s="110"/>
      <c r="H189" s="110">
        <v>580522</v>
      </c>
      <c r="I189" s="103">
        <v>10000</v>
      </c>
      <c r="J189" s="246">
        <v>69662.64</v>
      </c>
      <c r="K189" s="246">
        <v>660184.64</v>
      </c>
    </row>
    <row r="190" spans="1:11" s="20" customFormat="1" ht="99.75" x14ac:dyDescent="0.25">
      <c r="A190" s="20">
        <v>4</v>
      </c>
      <c r="B190" s="77" t="s">
        <v>625</v>
      </c>
      <c r="C190" s="248" t="s">
        <v>626</v>
      </c>
      <c r="D190" s="147">
        <v>1</v>
      </c>
      <c r="E190" s="144" t="s">
        <v>32</v>
      </c>
      <c r="F190" s="110">
        <v>590522</v>
      </c>
      <c r="G190" s="110"/>
      <c r="H190" s="110">
        <v>580522</v>
      </c>
      <c r="I190" s="103">
        <v>10000</v>
      </c>
      <c r="J190" s="246">
        <v>69662.64</v>
      </c>
      <c r="K190" s="246">
        <v>660184.64</v>
      </c>
    </row>
    <row r="191" spans="1:11" s="20" customFormat="1" ht="99.75" x14ac:dyDescent="0.25">
      <c r="A191" s="20">
        <v>4</v>
      </c>
      <c r="B191" s="77" t="s">
        <v>627</v>
      </c>
      <c r="C191" s="248" t="s">
        <v>628</v>
      </c>
      <c r="D191" s="147">
        <v>1</v>
      </c>
      <c r="E191" s="144" t="s">
        <v>32</v>
      </c>
      <c r="F191" s="110">
        <v>590522</v>
      </c>
      <c r="G191" s="110"/>
      <c r="H191" s="110">
        <v>580522</v>
      </c>
      <c r="I191" s="103">
        <v>10000</v>
      </c>
      <c r="J191" s="246">
        <v>69662.64</v>
      </c>
      <c r="K191" s="246">
        <v>660184.64</v>
      </c>
    </row>
    <row r="192" spans="1:11" s="20" customFormat="1" ht="28.5" x14ac:dyDescent="0.25">
      <c r="A192" s="20">
        <v>4</v>
      </c>
      <c r="B192" s="77" t="s">
        <v>629</v>
      </c>
      <c r="C192" s="248" t="s">
        <v>630</v>
      </c>
      <c r="D192" s="147">
        <v>1</v>
      </c>
      <c r="E192" s="144" t="s">
        <v>32</v>
      </c>
      <c r="F192" s="110">
        <v>590522</v>
      </c>
      <c r="G192" s="110"/>
      <c r="H192" s="110">
        <v>580522</v>
      </c>
      <c r="I192" s="103">
        <v>10000</v>
      </c>
      <c r="J192" s="246">
        <v>69662.64</v>
      </c>
      <c r="K192" s="246">
        <v>660184.64</v>
      </c>
    </row>
    <row r="193" spans="1:12" s="20" customFormat="1" ht="42.75" x14ac:dyDescent="0.25">
      <c r="A193" s="20">
        <v>4</v>
      </c>
      <c r="B193" s="77" t="s">
        <v>631</v>
      </c>
      <c r="C193" s="248" t="s">
        <v>632</v>
      </c>
      <c r="D193" s="147">
        <v>1</v>
      </c>
      <c r="E193" s="144" t="s">
        <v>32</v>
      </c>
      <c r="F193" s="110">
        <v>590522</v>
      </c>
      <c r="G193" s="110"/>
      <c r="H193" s="110">
        <v>580522</v>
      </c>
      <c r="I193" s="103">
        <v>10000</v>
      </c>
      <c r="J193" s="246">
        <v>69662.64</v>
      </c>
      <c r="K193" s="246">
        <v>660184.64</v>
      </c>
    </row>
    <row r="194" spans="1:12" s="20" customFormat="1" ht="42.75" x14ac:dyDescent="0.25">
      <c r="A194" s="20">
        <v>4</v>
      </c>
      <c r="B194" s="77" t="s">
        <v>633</v>
      </c>
      <c r="C194" s="148" t="s">
        <v>634</v>
      </c>
      <c r="D194" s="147">
        <v>1</v>
      </c>
      <c r="E194" s="144" t="s">
        <v>32</v>
      </c>
      <c r="F194" s="110">
        <v>590522</v>
      </c>
      <c r="G194" s="110"/>
      <c r="H194" s="110">
        <v>580522</v>
      </c>
      <c r="I194" s="103">
        <v>10000</v>
      </c>
      <c r="J194" s="246">
        <v>69662.64</v>
      </c>
      <c r="K194" s="246">
        <v>660184.64</v>
      </c>
    </row>
    <row r="195" spans="1:12" s="20" customFormat="1" ht="42.75" x14ac:dyDescent="0.25">
      <c r="A195" s="20">
        <v>4</v>
      </c>
      <c r="B195" s="77" t="s">
        <v>635</v>
      </c>
      <c r="C195" s="248" t="s">
        <v>636</v>
      </c>
      <c r="D195" s="147">
        <v>1</v>
      </c>
      <c r="E195" s="144" t="s">
        <v>32</v>
      </c>
      <c r="F195" s="110">
        <v>590522</v>
      </c>
      <c r="G195" s="110"/>
      <c r="H195" s="110">
        <v>580522</v>
      </c>
      <c r="I195" s="103">
        <v>10000</v>
      </c>
      <c r="J195" s="246">
        <v>69662.64</v>
      </c>
      <c r="K195" s="246">
        <v>660184.64</v>
      </c>
    </row>
    <row r="196" spans="1:12" s="20" customFormat="1" ht="15" x14ac:dyDescent="0.25">
      <c r="A196" s="20">
        <v>3</v>
      </c>
      <c r="B196" s="156" t="s">
        <v>637</v>
      </c>
      <c r="C196" s="253" t="s">
        <v>638</v>
      </c>
      <c r="D196" s="147">
        <v>1</v>
      </c>
      <c r="E196" s="144" t="s">
        <v>32</v>
      </c>
      <c r="F196" s="153"/>
      <c r="G196" s="153"/>
      <c r="H196" s="153"/>
      <c r="I196" s="104"/>
      <c r="J196" s="153"/>
      <c r="K196" s="153"/>
    </row>
    <row r="197" spans="1:12" s="20" customFormat="1" ht="57" x14ac:dyDescent="0.25">
      <c r="A197" s="20">
        <v>4</v>
      </c>
      <c r="B197" s="77" t="s">
        <v>639</v>
      </c>
      <c r="C197" s="148" t="s">
        <v>640</v>
      </c>
      <c r="D197" s="147">
        <v>1</v>
      </c>
      <c r="E197" s="144" t="s">
        <v>32</v>
      </c>
      <c r="F197" s="110">
        <v>590522</v>
      </c>
      <c r="G197" s="110"/>
      <c r="H197" s="110">
        <v>580522</v>
      </c>
      <c r="I197" s="103">
        <v>10000</v>
      </c>
      <c r="J197" s="246">
        <v>69662.64</v>
      </c>
      <c r="K197" s="246">
        <v>660184.64</v>
      </c>
    </row>
    <row r="198" spans="1:12" s="20" customFormat="1" ht="71.25" x14ac:dyDescent="0.25">
      <c r="A198" s="20">
        <v>4</v>
      </c>
      <c r="B198" s="77" t="s">
        <v>641</v>
      </c>
      <c r="C198" s="254" t="s">
        <v>642</v>
      </c>
      <c r="D198" s="147">
        <v>1</v>
      </c>
      <c r="E198" s="144" t="s">
        <v>32</v>
      </c>
      <c r="F198" s="110">
        <v>590522</v>
      </c>
      <c r="G198" s="110"/>
      <c r="H198" s="110">
        <v>580522</v>
      </c>
      <c r="I198" s="103">
        <v>10000</v>
      </c>
      <c r="J198" s="246">
        <v>69662.64</v>
      </c>
      <c r="K198" s="246">
        <v>660184.64</v>
      </c>
    </row>
    <row r="199" spans="1:12" s="20" customFormat="1" ht="15" x14ac:dyDescent="0.25">
      <c r="A199" s="20">
        <v>3</v>
      </c>
      <c r="B199" s="156" t="s">
        <v>643</v>
      </c>
      <c r="C199" s="147" t="s">
        <v>644</v>
      </c>
      <c r="D199" s="147">
        <v>1</v>
      </c>
      <c r="E199" s="144" t="s">
        <v>32</v>
      </c>
      <c r="F199" s="153"/>
      <c r="G199" s="153"/>
      <c r="H199" s="153"/>
      <c r="I199" s="104"/>
      <c r="J199" s="153"/>
      <c r="K199" s="153"/>
    </row>
    <row r="200" spans="1:12" s="20" customFormat="1" ht="156.75" x14ac:dyDescent="0.25">
      <c r="A200" s="20">
        <v>4</v>
      </c>
      <c r="B200" s="77" t="s">
        <v>645</v>
      </c>
      <c r="C200" s="254" t="s">
        <v>646</v>
      </c>
      <c r="D200" s="147">
        <v>1</v>
      </c>
      <c r="E200" s="144" t="s">
        <v>32</v>
      </c>
      <c r="F200" s="110">
        <v>260000</v>
      </c>
      <c r="G200" s="110"/>
      <c r="H200" s="110">
        <v>250000</v>
      </c>
      <c r="I200" s="259">
        <v>10000</v>
      </c>
      <c r="J200" s="246">
        <v>30000</v>
      </c>
      <c r="K200" s="246">
        <v>290000</v>
      </c>
    </row>
    <row r="201" spans="1:12" s="20" customFormat="1" ht="171" x14ac:dyDescent="0.25">
      <c r="A201" s="20">
        <v>4</v>
      </c>
      <c r="B201" s="77" t="s">
        <v>647</v>
      </c>
      <c r="C201" s="251" t="s">
        <v>648</v>
      </c>
      <c r="D201" s="147">
        <v>1</v>
      </c>
      <c r="E201" s="144" t="s">
        <v>32</v>
      </c>
      <c r="F201" s="110">
        <v>2505000</v>
      </c>
      <c r="G201" s="110"/>
      <c r="H201" s="110">
        <v>2500000</v>
      </c>
      <c r="I201" s="259">
        <v>5000</v>
      </c>
      <c r="J201" s="246">
        <v>300000</v>
      </c>
      <c r="K201" s="246">
        <v>2805000</v>
      </c>
    </row>
    <row r="202" spans="1:12" s="20" customFormat="1" ht="99.75" x14ac:dyDescent="0.25">
      <c r="A202" s="20">
        <v>4</v>
      </c>
      <c r="B202" s="77" t="s">
        <v>649</v>
      </c>
      <c r="C202" s="255" t="s">
        <v>650</v>
      </c>
      <c r="D202" s="147">
        <v>1</v>
      </c>
      <c r="E202" s="144" t="s">
        <v>32</v>
      </c>
      <c r="F202" s="153"/>
      <c r="G202" s="153"/>
      <c r="H202" s="153"/>
      <c r="I202" s="103"/>
      <c r="J202" s="153"/>
      <c r="K202" s="153"/>
    </row>
    <row r="203" spans="1:12" s="20" customFormat="1" ht="30" x14ac:dyDescent="0.25">
      <c r="A203" s="20">
        <v>3</v>
      </c>
      <c r="B203" s="156" t="s">
        <v>651</v>
      </c>
      <c r="C203" s="147" t="s">
        <v>420</v>
      </c>
      <c r="D203" s="147">
        <v>1</v>
      </c>
      <c r="E203" s="144" t="s">
        <v>32</v>
      </c>
      <c r="F203" s="153"/>
      <c r="G203" s="153"/>
      <c r="H203" s="153"/>
      <c r="I203" s="104"/>
      <c r="J203" s="153"/>
      <c r="K203" s="153"/>
    </row>
    <row r="204" spans="1:12" s="20" customFormat="1" ht="15" x14ac:dyDescent="0.25">
      <c r="B204" s="11"/>
      <c r="C204" s="11"/>
      <c r="D204" s="147">
        <v>1</v>
      </c>
      <c r="E204" s="144" t="s">
        <v>32</v>
      </c>
      <c r="F204" s="153"/>
      <c r="G204" s="153"/>
      <c r="H204" s="153"/>
      <c r="I204" s="103"/>
      <c r="J204" s="153"/>
      <c r="K204" s="153"/>
    </row>
    <row r="205" spans="1:12" s="20" customFormat="1" ht="15" x14ac:dyDescent="0.25">
      <c r="B205" s="11"/>
      <c r="C205" s="11"/>
      <c r="D205" s="147">
        <v>1</v>
      </c>
      <c r="E205" s="144" t="s">
        <v>32</v>
      </c>
      <c r="F205" s="153"/>
      <c r="G205" s="153"/>
      <c r="H205" s="153"/>
      <c r="I205" s="103"/>
      <c r="J205" s="153"/>
      <c r="K205" s="153"/>
    </row>
    <row r="206" spans="1:12" s="20" customFormat="1" ht="15" x14ac:dyDescent="0.25">
      <c r="B206" s="11"/>
      <c r="C206" s="11"/>
      <c r="D206" s="147">
        <v>1</v>
      </c>
      <c r="E206" s="144" t="s">
        <v>32</v>
      </c>
      <c r="F206" s="153"/>
      <c r="G206" s="153"/>
      <c r="H206" s="153"/>
      <c r="I206" s="103"/>
      <c r="J206" s="153"/>
      <c r="K206" s="153"/>
    </row>
    <row r="207" spans="1:12" s="20" customFormat="1" ht="15" x14ac:dyDescent="0.25">
      <c r="B207" s="77"/>
      <c r="C207" s="144" t="s">
        <v>655</v>
      </c>
      <c r="D207" s="147">
        <v>1</v>
      </c>
      <c r="E207" s="144" t="s">
        <v>32</v>
      </c>
      <c r="F207" s="58">
        <v>29069656</v>
      </c>
      <c r="G207" s="58"/>
      <c r="H207" s="58">
        <v>28679656</v>
      </c>
      <c r="I207" s="58">
        <v>390000</v>
      </c>
      <c r="J207" s="58">
        <v>3441558.7200000011</v>
      </c>
      <c r="K207" s="58">
        <v>32511214.720000003</v>
      </c>
      <c r="L207" s="247"/>
    </row>
    <row r="208" spans="1:12" s="20" customFormat="1" ht="15" x14ac:dyDescent="0.25">
      <c r="B208" s="77"/>
      <c r="C208" s="144"/>
      <c r="D208" s="147">
        <v>1</v>
      </c>
      <c r="E208" s="144" t="s">
        <v>32</v>
      </c>
      <c r="F208" s="153"/>
      <c r="G208" s="153"/>
      <c r="H208" s="153"/>
      <c r="I208" s="104"/>
      <c r="J208" s="153"/>
      <c r="K208" s="153"/>
    </row>
    <row r="209" spans="1:12" s="20" customFormat="1" ht="15" x14ac:dyDescent="0.25">
      <c r="A209" s="20">
        <v>2</v>
      </c>
      <c r="B209" s="156">
        <v>3.4</v>
      </c>
      <c r="C209" s="147" t="s">
        <v>421</v>
      </c>
      <c r="D209" s="147">
        <v>1</v>
      </c>
      <c r="E209" s="144" t="s">
        <v>32</v>
      </c>
      <c r="F209" s="153"/>
      <c r="G209" s="153"/>
      <c r="H209" s="153"/>
      <c r="I209" s="104"/>
      <c r="J209" s="153"/>
      <c r="K209" s="153"/>
    </row>
    <row r="210" spans="1:12" s="20" customFormat="1" ht="42.75" x14ac:dyDescent="0.25">
      <c r="A210" s="20">
        <v>3</v>
      </c>
      <c r="B210" s="77" t="s">
        <v>656</v>
      </c>
      <c r="C210" s="148" t="s">
        <v>423</v>
      </c>
      <c r="D210" s="147">
        <v>1</v>
      </c>
      <c r="E210" s="144" t="s">
        <v>32</v>
      </c>
      <c r="F210" s="110">
        <v>760000</v>
      </c>
      <c r="G210" s="110"/>
      <c r="H210" s="110">
        <v>750000</v>
      </c>
      <c r="I210" s="103">
        <v>10000</v>
      </c>
      <c r="J210" s="246">
        <v>90000</v>
      </c>
      <c r="K210" s="246">
        <v>850000</v>
      </c>
    </row>
    <row r="211" spans="1:12" s="20" customFormat="1" ht="15" x14ac:dyDescent="0.25">
      <c r="A211" s="20">
        <v>3</v>
      </c>
      <c r="B211" s="77" t="s">
        <v>657</v>
      </c>
      <c r="C211" s="19"/>
      <c r="D211" s="147">
        <v>1</v>
      </c>
      <c r="E211" s="144" t="s">
        <v>32</v>
      </c>
      <c r="F211" s="153"/>
      <c r="G211" s="153"/>
      <c r="H211" s="153"/>
      <c r="I211" s="103"/>
      <c r="J211" s="153"/>
      <c r="K211" s="153"/>
    </row>
    <row r="212" spans="1:12" s="20" customFormat="1" ht="15" x14ac:dyDescent="0.25">
      <c r="A212" s="20">
        <v>3</v>
      </c>
      <c r="B212" s="77" t="s">
        <v>658</v>
      </c>
      <c r="C212" s="19"/>
      <c r="D212" s="147">
        <v>1</v>
      </c>
      <c r="E212" s="144" t="s">
        <v>32</v>
      </c>
      <c r="F212" s="153"/>
      <c r="G212" s="153"/>
      <c r="H212" s="153"/>
      <c r="I212" s="103"/>
      <c r="J212" s="153"/>
      <c r="K212" s="153"/>
    </row>
    <row r="213" spans="1:12" s="20" customFormat="1" ht="15" x14ac:dyDescent="0.25">
      <c r="B213" s="77"/>
      <c r="C213" s="144" t="s">
        <v>659</v>
      </c>
      <c r="D213" s="144"/>
      <c r="E213" s="144"/>
      <c r="F213" s="58">
        <v>760000</v>
      </c>
      <c r="G213" s="58"/>
      <c r="H213" s="58">
        <v>750000</v>
      </c>
      <c r="I213" s="58">
        <v>10000</v>
      </c>
      <c r="J213" s="58">
        <v>90000</v>
      </c>
      <c r="K213" s="58">
        <v>850000</v>
      </c>
      <c r="L213" s="247"/>
    </row>
    <row r="214" spans="1:12" s="20" customFormat="1" ht="15" x14ac:dyDescent="0.25">
      <c r="B214" s="77"/>
      <c r="C214" s="144"/>
      <c r="D214" s="144"/>
      <c r="E214" s="144"/>
      <c r="F214" s="153"/>
      <c r="G214" s="153"/>
      <c r="H214" s="153"/>
      <c r="I214" s="104"/>
      <c r="J214" s="153"/>
      <c r="K214" s="153"/>
    </row>
    <row r="215" spans="1:12" s="20" customFormat="1" ht="55.5" customHeight="1" x14ac:dyDescent="0.25">
      <c r="B215" s="346"/>
      <c r="C215" s="366"/>
      <c r="D215" s="16"/>
      <c r="E215" s="144"/>
      <c r="F215" s="140">
        <v>125343157</v>
      </c>
      <c r="G215" s="140"/>
      <c r="H215" s="140">
        <v>121921157</v>
      </c>
      <c r="I215" s="58">
        <v>3422000</v>
      </c>
      <c r="J215" s="140">
        <v>14630538.839999996</v>
      </c>
      <c r="K215" s="140">
        <v>139973695.83999997</v>
      </c>
      <c r="L215" s="247"/>
    </row>
    <row r="216" spans="1:12" s="20" customFormat="1" ht="15" x14ac:dyDescent="0.25">
      <c r="B216" s="78"/>
      <c r="C216" s="152" t="s">
        <v>660</v>
      </c>
      <c r="D216" s="152"/>
      <c r="E216" s="51"/>
      <c r="F216" s="88"/>
      <c r="G216" s="88"/>
      <c r="H216" s="88"/>
      <c r="I216" s="110"/>
      <c r="J216" s="88"/>
      <c r="K216" s="88"/>
    </row>
    <row r="217" spans="1:12" s="12" customFormat="1" x14ac:dyDescent="0.2">
      <c r="B217" s="257"/>
      <c r="C217" s="257"/>
      <c r="D217" s="257"/>
      <c r="F217" s="109"/>
      <c r="G217" s="109"/>
      <c r="H217" s="109"/>
      <c r="I217" s="109"/>
      <c r="J217" s="109"/>
      <c r="K217" s="109"/>
    </row>
    <row r="218" spans="1:12" s="12" customFormat="1" x14ac:dyDescent="0.2">
      <c r="B218" s="257"/>
      <c r="C218" s="257"/>
      <c r="D218" s="257"/>
      <c r="F218" s="109"/>
      <c r="G218" s="109"/>
      <c r="H218" s="109"/>
      <c r="I218" s="109"/>
      <c r="J218" s="109"/>
      <c r="K218" s="109"/>
    </row>
  </sheetData>
  <mergeCells count="4">
    <mergeCell ref="B215:C215"/>
    <mergeCell ref="B1:K1"/>
    <mergeCell ref="B2:K2"/>
    <mergeCell ref="B3:K3"/>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topLeftCell="A12" zoomScale="70" zoomScaleNormal="70" workbookViewId="0">
      <selection activeCell="A30" sqref="A30"/>
    </sheetView>
  </sheetViews>
  <sheetFormatPr defaultColWidth="8.7109375" defaultRowHeight="12.75" x14ac:dyDescent="0.2"/>
  <cols>
    <col min="1" max="1" width="8.7109375" style="52"/>
    <col min="2" max="2" width="16.28515625" style="52" customWidth="1"/>
    <col min="3" max="3" width="99.28515625" style="52" customWidth="1"/>
    <col min="4" max="4" width="13.7109375" style="141" customWidth="1"/>
    <col min="5" max="5" width="21.7109375" style="52" customWidth="1"/>
    <col min="6" max="6" width="23.7109375" style="82" customWidth="1"/>
    <col min="7" max="9" width="23.7109375" style="80" customWidth="1"/>
    <col min="10" max="10" width="18.28515625" style="82" customWidth="1"/>
    <col min="11" max="11" width="34.5703125" style="141" customWidth="1"/>
    <col min="12" max="16384" width="8.7109375" style="52"/>
  </cols>
  <sheetData>
    <row r="1" spans="1:11" s="24" customFormat="1" ht="25.5" customHeight="1" x14ac:dyDescent="0.25">
      <c r="B1" s="368" t="s">
        <v>692</v>
      </c>
      <c r="C1" s="368"/>
      <c r="D1" s="368"/>
      <c r="E1" s="368"/>
      <c r="F1" s="368"/>
      <c r="G1" s="368"/>
      <c r="H1" s="368"/>
      <c r="I1" s="368"/>
      <c r="J1" s="368"/>
      <c r="K1" s="368"/>
    </row>
    <row r="2" spans="1:11" s="21" customFormat="1" ht="30" customHeight="1" x14ac:dyDescent="0.25">
      <c r="B2" s="87"/>
      <c r="C2" s="87" t="s">
        <v>890</v>
      </c>
      <c r="D2" s="353"/>
      <c r="E2" s="353"/>
      <c r="F2" s="353"/>
      <c r="G2" s="353"/>
      <c r="H2" s="353"/>
      <c r="I2" s="353"/>
      <c r="J2" s="353"/>
      <c r="K2" s="353"/>
    </row>
    <row r="3" spans="1:11" s="24" customFormat="1" ht="40.5" customHeight="1" x14ac:dyDescent="0.25">
      <c r="A3" s="21" t="s">
        <v>5</v>
      </c>
      <c r="B3" s="85" t="s">
        <v>2</v>
      </c>
      <c r="C3" s="85" t="s">
        <v>0</v>
      </c>
      <c r="D3" s="59" t="s">
        <v>3</v>
      </c>
      <c r="E3" s="85" t="s">
        <v>1</v>
      </c>
      <c r="F3" s="57" t="s">
        <v>892</v>
      </c>
      <c r="G3" s="55" t="s">
        <v>207</v>
      </c>
      <c r="H3" s="55" t="s">
        <v>208</v>
      </c>
      <c r="I3" s="55" t="s">
        <v>209</v>
      </c>
      <c r="J3" s="57" t="s">
        <v>28</v>
      </c>
      <c r="K3" s="88" t="s">
        <v>1593</v>
      </c>
    </row>
    <row r="4" spans="1:11" s="24" customFormat="1" ht="51" customHeight="1" x14ac:dyDescent="0.25">
      <c r="A4" s="24">
        <v>2</v>
      </c>
      <c r="B4" s="85">
        <v>4.0999999999999996</v>
      </c>
      <c r="C4" s="90" t="s">
        <v>885</v>
      </c>
      <c r="D4" s="59"/>
      <c r="E4" s="85"/>
      <c r="F4" s="81"/>
      <c r="G4" s="79"/>
      <c r="H4" s="79"/>
      <c r="I4" s="79"/>
      <c r="J4" s="81"/>
      <c r="K4" s="110"/>
    </row>
    <row r="5" spans="1:11" s="24" customFormat="1" ht="27.6" customHeight="1" x14ac:dyDescent="0.25">
      <c r="B5" s="92"/>
      <c r="C5" s="90" t="s">
        <v>886</v>
      </c>
      <c r="D5" s="108"/>
      <c r="E5" s="92"/>
      <c r="F5" s="104"/>
      <c r="G5" s="101"/>
      <c r="H5" s="101"/>
      <c r="I5" s="101"/>
      <c r="J5" s="104"/>
      <c r="K5" s="104"/>
    </row>
    <row r="6" spans="1:11" s="24" customFormat="1" ht="27.6" customHeight="1" x14ac:dyDescent="0.25">
      <c r="A6" s="24">
        <v>3</v>
      </c>
      <c r="B6" s="334" t="s">
        <v>693</v>
      </c>
      <c r="C6" s="335" t="s">
        <v>694</v>
      </c>
      <c r="D6" s="336">
        <v>1</v>
      </c>
      <c r="E6" s="336" t="s">
        <v>695</v>
      </c>
      <c r="F6" s="337"/>
      <c r="G6" s="336"/>
      <c r="H6" s="336"/>
      <c r="I6" s="336"/>
      <c r="J6" s="337"/>
      <c r="K6" s="337"/>
    </row>
    <row r="7" spans="1:11" s="24" customFormat="1" ht="27.6" customHeight="1" x14ac:dyDescent="0.25">
      <c r="A7" s="24">
        <v>3</v>
      </c>
      <c r="B7" s="334" t="s">
        <v>2126</v>
      </c>
      <c r="C7" s="338" t="s">
        <v>2127</v>
      </c>
      <c r="D7" s="336">
        <v>1</v>
      </c>
      <c r="E7" s="336" t="s">
        <v>695</v>
      </c>
      <c r="F7" s="103">
        <v>80000</v>
      </c>
      <c r="G7" s="100"/>
      <c r="H7" s="100"/>
      <c r="I7" s="100"/>
      <c r="J7" s="339">
        <v>9600</v>
      </c>
      <c r="K7" s="339">
        <v>89600</v>
      </c>
    </row>
    <row r="8" spans="1:11" s="24" customFormat="1" ht="27.6" customHeight="1" x14ac:dyDescent="0.25">
      <c r="A8" s="24">
        <v>3</v>
      </c>
      <c r="B8" s="334" t="s">
        <v>696</v>
      </c>
      <c r="C8" s="335" t="s">
        <v>697</v>
      </c>
      <c r="D8" s="336">
        <v>1</v>
      </c>
      <c r="E8" s="336" t="s">
        <v>695</v>
      </c>
      <c r="F8" s="103"/>
      <c r="G8" s="100"/>
      <c r="H8" s="100"/>
      <c r="I8" s="100"/>
      <c r="J8" s="339"/>
      <c r="K8" s="339"/>
    </row>
    <row r="9" spans="1:11" s="24" customFormat="1" ht="27.6" customHeight="1" x14ac:dyDescent="0.25">
      <c r="A9" s="24">
        <v>3</v>
      </c>
      <c r="B9" s="334" t="s">
        <v>2128</v>
      </c>
      <c r="C9" s="338" t="s">
        <v>2127</v>
      </c>
      <c r="D9" s="336">
        <v>1</v>
      </c>
      <c r="E9" s="336" t="s">
        <v>695</v>
      </c>
      <c r="F9" s="103">
        <v>30000</v>
      </c>
      <c r="G9" s="100"/>
      <c r="H9" s="100"/>
      <c r="I9" s="100"/>
      <c r="J9" s="339">
        <v>3600</v>
      </c>
      <c r="K9" s="339">
        <v>33600</v>
      </c>
    </row>
    <row r="10" spans="1:11" s="24" customFormat="1" ht="27.6" customHeight="1" x14ac:dyDescent="0.25">
      <c r="A10" s="24">
        <v>3</v>
      </c>
      <c r="B10" s="334" t="s">
        <v>698</v>
      </c>
      <c r="C10" s="335" t="s">
        <v>699</v>
      </c>
      <c r="D10" s="336">
        <v>1</v>
      </c>
      <c r="E10" s="336" t="s">
        <v>695</v>
      </c>
      <c r="F10" s="103"/>
      <c r="G10" s="100"/>
      <c r="H10" s="100"/>
      <c r="I10" s="100"/>
      <c r="J10" s="339"/>
      <c r="K10" s="339"/>
    </row>
    <row r="11" spans="1:11" s="24" customFormat="1" ht="27.6" customHeight="1" x14ac:dyDescent="0.25">
      <c r="A11" s="24">
        <v>3</v>
      </c>
      <c r="B11" s="334" t="s">
        <v>2129</v>
      </c>
      <c r="C11" s="338" t="s">
        <v>2127</v>
      </c>
      <c r="D11" s="336">
        <v>1</v>
      </c>
      <c r="E11" s="336" t="s">
        <v>695</v>
      </c>
      <c r="F11" s="103">
        <v>30000</v>
      </c>
      <c r="G11" s="100"/>
      <c r="H11" s="100"/>
      <c r="I11" s="100"/>
      <c r="J11" s="339">
        <v>3600</v>
      </c>
      <c r="K11" s="339">
        <v>33600</v>
      </c>
    </row>
    <row r="12" spans="1:11" s="24" customFormat="1" ht="28.5" customHeight="1" x14ac:dyDescent="0.25">
      <c r="A12" s="24">
        <v>3</v>
      </c>
      <c r="B12" s="334" t="s">
        <v>700</v>
      </c>
      <c r="C12" s="335" t="s">
        <v>701</v>
      </c>
      <c r="D12" s="336">
        <v>1</v>
      </c>
      <c r="E12" s="336" t="s">
        <v>695</v>
      </c>
      <c r="F12" s="103"/>
      <c r="G12" s="100"/>
      <c r="H12" s="100"/>
      <c r="I12" s="100"/>
      <c r="J12" s="339"/>
      <c r="K12" s="339"/>
    </row>
    <row r="13" spans="1:11" s="24" customFormat="1" ht="14.25" x14ac:dyDescent="0.25">
      <c r="A13" s="24">
        <v>3</v>
      </c>
      <c r="B13" s="334" t="s">
        <v>2130</v>
      </c>
      <c r="C13" s="338" t="s">
        <v>2127</v>
      </c>
      <c r="D13" s="336">
        <v>1</v>
      </c>
      <c r="E13" s="336" t="s">
        <v>695</v>
      </c>
      <c r="F13" s="103">
        <v>10000</v>
      </c>
      <c r="G13" s="100"/>
      <c r="H13" s="100"/>
      <c r="I13" s="100"/>
      <c r="J13" s="339">
        <v>1200</v>
      </c>
      <c r="K13" s="339">
        <v>11200</v>
      </c>
    </row>
    <row r="14" spans="1:11" s="24" customFormat="1" ht="27.6" customHeight="1" x14ac:dyDescent="0.25">
      <c r="A14" s="24">
        <v>3</v>
      </c>
      <c r="B14" s="334" t="s">
        <v>702</v>
      </c>
      <c r="C14" s="335" t="s">
        <v>703</v>
      </c>
      <c r="D14" s="336">
        <v>1</v>
      </c>
      <c r="E14" s="336" t="s">
        <v>695</v>
      </c>
      <c r="F14" s="103"/>
      <c r="G14" s="100"/>
      <c r="H14" s="100"/>
      <c r="I14" s="100"/>
      <c r="J14" s="339"/>
      <c r="K14" s="339"/>
    </row>
    <row r="15" spans="1:11" s="24" customFormat="1" ht="55.5" customHeight="1" x14ac:dyDescent="0.25">
      <c r="A15" s="24">
        <v>3</v>
      </c>
      <c r="B15" s="334" t="s">
        <v>2131</v>
      </c>
      <c r="C15" s="338" t="s">
        <v>2127</v>
      </c>
      <c r="D15" s="336">
        <v>1</v>
      </c>
      <c r="E15" s="336" t="s">
        <v>695</v>
      </c>
      <c r="F15" s="103">
        <v>20000</v>
      </c>
      <c r="G15" s="100"/>
      <c r="H15" s="100"/>
      <c r="I15" s="100"/>
      <c r="J15" s="339">
        <v>2400</v>
      </c>
      <c r="K15" s="339">
        <v>22400</v>
      </c>
    </row>
    <row r="16" spans="1:11" s="27" customFormat="1" ht="55.5" customHeight="1" thickBot="1" x14ac:dyDescent="0.3">
      <c r="A16" s="24">
        <v>3</v>
      </c>
      <c r="B16" s="334" t="s">
        <v>704</v>
      </c>
      <c r="C16" s="335" t="s">
        <v>705</v>
      </c>
      <c r="D16" s="336">
        <v>1</v>
      </c>
      <c r="E16" s="336" t="s">
        <v>695</v>
      </c>
      <c r="F16" s="103"/>
      <c r="G16" s="100"/>
      <c r="H16" s="100"/>
      <c r="I16" s="100"/>
      <c r="J16" s="339"/>
      <c r="K16" s="339"/>
    </row>
    <row r="17" spans="1:11" s="12" customFormat="1" ht="55.5" customHeight="1" x14ac:dyDescent="0.25">
      <c r="A17" s="12">
        <v>4</v>
      </c>
      <c r="B17" s="334" t="s">
        <v>2132</v>
      </c>
      <c r="C17" s="338" t="s">
        <v>2127</v>
      </c>
      <c r="D17" s="336">
        <v>1</v>
      </c>
      <c r="E17" s="336" t="s">
        <v>695</v>
      </c>
      <c r="F17" s="103">
        <v>8000</v>
      </c>
      <c r="G17" s="100"/>
      <c r="H17" s="100"/>
      <c r="I17" s="100"/>
      <c r="J17" s="339">
        <v>960</v>
      </c>
      <c r="K17" s="339">
        <v>8960</v>
      </c>
    </row>
    <row r="18" spans="1:11" s="12" customFormat="1" ht="22.5" customHeight="1" x14ac:dyDescent="0.25">
      <c r="A18" s="12">
        <v>3</v>
      </c>
      <c r="B18" s="334" t="s">
        <v>706</v>
      </c>
      <c r="C18" s="335" t="s">
        <v>707</v>
      </c>
      <c r="D18" s="336">
        <v>1</v>
      </c>
      <c r="E18" s="336" t="s">
        <v>695</v>
      </c>
      <c r="F18" s="103"/>
      <c r="G18" s="100"/>
      <c r="H18" s="100"/>
      <c r="I18" s="100"/>
      <c r="J18" s="339"/>
      <c r="K18" s="339"/>
    </row>
    <row r="19" spans="1:11" s="12" customFormat="1" ht="20.25" customHeight="1" x14ac:dyDescent="0.25">
      <c r="A19" s="12">
        <v>4</v>
      </c>
      <c r="B19" s="334" t="s">
        <v>2133</v>
      </c>
      <c r="C19" s="338" t="s">
        <v>2127</v>
      </c>
      <c r="D19" s="336">
        <v>1</v>
      </c>
      <c r="E19" s="336" t="s">
        <v>695</v>
      </c>
      <c r="F19" s="103">
        <v>10000</v>
      </c>
      <c r="G19" s="100"/>
      <c r="H19" s="100"/>
      <c r="I19" s="100"/>
      <c r="J19" s="339">
        <v>1200</v>
      </c>
      <c r="K19" s="339">
        <v>11200</v>
      </c>
    </row>
    <row r="20" spans="1:11" s="24" customFormat="1" ht="21" customHeight="1" x14ac:dyDescent="0.25">
      <c r="A20" s="24">
        <v>3</v>
      </c>
      <c r="B20" s="334" t="s">
        <v>708</v>
      </c>
      <c r="C20" s="340" t="s">
        <v>709</v>
      </c>
      <c r="D20" s="336">
        <v>1</v>
      </c>
      <c r="E20" s="336" t="s">
        <v>710</v>
      </c>
      <c r="F20" s="103"/>
      <c r="G20" s="100"/>
      <c r="H20" s="100"/>
      <c r="I20" s="100"/>
      <c r="J20" s="339"/>
      <c r="K20" s="339"/>
    </row>
    <row r="21" spans="1:11" s="24" customFormat="1" ht="23.25" customHeight="1" x14ac:dyDescent="0.25">
      <c r="A21" s="24">
        <v>4</v>
      </c>
      <c r="B21" s="334" t="s">
        <v>2134</v>
      </c>
      <c r="C21" s="338" t="s">
        <v>2127</v>
      </c>
      <c r="D21" s="336">
        <v>1</v>
      </c>
      <c r="E21" s="336" t="s">
        <v>710</v>
      </c>
      <c r="F21" s="103">
        <v>150000</v>
      </c>
      <c r="G21" s="100"/>
      <c r="H21" s="100"/>
      <c r="I21" s="100"/>
      <c r="J21" s="339">
        <v>18000</v>
      </c>
      <c r="K21" s="339">
        <v>168000</v>
      </c>
    </row>
    <row r="22" spans="1:11" s="24" customFormat="1" ht="15.75" customHeight="1" x14ac:dyDescent="0.25">
      <c r="A22" s="24">
        <v>3</v>
      </c>
      <c r="B22" s="334" t="s">
        <v>711</v>
      </c>
      <c r="C22" s="335" t="s">
        <v>712</v>
      </c>
      <c r="D22" s="336">
        <v>1</v>
      </c>
      <c r="E22" s="336" t="s">
        <v>695</v>
      </c>
      <c r="F22" s="103"/>
      <c r="G22" s="100"/>
      <c r="H22" s="100"/>
      <c r="I22" s="100"/>
      <c r="J22" s="339"/>
      <c r="K22" s="339"/>
    </row>
    <row r="23" spans="1:11" s="24" customFormat="1" ht="20.25" customHeight="1" x14ac:dyDescent="0.25">
      <c r="A23" s="24">
        <v>4</v>
      </c>
      <c r="B23" s="334" t="s">
        <v>2135</v>
      </c>
      <c r="C23" s="338" t="s">
        <v>2127</v>
      </c>
      <c r="D23" s="336">
        <v>1</v>
      </c>
      <c r="E23" s="336" t="s">
        <v>695</v>
      </c>
      <c r="F23" s="103">
        <v>10000</v>
      </c>
      <c r="G23" s="100"/>
      <c r="H23" s="100"/>
      <c r="I23" s="100"/>
      <c r="J23" s="339">
        <v>1200</v>
      </c>
      <c r="K23" s="339">
        <v>11200</v>
      </c>
    </row>
    <row r="24" spans="1:11" s="24" customFormat="1" ht="14.25" x14ac:dyDescent="0.25">
      <c r="A24" s="24">
        <v>3</v>
      </c>
      <c r="B24" s="334" t="s">
        <v>713</v>
      </c>
      <c r="C24" s="335" t="s">
        <v>714</v>
      </c>
      <c r="D24" s="336">
        <v>1</v>
      </c>
      <c r="E24" s="336" t="s">
        <v>695</v>
      </c>
      <c r="F24" s="103"/>
      <c r="G24" s="100"/>
      <c r="H24" s="100"/>
      <c r="I24" s="100"/>
      <c r="J24" s="339"/>
      <c r="K24" s="339"/>
    </row>
    <row r="25" spans="1:11" ht="14.25" x14ac:dyDescent="0.2">
      <c r="A25" s="52">
        <v>4</v>
      </c>
      <c r="B25" s="334" t="s">
        <v>2136</v>
      </c>
      <c r="C25" s="338" t="s">
        <v>2127</v>
      </c>
      <c r="D25" s="336">
        <v>1</v>
      </c>
      <c r="E25" s="336" t="s">
        <v>695</v>
      </c>
      <c r="F25" s="103">
        <v>25000</v>
      </c>
      <c r="G25" s="100"/>
      <c r="H25" s="100"/>
      <c r="I25" s="100"/>
      <c r="J25" s="339">
        <v>3000</v>
      </c>
      <c r="K25" s="339">
        <v>28000</v>
      </c>
    </row>
    <row r="26" spans="1:11" ht="42.75" x14ac:dyDescent="0.2">
      <c r="A26" s="52">
        <v>3</v>
      </c>
      <c r="B26" s="334" t="s">
        <v>715</v>
      </c>
      <c r="C26" s="335" t="s">
        <v>716</v>
      </c>
      <c r="D26" s="336">
        <v>1</v>
      </c>
      <c r="E26" s="336" t="s">
        <v>717</v>
      </c>
      <c r="F26" s="103"/>
      <c r="G26" s="100"/>
      <c r="H26" s="100"/>
      <c r="I26" s="100"/>
      <c r="J26" s="339"/>
      <c r="K26" s="339"/>
    </row>
    <row r="27" spans="1:11" ht="14.25" x14ac:dyDescent="0.2">
      <c r="A27" s="52">
        <v>4</v>
      </c>
      <c r="B27" s="334" t="s">
        <v>2137</v>
      </c>
      <c r="C27" s="338" t="s">
        <v>2127</v>
      </c>
      <c r="D27" s="336">
        <v>1</v>
      </c>
      <c r="E27" s="336" t="s">
        <v>717</v>
      </c>
      <c r="F27" s="103">
        <v>50000</v>
      </c>
      <c r="G27" s="100"/>
      <c r="H27" s="100"/>
      <c r="I27" s="100"/>
      <c r="J27" s="339">
        <v>6000</v>
      </c>
      <c r="K27" s="339">
        <v>56000</v>
      </c>
    </row>
    <row r="28" spans="1:11" ht="15" x14ac:dyDescent="0.2">
      <c r="B28" s="369" t="s">
        <v>2138</v>
      </c>
      <c r="C28" s="370"/>
      <c r="D28" s="341"/>
      <c r="E28" s="342"/>
      <c r="F28" s="58">
        <v>423000</v>
      </c>
      <c r="G28" s="56"/>
      <c r="H28" s="56"/>
      <c r="I28" s="56"/>
      <c r="J28" s="58">
        <v>50760</v>
      </c>
      <c r="K28" s="58">
        <v>473760</v>
      </c>
    </row>
  </sheetData>
  <mergeCells count="3">
    <mergeCell ref="B1:K1"/>
    <mergeCell ref="D2:K2"/>
    <mergeCell ref="B28:C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6"/>
  <sheetViews>
    <sheetView zoomScale="80" zoomScaleNormal="80" workbookViewId="0">
      <selection activeCell="C212" sqref="C212"/>
    </sheetView>
  </sheetViews>
  <sheetFormatPr defaultColWidth="8.7109375" defaultRowHeight="12.75" x14ac:dyDescent="0.2"/>
  <cols>
    <col min="1" max="1" width="8.7109375" style="52"/>
    <col min="2" max="2" width="10" style="52" customWidth="1"/>
    <col min="3" max="3" width="85.140625" style="52" customWidth="1"/>
    <col min="4" max="4" width="9.85546875" style="52" bestFit="1" customWidth="1"/>
    <col min="5" max="5" width="9.7109375" style="52" customWidth="1"/>
    <col min="6" max="9" width="15.5703125" style="141" customWidth="1"/>
    <col min="10" max="10" width="14.5703125" style="141" customWidth="1"/>
    <col min="11" max="11" width="16.5703125" style="141" customWidth="1"/>
    <col min="12" max="14" width="8.7109375" style="52" customWidth="1"/>
    <col min="15" max="16384" width="8.7109375" style="52"/>
  </cols>
  <sheetData>
    <row r="1" spans="1:11" ht="20.100000000000001" customHeight="1" x14ac:dyDescent="0.2">
      <c r="B1" s="371" t="s">
        <v>902</v>
      </c>
      <c r="C1" s="372"/>
      <c r="D1" s="372"/>
      <c r="E1" s="372"/>
      <c r="F1" s="372"/>
      <c r="G1" s="372"/>
      <c r="H1" s="372"/>
      <c r="I1" s="372"/>
      <c r="J1" s="372"/>
      <c r="K1" s="372"/>
    </row>
    <row r="2" spans="1:11" s="24" customFormat="1" ht="20.100000000000001" customHeight="1" x14ac:dyDescent="0.25">
      <c r="B2" s="373" t="s">
        <v>718</v>
      </c>
      <c r="C2" s="374"/>
      <c r="D2" s="374"/>
      <c r="E2" s="374"/>
      <c r="F2" s="374"/>
      <c r="G2" s="374"/>
      <c r="H2" s="374"/>
      <c r="I2" s="374"/>
      <c r="J2" s="374"/>
      <c r="K2" s="374"/>
    </row>
    <row r="3" spans="1:11" s="24" customFormat="1" ht="65.45" customHeight="1" x14ac:dyDescent="0.25">
      <c r="A3" s="24" t="s">
        <v>1602</v>
      </c>
      <c r="B3" s="168" t="s">
        <v>2</v>
      </c>
      <c r="C3" s="168" t="s">
        <v>719</v>
      </c>
      <c r="D3" s="168" t="s">
        <v>3</v>
      </c>
      <c r="E3" s="168" t="s">
        <v>1</v>
      </c>
      <c r="F3" s="88" t="s">
        <v>2096</v>
      </c>
      <c r="G3" s="88" t="s">
        <v>207</v>
      </c>
      <c r="H3" s="88" t="s">
        <v>1150</v>
      </c>
      <c r="I3" s="88" t="s">
        <v>209</v>
      </c>
      <c r="J3" s="88" t="s">
        <v>28</v>
      </c>
      <c r="K3" s="88" t="s">
        <v>2090</v>
      </c>
    </row>
    <row r="4" spans="1:11" s="24" customFormat="1" ht="20.100000000000001" customHeight="1" x14ac:dyDescent="0.25">
      <c r="A4" s="24">
        <v>2</v>
      </c>
      <c r="B4" s="144">
        <v>5.0999999999999996</v>
      </c>
      <c r="C4" s="147" t="s">
        <v>720</v>
      </c>
      <c r="D4" s="23"/>
      <c r="E4" s="23"/>
      <c r="F4" s="226"/>
      <c r="G4" s="226"/>
      <c r="H4" s="226"/>
      <c r="I4" s="226"/>
      <c r="J4" s="226"/>
      <c r="K4" s="226"/>
    </row>
    <row r="5" spans="1:11" s="24" customFormat="1" ht="20.100000000000001" customHeight="1" x14ac:dyDescent="0.25">
      <c r="A5" s="24">
        <v>3</v>
      </c>
      <c r="B5" s="16" t="s">
        <v>721</v>
      </c>
      <c r="C5" s="148" t="s">
        <v>722</v>
      </c>
      <c r="D5" s="116" t="s">
        <v>723</v>
      </c>
      <c r="E5" s="116" t="s">
        <v>695</v>
      </c>
      <c r="F5" s="88"/>
      <c r="G5" s="88"/>
      <c r="H5" s="88"/>
      <c r="I5" s="88"/>
      <c r="J5" s="88"/>
      <c r="K5" s="88"/>
    </row>
    <row r="6" spans="1:11" s="24" customFormat="1" ht="31.5" customHeight="1" x14ac:dyDescent="0.25">
      <c r="A6" s="24">
        <v>4</v>
      </c>
      <c r="B6" s="256" t="s">
        <v>1874</v>
      </c>
      <c r="C6" s="266" t="s">
        <v>1587</v>
      </c>
      <c r="D6" s="116" t="s">
        <v>723</v>
      </c>
      <c r="E6" s="116" t="s">
        <v>695</v>
      </c>
      <c r="F6" s="104">
        <v>15000</v>
      </c>
      <c r="G6" s="104"/>
      <c r="H6" s="104"/>
      <c r="I6" s="104"/>
      <c r="J6" s="104">
        <v>1800</v>
      </c>
      <c r="K6" s="104">
        <v>16800</v>
      </c>
    </row>
    <row r="7" spans="1:11" s="24" customFormat="1" ht="20.100000000000001" customHeight="1" x14ac:dyDescent="0.25">
      <c r="A7" s="24">
        <v>4</v>
      </c>
      <c r="B7" s="256" t="s">
        <v>1875</v>
      </c>
      <c r="C7" s="266" t="s">
        <v>1588</v>
      </c>
      <c r="D7" s="116" t="s">
        <v>723</v>
      </c>
      <c r="E7" s="116" t="s">
        <v>695</v>
      </c>
      <c r="F7" s="104">
        <v>5000</v>
      </c>
      <c r="G7" s="104"/>
      <c r="H7" s="104"/>
      <c r="I7" s="104"/>
      <c r="J7" s="104">
        <v>600</v>
      </c>
      <c r="K7" s="104">
        <v>5600</v>
      </c>
    </row>
    <row r="8" spans="1:11" s="24" customFormat="1" ht="20.100000000000001" customHeight="1" x14ac:dyDescent="0.25">
      <c r="A8" s="24">
        <v>4</v>
      </c>
      <c r="B8" s="256" t="s">
        <v>1876</v>
      </c>
      <c r="C8" s="266" t="s">
        <v>1405</v>
      </c>
      <c r="D8" s="116" t="s">
        <v>723</v>
      </c>
      <c r="E8" s="116" t="s">
        <v>695</v>
      </c>
      <c r="F8" s="104">
        <v>2500</v>
      </c>
      <c r="G8" s="104"/>
      <c r="H8" s="104"/>
      <c r="I8" s="104"/>
      <c r="J8" s="104">
        <v>300</v>
      </c>
      <c r="K8" s="104">
        <v>2800</v>
      </c>
    </row>
    <row r="9" spans="1:11" s="24" customFormat="1" ht="20.100000000000001" customHeight="1" x14ac:dyDescent="0.25">
      <c r="A9" s="24">
        <v>4</v>
      </c>
      <c r="B9" s="256" t="s">
        <v>1877</v>
      </c>
      <c r="C9" s="266" t="s">
        <v>1406</v>
      </c>
      <c r="D9" s="116" t="s">
        <v>723</v>
      </c>
      <c r="E9" s="116" t="s">
        <v>695</v>
      </c>
      <c r="F9" s="104">
        <v>2500</v>
      </c>
      <c r="G9" s="104"/>
      <c r="H9" s="104"/>
      <c r="I9" s="104"/>
      <c r="J9" s="104">
        <v>300</v>
      </c>
      <c r="K9" s="104">
        <v>2800</v>
      </c>
    </row>
    <row r="10" spans="1:11" s="24" customFormat="1" ht="20.100000000000001" customHeight="1" x14ac:dyDescent="0.25">
      <c r="A10" s="24">
        <v>3</v>
      </c>
      <c r="B10" s="16" t="s">
        <v>724</v>
      </c>
      <c r="C10" s="148" t="s">
        <v>725</v>
      </c>
      <c r="D10" s="116" t="s">
        <v>723</v>
      </c>
      <c r="E10" s="116" t="s">
        <v>695</v>
      </c>
      <c r="F10" s="88"/>
      <c r="G10" s="88"/>
      <c r="H10" s="88"/>
      <c r="I10" s="88"/>
      <c r="J10" s="88"/>
      <c r="K10" s="88"/>
    </row>
    <row r="11" spans="1:11" s="24" customFormat="1" ht="20.100000000000001" customHeight="1" x14ac:dyDescent="0.25">
      <c r="A11" s="24">
        <v>4</v>
      </c>
      <c r="B11" s="256" t="s">
        <v>1878</v>
      </c>
      <c r="C11" s="266" t="s">
        <v>1587</v>
      </c>
      <c r="D11" s="116" t="s">
        <v>723</v>
      </c>
      <c r="E11" s="116" t="s">
        <v>695</v>
      </c>
      <c r="F11" s="104">
        <v>27060</v>
      </c>
      <c r="G11" s="104"/>
      <c r="H11" s="104"/>
      <c r="I11" s="104"/>
      <c r="J11" s="104">
        <v>3247.2</v>
      </c>
      <c r="K11" s="104">
        <v>30307.200000000001</v>
      </c>
    </row>
    <row r="12" spans="1:11" s="24" customFormat="1" ht="20.100000000000001" customHeight="1" x14ac:dyDescent="0.25">
      <c r="A12" s="24">
        <v>4</v>
      </c>
      <c r="B12" s="256" t="s">
        <v>1883</v>
      </c>
      <c r="C12" s="266" t="s">
        <v>1588</v>
      </c>
      <c r="D12" s="116" t="s">
        <v>723</v>
      </c>
      <c r="E12" s="116" t="s">
        <v>695</v>
      </c>
      <c r="F12" s="104">
        <v>9020</v>
      </c>
      <c r="G12" s="104"/>
      <c r="H12" s="104"/>
      <c r="I12" s="104"/>
      <c r="J12" s="104">
        <v>1082.4000000000001</v>
      </c>
      <c r="K12" s="104">
        <v>10102.4</v>
      </c>
    </row>
    <row r="13" spans="1:11" s="24" customFormat="1" ht="20.100000000000001" customHeight="1" x14ac:dyDescent="0.25">
      <c r="A13" s="24">
        <v>4</v>
      </c>
      <c r="B13" s="256" t="s">
        <v>1884</v>
      </c>
      <c r="C13" s="266" t="s">
        <v>1405</v>
      </c>
      <c r="D13" s="116" t="s">
        <v>723</v>
      </c>
      <c r="E13" s="116" t="s">
        <v>695</v>
      </c>
      <c r="F13" s="104">
        <v>4510</v>
      </c>
      <c r="G13" s="104"/>
      <c r="H13" s="104"/>
      <c r="I13" s="104"/>
      <c r="J13" s="104">
        <v>541.20000000000005</v>
      </c>
      <c r="K13" s="104">
        <v>5051.2</v>
      </c>
    </row>
    <row r="14" spans="1:11" s="24" customFormat="1" ht="20.100000000000001" customHeight="1" x14ac:dyDescent="0.25">
      <c r="A14" s="24">
        <v>4</v>
      </c>
      <c r="B14" s="256" t="s">
        <v>1885</v>
      </c>
      <c r="C14" s="266" t="s">
        <v>1406</v>
      </c>
      <c r="D14" s="116" t="s">
        <v>723</v>
      </c>
      <c r="E14" s="116" t="s">
        <v>695</v>
      </c>
      <c r="F14" s="104">
        <v>4510</v>
      </c>
      <c r="G14" s="104"/>
      <c r="H14" s="104"/>
      <c r="I14" s="104"/>
      <c r="J14" s="104">
        <v>541.20000000000005</v>
      </c>
      <c r="K14" s="104">
        <v>5051.2</v>
      </c>
    </row>
    <row r="15" spans="1:11" s="24" customFormat="1" ht="20.100000000000001" customHeight="1" x14ac:dyDescent="0.25">
      <c r="A15" s="24">
        <v>3</v>
      </c>
      <c r="B15" s="16" t="s">
        <v>726</v>
      </c>
      <c r="C15" s="148" t="s">
        <v>727</v>
      </c>
      <c r="D15" s="116" t="s">
        <v>723</v>
      </c>
      <c r="E15" s="116" t="s">
        <v>695</v>
      </c>
      <c r="F15" s="88"/>
      <c r="G15" s="88"/>
      <c r="H15" s="88"/>
      <c r="I15" s="88"/>
      <c r="J15" s="88"/>
      <c r="K15" s="88"/>
    </row>
    <row r="16" spans="1:11" s="24" customFormat="1" ht="20.100000000000001" customHeight="1" x14ac:dyDescent="0.25">
      <c r="A16" s="24">
        <v>4</v>
      </c>
      <c r="B16" s="256" t="s">
        <v>1882</v>
      </c>
      <c r="C16" s="266" t="s">
        <v>1587</v>
      </c>
      <c r="D16" s="116" t="s">
        <v>723</v>
      </c>
      <c r="E16" s="116" t="s">
        <v>695</v>
      </c>
      <c r="F16" s="104">
        <v>22650</v>
      </c>
      <c r="G16" s="104"/>
      <c r="H16" s="104"/>
      <c r="I16" s="104"/>
      <c r="J16" s="104">
        <v>2718</v>
      </c>
      <c r="K16" s="104">
        <v>25368</v>
      </c>
    </row>
    <row r="17" spans="1:11" s="24" customFormat="1" ht="20.100000000000001" customHeight="1" x14ac:dyDescent="0.25">
      <c r="A17" s="24">
        <v>4</v>
      </c>
      <c r="B17" s="256" t="s">
        <v>1886</v>
      </c>
      <c r="C17" s="266" t="s">
        <v>1588</v>
      </c>
      <c r="D17" s="116" t="s">
        <v>723</v>
      </c>
      <c r="E17" s="116" t="s">
        <v>695</v>
      </c>
      <c r="F17" s="104">
        <v>7550</v>
      </c>
      <c r="G17" s="104"/>
      <c r="H17" s="104"/>
      <c r="I17" s="104"/>
      <c r="J17" s="104">
        <v>906</v>
      </c>
      <c r="K17" s="104">
        <v>8456</v>
      </c>
    </row>
    <row r="18" spans="1:11" s="24" customFormat="1" ht="20.100000000000001" customHeight="1" x14ac:dyDescent="0.25">
      <c r="A18" s="24">
        <v>4</v>
      </c>
      <c r="B18" s="256" t="s">
        <v>1887</v>
      </c>
      <c r="C18" s="266" t="s">
        <v>1405</v>
      </c>
      <c r="D18" s="116" t="s">
        <v>723</v>
      </c>
      <c r="E18" s="116" t="s">
        <v>695</v>
      </c>
      <c r="F18" s="104">
        <v>3775</v>
      </c>
      <c r="G18" s="104"/>
      <c r="H18" s="104"/>
      <c r="I18" s="104"/>
      <c r="J18" s="104">
        <v>453</v>
      </c>
      <c r="K18" s="104">
        <v>4228</v>
      </c>
    </row>
    <row r="19" spans="1:11" s="24" customFormat="1" ht="20.100000000000001" customHeight="1" x14ac:dyDescent="0.25">
      <c r="A19" s="24">
        <v>4</v>
      </c>
      <c r="B19" s="256" t="s">
        <v>1888</v>
      </c>
      <c r="C19" s="266" t="s">
        <v>1406</v>
      </c>
      <c r="D19" s="116" t="s">
        <v>723</v>
      </c>
      <c r="E19" s="116" t="s">
        <v>695</v>
      </c>
      <c r="F19" s="104">
        <v>3775</v>
      </c>
      <c r="G19" s="104"/>
      <c r="H19" s="104"/>
      <c r="I19" s="104"/>
      <c r="J19" s="104">
        <v>453</v>
      </c>
      <c r="K19" s="104">
        <v>4228</v>
      </c>
    </row>
    <row r="20" spans="1:11" s="24" customFormat="1" ht="20.100000000000001" customHeight="1" x14ac:dyDescent="0.25">
      <c r="A20" s="24">
        <v>3</v>
      </c>
      <c r="B20" s="16" t="s">
        <v>728</v>
      </c>
      <c r="C20" s="148" t="s">
        <v>729</v>
      </c>
      <c r="D20" s="116" t="s">
        <v>723</v>
      </c>
      <c r="E20" s="116" t="s">
        <v>695</v>
      </c>
      <c r="F20" s="88"/>
      <c r="G20" s="88"/>
      <c r="H20" s="88"/>
      <c r="I20" s="88"/>
      <c r="J20" s="88"/>
      <c r="K20" s="88"/>
    </row>
    <row r="21" spans="1:11" s="24" customFormat="1" ht="20.100000000000001" customHeight="1" x14ac:dyDescent="0.25">
      <c r="A21" s="24">
        <v>4</v>
      </c>
      <c r="B21" s="256" t="s">
        <v>1880</v>
      </c>
      <c r="C21" s="266" t="s">
        <v>1587</v>
      </c>
      <c r="D21" s="116" t="s">
        <v>723</v>
      </c>
      <c r="E21" s="116" t="s">
        <v>695</v>
      </c>
      <c r="F21" s="104">
        <v>0</v>
      </c>
      <c r="G21" s="104"/>
      <c r="H21" s="104"/>
      <c r="I21" s="104"/>
      <c r="J21" s="104">
        <v>0</v>
      </c>
      <c r="K21" s="104">
        <v>0</v>
      </c>
    </row>
    <row r="22" spans="1:11" s="24" customFormat="1" ht="32.25" customHeight="1" x14ac:dyDescent="0.25">
      <c r="A22" s="24">
        <v>4</v>
      </c>
      <c r="B22" s="256" t="s">
        <v>1889</v>
      </c>
      <c r="C22" s="266" t="s">
        <v>1588</v>
      </c>
      <c r="D22" s="116" t="s">
        <v>723</v>
      </c>
      <c r="E22" s="116" t="s">
        <v>695</v>
      </c>
      <c r="F22" s="104">
        <v>0</v>
      </c>
      <c r="G22" s="104"/>
      <c r="H22" s="104"/>
      <c r="I22" s="104"/>
      <c r="J22" s="104">
        <v>0</v>
      </c>
      <c r="K22" s="104">
        <v>0</v>
      </c>
    </row>
    <row r="23" spans="1:11" s="24" customFormat="1" ht="20.100000000000001" customHeight="1" x14ac:dyDescent="0.25">
      <c r="A23" s="24">
        <v>4</v>
      </c>
      <c r="B23" s="256" t="s">
        <v>1890</v>
      </c>
      <c r="C23" s="266" t="s">
        <v>1405</v>
      </c>
      <c r="D23" s="116" t="s">
        <v>723</v>
      </c>
      <c r="E23" s="116" t="s">
        <v>695</v>
      </c>
      <c r="F23" s="104">
        <v>0</v>
      </c>
      <c r="G23" s="104"/>
      <c r="H23" s="104"/>
      <c r="I23" s="104"/>
      <c r="J23" s="104">
        <v>0</v>
      </c>
      <c r="K23" s="104">
        <v>0</v>
      </c>
    </row>
    <row r="24" spans="1:11" s="24" customFormat="1" ht="20.100000000000001" customHeight="1" x14ac:dyDescent="0.25">
      <c r="A24" s="24">
        <v>4</v>
      </c>
      <c r="B24" s="256" t="s">
        <v>1891</v>
      </c>
      <c r="C24" s="266" t="s">
        <v>1406</v>
      </c>
      <c r="D24" s="116" t="s">
        <v>723</v>
      </c>
      <c r="E24" s="116" t="s">
        <v>695</v>
      </c>
      <c r="F24" s="104">
        <v>0</v>
      </c>
      <c r="G24" s="104"/>
      <c r="H24" s="104"/>
      <c r="I24" s="104"/>
      <c r="J24" s="104">
        <v>0</v>
      </c>
      <c r="K24" s="104">
        <v>0</v>
      </c>
    </row>
    <row r="25" spans="1:11" s="24" customFormat="1" ht="20.100000000000001" customHeight="1" x14ac:dyDescent="0.25">
      <c r="A25" s="24">
        <v>3</v>
      </c>
      <c r="B25" s="16" t="s">
        <v>730</v>
      </c>
      <c r="C25" s="148" t="s">
        <v>731</v>
      </c>
      <c r="D25" s="116" t="s">
        <v>723</v>
      </c>
      <c r="E25" s="116" t="s">
        <v>695</v>
      </c>
      <c r="F25" s="88"/>
      <c r="G25" s="88"/>
      <c r="H25" s="88"/>
      <c r="I25" s="88"/>
      <c r="J25" s="88"/>
      <c r="K25" s="88"/>
    </row>
    <row r="26" spans="1:11" s="24" customFormat="1" ht="20.100000000000001" customHeight="1" x14ac:dyDescent="0.25">
      <c r="A26" s="24">
        <v>4</v>
      </c>
      <c r="B26" s="256" t="s">
        <v>1892</v>
      </c>
      <c r="C26" s="266" t="s">
        <v>1587</v>
      </c>
      <c r="D26" s="116" t="s">
        <v>723</v>
      </c>
      <c r="E26" s="116" t="s">
        <v>695</v>
      </c>
      <c r="F26" s="104">
        <v>44700</v>
      </c>
      <c r="G26" s="104"/>
      <c r="H26" s="104"/>
      <c r="I26" s="104"/>
      <c r="J26" s="104">
        <v>5364</v>
      </c>
      <c r="K26" s="104">
        <v>50064</v>
      </c>
    </row>
    <row r="27" spans="1:11" s="24" customFormat="1" ht="20.100000000000001" customHeight="1" x14ac:dyDescent="0.25">
      <c r="A27" s="24">
        <v>4</v>
      </c>
      <c r="B27" s="256" t="s">
        <v>1893</v>
      </c>
      <c r="C27" s="266" t="s">
        <v>1588</v>
      </c>
      <c r="D27" s="116" t="s">
        <v>723</v>
      </c>
      <c r="E27" s="116" t="s">
        <v>695</v>
      </c>
      <c r="F27" s="104">
        <v>14900</v>
      </c>
      <c r="G27" s="104"/>
      <c r="H27" s="104"/>
      <c r="I27" s="104"/>
      <c r="J27" s="104">
        <v>1788</v>
      </c>
      <c r="K27" s="104">
        <v>16688</v>
      </c>
    </row>
    <row r="28" spans="1:11" s="24" customFormat="1" ht="33" customHeight="1" x14ac:dyDescent="0.25">
      <c r="A28" s="24">
        <v>4</v>
      </c>
      <c r="B28" s="256" t="s">
        <v>1894</v>
      </c>
      <c r="C28" s="266" t="s">
        <v>1405</v>
      </c>
      <c r="D28" s="116" t="s">
        <v>723</v>
      </c>
      <c r="E28" s="116" t="s">
        <v>695</v>
      </c>
      <c r="F28" s="104">
        <v>7450</v>
      </c>
      <c r="G28" s="104"/>
      <c r="H28" s="104"/>
      <c r="I28" s="104"/>
      <c r="J28" s="104">
        <v>894</v>
      </c>
      <c r="K28" s="104">
        <v>8344</v>
      </c>
    </row>
    <row r="29" spans="1:11" s="24" customFormat="1" ht="14.25" x14ac:dyDescent="0.25">
      <c r="A29" s="24">
        <v>4</v>
      </c>
      <c r="B29" s="256" t="s">
        <v>1895</v>
      </c>
      <c r="C29" s="266" t="s">
        <v>1406</v>
      </c>
      <c r="D29" s="116" t="s">
        <v>723</v>
      </c>
      <c r="E29" s="116" t="s">
        <v>695</v>
      </c>
      <c r="F29" s="104">
        <v>7450</v>
      </c>
      <c r="G29" s="104"/>
      <c r="H29" s="104"/>
      <c r="I29" s="104"/>
      <c r="J29" s="104">
        <v>894</v>
      </c>
      <c r="K29" s="104">
        <v>8344</v>
      </c>
    </row>
    <row r="30" spans="1:11" s="24" customFormat="1" ht="20.100000000000001" customHeight="1" x14ac:dyDescent="0.25">
      <c r="A30" s="24">
        <v>3</v>
      </c>
      <c r="B30" s="16" t="s">
        <v>732</v>
      </c>
      <c r="C30" s="148" t="s">
        <v>733</v>
      </c>
      <c r="D30" s="116" t="s">
        <v>723</v>
      </c>
      <c r="E30" s="116" t="s">
        <v>695</v>
      </c>
      <c r="F30" s="88"/>
      <c r="G30" s="88"/>
      <c r="H30" s="88"/>
      <c r="I30" s="88"/>
      <c r="J30" s="88"/>
      <c r="K30" s="88"/>
    </row>
    <row r="31" spans="1:11" s="24" customFormat="1" ht="20.100000000000001" customHeight="1" x14ac:dyDescent="0.25">
      <c r="A31" s="24">
        <v>4</v>
      </c>
      <c r="B31" s="256" t="s">
        <v>1896</v>
      </c>
      <c r="C31" s="266" t="s">
        <v>1587</v>
      </c>
      <c r="D31" s="116" t="s">
        <v>723</v>
      </c>
      <c r="E31" s="116" t="s">
        <v>695</v>
      </c>
      <c r="F31" s="104">
        <v>67500</v>
      </c>
      <c r="G31" s="104"/>
      <c r="H31" s="104"/>
      <c r="I31" s="104"/>
      <c r="J31" s="104">
        <v>8100</v>
      </c>
      <c r="K31" s="104">
        <v>75600</v>
      </c>
    </row>
    <row r="32" spans="1:11" s="24" customFormat="1" ht="20.100000000000001" customHeight="1" x14ac:dyDescent="0.25">
      <c r="A32" s="24">
        <v>4</v>
      </c>
      <c r="B32" s="256" t="s">
        <v>1897</v>
      </c>
      <c r="C32" s="266" t="s">
        <v>1588</v>
      </c>
      <c r="D32" s="116" t="s">
        <v>723</v>
      </c>
      <c r="E32" s="116" t="s">
        <v>695</v>
      </c>
      <c r="F32" s="104">
        <v>22500</v>
      </c>
      <c r="G32" s="104"/>
      <c r="H32" s="104"/>
      <c r="I32" s="104"/>
      <c r="J32" s="104">
        <v>2700</v>
      </c>
      <c r="K32" s="104">
        <v>25200</v>
      </c>
    </row>
    <row r="33" spans="1:11" s="24" customFormat="1" ht="20.100000000000001" customHeight="1" x14ac:dyDescent="0.25">
      <c r="A33" s="24">
        <v>4</v>
      </c>
      <c r="B33" s="256" t="s">
        <v>1898</v>
      </c>
      <c r="C33" s="266" t="s">
        <v>1405</v>
      </c>
      <c r="D33" s="116" t="s">
        <v>723</v>
      </c>
      <c r="E33" s="116" t="s">
        <v>695</v>
      </c>
      <c r="F33" s="104">
        <v>11250</v>
      </c>
      <c r="G33" s="104"/>
      <c r="H33" s="104"/>
      <c r="I33" s="104"/>
      <c r="J33" s="104">
        <v>1350</v>
      </c>
      <c r="K33" s="104">
        <v>12600</v>
      </c>
    </row>
    <row r="34" spans="1:11" s="24" customFormat="1" ht="20.100000000000001" customHeight="1" x14ac:dyDescent="0.25">
      <c r="A34" s="24">
        <v>4</v>
      </c>
      <c r="B34" s="256" t="s">
        <v>1899</v>
      </c>
      <c r="C34" s="266" t="s">
        <v>1406</v>
      </c>
      <c r="D34" s="116" t="s">
        <v>723</v>
      </c>
      <c r="E34" s="116" t="s">
        <v>695</v>
      </c>
      <c r="F34" s="104">
        <v>11250</v>
      </c>
      <c r="G34" s="104"/>
      <c r="H34" s="104"/>
      <c r="I34" s="104"/>
      <c r="J34" s="104">
        <v>1350</v>
      </c>
      <c r="K34" s="104">
        <v>12600</v>
      </c>
    </row>
    <row r="35" spans="1:11" s="24" customFormat="1" ht="20.100000000000001" customHeight="1" x14ac:dyDescent="0.25">
      <c r="A35" s="24">
        <v>3</v>
      </c>
      <c r="B35" s="16" t="s">
        <v>734</v>
      </c>
      <c r="C35" s="148" t="s">
        <v>735</v>
      </c>
      <c r="D35" s="116" t="s">
        <v>723</v>
      </c>
      <c r="E35" s="116" t="s">
        <v>695</v>
      </c>
      <c r="F35" s="88"/>
      <c r="G35" s="88"/>
      <c r="H35" s="88"/>
      <c r="I35" s="88"/>
      <c r="J35" s="88"/>
      <c r="K35" s="88"/>
    </row>
    <row r="36" spans="1:11" s="24" customFormat="1" ht="20.100000000000001" customHeight="1" x14ac:dyDescent="0.25">
      <c r="A36" s="24">
        <v>4</v>
      </c>
      <c r="B36" s="256" t="s">
        <v>1881</v>
      </c>
      <c r="C36" s="266" t="s">
        <v>1587</v>
      </c>
      <c r="D36" s="116" t="s">
        <v>723</v>
      </c>
      <c r="E36" s="116" t="s">
        <v>695</v>
      </c>
      <c r="F36" s="104">
        <v>4500</v>
      </c>
      <c r="G36" s="104"/>
      <c r="H36" s="104"/>
      <c r="I36" s="104"/>
      <c r="J36" s="104">
        <v>540</v>
      </c>
      <c r="K36" s="104">
        <v>5040</v>
      </c>
    </row>
    <row r="37" spans="1:11" s="24" customFormat="1" ht="20.100000000000001" customHeight="1" x14ac:dyDescent="0.25">
      <c r="A37" s="24">
        <v>4</v>
      </c>
      <c r="B37" s="256" t="s">
        <v>1900</v>
      </c>
      <c r="C37" s="266" t="s">
        <v>1588</v>
      </c>
      <c r="D37" s="116" t="s">
        <v>723</v>
      </c>
      <c r="E37" s="116" t="s">
        <v>695</v>
      </c>
      <c r="F37" s="104">
        <v>1500</v>
      </c>
      <c r="G37" s="104"/>
      <c r="H37" s="104"/>
      <c r="I37" s="104"/>
      <c r="J37" s="104">
        <v>180</v>
      </c>
      <c r="K37" s="104">
        <v>1680</v>
      </c>
    </row>
    <row r="38" spans="1:11" s="24" customFormat="1" ht="20.100000000000001" customHeight="1" x14ac:dyDescent="0.25">
      <c r="A38" s="24">
        <v>4</v>
      </c>
      <c r="B38" s="256" t="s">
        <v>1901</v>
      </c>
      <c r="C38" s="266" t="s">
        <v>1405</v>
      </c>
      <c r="D38" s="116" t="s">
        <v>723</v>
      </c>
      <c r="E38" s="116" t="s">
        <v>695</v>
      </c>
      <c r="F38" s="104">
        <v>750</v>
      </c>
      <c r="G38" s="104"/>
      <c r="H38" s="104"/>
      <c r="I38" s="104"/>
      <c r="J38" s="104">
        <v>90</v>
      </c>
      <c r="K38" s="104">
        <v>840</v>
      </c>
    </row>
    <row r="39" spans="1:11" s="24" customFormat="1" ht="20.100000000000001" customHeight="1" x14ac:dyDescent="0.25">
      <c r="A39" s="24">
        <v>4</v>
      </c>
      <c r="B39" s="256" t="s">
        <v>1902</v>
      </c>
      <c r="C39" s="266" t="s">
        <v>1406</v>
      </c>
      <c r="D39" s="116" t="s">
        <v>723</v>
      </c>
      <c r="E39" s="116" t="s">
        <v>695</v>
      </c>
      <c r="F39" s="104">
        <v>750</v>
      </c>
      <c r="G39" s="104"/>
      <c r="H39" s="104"/>
      <c r="I39" s="104"/>
      <c r="J39" s="104">
        <v>90</v>
      </c>
      <c r="K39" s="104">
        <v>840</v>
      </c>
    </row>
    <row r="40" spans="1:11" s="24" customFormat="1" ht="20.100000000000001" customHeight="1" x14ac:dyDescent="0.25">
      <c r="A40" s="24">
        <v>3</v>
      </c>
      <c r="B40" s="16" t="s">
        <v>736</v>
      </c>
      <c r="C40" s="148" t="s">
        <v>737</v>
      </c>
      <c r="D40" s="116" t="s">
        <v>723</v>
      </c>
      <c r="E40" s="116" t="s">
        <v>695</v>
      </c>
      <c r="F40" s="88"/>
      <c r="G40" s="88"/>
      <c r="H40" s="88"/>
      <c r="I40" s="88"/>
      <c r="J40" s="88"/>
      <c r="K40" s="88"/>
    </row>
    <row r="41" spans="1:11" s="24" customFormat="1" ht="20.100000000000001" customHeight="1" x14ac:dyDescent="0.25">
      <c r="A41" s="24">
        <v>4</v>
      </c>
      <c r="B41" s="256" t="s">
        <v>1903</v>
      </c>
      <c r="C41" s="266" t="s">
        <v>1587</v>
      </c>
      <c r="D41" s="116" t="s">
        <v>723</v>
      </c>
      <c r="E41" s="116" t="s">
        <v>695</v>
      </c>
      <c r="F41" s="104">
        <v>45000</v>
      </c>
      <c r="G41" s="104"/>
      <c r="H41" s="104"/>
      <c r="I41" s="104"/>
      <c r="J41" s="104">
        <v>5400</v>
      </c>
      <c r="K41" s="104">
        <v>50400</v>
      </c>
    </row>
    <row r="42" spans="1:11" s="24" customFormat="1" ht="20.100000000000001" customHeight="1" x14ac:dyDescent="0.25">
      <c r="A42" s="24">
        <v>4</v>
      </c>
      <c r="B42" s="256" t="s">
        <v>1904</v>
      </c>
      <c r="C42" s="266" t="s">
        <v>1588</v>
      </c>
      <c r="D42" s="116" t="s">
        <v>723</v>
      </c>
      <c r="E42" s="116" t="s">
        <v>695</v>
      </c>
      <c r="F42" s="104">
        <v>15000</v>
      </c>
      <c r="G42" s="104"/>
      <c r="H42" s="104"/>
      <c r="I42" s="104"/>
      <c r="J42" s="104">
        <v>1800</v>
      </c>
      <c r="K42" s="104">
        <v>16800</v>
      </c>
    </row>
    <row r="43" spans="1:11" s="24" customFormat="1" ht="20.100000000000001" customHeight="1" x14ac:dyDescent="0.25">
      <c r="A43" s="24">
        <v>4</v>
      </c>
      <c r="B43" s="256" t="s">
        <v>1905</v>
      </c>
      <c r="C43" s="266" t="s">
        <v>1405</v>
      </c>
      <c r="D43" s="116" t="s">
        <v>723</v>
      </c>
      <c r="E43" s="116" t="s">
        <v>695</v>
      </c>
      <c r="F43" s="104">
        <v>7500</v>
      </c>
      <c r="G43" s="104"/>
      <c r="H43" s="104"/>
      <c r="I43" s="104"/>
      <c r="J43" s="104">
        <v>900</v>
      </c>
      <c r="K43" s="104">
        <v>8400</v>
      </c>
    </row>
    <row r="44" spans="1:11" s="24" customFormat="1" ht="20.100000000000001" customHeight="1" x14ac:dyDescent="0.25">
      <c r="A44" s="24">
        <v>4</v>
      </c>
      <c r="B44" s="256" t="s">
        <v>1906</v>
      </c>
      <c r="C44" s="266" t="s">
        <v>1406</v>
      </c>
      <c r="D44" s="116" t="s">
        <v>723</v>
      </c>
      <c r="E44" s="116" t="s">
        <v>695</v>
      </c>
      <c r="F44" s="104">
        <v>7500</v>
      </c>
      <c r="G44" s="104"/>
      <c r="H44" s="104"/>
      <c r="I44" s="104"/>
      <c r="J44" s="104">
        <v>900</v>
      </c>
      <c r="K44" s="104">
        <v>8400</v>
      </c>
    </row>
    <row r="45" spans="1:11" s="24" customFormat="1" ht="20.100000000000001" customHeight="1" x14ac:dyDescent="0.25">
      <c r="A45" s="24">
        <v>3</v>
      </c>
      <c r="B45" s="16" t="s">
        <v>738</v>
      </c>
      <c r="C45" s="148" t="s">
        <v>739</v>
      </c>
      <c r="D45" s="116" t="s">
        <v>723</v>
      </c>
      <c r="E45" s="116" t="s">
        <v>695</v>
      </c>
      <c r="F45" s="88"/>
      <c r="G45" s="88"/>
      <c r="H45" s="88"/>
      <c r="I45" s="88"/>
      <c r="J45" s="88"/>
      <c r="K45" s="88"/>
    </row>
    <row r="46" spans="1:11" s="24" customFormat="1" ht="20.100000000000001" customHeight="1" x14ac:dyDescent="0.25">
      <c r="A46" s="24">
        <v>4</v>
      </c>
      <c r="B46" s="256" t="s">
        <v>1879</v>
      </c>
      <c r="C46" s="266" t="s">
        <v>1587</v>
      </c>
      <c r="D46" s="116" t="s">
        <v>723</v>
      </c>
      <c r="E46" s="116" t="s">
        <v>695</v>
      </c>
      <c r="F46" s="104">
        <v>52500</v>
      </c>
      <c r="G46" s="104"/>
      <c r="H46" s="104"/>
      <c r="I46" s="104"/>
      <c r="J46" s="104">
        <v>6300</v>
      </c>
      <c r="K46" s="104">
        <v>58800</v>
      </c>
    </row>
    <row r="47" spans="1:11" s="24" customFormat="1" ht="20.100000000000001" customHeight="1" x14ac:dyDescent="0.25">
      <c r="A47" s="24">
        <v>4</v>
      </c>
      <c r="B47" s="256" t="s">
        <v>1907</v>
      </c>
      <c r="C47" s="266" t="s">
        <v>1588</v>
      </c>
      <c r="D47" s="116" t="s">
        <v>723</v>
      </c>
      <c r="E47" s="116" t="s">
        <v>695</v>
      </c>
      <c r="F47" s="104">
        <v>17500</v>
      </c>
      <c r="G47" s="104"/>
      <c r="H47" s="104"/>
      <c r="I47" s="104"/>
      <c r="J47" s="104">
        <v>2100</v>
      </c>
      <c r="K47" s="104">
        <v>19600</v>
      </c>
    </row>
    <row r="48" spans="1:11" s="24" customFormat="1" ht="20.100000000000001" customHeight="1" x14ac:dyDescent="0.25">
      <c r="A48" s="24">
        <v>4</v>
      </c>
      <c r="B48" s="256" t="s">
        <v>1908</v>
      </c>
      <c r="C48" s="266" t="s">
        <v>1405</v>
      </c>
      <c r="D48" s="116" t="s">
        <v>723</v>
      </c>
      <c r="E48" s="116" t="s">
        <v>695</v>
      </c>
      <c r="F48" s="104">
        <v>8750</v>
      </c>
      <c r="G48" s="104"/>
      <c r="H48" s="104"/>
      <c r="I48" s="104"/>
      <c r="J48" s="104">
        <v>1050</v>
      </c>
      <c r="K48" s="104">
        <v>9800</v>
      </c>
    </row>
    <row r="49" spans="1:11" s="24" customFormat="1" ht="20.100000000000001" customHeight="1" x14ac:dyDescent="0.25">
      <c r="A49" s="24">
        <v>4</v>
      </c>
      <c r="B49" s="256" t="s">
        <v>1909</v>
      </c>
      <c r="C49" s="266" t="s">
        <v>1406</v>
      </c>
      <c r="D49" s="116" t="s">
        <v>723</v>
      </c>
      <c r="E49" s="116" t="s">
        <v>695</v>
      </c>
      <c r="F49" s="104">
        <v>8750</v>
      </c>
      <c r="G49" s="104"/>
      <c r="H49" s="104"/>
      <c r="I49" s="104"/>
      <c r="J49" s="104">
        <v>1050</v>
      </c>
      <c r="K49" s="104">
        <v>9800</v>
      </c>
    </row>
    <row r="50" spans="1:11" s="24" customFormat="1" ht="20.100000000000001" customHeight="1" x14ac:dyDescent="0.25">
      <c r="A50" s="24">
        <v>3</v>
      </c>
      <c r="B50" s="16" t="s">
        <v>740</v>
      </c>
      <c r="C50" s="148" t="s">
        <v>741</v>
      </c>
      <c r="D50" s="116" t="s">
        <v>723</v>
      </c>
      <c r="E50" s="116" t="s">
        <v>695</v>
      </c>
      <c r="F50" s="88"/>
      <c r="G50" s="88"/>
      <c r="H50" s="88"/>
      <c r="I50" s="88"/>
      <c r="J50" s="88"/>
      <c r="K50" s="88"/>
    </row>
    <row r="51" spans="1:11" s="24" customFormat="1" ht="20.100000000000001" customHeight="1" x14ac:dyDescent="0.25">
      <c r="A51" s="24">
        <v>4</v>
      </c>
      <c r="B51" s="256" t="s">
        <v>1910</v>
      </c>
      <c r="C51" s="266" t="s">
        <v>1587</v>
      </c>
      <c r="D51" s="116" t="s">
        <v>723</v>
      </c>
      <c r="E51" s="116" t="s">
        <v>695</v>
      </c>
      <c r="F51" s="104">
        <v>1020</v>
      </c>
      <c r="G51" s="104"/>
      <c r="H51" s="104"/>
      <c r="I51" s="104"/>
      <c r="J51" s="104">
        <v>122.39999999999999</v>
      </c>
      <c r="K51" s="104">
        <v>10322.4</v>
      </c>
    </row>
    <row r="52" spans="1:11" s="24" customFormat="1" ht="20.100000000000001" customHeight="1" x14ac:dyDescent="0.25">
      <c r="A52" s="24">
        <v>4</v>
      </c>
      <c r="B52" s="256" t="s">
        <v>1911</v>
      </c>
      <c r="C52" s="266" t="s">
        <v>1588</v>
      </c>
      <c r="D52" s="116" t="s">
        <v>723</v>
      </c>
      <c r="E52" s="116" t="s">
        <v>695</v>
      </c>
      <c r="F52" s="104">
        <v>340</v>
      </c>
      <c r="G52" s="104"/>
      <c r="H52" s="104"/>
      <c r="I52" s="104"/>
      <c r="J52" s="104">
        <v>40.800000000000004</v>
      </c>
      <c r="K52" s="104">
        <v>3440.8</v>
      </c>
    </row>
    <row r="53" spans="1:11" s="24" customFormat="1" ht="20.100000000000001" customHeight="1" x14ac:dyDescent="0.25">
      <c r="A53" s="24">
        <v>4</v>
      </c>
      <c r="B53" s="256" t="s">
        <v>1912</v>
      </c>
      <c r="C53" s="266" t="s">
        <v>1405</v>
      </c>
      <c r="D53" s="116" t="s">
        <v>723</v>
      </c>
      <c r="E53" s="116" t="s">
        <v>695</v>
      </c>
      <c r="F53" s="104">
        <v>170</v>
      </c>
      <c r="G53" s="104"/>
      <c r="H53" s="104"/>
      <c r="I53" s="104"/>
      <c r="J53" s="104">
        <v>20.400000000000002</v>
      </c>
      <c r="K53" s="104">
        <v>1720.4</v>
      </c>
    </row>
    <row r="54" spans="1:11" s="24" customFormat="1" ht="20.100000000000001" customHeight="1" x14ac:dyDescent="0.25">
      <c r="A54" s="24">
        <v>4</v>
      </c>
      <c r="B54" s="256" t="s">
        <v>1913</v>
      </c>
      <c r="C54" s="266" t="s">
        <v>1406</v>
      </c>
      <c r="D54" s="116" t="s">
        <v>723</v>
      </c>
      <c r="E54" s="116" t="s">
        <v>695</v>
      </c>
      <c r="F54" s="104">
        <v>170</v>
      </c>
      <c r="G54" s="104"/>
      <c r="H54" s="104"/>
      <c r="I54" s="104"/>
      <c r="J54" s="104">
        <v>20.400000000000002</v>
      </c>
      <c r="K54" s="104">
        <v>1720.4</v>
      </c>
    </row>
    <row r="55" spans="1:11" s="24" customFormat="1" ht="20.100000000000001" customHeight="1" x14ac:dyDescent="0.25">
      <c r="A55" s="24">
        <v>3</v>
      </c>
      <c r="B55" s="16" t="s">
        <v>742</v>
      </c>
      <c r="C55" s="148" t="s">
        <v>743</v>
      </c>
      <c r="D55" s="116" t="s">
        <v>723</v>
      </c>
      <c r="E55" s="116" t="s">
        <v>695</v>
      </c>
      <c r="F55" s="88"/>
      <c r="G55" s="88"/>
      <c r="H55" s="88"/>
      <c r="I55" s="88"/>
      <c r="J55" s="88"/>
      <c r="K55" s="88"/>
    </row>
    <row r="56" spans="1:11" s="24" customFormat="1" ht="20.100000000000001" customHeight="1" x14ac:dyDescent="0.25">
      <c r="A56" s="24">
        <v>4</v>
      </c>
      <c r="B56" s="256" t="s">
        <v>1914</v>
      </c>
      <c r="C56" s="266" t="s">
        <v>1587</v>
      </c>
      <c r="D56" s="116" t="s">
        <v>723</v>
      </c>
      <c r="E56" s="116" t="s">
        <v>695</v>
      </c>
      <c r="F56" s="104">
        <v>4500</v>
      </c>
      <c r="G56" s="104"/>
      <c r="H56" s="104"/>
      <c r="I56" s="104"/>
      <c r="J56" s="104">
        <v>540</v>
      </c>
      <c r="K56" s="104">
        <v>5040</v>
      </c>
    </row>
    <row r="57" spans="1:11" s="24" customFormat="1" ht="20.100000000000001" customHeight="1" x14ac:dyDescent="0.25">
      <c r="A57" s="24">
        <v>4</v>
      </c>
      <c r="B57" s="256" t="s">
        <v>1915</v>
      </c>
      <c r="C57" s="266" t="s">
        <v>1588</v>
      </c>
      <c r="D57" s="116" t="s">
        <v>723</v>
      </c>
      <c r="E57" s="116" t="s">
        <v>695</v>
      </c>
      <c r="F57" s="104">
        <v>1500</v>
      </c>
      <c r="G57" s="104"/>
      <c r="H57" s="104"/>
      <c r="I57" s="104"/>
      <c r="J57" s="104">
        <v>180</v>
      </c>
      <c r="K57" s="104">
        <v>1680</v>
      </c>
    </row>
    <row r="58" spans="1:11" s="24" customFormat="1" ht="20.100000000000001" customHeight="1" x14ac:dyDescent="0.25">
      <c r="A58" s="24">
        <v>4</v>
      </c>
      <c r="B58" s="256" t="s">
        <v>1916</v>
      </c>
      <c r="C58" s="266" t="s">
        <v>1405</v>
      </c>
      <c r="D58" s="116" t="s">
        <v>723</v>
      </c>
      <c r="E58" s="116" t="s">
        <v>695</v>
      </c>
      <c r="F58" s="104">
        <v>750</v>
      </c>
      <c r="G58" s="104"/>
      <c r="H58" s="104"/>
      <c r="I58" s="104"/>
      <c r="J58" s="104">
        <v>90</v>
      </c>
      <c r="K58" s="104">
        <v>840</v>
      </c>
    </row>
    <row r="59" spans="1:11" s="24" customFormat="1" ht="20.100000000000001" customHeight="1" x14ac:dyDescent="0.25">
      <c r="A59" s="24">
        <v>4</v>
      </c>
      <c r="B59" s="256" t="s">
        <v>1917</v>
      </c>
      <c r="C59" s="266" t="s">
        <v>1406</v>
      </c>
      <c r="D59" s="116" t="s">
        <v>723</v>
      </c>
      <c r="E59" s="116" t="s">
        <v>695</v>
      </c>
      <c r="F59" s="104">
        <v>750</v>
      </c>
      <c r="G59" s="104"/>
      <c r="H59" s="104"/>
      <c r="I59" s="104"/>
      <c r="J59" s="104">
        <v>90</v>
      </c>
      <c r="K59" s="104">
        <v>840</v>
      </c>
    </row>
    <row r="60" spans="1:11" s="24" customFormat="1" ht="29.25" customHeight="1" x14ac:dyDescent="0.25">
      <c r="A60" s="24">
        <v>3</v>
      </c>
      <c r="B60" s="16" t="s">
        <v>744</v>
      </c>
      <c r="C60" s="148" t="s">
        <v>745</v>
      </c>
      <c r="D60" s="116" t="s">
        <v>723</v>
      </c>
      <c r="E60" s="116" t="s">
        <v>695</v>
      </c>
      <c r="F60" s="88"/>
      <c r="G60" s="88"/>
      <c r="H60" s="88"/>
      <c r="I60" s="88"/>
      <c r="J60" s="88"/>
      <c r="K60" s="88"/>
    </row>
    <row r="61" spans="1:11" s="24" customFormat="1" ht="20.100000000000001" customHeight="1" x14ac:dyDescent="0.25">
      <c r="A61" s="24">
        <v>4</v>
      </c>
      <c r="B61" s="256" t="s">
        <v>1918</v>
      </c>
      <c r="C61" s="266" t="s">
        <v>1587</v>
      </c>
      <c r="D61" s="116" t="s">
        <v>723</v>
      </c>
      <c r="E61" s="116" t="s">
        <v>695</v>
      </c>
      <c r="F61" s="104">
        <v>7500</v>
      </c>
      <c r="G61" s="104"/>
      <c r="H61" s="104"/>
      <c r="I61" s="104"/>
      <c r="J61" s="104">
        <v>900</v>
      </c>
      <c r="K61" s="104">
        <v>8400</v>
      </c>
    </row>
    <row r="62" spans="1:11" s="24" customFormat="1" ht="20.100000000000001" customHeight="1" x14ac:dyDescent="0.25">
      <c r="A62" s="24">
        <v>4</v>
      </c>
      <c r="B62" s="256" t="s">
        <v>1919</v>
      </c>
      <c r="C62" s="266" t="s">
        <v>1588</v>
      </c>
      <c r="D62" s="116" t="s">
        <v>723</v>
      </c>
      <c r="E62" s="116" t="s">
        <v>695</v>
      </c>
      <c r="F62" s="104">
        <v>2500</v>
      </c>
      <c r="G62" s="104"/>
      <c r="H62" s="104"/>
      <c r="I62" s="104"/>
      <c r="J62" s="104">
        <v>300</v>
      </c>
      <c r="K62" s="104">
        <v>2800</v>
      </c>
    </row>
    <row r="63" spans="1:11" s="24" customFormat="1" ht="20.100000000000001" customHeight="1" x14ac:dyDescent="0.25">
      <c r="A63" s="24">
        <v>4</v>
      </c>
      <c r="B63" s="256" t="s">
        <v>1920</v>
      </c>
      <c r="C63" s="266" t="s">
        <v>1405</v>
      </c>
      <c r="D63" s="116" t="s">
        <v>723</v>
      </c>
      <c r="E63" s="116" t="s">
        <v>695</v>
      </c>
      <c r="F63" s="104">
        <v>1250</v>
      </c>
      <c r="G63" s="104"/>
      <c r="H63" s="104"/>
      <c r="I63" s="104"/>
      <c r="J63" s="104">
        <v>150</v>
      </c>
      <c r="K63" s="104">
        <v>1400</v>
      </c>
    </row>
    <row r="64" spans="1:11" s="24" customFormat="1" ht="20.100000000000001" customHeight="1" x14ac:dyDescent="0.25">
      <c r="A64" s="24">
        <v>4</v>
      </c>
      <c r="B64" s="256" t="s">
        <v>1921</v>
      </c>
      <c r="C64" s="266" t="s">
        <v>1406</v>
      </c>
      <c r="D64" s="116" t="s">
        <v>723</v>
      </c>
      <c r="E64" s="116" t="s">
        <v>695</v>
      </c>
      <c r="F64" s="104">
        <v>1250</v>
      </c>
      <c r="G64" s="104"/>
      <c r="H64" s="104"/>
      <c r="I64" s="104"/>
      <c r="J64" s="104">
        <v>150</v>
      </c>
      <c r="K64" s="104">
        <v>1400</v>
      </c>
    </row>
    <row r="65" spans="1:11" s="24" customFormat="1" ht="20.100000000000001" customHeight="1" x14ac:dyDescent="0.25">
      <c r="A65" s="24">
        <v>3</v>
      </c>
      <c r="B65" s="16" t="s">
        <v>746</v>
      </c>
      <c r="C65" s="148" t="s">
        <v>747</v>
      </c>
      <c r="D65" s="116" t="s">
        <v>723</v>
      </c>
      <c r="E65" s="116" t="s">
        <v>695</v>
      </c>
      <c r="F65" s="88"/>
      <c r="G65" s="88"/>
      <c r="H65" s="88"/>
      <c r="I65" s="88"/>
      <c r="J65" s="88"/>
      <c r="K65" s="88"/>
    </row>
    <row r="66" spans="1:11" s="24" customFormat="1" ht="20.100000000000001" customHeight="1" x14ac:dyDescent="0.25">
      <c r="A66" s="24">
        <v>4</v>
      </c>
      <c r="B66" s="256" t="s">
        <v>1922</v>
      </c>
      <c r="C66" s="266" t="s">
        <v>1587</v>
      </c>
      <c r="D66" s="116" t="s">
        <v>723</v>
      </c>
      <c r="E66" s="116" t="s">
        <v>695</v>
      </c>
      <c r="F66" s="104">
        <v>13500</v>
      </c>
      <c r="G66" s="104"/>
      <c r="H66" s="104"/>
      <c r="I66" s="104"/>
      <c r="J66" s="104">
        <v>1620</v>
      </c>
      <c r="K66" s="104">
        <v>15120</v>
      </c>
    </row>
    <row r="67" spans="1:11" s="24" customFormat="1" ht="30" customHeight="1" x14ac:dyDescent="0.25">
      <c r="A67" s="24">
        <v>4</v>
      </c>
      <c r="B67" s="256" t="s">
        <v>1923</v>
      </c>
      <c r="C67" s="266" t="s">
        <v>1588</v>
      </c>
      <c r="D67" s="116" t="s">
        <v>723</v>
      </c>
      <c r="E67" s="116" t="s">
        <v>695</v>
      </c>
      <c r="F67" s="104">
        <v>4500</v>
      </c>
      <c r="G67" s="104"/>
      <c r="H67" s="104"/>
      <c r="I67" s="104"/>
      <c r="J67" s="104">
        <v>540</v>
      </c>
      <c r="K67" s="104">
        <v>5040</v>
      </c>
    </row>
    <row r="68" spans="1:11" s="24" customFormat="1" ht="21" customHeight="1" x14ac:dyDescent="0.25">
      <c r="A68" s="24">
        <v>4</v>
      </c>
      <c r="B68" s="256" t="s">
        <v>1924</v>
      </c>
      <c r="C68" s="266" t="s">
        <v>1405</v>
      </c>
      <c r="D68" s="116" t="s">
        <v>723</v>
      </c>
      <c r="E68" s="116" t="s">
        <v>695</v>
      </c>
      <c r="F68" s="104">
        <v>2250</v>
      </c>
      <c r="G68" s="104"/>
      <c r="H68" s="104"/>
      <c r="I68" s="104"/>
      <c r="J68" s="104">
        <v>270</v>
      </c>
      <c r="K68" s="104">
        <v>2520</v>
      </c>
    </row>
    <row r="69" spans="1:11" s="24" customFormat="1" ht="21" customHeight="1" x14ac:dyDescent="0.25">
      <c r="A69" s="24">
        <v>4</v>
      </c>
      <c r="B69" s="256" t="s">
        <v>1925</v>
      </c>
      <c r="C69" s="266" t="s">
        <v>1406</v>
      </c>
      <c r="D69" s="116" t="s">
        <v>723</v>
      </c>
      <c r="E69" s="116" t="s">
        <v>695</v>
      </c>
      <c r="F69" s="104">
        <v>2250</v>
      </c>
      <c r="G69" s="104"/>
      <c r="H69" s="104"/>
      <c r="I69" s="104"/>
      <c r="J69" s="104">
        <v>270</v>
      </c>
      <c r="K69" s="104">
        <v>2520</v>
      </c>
    </row>
    <row r="70" spans="1:11" s="24" customFormat="1" ht="18" customHeight="1" x14ac:dyDescent="0.25">
      <c r="A70" s="24">
        <v>3</v>
      </c>
      <c r="B70" s="16" t="s">
        <v>748</v>
      </c>
      <c r="C70" s="148" t="s">
        <v>749</v>
      </c>
      <c r="D70" s="116" t="s">
        <v>723</v>
      </c>
      <c r="E70" s="116" t="s">
        <v>695</v>
      </c>
      <c r="F70" s="88"/>
      <c r="G70" s="88"/>
      <c r="H70" s="88"/>
      <c r="I70" s="88"/>
      <c r="J70" s="88"/>
      <c r="K70" s="88"/>
    </row>
    <row r="71" spans="1:11" s="24" customFormat="1" ht="23.25" customHeight="1" x14ac:dyDescent="0.25">
      <c r="A71" s="24">
        <v>4</v>
      </c>
      <c r="B71" s="256" t="s">
        <v>1926</v>
      </c>
      <c r="C71" s="266" t="s">
        <v>1587</v>
      </c>
      <c r="D71" s="116" t="s">
        <v>723</v>
      </c>
      <c r="E71" s="116" t="s">
        <v>695</v>
      </c>
      <c r="F71" s="104">
        <v>23610</v>
      </c>
      <c r="G71" s="104"/>
      <c r="H71" s="104"/>
      <c r="I71" s="104"/>
      <c r="J71" s="104">
        <v>2833.2</v>
      </c>
      <c r="K71" s="104">
        <v>26443.200000000001</v>
      </c>
    </row>
    <row r="72" spans="1:11" s="24" customFormat="1" ht="20.25" customHeight="1" x14ac:dyDescent="0.25">
      <c r="A72" s="24">
        <v>4</v>
      </c>
      <c r="B72" s="256" t="s">
        <v>1927</v>
      </c>
      <c r="C72" s="266" t="s">
        <v>1588</v>
      </c>
      <c r="D72" s="116" t="s">
        <v>723</v>
      </c>
      <c r="E72" s="116" t="s">
        <v>695</v>
      </c>
      <c r="F72" s="104">
        <v>7870</v>
      </c>
      <c r="G72" s="104"/>
      <c r="H72" s="104"/>
      <c r="I72" s="104"/>
      <c r="J72" s="104">
        <v>944.40000000000009</v>
      </c>
      <c r="K72" s="104">
        <v>8814.4</v>
      </c>
    </row>
    <row r="73" spans="1:11" s="24" customFormat="1" ht="48" customHeight="1" x14ac:dyDescent="0.25">
      <c r="A73" s="24">
        <v>4</v>
      </c>
      <c r="B73" s="256" t="s">
        <v>1928</v>
      </c>
      <c r="C73" s="266" t="s">
        <v>1405</v>
      </c>
      <c r="D73" s="116" t="s">
        <v>723</v>
      </c>
      <c r="E73" s="116" t="s">
        <v>695</v>
      </c>
      <c r="F73" s="104">
        <v>3935</v>
      </c>
      <c r="G73" s="104"/>
      <c r="H73" s="104"/>
      <c r="I73" s="104"/>
      <c r="J73" s="104">
        <v>472.20000000000005</v>
      </c>
      <c r="K73" s="104">
        <v>4407.2</v>
      </c>
    </row>
    <row r="74" spans="1:11" s="24" customFormat="1" ht="14.25" x14ac:dyDescent="0.25">
      <c r="A74" s="24">
        <v>4</v>
      </c>
      <c r="B74" s="256" t="s">
        <v>1929</v>
      </c>
      <c r="C74" s="266" t="s">
        <v>1406</v>
      </c>
      <c r="D74" s="116" t="s">
        <v>723</v>
      </c>
      <c r="E74" s="116" t="s">
        <v>695</v>
      </c>
      <c r="F74" s="104">
        <v>3935</v>
      </c>
      <c r="G74" s="104"/>
      <c r="H74" s="104"/>
      <c r="I74" s="104"/>
      <c r="J74" s="104">
        <v>472.20000000000005</v>
      </c>
      <c r="K74" s="104">
        <v>4407.2</v>
      </c>
    </row>
    <row r="75" spans="1:11" s="24" customFormat="1" ht="15" x14ac:dyDescent="0.25">
      <c r="A75" s="24">
        <v>3</v>
      </c>
      <c r="B75" s="16" t="s">
        <v>750</v>
      </c>
      <c r="C75" s="148" t="s">
        <v>1589</v>
      </c>
      <c r="D75" s="116" t="s">
        <v>723</v>
      </c>
      <c r="E75" s="116" t="s">
        <v>695</v>
      </c>
      <c r="F75" s="88"/>
      <c r="G75" s="88"/>
      <c r="H75" s="88"/>
      <c r="I75" s="88"/>
      <c r="J75" s="88"/>
      <c r="K75" s="88"/>
    </row>
    <row r="76" spans="1:11" s="24" customFormat="1" ht="14.25" x14ac:dyDescent="0.25">
      <c r="A76" s="24">
        <v>4</v>
      </c>
      <c r="B76" s="256" t="s">
        <v>1930</v>
      </c>
      <c r="C76" s="266" t="s">
        <v>1587</v>
      </c>
      <c r="D76" s="116" t="s">
        <v>723</v>
      </c>
      <c r="E76" s="116" t="s">
        <v>695</v>
      </c>
      <c r="F76" s="104">
        <v>12360</v>
      </c>
      <c r="G76" s="104"/>
      <c r="H76" s="104"/>
      <c r="I76" s="104"/>
      <c r="J76" s="104">
        <v>1483.2</v>
      </c>
      <c r="K76" s="104">
        <v>13843.2</v>
      </c>
    </row>
    <row r="77" spans="1:11" s="24" customFormat="1" ht="14.25" x14ac:dyDescent="0.25">
      <c r="A77" s="24">
        <v>4</v>
      </c>
      <c r="B77" s="256" t="s">
        <v>1931</v>
      </c>
      <c r="C77" s="266" t="s">
        <v>1588</v>
      </c>
      <c r="D77" s="116" t="s">
        <v>723</v>
      </c>
      <c r="E77" s="116" t="s">
        <v>695</v>
      </c>
      <c r="F77" s="104">
        <v>4120</v>
      </c>
      <c r="G77" s="104"/>
      <c r="H77" s="104"/>
      <c r="I77" s="104"/>
      <c r="J77" s="104">
        <v>494.40000000000003</v>
      </c>
      <c r="K77" s="104">
        <v>4614.3999999999996</v>
      </c>
    </row>
    <row r="78" spans="1:11" s="24" customFormat="1" ht="14.25" x14ac:dyDescent="0.25">
      <c r="A78" s="24">
        <v>4</v>
      </c>
      <c r="B78" s="256" t="s">
        <v>1932</v>
      </c>
      <c r="C78" s="266" t="s">
        <v>1405</v>
      </c>
      <c r="D78" s="116" t="s">
        <v>723</v>
      </c>
      <c r="E78" s="116" t="s">
        <v>695</v>
      </c>
      <c r="F78" s="104">
        <v>2060</v>
      </c>
      <c r="G78" s="104"/>
      <c r="H78" s="104"/>
      <c r="I78" s="104"/>
      <c r="J78" s="104">
        <v>247.20000000000002</v>
      </c>
      <c r="K78" s="104">
        <v>2307.1999999999998</v>
      </c>
    </row>
    <row r="79" spans="1:11" s="24" customFormat="1" ht="14.25" x14ac:dyDescent="0.25">
      <c r="A79" s="24">
        <v>4</v>
      </c>
      <c r="B79" s="256" t="s">
        <v>1933</v>
      </c>
      <c r="C79" s="266" t="s">
        <v>1406</v>
      </c>
      <c r="D79" s="116" t="s">
        <v>723</v>
      </c>
      <c r="E79" s="116" t="s">
        <v>695</v>
      </c>
      <c r="F79" s="104">
        <v>2060</v>
      </c>
      <c r="G79" s="104"/>
      <c r="H79" s="104"/>
      <c r="I79" s="104"/>
      <c r="J79" s="104">
        <v>247.20000000000002</v>
      </c>
      <c r="K79" s="104">
        <v>2307.1999999999998</v>
      </c>
    </row>
    <row r="80" spans="1:11" s="24" customFormat="1" ht="15" x14ac:dyDescent="0.25">
      <c r="A80" s="24">
        <v>3</v>
      </c>
      <c r="B80" s="16" t="s">
        <v>751</v>
      </c>
      <c r="C80" s="148" t="s">
        <v>752</v>
      </c>
      <c r="D80" s="116" t="s">
        <v>723</v>
      </c>
      <c r="E80" s="116" t="s">
        <v>695</v>
      </c>
      <c r="F80" s="88"/>
      <c r="G80" s="88"/>
      <c r="H80" s="88"/>
      <c r="I80" s="88"/>
      <c r="J80" s="88"/>
      <c r="K80" s="88"/>
    </row>
    <row r="81" spans="1:11" s="24" customFormat="1" ht="14.25" x14ac:dyDescent="0.25">
      <c r="A81" s="24">
        <v>4</v>
      </c>
      <c r="B81" s="256" t="s">
        <v>1934</v>
      </c>
      <c r="C81" s="266" t="s">
        <v>1587</v>
      </c>
      <c r="D81" s="116" t="s">
        <v>723</v>
      </c>
      <c r="E81" s="116" t="s">
        <v>695</v>
      </c>
      <c r="F81" s="104">
        <v>22560</v>
      </c>
      <c r="G81" s="104"/>
      <c r="H81" s="104"/>
      <c r="I81" s="104"/>
      <c r="J81" s="104">
        <v>2707.2</v>
      </c>
      <c r="K81" s="104">
        <v>25267.200000000001</v>
      </c>
    </row>
    <row r="82" spans="1:11" s="24" customFormat="1" ht="14.25" x14ac:dyDescent="0.25">
      <c r="A82" s="24">
        <v>4</v>
      </c>
      <c r="B82" s="256" t="s">
        <v>1935</v>
      </c>
      <c r="C82" s="266" t="s">
        <v>1588</v>
      </c>
      <c r="D82" s="116" t="s">
        <v>723</v>
      </c>
      <c r="E82" s="116" t="s">
        <v>695</v>
      </c>
      <c r="F82" s="104">
        <v>7520</v>
      </c>
      <c r="G82" s="104"/>
      <c r="H82" s="104"/>
      <c r="I82" s="104"/>
      <c r="J82" s="104">
        <v>902.40000000000009</v>
      </c>
      <c r="K82" s="104">
        <v>8422.4</v>
      </c>
    </row>
    <row r="83" spans="1:11" s="24" customFormat="1" ht="14.25" x14ac:dyDescent="0.25">
      <c r="A83" s="24">
        <v>4</v>
      </c>
      <c r="B83" s="256" t="s">
        <v>1936</v>
      </c>
      <c r="C83" s="266" t="s">
        <v>1405</v>
      </c>
      <c r="D83" s="116" t="s">
        <v>723</v>
      </c>
      <c r="E83" s="116" t="s">
        <v>695</v>
      </c>
      <c r="F83" s="104">
        <v>3760</v>
      </c>
      <c r="G83" s="104"/>
      <c r="H83" s="104"/>
      <c r="I83" s="104"/>
      <c r="J83" s="104">
        <v>451.20000000000005</v>
      </c>
      <c r="K83" s="104">
        <v>4211.2</v>
      </c>
    </row>
    <row r="84" spans="1:11" s="24" customFormat="1" ht="14.25" x14ac:dyDescent="0.25">
      <c r="A84" s="24">
        <v>4</v>
      </c>
      <c r="B84" s="256" t="s">
        <v>1937</v>
      </c>
      <c r="C84" s="266" t="s">
        <v>1406</v>
      </c>
      <c r="D84" s="116" t="s">
        <v>723</v>
      </c>
      <c r="E84" s="116" t="s">
        <v>695</v>
      </c>
      <c r="F84" s="104">
        <v>3760</v>
      </c>
      <c r="G84" s="104"/>
      <c r="H84" s="104"/>
      <c r="I84" s="104"/>
      <c r="J84" s="104">
        <v>451.20000000000005</v>
      </c>
      <c r="K84" s="104">
        <v>4211.2</v>
      </c>
    </row>
    <row r="85" spans="1:11" s="24" customFormat="1" ht="15" x14ac:dyDescent="0.25">
      <c r="A85" s="24">
        <v>3</v>
      </c>
      <c r="B85" s="16" t="s">
        <v>753</v>
      </c>
      <c r="C85" s="148" t="s">
        <v>754</v>
      </c>
      <c r="D85" s="116" t="s">
        <v>723</v>
      </c>
      <c r="E85" s="116" t="s">
        <v>695</v>
      </c>
      <c r="F85" s="88"/>
      <c r="G85" s="88"/>
      <c r="H85" s="88"/>
      <c r="I85" s="88"/>
      <c r="J85" s="88"/>
      <c r="K85" s="88"/>
    </row>
    <row r="86" spans="1:11" s="24" customFormat="1" ht="14.25" x14ac:dyDescent="0.25">
      <c r="A86" s="24">
        <v>4</v>
      </c>
      <c r="B86" s="256" t="s">
        <v>1938</v>
      </c>
      <c r="C86" s="266" t="s">
        <v>1587</v>
      </c>
      <c r="D86" s="116" t="s">
        <v>723</v>
      </c>
      <c r="E86" s="116" t="s">
        <v>695</v>
      </c>
      <c r="F86" s="104">
        <v>2640</v>
      </c>
      <c r="G86" s="104"/>
      <c r="H86" s="104"/>
      <c r="I86" s="104"/>
      <c r="J86" s="104">
        <v>316.8</v>
      </c>
      <c r="K86" s="104">
        <v>2956.8</v>
      </c>
    </row>
    <row r="87" spans="1:11" s="24" customFormat="1" ht="14.25" x14ac:dyDescent="0.25">
      <c r="A87" s="24">
        <v>4</v>
      </c>
      <c r="B87" s="256" t="s">
        <v>1939</v>
      </c>
      <c r="C87" s="266" t="s">
        <v>1588</v>
      </c>
      <c r="D87" s="116" t="s">
        <v>723</v>
      </c>
      <c r="E87" s="116" t="s">
        <v>695</v>
      </c>
      <c r="F87" s="104">
        <v>880</v>
      </c>
      <c r="G87" s="104"/>
      <c r="H87" s="104"/>
      <c r="I87" s="104"/>
      <c r="J87" s="104">
        <v>105.60000000000001</v>
      </c>
      <c r="K87" s="104">
        <v>985.6</v>
      </c>
    </row>
    <row r="88" spans="1:11" s="24" customFormat="1" ht="14.25" x14ac:dyDescent="0.25">
      <c r="A88" s="24">
        <v>4</v>
      </c>
      <c r="B88" s="256" t="s">
        <v>1940</v>
      </c>
      <c r="C88" s="266" t="s">
        <v>1405</v>
      </c>
      <c r="D88" s="116" t="s">
        <v>723</v>
      </c>
      <c r="E88" s="116" t="s">
        <v>695</v>
      </c>
      <c r="F88" s="104">
        <v>440</v>
      </c>
      <c r="G88" s="104"/>
      <c r="H88" s="104"/>
      <c r="I88" s="104"/>
      <c r="J88" s="104">
        <v>52.800000000000004</v>
      </c>
      <c r="K88" s="104">
        <v>492.8</v>
      </c>
    </row>
    <row r="89" spans="1:11" s="24" customFormat="1" ht="14.25" x14ac:dyDescent="0.25">
      <c r="A89" s="24">
        <v>4</v>
      </c>
      <c r="B89" s="256" t="s">
        <v>1941</v>
      </c>
      <c r="C89" s="266" t="s">
        <v>1406</v>
      </c>
      <c r="D89" s="116" t="s">
        <v>723</v>
      </c>
      <c r="E89" s="116" t="s">
        <v>695</v>
      </c>
      <c r="F89" s="104">
        <v>440</v>
      </c>
      <c r="G89" s="104"/>
      <c r="H89" s="104"/>
      <c r="I89" s="104"/>
      <c r="J89" s="104">
        <v>52.800000000000004</v>
      </c>
      <c r="K89" s="104">
        <v>492.8</v>
      </c>
    </row>
    <row r="90" spans="1:11" s="24" customFormat="1" ht="15" x14ac:dyDescent="0.25">
      <c r="A90" s="24">
        <v>3</v>
      </c>
      <c r="B90" s="16" t="s">
        <v>755</v>
      </c>
      <c r="C90" s="148" t="s">
        <v>756</v>
      </c>
      <c r="D90" s="116" t="s">
        <v>723</v>
      </c>
      <c r="E90" s="116" t="s">
        <v>695</v>
      </c>
      <c r="F90" s="88"/>
      <c r="G90" s="88"/>
      <c r="H90" s="88"/>
      <c r="I90" s="88"/>
      <c r="J90" s="88"/>
      <c r="K90" s="88"/>
    </row>
    <row r="91" spans="1:11" s="24" customFormat="1" ht="14.25" x14ac:dyDescent="0.25">
      <c r="A91" s="24">
        <v>4</v>
      </c>
      <c r="B91" s="256" t="s">
        <v>1942</v>
      </c>
      <c r="C91" s="266" t="s">
        <v>1587</v>
      </c>
      <c r="D91" s="116" t="s">
        <v>723</v>
      </c>
      <c r="E91" s="116" t="s">
        <v>695</v>
      </c>
      <c r="F91" s="104">
        <v>13500</v>
      </c>
      <c r="G91" s="104"/>
      <c r="H91" s="104"/>
      <c r="I91" s="104"/>
      <c r="J91" s="104">
        <v>1620</v>
      </c>
      <c r="K91" s="104">
        <v>15120</v>
      </c>
    </row>
    <row r="92" spans="1:11" s="24" customFormat="1" ht="14.25" x14ac:dyDescent="0.25">
      <c r="A92" s="24">
        <v>4</v>
      </c>
      <c r="B92" s="256" t="s">
        <v>1943</v>
      </c>
      <c r="C92" s="266" t="s">
        <v>1588</v>
      </c>
      <c r="D92" s="116" t="s">
        <v>723</v>
      </c>
      <c r="E92" s="116" t="s">
        <v>695</v>
      </c>
      <c r="F92" s="104">
        <v>4500</v>
      </c>
      <c r="G92" s="104"/>
      <c r="H92" s="104"/>
      <c r="I92" s="104"/>
      <c r="J92" s="104">
        <v>540</v>
      </c>
      <c r="K92" s="104">
        <v>5040</v>
      </c>
    </row>
    <row r="93" spans="1:11" s="24" customFormat="1" ht="14.25" x14ac:dyDescent="0.25">
      <c r="A93" s="24">
        <v>4</v>
      </c>
      <c r="B93" s="256" t="s">
        <v>1944</v>
      </c>
      <c r="C93" s="266" t="s">
        <v>1405</v>
      </c>
      <c r="D93" s="116" t="s">
        <v>723</v>
      </c>
      <c r="E93" s="116" t="s">
        <v>695</v>
      </c>
      <c r="F93" s="104">
        <v>2250</v>
      </c>
      <c r="G93" s="104"/>
      <c r="H93" s="104"/>
      <c r="I93" s="104"/>
      <c r="J93" s="104">
        <v>270</v>
      </c>
      <c r="K93" s="104">
        <v>2520</v>
      </c>
    </row>
    <row r="94" spans="1:11" s="24" customFormat="1" ht="14.25" x14ac:dyDescent="0.25">
      <c r="A94" s="24">
        <v>4</v>
      </c>
      <c r="B94" s="256" t="s">
        <v>1945</v>
      </c>
      <c r="C94" s="266" t="s">
        <v>1406</v>
      </c>
      <c r="D94" s="116" t="s">
        <v>723</v>
      </c>
      <c r="E94" s="116" t="s">
        <v>695</v>
      </c>
      <c r="F94" s="104">
        <v>2250</v>
      </c>
      <c r="G94" s="104"/>
      <c r="H94" s="104"/>
      <c r="I94" s="104"/>
      <c r="J94" s="104">
        <v>270</v>
      </c>
      <c r="K94" s="104">
        <v>2520</v>
      </c>
    </row>
    <row r="95" spans="1:11" s="24" customFormat="1" ht="28.5" x14ac:dyDescent="0.25">
      <c r="A95" s="24">
        <v>3</v>
      </c>
      <c r="B95" s="16" t="s">
        <v>757</v>
      </c>
      <c r="C95" s="148" t="s">
        <v>758</v>
      </c>
      <c r="D95" s="116" t="s">
        <v>723</v>
      </c>
      <c r="E95" s="116" t="s">
        <v>695</v>
      </c>
      <c r="F95" s="88"/>
      <c r="G95" s="88"/>
      <c r="H95" s="88"/>
      <c r="I95" s="88"/>
      <c r="J95" s="88"/>
      <c r="K95" s="88"/>
    </row>
    <row r="96" spans="1:11" s="24" customFormat="1" ht="14.25" x14ac:dyDescent="0.25">
      <c r="A96" s="24">
        <v>4</v>
      </c>
      <c r="B96" s="256" t="s">
        <v>1946</v>
      </c>
      <c r="C96" s="266" t="s">
        <v>1587</v>
      </c>
      <c r="D96" s="116" t="s">
        <v>723</v>
      </c>
      <c r="E96" s="116" t="s">
        <v>695</v>
      </c>
      <c r="F96" s="104">
        <v>18000</v>
      </c>
      <c r="G96" s="104"/>
      <c r="H96" s="104"/>
      <c r="I96" s="104"/>
      <c r="J96" s="104">
        <v>2160</v>
      </c>
      <c r="K96" s="104">
        <v>20160</v>
      </c>
    </row>
    <row r="97" spans="1:11" s="24" customFormat="1" ht="14.25" x14ac:dyDescent="0.25">
      <c r="A97" s="24">
        <v>4</v>
      </c>
      <c r="B97" s="256" t="s">
        <v>1947</v>
      </c>
      <c r="C97" s="266" t="s">
        <v>1588</v>
      </c>
      <c r="D97" s="116" t="s">
        <v>723</v>
      </c>
      <c r="E97" s="116" t="s">
        <v>695</v>
      </c>
      <c r="F97" s="104">
        <v>6000</v>
      </c>
      <c r="G97" s="104"/>
      <c r="H97" s="104"/>
      <c r="I97" s="104"/>
      <c r="J97" s="104">
        <v>720</v>
      </c>
      <c r="K97" s="104">
        <v>6720</v>
      </c>
    </row>
    <row r="98" spans="1:11" s="24" customFormat="1" ht="14.25" x14ac:dyDescent="0.25">
      <c r="A98" s="24">
        <v>4</v>
      </c>
      <c r="B98" s="256" t="s">
        <v>1948</v>
      </c>
      <c r="C98" s="266" t="s">
        <v>1405</v>
      </c>
      <c r="D98" s="116" t="s">
        <v>723</v>
      </c>
      <c r="E98" s="116" t="s">
        <v>695</v>
      </c>
      <c r="F98" s="104">
        <v>3000</v>
      </c>
      <c r="G98" s="104"/>
      <c r="H98" s="104"/>
      <c r="I98" s="104"/>
      <c r="J98" s="104">
        <v>360</v>
      </c>
      <c r="K98" s="104">
        <v>3360</v>
      </c>
    </row>
    <row r="99" spans="1:11" s="24" customFormat="1" ht="14.25" x14ac:dyDescent="0.25">
      <c r="A99" s="24">
        <v>4</v>
      </c>
      <c r="B99" s="256" t="s">
        <v>1949</v>
      </c>
      <c r="C99" s="266" t="s">
        <v>1406</v>
      </c>
      <c r="D99" s="116" t="s">
        <v>723</v>
      </c>
      <c r="E99" s="116" t="s">
        <v>695</v>
      </c>
      <c r="F99" s="104">
        <v>3000</v>
      </c>
      <c r="G99" s="104"/>
      <c r="H99" s="104"/>
      <c r="I99" s="104"/>
      <c r="J99" s="104">
        <v>360</v>
      </c>
      <c r="K99" s="104">
        <v>3360</v>
      </c>
    </row>
    <row r="100" spans="1:11" s="24" customFormat="1" ht="15" x14ac:dyDescent="0.25">
      <c r="A100" s="24">
        <v>3</v>
      </c>
      <c r="B100" s="16" t="s">
        <v>759</v>
      </c>
      <c r="C100" s="148" t="s">
        <v>760</v>
      </c>
      <c r="D100" s="116" t="s">
        <v>723</v>
      </c>
      <c r="E100" s="116" t="s">
        <v>695</v>
      </c>
      <c r="F100" s="88"/>
      <c r="G100" s="88"/>
      <c r="H100" s="88"/>
      <c r="I100" s="88"/>
      <c r="J100" s="88"/>
      <c r="K100" s="88"/>
    </row>
    <row r="101" spans="1:11" s="24" customFormat="1" ht="14.25" x14ac:dyDescent="0.25">
      <c r="A101" s="24">
        <v>4</v>
      </c>
      <c r="B101" s="256" t="s">
        <v>1950</v>
      </c>
      <c r="C101" s="266" t="s">
        <v>1587</v>
      </c>
      <c r="D101" s="116" t="s">
        <v>723</v>
      </c>
      <c r="E101" s="116" t="s">
        <v>695</v>
      </c>
      <c r="F101" s="104">
        <v>9000</v>
      </c>
      <c r="G101" s="104"/>
      <c r="H101" s="104"/>
      <c r="I101" s="104"/>
      <c r="J101" s="104">
        <v>1080</v>
      </c>
      <c r="K101" s="104">
        <v>10080</v>
      </c>
    </row>
    <row r="102" spans="1:11" s="24" customFormat="1" ht="14.25" x14ac:dyDescent="0.25">
      <c r="A102" s="24">
        <v>4</v>
      </c>
      <c r="B102" s="256" t="s">
        <v>1951</v>
      </c>
      <c r="C102" s="266" t="s">
        <v>1588</v>
      </c>
      <c r="D102" s="116" t="s">
        <v>723</v>
      </c>
      <c r="E102" s="116" t="s">
        <v>695</v>
      </c>
      <c r="F102" s="104">
        <v>3000</v>
      </c>
      <c r="G102" s="104"/>
      <c r="H102" s="104"/>
      <c r="I102" s="104"/>
      <c r="J102" s="104">
        <v>360</v>
      </c>
      <c r="K102" s="104">
        <v>3360</v>
      </c>
    </row>
    <row r="103" spans="1:11" s="24" customFormat="1" ht="14.25" x14ac:dyDescent="0.25">
      <c r="A103" s="24">
        <v>4</v>
      </c>
      <c r="B103" s="256" t="s">
        <v>1952</v>
      </c>
      <c r="C103" s="266" t="s">
        <v>1405</v>
      </c>
      <c r="D103" s="116" t="s">
        <v>723</v>
      </c>
      <c r="E103" s="116" t="s">
        <v>695</v>
      </c>
      <c r="F103" s="104">
        <v>1500</v>
      </c>
      <c r="G103" s="104"/>
      <c r="H103" s="104"/>
      <c r="I103" s="104"/>
      <c r="J103" s="104">
        <v>180</v>
      </c>
      <c r="K103" s="104">
        <v>1680</v>
      </c>
    </row>
    <row r="104" spans="1:11" s="24" customFormat="1" ht="14.25" x14ac:dyDescent="0.25">
      <c r="A104" s="24">
        <v>4</v>
      </c>
      <c r="B104" s="256" t="s">
        <v>1953</v>
      </c>
      <c r="C104" s="266" t="s">
        <v>1406</v>
      </c>
      <c r="D104" s="116" t="s">
        <v>723</v>
      </c>
      <c r="E104" s="116" t="s">
        <v>695</v>
      </c>
      <c r="F104" s="104">
        <v>1500</v>
      </c>
      <c r="G104" s="104"/>
      <c r="H104" s="104"/>
      <c r="I104" s="104"/>
      <c r="J104" s="104">
        <v>180</v>
      </c>
      <c r="K104" s="104">
        <v>1680</v>
      </c>
    </row>
    <row r="105" spans="1:11" s="24" customFormat="1" ht="15" x14ac:dyDescent="0.25">
      <c r="A105" s="24">
        <v>3</v>
      </c>
      <c r="B105" s="16" t="s">
        <v>761</v>
      </c>
      <c r="C105" s="148" t="s">
        <v>762</v>
      </c>
      <c r="D105" s="116" t="s">
        <v>723</v>
      </c>
      <c r="E105" s="116" t="s">
        <v>695</v>
      </c>
      <c r="F105" s="88"/>
      <c r="G105" s="88"/>
      <c r="H105" s="88"/>
      <c r="I105" s="88"/>
      <c r="J105" s="88"/>
      <c r="K105" s="88"/>
    </row>
    <row r="106" spans="1:11" s="24" customFormat="1" ht="14.25" x14ac:dyDescent="0.25">
      <c r="A106" s="24">
        <v>4</v>
      </c>
      <c r="B106" s="256" t="s">
        <v>1954</v>
      </c>
      <c r="C106" s="266" t="s">
        <v>1587</v>
      </c>
      <c r="D106" s="116" t="s">
        <v>723</v>
      </c>
      <c r="E106" s="116" t="s">
        <v>695</v>
      </c>
      <c r="F106" s="104">
        <v>600</v>
      </c>
      <c r="G106" s="104"/>
      <c r="H106" s="104"/>
      <c r="I106" s="104"/>
      <c r="J106" s="104">
        <v>72</v>
      </c>
      <c r="K106" s="104">
        <v>672</v>
      </c>
    </row>
    <row r="107" spans="1:11" s="24" customFormat="1" ht="14.25" x14ac:dyDescent="0.25">
      <c r="A107" s="24">
        <v>4</v>
      </c>
      <c r="B107" s="256" t="s">
        <v>1955</v>
      </c>
      <c r="C107" s="266" t="s">
        <v>1588</v>
      </c>
      <c r="D107" s="116" t="s">
        <v>723</v>
      </c>
      <c r="E107" s="116" t="s">
        <v>695</v>
      </c>
      <c r="F107" s="104">
        <v>200</v>
      </c>
      <c r="G107" s="104"/>
      <c r="H107" s="104"/>
      <c r="I107" s="104"/>
      <c r="J107" s="104">
        <v>24</v>
      </c>
      <c r="K107" s="104">
        <v>224</v>
      </c>
    </row>
    <row r="108" spans="1:11" s="24" customFormat="1" ht="14.25" x14ac:dyDescent="0.25">
      <c r="A108" s="24">
        <v>4</v>
      </c>
      <c r="B108" s="256" t="s">
        <v>1956</v>
      </c>
      <c r="C108" s="266" t="s">
        <v>1405</v>
      </c>
      <c r="D108" s="116" t="s">
        <v>723</v>
      </c>
      <c r="E108" s="116" t="s">
        <v>695</v>
      </c>
      <c r="F108" s="104">
        <v>100</v>
      </c>
      <c r="G108" s="104"/>
      <c r="H108" s="104"/>
      <c r="I108" s="104"/>
      <c r="J108" s="104">
        <v>12</v>
      </c>
      <c r="K108" s="104">
        <v>112</v>
      </c>
    </row>
    <row r="109" spans="1:11" s="24" customFormat="1" ht="14.25" x14ac:dyDescent="0.25">
      <c r="A109" s="24">
        <v>4</v>
      </c>
      <c r="B109" s="256" t="s">
        <v>1957</v>
      </c>
      <c r="C109" s="266" t="s">
        <v>1406</v>
      </c>
      <c r="D109" s="116" t="s">
        <v>723</v>
      </c>
      <c r="E109" s="116" t="s">
        <v>695</v>
      </c>
      <c r="F109" s="104">
        <v>100</v>
      </c>
      <c r="G109" s="104"/>
      <c r="H109" s="104"/>
      <c r="I109" s="104"/>
      <c r="J109" s="104">
        <v>12</v>
      </c>
      <c r="K109" s="104">
        <v>112</v>
      </c>
    </row>
    <row r="110" spans="1:11" s="24" customFormat="1" ht="15" x14ac:dyDescent="0.25">
      <c r="A110" s="24">
        <v>3</v>
      </c>
      <c r="B110" s="16" t="s">
        <v>763</v>
      </c>
      <c r="C110" s="148" t="s">
        <v>764</v>
      </c>
      <c r="D110" s="116" t="s">
        <v>2092</v>
      </c>
      <c r="E110" s="116" t="s">
        <v>695</v>
      </c>
      <c r="F110" s="88"/>
      <c r="G110" s="88"/>
      <c r="H110" s="88"/>
      <c r="I110" s="88"/>
      <c r="J110" s="88"/>
      <c r="K110" s="88"/>
    </row>
    <row r="111" spans="1:11" s="24" customFormat="1" ht="14.25" x14ac:dyDescent="0.25">
      <c r="A111" s="24">
        <v>4</v>
      </c>
      <c r="B111" s="256" t="s">
        <v>1958</v>
      </c>
      <c r="C111" s="266" t="s">
        <v>1587</v>
      </c>
      <c r="D111" s="116" t="s">
        <v>723</v>
      </c>
      <c r="E111" s="116" t="s">
        <v>695</v>
      </c>
      <c r="F111" s="104">
        <v>27000</v>
      </c>
      <c r="G111" s="104"/>
      <c r="H111" s="104"/>
      <c r="I111" s="104"/>
      <c r="J111" s="104">
        <v>3240</v>
      </c>
      <c r="K111" s="104">
        <v>57240</v>
      </c>
    </row>
    <row r="112" spans="1:11" s="24" customFormat="1" ht="14.25" x14ac:dyDescent="0.25">
      <c r="A112" s="24">
        <v>4</v>
      </c>
      <c r="B112" s="256" t="s">
        <v>1959</v>
      </c>
      <c r="C112" s="266" t="s">
        <v>1588</v>
      </c>
      <c r="D112" s="116" t="s">
        <v>723</v>
      </c>
      <c r="E112" s="116" t="s">
        <v>695</v>
      </c>
      <c r="F112" s="104">
        <v>9000</v>
      </c>
      <c r="G112" s="104"/>
      <c r="H112" s="104"/>
      <c r="I112" s="104"/>
      <c r="J112" s="104">
        <v>1080</v>
      </c>
      <c r="K112" s="104">
        <v>19080</v>
      </c>
    </row>
    <row r="113" spans="1:11" s="24" customFormat="1" ht="14.25" x14ac:dyDescent="0.25">
      <c r="A113" s="24">
        <v>4</v>
      </c>
      <c r="B113" s="256" t="s">
        <v>1960</v>
      </c>
      <c r="C113" s="266" t="s">
        <v>1405</v>
      </c>
      <c r="D113" s="116" t="s">
        <v>723</v>
      </c>
      <c r="E113" s="116" t="s">
        <v>695</v>
      </c>
      <c r="F113" s="104">
        <v>4500</v>
      </c>
      <c r="G113" s="104"/>
      <c r="H113" s="104"/>
      <c r="I113" s="104"/>
      <c r="J113" s="104">
        <v>540</v>
      </c>
      <c r="K113" s="104">
        <v>9540</v>
      </c>
    </row>
    <row r="114" spans="1:11" s="24" customFormat="1" ht="14.25" x14ac:dyDescent="0.25">
      <c r="A114" s="24">
        <v>4</v>
      </c>
      <c r="B114" s="256" t="s">
        <v>1961</v>
      </c>
      <c r="C114" s="266" t="s">
        <v>1406</v>
      </c>
      <c r="D114" s="116" t="s">
        <v>723</v>
      </c>
      <c r="E114" s="116" t="s">
        <v>695</v>
      </c>
      <c r="F114" s="104">
        <v>4500</v>
      </c>
      <c r="G114" s="104"/>
      <c r="H114" s="104"/>
      <c r="I114" s="104"/>
      <c r="J114" s="104">
        <v>540</v>
      </c>
      <c r="K114" s="104">
        <v>9540</v>
      </c>
    </row>
    <row r="115" spans="1:11" s="24" customFormat="1" ht="15" x14ac:dyDescent="0.25">
      <c r="A115" s="24">
        <v>3</v>
      </c>
      <c r="B115" s="16" t="s">
        <v>765</v>
      </c>
      <c r="C115" s="148" t="s">
        <v>766</v>
      </c>
      <c r="D115" s="116" t="s">
        <v>2092</v>
      </c>
      <c r="E115" s="116" t="s">
        <v>695</v>
      </c>
      <c r="F115" s="88"/>
      <c r="G115" s="88"/>
      <c r="H115" s="88"/>
      <c r="I115" s="88"/>
      <c r="J115" s="88"/>
      <c r="K115" s="88"/>
    </row>
    <row r="116" spans="1:11" s="24" customFormat="1" ht="14.25" x14ac:dyDescent="0.25">
      <c r="A116" s="24">
        <v>4</v>
      </c>
      <c r="B116" s="256" t="s">
        <v>1962</v>
      </c>
      <c r="C116" s="266" t="s">
        <v>1587</v>
      </c>
      <c r="D116" s="116" t="s">
        <v>723</v>
      </c>
      <c r="E116" s="116" t="s">
        <v>695</v>
      </c>
      <c r="F116" s="104">
        <v>6000</v>
      </c>
      <c r="G116" s="104"/>
      <c r="H116" s="104"/>
      <c r="I116" s="104"/>
      <c r="J116" s="104">
        <v>720</v>
      </c>
      <c r="K116" s="104">
        <v>12720</v>
      </c>
    </row>
    <row r="117" spans="1:11" s="24" customFormat="1" ht="14.25" x14ac:dyDescent="0.25">
      <c r="A117" s="24">
        <v>4</v>
      </c>
      <c r="B117" s="256" t="s">
        <v>1963</v>
      </c>
      <c r="C117" s="266" t="s">
        <v>1588</v>
      </c>
      <c r="D117" s="116" t="s">
        <v>723</v>
      </c>
      <c r="E117" s="116" t="s">
        <v>695</v>
      </c>
      <c r="F117" s="104">
        <v>2000</v>
      </c>
      <c r="G117" s="104"/>
      <c r="H117" s="104"/>
      <c r="I117" s="104"/>
      <c r="J117" s="104">
        <v>240</v>
      </c>
      <c r="K117" s="104">
        <v>4240</v>
      </c>
    </row>
    <row r="118" spans="1:11" s="24" customFormat="1" ht="14.25" x14ac:dyDescent="0.25">
      <c r="A118" s="24">
        <v>4</v>
      </c>
      <c r="B118" s="256" t="s">
        <v>1964</v>
      </c>
      <c r="C118" s="266" t="s">
        <v>1405</v>
      </c>
      <c r="D118" s="116" t="s">
        <v>723</v>
      </c>
      <c r="E118" s="116" t="s">
        <v>695</v>
      </c>
      <c r="F118" s="104">
        <v>1000</v>
      </c>
      <c r="G118" s="104"/>
      <c r="H118" s="104"/>
      <c r="I118" s="104"/>
      <c r="J118" s="104">
        <v>120</v>
      </c>
      <c r="K118" s="104">
        <v>2120</v>
      </c>
    </row>
    <row r="119" spans="1:11" s="24" customFormat="1" ht="14.25" x14ac:dyDescent="0.25">
      <c r="A119" s="24">
        <v>4</v>
      </c>
      <c r="B119" s="256" t="s">
        <v>1965</v>
      </c>
      <c r="C119" s="266" t="s">
        <v>1406</v>
      </c>
      <c r="D119" s="116" t="s">
        <v>723</v>
      </c>
      <c r="E119" s="116" t="s">
        <v>695</v>
      </c>
      <c r="F119" s="104">
        <v>1000</v>
      </c>
      <c r="G119" s="104"/>
      <c r="H119" s="104"/>
      <c r="I119" s="104"/>
      <c r="J119" s="104">
        <v>120</v>
      </c>
      <c r="K119" s="104">
        <v>2120</v>
      </c>
    </row>
    <row r="120" spans="1:11" s="24" customFormat="1" ht="15" x14ac:dyDescent="0.25">
      <c r="A120" s="24">
        <v>3</v>
      </c>
      <c r="B120" s="16" t="s">
        <v>767</v>
      </c>
      <c r="C120" s="148" t="s">
        <v>768</v>
      </c>
      <c r="D120" s="116" t="s">
        <v>2092</v>
      </c>
      <c r="E120" s="116" t="s">
        <v>695</v>
      </c>
      <c r="F120" s="88"/>
      <c r="G120" s="88"/>
      <c r="H120" s="88"/>
      <c r="I120" s="88"/>
      <c r="J120" s="88"/>
      <c r="K120" s="88"/>
    </row>
    <row r="121" spans="1:11" s="24" customFormat="1" ht="14.25" x14ac:dyDescent="0.25">
      <c r="A121" s="24">
        <v>4</v>
      </c>
      <c r="B121" s="256" t="s">
        <v>1966</v>
      </c>
      <c r="C121" s="266" t="s">
        <v>1587</v>
      </c>
      <c r="D121" s="116" t="s">
        <v>723</v>
      </c>
      <c r="E121" s="116" t="s">
        <v>695</v>
      </c>
      <c r="F121" s="104">
        <v>3000</v>
      </c>
      <c r="G121" s="104"/>
      <c r="H121" s="104"/>
      <c r="I121" s="104"/>
      <c r="J121" s="104">
        <v>360</v>
      </c>
      <c r="K121" s="104">
        <v>6360</v>
      </c>
    </row>
    <row r="122" spans="1:11" s="24" customFormat="1" ht="14.25" x14ac:dyDescent="0.25">
      <c r="A122" s="24">
        <v>4</v>
      </c>
      <c r="B122" s="256" t="s">
        <v>1967</v>
      </c>
      <c r="C122" s="266" t="s">
        <v>1588</v>
      </c>
      <c r="D122" s="116" t="s">
        <v>723</v>
      </c>
      <c r="E122" s="116" t="s">
        <v>695</v>
      </c>
      <c r="F122" s="104">
        <v>1000</v>
      </c>
      <c r="G122" s="104"/>
      <c r="H122" s="104"/>
      <c r="I122" s="104"/>
      <c r="J122" s="104">
        <v>120</v>
      </c>
      <c r="K122" s="104">
        <v>2120</v>
      </c>
    </row>
    <row r="123" spans="1:11" s="24" customFormat="1" ht="14.25" x14ac:dyDescent="0.25">
      <c r="A123" s="24">
        <v>4</v>
      </c>
      <c r="B123" s="256" t="s">
        <v>1968</v>
      </c>
      <c r="C123" s="266" t="s">
        <v>1405</v>
      </c>
      <c r="D123" s="116" t="s">
        <v>723</v>
      </c>
      <c r="E123" s="116" t="s">
        <v>695</v>
      </c>
      <c r="F123" s="104">
        <v>500</v>
      </c>
      <c r="G123" s="104"/>
      <c r="H123" s="104"/>
      <c r="I123" s="104"/>
      <c r="J123" s="104">
        <v>60</v>
      </c>
      <c r="K123" s="104">
        <v>1060</v>
      </c>
    </row>
    <row r="124" spans="1:11" s="24" customFormat="1" ht="14.25" x14ac:dyDescent="0.25">
      <c r="A124" s="24">
        <v>4</v>
      </c>
      <c r="B124" s="256" t="s">
        <v>1969</v>
      </c>
      <c r="C124" s="266" t="s">
        <v>1406</v>
      </c>
      <c r="D124" s="116" t="s">
        <v>723</v>
      </c>
      <c r="E124" s="116" t="s">
        <v>695</v>
      </c>
      <c r="F124" s="104">
        <v>500</v>
      </c>
      <c r="G124" s="104"/>
      <c r="H124" s="104"/>
      <c r="I124" s="104"/>
      <c r="J124" s="104">
        <v>60</v>
      </c>
      <c r="K124" s="104">
        <v>1060</v>
      </c>
    </row>
    <row r="125" spans="1:11" s="24" customFormat="1" ht="28.5" x14ac:dyDescent="0.25">
      <c r="A125" s="24">
        <v>3</v>
      </c>
      <c r="B125" s="16" t="s">
        <v>769</v>
      </c>
      <c r="C125" s="148" t="s">
        <v>770</v>
      </c>
      <c r="D125" s="116" t="s">
        <v>723</v>
      </c>
      <c r="E125" s="116" t="s">
        <v>695</v>
      </c>
      <c r="F125" s="88"/>
      <c r="G125" s="88"/>
      <c r="H125" s="88"/>
      <c r="I125" s="88"/>
      <c r="J125" s="88"/>
      <c r="K125" s="88"/>
    </row>
    <row r="126" spans="1:11" s="24" customFormat="1" ht="14.25" x14ac:dyDescent="0.25">
      <c r="A126" s="24">
        <v>4</v>
      </c>
      <c r="B126" s="256" t="s">
        <v>1970</v>
      </c>
      <c r="C126" s="266" t="s">
        <v>1587</v>
      </c>
      <c r="D126" s="116" t="s">
        <v>723</v>
      </c>
      <c r="E126" s="116" t="s">
        <v>695</v>
      </c>
      <c r="F126" s="104">
        <v>15000</v>
      </c>
      <c r="G126" s="104"/>
      <c r="H126" s="104"/>
      <c r="I126" s="104"/>
      <c r="J126" s="104">
        <v>1800</v>
      </c>
      <c r="K126" s="104">
        <v>16800</v>
      </c>
    </row>
    <row r="127" spans="1:11" s="24" customFormat="1" ht="14.25" x14ac:dyDescent="0.25">
      <c r="A127" s="24">
        <v>4</v>
      </c>
      <c r="B127" s="256" t="s">
        <v>1971</v>
      </c>
      <c r="C127" s="266" t="s">
        <v>1588</v>
      </c>
      <c r="D127" s="116" t="s">
        <v>723</v>
      </c>
      <c r="E127" s="116" t="s">
        <v>695</v>
      </c>
      <c r="F127" s="104">
        <v>5000</v>
      </c>
      <c r="G127" s="104"/>
      <c r="H127" s="104"/>
      <c r="I127" s="104"/>
      <c r="J127" s="104">
        <v>600</v>
      </c>
      <c r="K127" s="104">
        <v>5600</v>
      </c>
    </row>
    <row r="128" spans="1:11" s="24" customFormat="1" ht="14.25" x14ac:dyDescent="0.25">
      <c r="A128" s="24">
        <v>4</v>
      </c>
      <c r="B128" s="256" t="s">
        <v>1972</v>
      </c>
      <c r="C128" s="266" t="s">
        <v>1405</v>
      </c>
      <c r="D128" s="116" t="s">
        <v>723</v>
      </c>
      <c r="E128" s="116" t="s">
        <v>695</v>
      </c>
      <c r="F128" s="104">
        <v>2500</v>
      </c>
      <c r="G128" s="104"/>
      <c r="H128" s="104"/>
      <c r="I128" s="104"/>
      <c r="J128" s="104">
        <v>300</v>
      </c>
      <c r="K128" s="104">
        <v>2800</v>
      </c>
    </row>
    <row r="129" spans="1:11" s="24" customFormat="1" ht="14.25" x14ac:dyDescent="0.25">
      <c r="A129" s="24">
        <v>4</v>
      </c>
      <c r="B129" s="256" t="s">
        <v>1973</v>
      </c>
      <c r="C129" s="266" t="s">
        <v>1406</v>
      </c>
      <c r="D129" s="116" t="s">
        <v>723</v>
      </c>
      <c r="E129" s="116" t="s">
        <v>695</v>
      </c>
      <c r="F129" s="104">
        <v>2500</v>
      </c>
      <c r="G129" s="104"/>
      <c r="H129" s="104"/>
      <c r="I129" s="104"/>
      <c r="J129" s="104">
        <v>300</v>
      </c>
      <c r="K129" s="104">
        <v>2800</v>
      </c>
    </row>
    <row r="130" spans="1:11" s="24" customFormat="1" ht="28.5" x14ac:dyDescent="0.25">
      <c r="A130" s="24">
        <v>3</v>
      </c>
      <c r="B130" s="16" t="s">
        <v>771</v>
      </c>
      <c r="C130" s="148" t="s">
        <v>772</v>
      </c>
      <c r="D130" s="116" t="s">
        <v>723</v>
      </c>
      <c r="E130" s="116" t="s">
        <v>695</v>
      </c>
      <c r="F130" s="88"/>
      <c r="G130" s="88"/>
      <c r="H130" s="88"/>
      <c r="I130" s="88"/>
      <c r="J130" s="88"/>
      <c r="K130" s="88"/>
    </row>
    <row r="131" spans="1:11" s="24" customFormat="1" ht="14.25" x14ac:dyDescent="0.25">
      <c r="A131" s="24">
        <v>4</v>
      </c>
      <c r="B131" s="256" t="s">
        <v>1974</v>
      </c>
      <c r="C131" s="266" t="s">
        <v>1587</v>
      </c>
      <c r="D131" s="116" t="s">
        <v>723</v>
      </c>
      <c r="E131" s="116" t="s">
        <v>695</v>
      </c>
      <c r="F131" s="104">
        <v>3000</v>
      </c>
      <c r="G131" s="104"/>
      <c r="H131" s="104"/>
      <c r="I131" s="104"/>
      <c r="J131" s="104">
        <v>360</v>
      </c>
      <c r="K131" s="104">
        <v>3360</v>
      </c>
    </row>
    <row r="132" spans="1:11" s="24" customFormat="1" ht="14.25" x14ac:dyDescent="0.25">
      <c r="A132" s="24">
        <v>4</v>
      </c>
      <c r="B132" s="256" t="s">
        <v>1975</v>
      </c>
      <c r="C132" s="266" t="s">
        <v>1588</v>
      </c>
      <c r="D132" s="116" t="s">
        <v>723</v>
      </c>
      <c r="E132" s="116" t="s">
        <v>695</v>
      </c>
      <c r="F132" s="104">
        <v>1000</v>
      </c>
      <c r="G132" s="104"/>
      <c r="H132" s="104"/>
      <c r="I132" s="104"/>
      <c r="J132" s="104">
        <v>120</v>
      </c>
      <c r="K132" s="104">
        <v>1120</v>
      </c>
    </row>
    <row r="133" spans="1:11" s="24" customFormat="1" ht="14.25" x14ac:dyDescent="0.25">
      <c r="A133" s="24">
        <v>4</v>
      </c>
      <c r="B133" s="256" t="s">
        <v>1976</v>
      </c>
      <c r="C133" s="266" t="s">
        <v>1405</v>
      </c>
      <c r="D133" s="116" t="s">
        <v>723</v>
      </c>
      <c r="E133" s="116" t="s">
        <v>695</v>
      </c>
      <c r="F133" s="104">
        <v>500</v>
      </c>
      <c r="G133" s="104"/>
      <c r="H133" s="104"/>
      <c r="I133" s="104"/>
      <c r="J133" s="104">
        <v>60</v>
      </c>
      <c r="K133" s="104">
        <v>560</v>
      </c>
    </row>
    <row r="134" spans="1:11" s="24" customFormat="1" ht="14.25" x14ac:dyDescent="0.25">
      <c r="A134" s="24">
        <v>4</v>
      </c>
      <c r="B134" s="256" t="s">
        <v>1977</v>
      </c>
      <c r="C134" s="266" t="s">
        <v>1406</v>
      </c>
      <c r="D134" s="116" t="s">
        <v>723</v>
      </c>
      <c r="E134" s="116" t="s">
        <v>695</v>
      </c>
      <c r="F134" s="104">
        <v>500</v>
      </c>
      <c r="G134" s="104"/>
      <c r="H134" s="104"/>
      <c r="I134" s="104"/>
      <c r="J134" s="104">
        <v>60</v>
      </c>
      <c r="K134" s="104">
        <v>560</v>
      </c>
    </row>
    <row r="135" spans="1:11" s="24" customFormat="1" ht="15" x14ac:dyDescent="0.25">
      <c r="A135" s="24">
        <v>3</v>
      </c>
      <c r="B135" s="16" t="s">
        <v>773</v>
      </c>
      <c r="C135" s="148" t="s">
        <v>774</v>
      </c>
      <c r="D135" s="116" t="s">
        <v>723</v>
      </c>
      <c r="E135" s="116" t="s">
        <v>695</v>
      </c>
      <c r="F135" s="88"/>
      <c r="G135" s="88"/>
      <c r="H135" s="88"/>
      <c r="I135" s="88"/>
      <c r="J135" s="88"/>
      <c r="K135" s="88"/>
    </row>
    <row r="136" spans="1:11" s="24" customFormat="1" ht="14.25" x14ac:dyDescent="0.25">
      <c r="A136" s="24">
        <v>4</v>
      </c>
      <c r="B136" s="256" t="s">
        <v>1978</v>
      </c>
      <c r="C136" s="266" t="s">
        <v>1587</v>
      </c>
      <c r="D136" s="116" t="s">
        <v>723</v>
      </c>
      <c r="E136" s="116" t="s">
        <v>695</v>
      </c>
      <c r="F136" s="104">
        <v>22560</v>
      </c>
      <c r="G136" s="104"/>
      <c r="H136" s="104"/>
      <c r="I136" s="104"/>
      <c r="J136" s="104">
        <v>2707.2</v>
      </c>
      <c r="K136" s="104">
        <v>25267.200000000001</v>
      </c>
    </row>
    <row r="137" spans="1:11" s="24" customFormat="1" ht="14.25" x14ac:dyDescent="0.25">
      <c r="A137" s="24">
        <v>4</v>
      </c>
      <c r="B137" s="256" t="s">
        <v>1979</v>
      </c>
      <c r="C137" s="266" t="s">
        <v>1588</v>
      </c>
      <c r="D137" s="116" t="s">
        <v>723</v>
      </c>
      <c r="E137" s="116" t="s">
        <v>695</v>
      </c>
      <c r="F137" s="104">
        <v>7520</v>
      </c>
      <c r="G137" s="104"/>
      <c r="H137" s="104"/>
      <c r="I137" s="104"/>
      <c r="J137" s="104">
        <v>902.40000000000009</v>
      </c>
      <c r="K137" s="104">
        <v>8422.4</v>
      </c>
    </row>
    <row r="138" spans="1:11" s="24" customFormat="1" ht="14.25" x14ac:dyDescent="0.25">
      <c r="A138" s="24">
        <v>4</v>
      </c>
      <c r="B138" s="256" t="s">
        <v>1980</v>
      </c>
      <c r="C138" s="266" t="s">
        <v>1405</v>
      </c>
      <c r="D138" s="116" t="s">
        <v>723</v>
      </c>
      <c r="E138" s="116" t="s">
        <v>695</v>
      </c>
      <c r="F138" s="104">
        <v>3760</v>
      </c>
      <c r="G138" s="104"/>
      <c r="H138" s="104"/>
      <c r="I138" s="104"/>
      <c r="J138" s="104">
        <v>451.20000000000005</v>
      </c>
      <c r="K138" s="104">
        <v>4211.2</v>
      </c>
    </row>
    <row r="139" spans="1:11" s="24" customFormat="1" ht="14.25" x14ac:dyDescent="0.25">
      <c r="A139" s="24">
        <v>4</v>
      </c>
      <c r="B139" s="256" t="s">
        <v>1981</v>
      </c>
      <c r="C139" s="266" t="s">
        <v>1406</v>
      </c>
      <c r="D139" s="116" t="s">
        <v>723</v>
      </c>
      <c r="E139" s="116" t="s">
        <v>695</v>
      </c>
      <c r="F139" s="104">
        <v>3760</v>
      </c>
      <c r="G139" s="104"/>
      <c r="H139" s="104"/>
      <c r="I139" s="104"/>
      <c r="J139" s="104">
        <v>451.20000000000005</v>
      </c>
      <c r="K139" s="104">
        <v>4211.2</v>
      </c>
    </row>
    <row r="140" spans="1:11" s="24" customFormat="1" ht="15" x14ac:dyDescent="0.25">
      <c r="A140" s="24">
        <v>3</v>
      </c>
      <c r="B140" s="16" t="s">
        <v>775</v>
      </c>
      <c r="C140" s="148" t="s">
        <v>776</v>
      </c>
      <c r="D140" s="116" t="s">
        <v>723</v>
      </c>
      <c r="E140" s="116" t="s">
        <v>695</v>
      </c>
      <c r="F140" s="88"/>
      <c r="G140" s="88"/>
      <c r="H140" s="88"/>
      <c r="I140" s="88"/>
      <c r="J140" s="88"/>
      <c r="K140" s="88"/>
    </row>
    <row r="141" spans="1:11" s="24" customFormat="1" ht="14.25" x14ac:dyDescent="0.25">
      <c r="A141" s="24">
        <v>4</v>
      </c>
      <c r="B141" s="256" t="s">
        <v>1982</v>
      </c>
      <c r="C141" s="266" t="s">
        <v>1587</v>
      </c>
      <c r="D141" s="116" t="s">
        <v>723</v>
      </c>
      <c r="E141" s="116" t="s">
        <v>695</v>
      </c>
      <c r="F141" s="104">
        <v>18000</v>
      </c>
      <c r="G141" s="104"/>
      <c r="H141" s="104"/>
      <c r="I141" s="104"/>
      <c r="J141" s="104">
        <v>2160</v>
      </c>
      <c r="K141" s="104">
        <v>20160</v>
      </c>
    </row>
    <row r="142" spans="1:11" s="24" customFormat="1" ht="14.25" x14ac:dyDescent="0.25">
      <c r="A142" s="24">
        <v>4</v>
      </c>
      <c r="B142" s="256" t="s">
        <v>1983</v>
      </c>
      <c r="C142" s="266" t="s">
        <v>1588</v>
      </c>
      <c r="D142" s="116" t="s">
        <v>723</v>
      </c>
      <c r="E142" s="116" t="s">
        <v>695</v>
      </c>
      <c r="F142" s="104">
        <v>6000</v>
      </c>
      <c r="G142" s="104"/>
      <c r="H142" s="104"/>
      <c r="I142" s="104"/>
      <c r="J142" s="104">
        <v>720</v>
      </c>
      <c r="K142" s="104">
        <v>6720</v>
      </c>
    </row>
    <row r="143" spans="1:11" s="24" customFormat="1" ht="14.25" x14ac:dyDescent="0.25">
      <c r="A143" s="24">
        <v>4</v>
      </c>
      <c r="B143" s="256" t="s">
        <v>1984</v>
      </c>
      <c r="C143" s="266" t="s">
        <v>1405</v>
      </c>
      <c r="D143" s="116" t="s">
        <v>723</v>
      </c>
      <c r="E143" s="116" t="s">
        <v>695</v>
      </c>
      <c r="F143" s="104">
        <v>3000</v>
      </c>
      <c r="G143" s="104"/>
      <c r="H143" s="104"/>
      <c r="I143" s="104"/>
      <c r="J143" s="104">
        <v>360</v>
      </c>
      <c r="K143" s="104">
        <v>3360</v>
      </c>
    </row>
    <row r="144" spans="1:11" s="24" customFormat="1" ht="14.25" x14ac:dyDescent="0.25">
      <c r="A144" s="24">
        <v>4</v>
      </c>
      <c r="B144" s="256" t="s">
        <v>1985</v>
      </c>
      <c r="C144" s="266" t="s">
        <v>1406</v>
      </c>
      <c r="D144" s="116" t="s">
        <v>723</v>
      </c>
      <c r="E144" s="116" t="s">
        <v>695</v>
      </c>
      <c r="F144" s="104">
        <v>3000</v>
      </c>
      <c r="G144" s="104"/>
      <c r="H144" s="104"/>
      <c r="I144" s="104"/>
      <c r="J144" s="104">
        <v>360</v>
      </c>
      <c r="K144" s="104">
        <v>3360</v>
      </c>
    </row>
    <row r="145" spans="1:11" s="24" customFormat="1" ht="15" x14ac:dyDescent="0.25">
      <c r="A145" s="24">
        <v>3</v>
      </c>
      <c r="B145" s="16" t="s">
        <v>777</v>
      </c>
      <c r="C145" s="148" t="s">
        <v>778</v>
      </c>
      <c r="D145" s="116" t="s">
        <v>723</v>
      </c>
      <c r="E145" s="116" t="s">
        <v>695</v>
      </c>
      <c r="F145" s="88"/>
      <c r="G145" s="88"/>
      <c r="H145" s="88"/>
      <c r="I145" s="88"/>
      <c r="J145" s="88"/>
      <c r="K145" s="88"/>
    </row>
    <row r="146" spans="1:11" s="24" customFormat="1" ht="14.25" x14ac:dyDescent="0.25">
      <c r="A146" s="24">
        <v>4</v>
      </c>
      <c r="B146" s="256" t="s">
        <v>1986</v>
      </c>
      <c r="C146" s="266" t="s">
        <v>1587</v>
      </c>
      <c r="D146" s="116" t="s">
        <v>723</v>
      </c>
      <c r="E146" s="116" t="s">
        <v>695</v>
      </c>
      <c r="F146" s="104">
        <v>120000</v>
      </c>
      <c r="G146" s="104"/>
      <c r="H146" s="104"/>
      <c r="I146" s="104"/>
      <c r="J146" s="104">
        <v>14400</v>
      </c>
      <c r="K146" s="104">
        <v>134400</v>
      </c>
    </row>
    <row r="147" spans="1:11" s="24" customFormat="1" ht="14.25" x14ac:dyDescent="0.25">
      <c r="A147" s="24">
        <v>4</v>
      </c>
      <c r="B147" s="256" t="s">
        <v>1987</v>
      </c>
      <c r="C147" s="266" t="s">
        <v>1588</v>
      </c>
      <c r="D147" s="116" t="s">
        <v>723</v>
      </c>
      <c r="E147" s="116" t="s">
        <v>695</v>
      </c>
      <c r="F147" s="104">
        <v>40000</v>
      </c>
      <c r="G147" s="104"/>
      <c r="H147" s="104"/>
      <c r="I147" s="104"/>
      <c r="J147" s="104">
        <v>4800</v>
      </c>
      <c r="K147" s="104">
        <v>44800</v>
      </c>
    </row>
    <row r="148" spans="1:11" s="24" customFormat="1" ht="14.25" x14ac:dyDescent="0.25">
      <c r="A148" s="24">
        <v>4</v>
      </c>
      <c r="B148" s="256" t="s">
        <v>1988</v>
      </c>
      <c r="C148" s="266" t="s">
        <v>1405</v>
      </c>
      <c r="D148" s="116" t="s">
        <v>723</v>
      </c>
      <c r="E148" s="116" t="s">
        <v>695</v>
      </c>
      <c r="F148" s="104">
        <v>20000</v>
      </c>
      <c r="G148" s="104"/>
      <c r="H148" s="104"/>
      <c r="I148" s="104"/>
      <c r="J148" s="104">
        <v>2400</v>
      </c>
      <c r="K148" s="104">
        <v>22400</v>
      </c>
    </row>
    <row r="149" spans="1:11" s="24" customFormat="1" ht="14.25" x14ac:dyDescent="0.25">
      <c r="A149" s="24">
        <v>4</v>
      </c>
      <c r="B149" s="256" t="s">
        <v>1989</v>
      </c>
      <c r="C149" s="266" t="s">
        <v>1406</v>
      </c>
      <c r="D149" s="116" t="s">
        <v>723</v>
      </c>
      <c r="E149" s="116" t="s">
        <v>695</v>
      </c>
      <c r="F149" s="104">
        <v>20000</v>
      </c>
      <c r="G149" s="104"/>
      <c r="H149" s="104"/>
      <c r="I149" s="104"/>
      <c r="J149" s="104">
        <v>2400</v>
      </c>
      <c r="K149" s="104">
        <v>22400</v>
      </c>
    </row>
    <row r="150" spans="1:11" s="24" customFormat="1" ht="15" x14ac:dyDescent="0.25">
      <c r="A150" s="24">
        <v>3</v>
      </c>
      <c r="B150" s="16" t="s">
        <v>779</v>
      </c>
      <c r="C150" s="148" t="s">
        <v>780</v>
      </c>
      <c r="D150" s="116" t="s">
        <v>723</v>
      </c>
      <c r="E150" s="116" t="s">
        <v>695</v>
      </c>
      <c r="F150" s="88"/>
      <c r="G150" s="88"/>
      <c r="H150" s="88"/>
      <c r="I150" s="88"/>
      <c r="J150" s="88"/>
      <c r="K150" s="88"/>
    </row>
    <row r="151" spans="1:11" s="24" customFormat="1" ht="14.25" x14ac:dyDescent="0.25">
      <c r="A151" s="24">
        <v>4</v>
      </c>
      <c r="B151" s="256" t="s">
        <v>1990</v>
      </c>
      <c r="C151" s="266" t="s">
        <v>1587</v>
      </c>
      <c r="D151" s="116" t="s">
        <v>723</v>
      </c>
      <c r="E151" s="116" t="s">
        <v>695</v>
      </c>
      <c r="F151" s="104">
        <v>24000</v>
      </c>
      <c r="G151" s="104"/>
      <c r="H151" s="104"/>
      <c r="I151" s="104"/>
      <c r="J151" s="104">
        <v>2880</v>
      </c>
      <c r="K151" s="104">
        <v>26880</v>
      </c>
    </row>
    <row r="152" spans="1:11" s="24" customFormat="1" ht="14.25" x14ac:dyDescent="0.25">
      <c r="A152" s="24">
        <v>4</v>
      </c>
      <c r="B152" s="256" t="s">
        <v>1991</v>
      </c>
      <c r="C152" s="266" t="s">
        <v>1588</v>
      </c>
      <c r="D152" s="116" t="s">
        <v>723</v>
      </c>
      <c r="E152" s="116" t="s">
        <v>695</v>
      </c>
      <c r="F152" s="104">
        <v>8000</v>
      </c>
      <c r="G152" s="104"/>
      <c r="H152" s="104"/>
      <c r="I152" s="104"/>
      <c r="J152" s="104">
        <v>960</v>
      </c>
      <c r="K152" s="104">
        <v>8960</v>
      </c>
    </row>
    <row r="153" spans="1:11" s="24" customFormat="1" ht="14.25" x14ac:dyDescent="0.25">
      <c r="A153" s="24">
        <v>4</v>
      </c>
      <c r="B153" s="256" t="s">
        <v>1992</v>
      </c>
      <c r="C153" s="266" t="s">
        <v>1405</v>
      </c>
      <c r="D153" s="116" t="s">
        <v>723</v>
      </c>
      <c r="E153" s="116" t="s">
        <v>695</v>
      </c>
      <c r="F153" s="104">
        <v>4000</v>
      </c>
      <c r="G153" s="104"/>
      <c r="H153" s="104"/>
      <c r="I153" s="104"/>
      <c r="J153" s="104">
        <v>480</v>
      </c>
      <c r="K153" s="104">
        <v>4480</v>
      </c>
    </row>
    <row r="154" spans="1:11" s="24" customFormat="1" ht="14.25" x14ac:dyDescent="0.25">
      <c r="A154" s="24">
        <v>4</v>
      </c>
      <c r="B154" s="256" t="s">
        <v>1993</v>
      </c>
      <c r="C154" s="266" t="s">
        <v>1406</v>
      </c>
      <c r="D154" s="116" t="s">
        <v>723</v>
      </c>
      <c r="E154" s="116" t="s">
        <v>695</v>
      </c>
      <c r="F154" s="104">
        <v>4000</v>
      </c>
      <c r="G154" s="104"/>
      <c r="H154" s="104"/>
      <c r="I154" s="104"/>
      <c r="J154" s="104">
        <v>480</v>
      </c>
      <c r="K154" s="104">
        <v>4480</v>
      </c>
    </row>
    <row r="155" spans="1:11" s="24" customFormat="1" ht="15" x14ac:dyDescent="0.25">
      <c r="A155" s="24">
        <v>3</v>
      </c>
      <c r="B155" s="16" t="s">
        <v>781</v>
      </c>
      <c r="C155" s="148" t="s">
        <v>782</v>
      </c>
      <c r="D155" s="116" t="s">
        <v>723</v>
      </c>
      <c r="E155" s="116" t="s">
        <v>695</v>
      </c>
      <c r="F155" s="88"/>
      <c r="G155" s="88"/>
      <c r="H155" s="88"/>
      <c r="I155" s="88"/>
      <c r="J155" s="88"/>
      <c r="K155" s="88"/>
    </row>
    <row r="156" spans="1:11" s="24" customFormat="1" ht="14.25" x14ac:dyDescent="0.25">
      <c r="A156" s="24">
        <v>4</v>
      </c>
      <c r="B156" s="256" t="s">
        <v>1994</v>
      </c>
      <c r="C156" s="266" t="s">
        <v>1587</v>
      </c>
      <c r="D156" s="116" t="s">
        <v>723</v>
      </c>
      <c r="E156" s="116" t="s">
        <v>695</v>
      </c>
      <c r="F156" s="104">
        <v>24000</v>
      </c>
      <c r="G156" s="104"/>
      <c r="H156" s="104"/>
      <c r="I156" s="104"/>
      <c r="J156" s="104">
        <v>2880</v>
      </c>
      <c r="K156" s="104">
        <v>26880</v>
      </c>
    </row>
    <row r="157" spans="1:11" s="24" customFormat="1" ht="14.25" x14ac:dyDescent="0.25">
      <c r="A157" s="24">
        <v>4</v>
      </c>
      <c r="B157" s="256" t="s">
        <v>1995</v>
      </c>
      <c r="C157" s="266" t="s">
        <v>1588</v>
      </c>
      <c r="D157" s="116" t="s">
        <v>723</v>
      </c>
      <c r="E157" s="116" t="s">
        <v>695</v>
      </c>
      <c r="F157" s="104">
        <v>8000</v>
      </c>
      <c r="G157" s="104"/>
      <c r="H157" s="104"/>
      <c r="I157" s="104"/>
      <c r="J157" s="104">
        <v>960</v>
      </c>
      <c r="K157" s="104">
        <v>8960</v>
      </c>
    </row>
    <row r="158" spans="1:11" s="24" customFormat="1" ht="14.25" x14ac:dyDescent="0.25">
      <c r="A158" s="24">
        <v>4</v>
      </c>
      <c r="B158" s="256" t="s">
        <v>1996</v>
      </c>
      <c r="C158" s="266" t="s">
        <v>1405</v>
      </c>
      <c r="D158" s="116" t="s">
        <v>723</v>
      </c>
      <c r="E158" s="116" t="s">
        <v>695</v>
      </c>
      <c r="F158" s="104">
        <v>4000</v>
      </c>
      <c r="G158" s="104"/>
      <c r="H158" s="104"/>
      <c r="I158" s="104"/>
      <c r="J158" s="104">
        <v>480</v>
      </c>
      <c r="K158" s="104">
        <v>4480</v>
      </c>
    </row>
    <row r="159" spans="1:11" s="24" customFormat="1" ht="14.25" x14ac:dyDescent="0.25">
      <c r="A159" s="24">
        <v>4</v>
      </c>
      <c r="B159" s="256" t="s">
        <v>1997</v>
      </c>
      <c r="C159" s="266" t="s">
        <v>1406</v>
      </c>
      <c r="D159" s="116" t="s">
        <v>723</v>
      </c>
      <c r="E159" s="116" t="s">
        <v>695</v>
      </c>
      <c r="F159" s="104">
        <v>4000</v>
      </c>
      <c r="G159" s="104"/>
      <c r="H159" s="104"/>
      <c r="I159" s="104"/>
      <c r="J159" s="104">
        <v>480</v>
      </c>
      <c r="K159" s="104">
        <v>4480</v>
      </c>
    </row>
    <row r="160" spans="1:11" s="24" customFormat="1" ht="15" x14ac:dyDescent="0.25">
      <c r="A160" s="24">
        <v>3</v>
      </c>
      <c r="B160" s="16" t="s">
        <v>783</v>
      </c>
      <c r="C160" s="148" t="s">
        <v>784</v>
      </c>
      <c r="D160" s="116" t="s">
        <v>723</v>
      </c>
      <c r="E160" s="116" t="s">
        <v>695</v>
      </c>
      <c r="F160" s="88"/>
      <c r="G160" s="88"/>
      <c r="H160" s="88"/>
      <c r="I160" s="88"/>
      <c r="J160" s="88"/>
      <c r="K160" s="88"/>
    </row>
    <row r="161" spans="1:11" s="24" customFormat="1" ht="14.25" x14ac:dyDescent="0.25">
      <c r="A161" s="24">
        <v>4</v>
      </c>
      <c r="B161" s="256" t="s">
        <v>1998</v>
      </c>
      <c r="C161" s="266" t="s">
        <v>1587</v>
      </c>
      <c r="D161" s="116" t="s">
        <v>723</v>
      </c>
      <c r="E161" s="116" t="s">
        <v>695</v>
      </c>
      <c r="F161" s="104">
        <v>12000</v>
      </c>
      <c r="G161" s="104"/>
      <c r="H161" s="104"/>
      <c r="I161" s="104"/>
      <c r="J161" s="104">
        <v>1440</v>
      </c>
      <c r="K161" s="104">
        <v>13440</v>
      </c>
    </row>
    <row r="162" spans="1:11" s="24" customFormat="1" ht="14.25" x14ac:dyDescent="0.25">
      <c r="A162" s="24">
        <v>4</v>
      </c>
      <c r="B162" s="256" t="s">
        <v>1999</v>
      </c>
      <c r="C162" s="266" t="s">
        <v>1588</v>
      </c>
      <c r="D162" s="116" t="s">
        <v>723</v>
      </c>
      <c r="E162" s="116" t="s">
        <v>695</v>
      </c>
      <c r="F162" s="104">
        <v>4000</v>
      </c>
      <c r="G162" s="104"/>
      <c r="H162" s="104"/>
      <c r="I162" s="104"/>
      <c r="J162" s="104">
        <v>480</v>
      </c>
      <c r="K162" s="104">
        <v>4480</v>
      </c>
    </row>
    <row r="163" spans="1:11" s="24" customFormat="1" ht="14.25" x14ac:dyDescent="0.25">
      <c r="A163" s="24">
        <v>4</v>
      </c>
      <c r="B163" s="256" t="s">
        <v>2000</v>
      </c>
      <c r="C163" s="266" t="s">
        <v>1405</v>
      </c>
      <c r="D163" s="116" t="s">
        <v>723</v>
      </c>
      <c r="E163" s="116" t="s">
        <v>695</v>
      </c>
      <c r="F163" s="104">
        <v>2000</v>
      </c>
      <c r="G163" s="104"/>
      <c r="H163" s="104"/>
      <c r="I163" s="104"/>
      <c r="J163" s="104">
        <v>240</v>
      </c>
      <c r="K163" s="104">
        <v>2240</v>
      </c>
    </row>
    <row r="164" spans="1:11" s="24" customFormat="1" ht="14.25" x14ac:dyDescent="0.25">
      <c r="A164" s="24">
        <v>4</v>
      </c>
      <c r="B164" s="256" t="s">
        <v>2001</v>
      </c>
      <c r="C164" s="266" t="s">
        <v>1406</v>
      </c>
      <c r="D164" s="116" t="s">
        <v>723</v>
      </c>
      <c r="E164" s="116" t="s">
        <v>695</v>
      </c>
      <c r="F164" s="104">
        <v>2000</v>
      </c>
      <c r="G164" s="104"/>
      <c r="H164" s="104"/>
      <c r="I164" s="104"/>
      <c r="J164" s="104">
        <v>240</v>
      </c>
      <c r="K164" s="104">
        <v>2240</v>
      </c>
    </row>
    <row r="165" spans="1:11" s="24" customFormat="1" ht="15" x14ac:dyDescent="0.25">
      <c r="A165" s="24">
        <v>2</v>
      </c>
      <c r="B165" s="144">
        <v>5.2</v>
      </c>
      <c r="C165" s="147" t="s">
        <v>785</v>
      </c>
      <c r="D165" s="116" t="s">
        <v>723</v>
      </c>
      <c r="E165" s="116" t="s">
        <v>695</v>
      </c>
      <c r="F165" s="88"/>
      <c r="G165" s="88"/>
      <c r="H165" s="88"/>
      <c r="I165" s="88"/>
      <c r="J165" s="88"/>
      <c r="K165" s="88"/>
    </row>
    <row r="166" spans="1:11" s="24" customFormat="1" ht="15" x14ac:dyDescent="0.25">
      <c r="A166" s="24">
        <v>3</v>
      </c>
      <c r="B166" s="16" t="s">
        <v>786</v>
      </c>
      <c r="C166" s="148" t="s">
        <v>787</v>
      </c>
      <c r="D166" s="116" t="s">
        <v>723</v>
      </c>
      <c r="E166" s="116" t="s">
        <v>695</v>
      </c>
      <c r="F166" s="88"/>
      <c r="G166" s="88"/>
      <c r="H166" s="88"/>
      <c r="I166" s="88"/>
      <c r="J166" s="88"/>
      <c r="K166" s="88"/>
    </row>
    <row r="167" spans="1:11" s="24" customFormat="1" ht="14.25" x14ac:dyDescent="0.25">
      <c r="A167" s="24">
        <v>4</v>
      </c>
      <c r="B167" s="256" t="s">
        <v>2002</v>
      </c>
      <c r="C167" s="266" t="s">
        <v>1587</v>
      </c>
      <c r="D167" s="116" t="s">
        <v>723</v>
      </c>
      <c r="E167" s="116" t="s">
        <v>695</v>
      </c>
      <c r="F167" s="104">
        <v>10050</v>
      </c>
      <c r="G167" s="104"/>
      <c r="H167" s="104"/>
      <c r="I167" s="104"/>
      <c r="J167" s="104">
        <v>1206</v>
      </c>
      <c r="K167" s="104">
        <v>11256</v>
      </c>
    </row>
    <row r="168" spans="1:11" s="24" customFormat="1" ht="14.25" x14ac:dyDescent="0.25">
      <c r="A168" s="24">
        <v>4</v>
      </c>
      <c r="B168" s="256" t="s">
        <v>2003</v>
      </c>
      <c r="C168" s="266" t="s">
        <v>1588</v>
      </c>
      <c r="D168" s="116" t="s">
        <v>723</v>
      </c>
      <c r="E168" s="116" t="s">
        <v>695</v>
      </c>
      <c r="F168" s="104">
        <v>3350</v>
      </c>
      <c r="G168" s="104"/>
      <c r="H168" s="104"/>
      <c r="I168" s="104"/>
      <c r="J168" s="104">
        <v>402</v>
      </c>
      <c r="K168" s="104">
        <v>3752</v>
      </c>
    </row>
    <row r="169" spans="1:11" s="24" customFormat="1" ht="14.25" x14ac:dyDescent="0.25">
      <c r="A169" s="24">
        <v>4</v>
      </c>
      <c r="B169" s="256" t="s">
        <v>2004</v>
      </c>
      <c r="C169" s="266" t="s">
        <v>1405</v>
      </c>
      <c r="D169" s="116" t="s">
        <v>723</v>
      </c>
      <c r="E169" s="116" t="s">
        <v>695</v>
      </c>
      <c r="F169" s="104">
        <v>1675</v>
      </c>
      <c r="G169" s="104"/>
      <c r="H169" s="104"/>
      <c r="I169" s="104"/>
      <c r="J169" s="104">
        <v>201</v>
      </c>
      <c r="K169" s="104">
        <v>1876</v>
      </c>
    </row>
    <row r="170" spans="1:11" s="24" customFormat="1" ht="14.25" x14ac:dyDescent="0.25">
      <c r="A170" s="24">
        <v>4</v>
      </c>
      <c r="B170" s="256" t="s">
        <v>2005</v>
      </c>
      <c r="C170" s="266" t="s">
        <v>1406</v>
      </c>
      <c r="D170" s="116" t="s">
        <v>723</v>
      </c>
      <c r="E170" s="116" t="s">
        <v>695</v>
      </c>
      <c r="F170" s="104">
        <v>1675</v>
      </c>
      <c r="G170" s="104"/>
      <c r="H170" s="104"/>
      <c r="I170" s="104"/>
      <c r="J170" s="104">
        <v>201</v>
      </c>
      <c r="K170" s="104">
        <v>1876</v>
      </c>
    </row>
    <row r="171" spans="1:11" s="24" customFormat="1" ht="15" x14ac:dyDescent="0.25">
      <c r="A171" s="24">
        <v>3</v>
      </c>
      <c r="B171" s="16" t="s">
        <v>788</v>
      </c>
      <c r="C171" s="148" t="s">
        <v>789</v>
      </c>
      <c r="D171" s="116" t="s">
        <v>723</v>
      </c>
      <c r="E171" s="116" t="s">
        <v>695</v>
      </c>
      <c r="F171" s="88"/>
      <c r="G171" s="88"/>
      <c r="H171" s="88"/>
      <c r="I171" s="88"/>
      <c r="J171" s="88"/>
      <c r="K171" s="88"/>
    </row>
    <row r="172" spans="1:11" s="24" customFormat="1" ht="14.25" x14ac:dyDescent="0.25">
      <c r="A172" s="24">
        <v>4</v>
      </c>
      <c r="B172" s="256" t="s">
        <v>2006</v>
      </c>
      <c r="C172" s="266" t="s">
        <v>1587</v>
      </c>
      <c r="D172" s="116" t="s">
        <v>723</v>
      </c>
      <c r="E172" s="116" t="s">
        <v>695</v>
      </c>
      <c r="F172" s="104">
        <v>15660</v>
      </c>
      <c r="G172" s="104"/>
      <c r="H172" s="104"/>
      <c r="I172" s="104"/>
      <c r="J172" s="104">
        <v>1879.1999999999998</v>
      </c>
      <c r="K172" s="104">
        <v>17539.2</v>
      </c>
    </row>
    <row r="173" spans="1:11" s="24" customFormat="1" ht="14.25" x14ac:dyDescent="0.25">
      <c r="A173" s="24">
        <v>4</v>
      </c>
      <c r="B173" s="256" t="s">
        <v>2007</v>
      </c>
      <c r="C173" s="266" t="s">
        <v>1588</v>
      </c>
      <c r="D173" s="116" t="s">
        <v>723</v>
      </c>
      <c r="E173" s="116" t="s">
        <v>695</v>
      </c>
      <c r="F173" s="104">
        <v>5220</v>
      </c>
      <c r="G173" s="104"/>
      <c r="H173" s="104"/>
      <c r="I173" s="104"/>
      <c r="J173" s="104">
        <v>626.40000000000009</v>
      </c>
      <c r="K173" s="104">
        <v>5846.4</v>
      </c>
    </row>
    <row r="174" spans="1:11" s="24" customFormat="1" ht="14.25" x14ac:dyDescent="0.25">
      <c r="A174" s="24">
        <v>4</v>
      </c>
      <c r="B174" s="256" t="s">
        <v>2008</v>
      </c>
      <c r="C174" s="266" t="s">
        <v>1405</v>
      </c>
      <c r="D174" s="116" t="s">
        <v>723</v>
      </c>
      <c r="E174" s="116" t="s">
        <v>695</v>
      </c>
      <c r="F174" s="104">
        <v>2610</v>
      </c>
      <c r="G174" s="104"/>
      <c r="H174" s="104"/>
      <c r="I174" s="104"/>
      <c r="J174" s="104">
        <v>313.20000000000005</v>
      </c>
      <c r="K174" s="104">
        <v>2923.2</v>
      </c>
    </row>
    <row r="175" spans="1:11" s="24" customFormat="1" ht="14.25" x14ac:dyDescent="0.25">
      <c r="A175" s="24">
        <v>4</v>
      </c>
      <c r="B175" s="256" t="s">
        <v>2009</v>
      </c>
      <c r="C175" s="266" t="s">
        <v>1406</v>
      </c>
      <c r="D175" s="116" t="s">
        <v>723</v>
      </c>
      <c r="E175" s="116" t="s">
        <v>695</v>
      </c>
      <c r="F175" s="104">
        <v>2610</v>
      </c>
      <c r="G175" s="104"/>
      <c r="H175" s="104"/>
      <c r="I175" s="104"/>
      <c r="J175" s="104">
        <v>313.20000000000005</v>
      </c>
      <c r="K175" s="104">
        <v>2923.2</v>
      </c>
    </row>
    <row r="176" spans="1:11" s="24" customFormat="1" ht="15" x14ac:dyDescent="0.25">
      <c r="A176" s="24">
        <v>3</v>
      </c>
      <c r="B176" s="16" t="s">
        <v>790</v>
      </c>
      <c r="C176" s="148" t="s">
        <v>791</v>
      </c>
      <c r="D176" s="116" t="s">
        <v>723</v>
      </c>
      <c r="E176" s="116" t="s">
        <v>695</v>
      </c>
      <c r="F176" s="88"/>
      <c r="G176" s="88"/>
      <c r="H176" s="88"/>
      <c r="I176" s="88"/>
      <c r="J176" s="88"/>
      <c r="K176" s="88"/>
    </row>
    <row r="177" spans="1:11" s="24" customFormat="1" ht="14.25" x14ac:dyDescent="0.25">
      <c r="A177" s="24">
        <v>4</v>
      </c>
      <c r="B177" s="256" t="s">
        <v>2010</v>
      </c>
      <c r="C177" s="266" t="s">
        <v>1587</v>
      </c>
      <c r="D177" s="116" t="s">
        <v>723</v>
      </c>
      <c r="E177" s="116" t="s">
        <v>695</v>
      </c>
      <c r="F177" s="104">
        <v>23610</v>
      </c>
      <c r="G177" s="104"/>
      <c r="H177" s="104"/>
      <c r="I177" s="104"/>
      <c r="J177" s="104">
        <v>2833.2</v>
      </c>
      <c r="K177" s="104">
        <v>26443.200000000001</v>
      </c>
    </row>
    <row r="178" spans="1:11" s="24" customFormat="1" ht="14.25" x14ac:dyDescent="0.25">
      <c r="A178" s="24">
        <v>4</v>
      </c>
      <c r="B178" s="256" t="s">
        <v>2011</v>
      </c>
      <c r="C178" s="266" t="s">
        <v>1588</v>
      </c>
      <c r="D178" s="116" t="s">
        <v>723</v>
      </c>
      <c r="E178" s="116" t="s">
        <v>695</v>
      </c>
      <c r="F178" s="104">
        <v>7870</v>
      </c>
      <c r="G178" s="104"/>
      <c r="H178" s="104"/>
      <c r="I178" s="104"/>
      <c r="J178" s="104">
        <v>944.40000000000009</v>
      </c>
      <c r="K178" s="104">
        <v>8814.4</v>
      </c>
    </row>
    <row r="179" spans="1:11" s="24" customFormat="1" ht="14.25" x14ac:dyDescent="0.25">
      <c r="A179" s="24">
        <v>4</v>
      </c>
      <c r="B179" s="256" t="s">
        <v>2012</v>
      </c>
      <c r="C179" s="266" t="s">
        <v>1405</v>
      </c>
      <c r="D179" s="116" t="s">
        <v>723</v>
      </c>
      <c r="E179" s="116" t="s">
        <v>695</v>
      </c>
      <c r="F179" s="104">
        <v>3935</v>
      </c>
      <c r="G179" s="104"/>
      <c r="H179" s="104"/>
      <c r="I179" s="104"/>
      <c r="J179" s="104">
        <v>472.20000000000005</v>
      </c>
      <c r="K179" s="104">
        <v>4407.2</v>
      </c>
    </row>
    <row r="180" spans="1:11" s="24" customFormat="1" ht="14.25" x14ac:dyDescent="0.25">
      <c r="A180" s="24">
        <v>4</v>
      </c>
      <c r="B180" s="256" t="s">
        <v>2013</v>
      </c>
      <c r="C180" s="266" t="s">
        <v>1406</v>
      </c>
      <c r="D180" s="116" t="s">
        <v>723</v>
      </c>
      <c r="E180" s="116" t="s">
        <v>695</v>
      </c>
      <c r="F180" s="104">
        <v>3935</v>
      </c>
      <c r="G180" s="104"/>
      <c r="H180" s="104"/>
      <c r="I180" s="104"/>
      <c r="J180" s="104">
        <v>472.20000000000005</v>
      </c>
      <c r="K180" s="104">
        <v>4407.2</v>
      </c>
    </row>
    <row r="181" spans="1:11" s="24" customFormat="1" ht="15" x14ac:dyDescent="0.25">
      <c r="A181" s="24">
        <v>3</v>
      </c>
      <c r="B181" s="16" t="s">
        <v>792</v>
      </c>
      <c r="C181" s="148" t="s">
        <v>793</v>
      </c>
      <c r="D181" s="116" t="s">
        <v>723</v>
      </c>
      <c r="E181" s="116" t="s">
        <v>695</v>
      </c>
      <c r="F181" s="88"/>
      <c r="G181" s="88"/>
      <c r="H181" s="88"/>
      <c r="I181" s="88"/>
      <c r="J181" s="88"/>
      <c r="K181" s="88"/>
    </row>
    <row r="182" spans="1:11" s="24" customFormat="1" ht="14.25" x14ac:dyDescent="0.25">
      <c r="A182" s="24">
        <v>4</v>
      </c>
      <c r="B182" s="256" t="s">
        <v>2014</v>
      </c>
      <c r="C182" s="266" t="s">
        <v>1587</v>
      </c>
      <c r="D182" s="116" t="s">
        <v>723</v>
      </c>
      <c r="E182" s="116" t="s">
        <v>695</v>
      </c>
      <c r="F182" s="104">
        <v>67500</v>
      </c>
      <c r="G182" s="104"/>
      <c r="H182" s="104"/>
      <c r="I182" s="104"/>
      <c r="J182" s="104">
        <v>8100</v>
      </c>
      <c r="K182" s="104">
        <v>75600</v>
      </c>
    </row>
    <row r="183" spans="1:11" s="24" customFormat="1" ht="14.25" x14ac:dyDescent="0.25">
      <c r="A183" s="24">
        <v>4</v>
      </c>
      <c r="B183" s="256" t="s">
        <v>2015</v>
      </c>
      <c r="C183" s="266" t="s">
        <v>1588</v>
      </c>
      <c r="D183" s="116" t="s">
        <v>723</v>
      </c>
      <c r="E183" s="116" t="s">
        <v>695</v>
      </c>
      <c r="F183" s="104">
        <v>22500</v>
      </c>
      <c r="G183" s="104"/>
      <c r="H183" s="104"/>
      <c r="I183" s="104"/>
      <c r="J183" s="104">
        <v>2700</v>
      </c>
      <c r="K183" s="104">
        <v>25200</v>
      </c>
    </row>
    <row r="184" spans="1:11" s="24" customFormat="1" ht="14.25" x14ac:dyDescent="0.25">
      <c r="A184" s="24">
        <v>4</v>
      </c>
      <c r="B184" s="256" t="s">
        <v>2016</v>
      </c>
      <c r="C184" s="266" t="s">
        <v>1405</v>
      </c>
      <c r="D184" s="116" t="s">
        <v>723</v>
      </c>
      <c r="E184" s="116" t="s">
        <v>695</v>
      </c>
      <c r="F184" s="104">
        <v>11250</v>
      </c>
      <c r="G184" s="104"/>
      <c r="H184" s="104"/>
      <c r="I184" s="104"/>
      <c r="J184" s="104">
        <v>1350</v>
      </c>
      <c r="K184" s="104">
        <v>12600</v>
      </c>
    </row>
    <row r="185" spans="1:11" s="24" customFormat="1" ht="14.25" x14ac:dyDescent="0.25">
      <c r="A185" s="24">
        <v>4</v>
      </c>
      <c r="B185" s="256" t="s">
        <v>2017</v>
      </c>
      <c r="C185" s="266" t="s">
        <v>1406</v>
      </c>
      <c r="D185" s="116" t="s">
        <v>723</v>
      </c>
      <c r="E185" s="116" t="s">
        <v>695</v>
      </c>
      <c r="F185" s="104">
        <v>11250</v>
      </c>
      <c r="G185" s="104"/>
      <c r="H185" s="104"/>
      <c r="I185" s="104"/>
      <c r="J185" s="104">
        <v>1350</v>
      </c>
      <c r="K185" s="104">
        <v>12600</v>
      </c>
    </row>
    <row r="186" spans="1:11" s="24" customFormat="1" ht="15" x14ac:dyDescent="0.25">
      <c r="A186" s="24">
        <v>3</v>
      </c>
      <c r="B186" s="16" t="s">
        <v>794</v>
      </c>
      <c r="C186" s="148" t="s">
        <v>795</v>
      </c>
      <c r="D186" s="116" t="s">
        <v>723</v>
      </c>
      <c r="E186" s="116" t="s">
        <v>695</v>
      </c>
      <c r="F186" s="88"/>
      <c r="G186" s="88"/>
      <c r="H186" s="88"/>
      <c r="I186" s="88"/>
      <c r="J186" s="88"/>
      <c r="K186" s="88"/>
    </row>
    <row r="187" spans="1:11" s="24" customFormat="1" ht="14.25" x14ac:dyDescent="0.25">
      <c r="A187" s="24">
        <v>4</v>
      </c>
      <c r="B187" s="256" t="s">
        <v>2018</v>
      </c>
      <c r="C187" s="266" t="s">
        <v>1587</v>
      </c>
      <c r="D187" s="116" t="s">
        <v>723</v>
      </c>
      <c r="E187" s="116" t="s">
        <v>695</v>
      </c>
      <c r="F187" s="104">
        <v>22650</v>
      </c>
      <c r="G187" s="104"/>
      <c r="H187" s="104"/>
      <c r="I187" s="104"/>
      <c r="J187" s="104">
        <v>2718</v>
      </c>
      <c r="K187" s="104">
        <v>25368</v>
      </c>
    </row>
    <row r="188" spans="1:11" s="24" customFormat="1" ht="14.25" x14ac:dyDescent="0.25">
      <c r="A188" s="24">
        <v>4</v>
      </c>
      <c r="B188" s="256" t="s">
        <v>2020</v>
      </c>
      <c r="C188" s="266" t="s">
        <v>1588</v>
      </c>
      <c r="D188" s="116" t="s">
        <v>723</v>
      </c>
      <c r="E188" s="116" t="s">
        <v>695</v>
      </c>
      <c r="F188" s="104">
        <v>7550</v>
      </c>
      <c r="G188" s="104"/>
      <c r="H188" s="104"/>
      <c r="I188" s="104"/>
      <c r="J188" s="104">
        <v>906</v>
      </c>
      <c r="K188" s="104">
        <v>8456</v>
      </c>
    </row>
    <row r="189" spans="1:11" s="24" customFormat="1" ht="14.25" x14ac:dyDescent="0.25">
      <c r="A189" s="24">
        <v>4</v>
      </c>
      <c r="B189" s="256" t="s">
        <v>2021</v>
      </c>
      <c r="C189" s="266" t="s">
        <v>1405</v>
      </c>
      <c r="D189" s="116" t="s">
        <v>723</v>
      </c>
      <c r="E189" s="116" t="s">
        <v>695</v>
      </c>
      <c r="F189" s="104">
        <v>3775</v>
      </c>
      <c r="G189" s="104"/>
      <c r="H189" s="104"/>
      <c r="I189" s="104"/>
      <c r="J189" s="104">
        <v>453</v>
      </c>
      <c r="K189" s="104">
        <v>4228</v>
      </c>
    </row>
    <row r="190" spans="1:11" s="24" customFormat="1" ht="14.25" x14ac:dyDescent="0.25">
      <c r="A190" s="24">
        <v>4</v>
      </c>
      <c r="B190" s="256" t="s">
        <v>2022</v>
      </c>
      <c r="C190" s="266" t="s">
        <v>1406</v>
      </c>
      <c r="D190" s="116" t="s">
        <v>723</v>
      </c>
      <c r="E190" s="116" t="s">
        <v>695</v>
      </c>
      <c r="F190" s="104">
        <v>3775</v>
      </c>
      <c r="G190" s="104"/>
      <c r="H190" s="104"/>
      <c r="I190" s="104"/>
      <c r="J190" s="104">
        <v>453</v>
      </c>
      <c r="K190" s="104">
        <v>4228</v>
      </c>
    </row>
    <row r="191" spans="1:11" s="24" customFormat="1" ht="15" x14ac:dyDescent="0.25">
      <c r="A191" s="24">
        <v>3</v>
      </c>
      <c r="B191" s="16" t="s">
        <v>796</v>
      </c>
      <c r="C191" s="148" t="s">
        <v>797</v>
      </c>
      <c r="D191" s="116" t="s">
        <v>2093</v>
      </c>
      <c r="E191" s="116" t="s">
        <v>695</v>
      </c>
      <c r="F191" s="88"/>
      <c r="G191" s="88"/>
      <c r="H191" s="88"/>
      <c r="I191" s="88"/>
      <c r="J191" s="88"/>
      <c r="K191" s="88"/>
    </row>
    <row r="192" spans="1:11" s="24" customFormat="1" ht="14.25" x14ac:dyDescent="0.25">
      <c r="A192" s="24">
        <v>4</v>
      </c>
      <c r="B192" s="256" t="s">
        <v>2023</v>
      </c>
      <c r="C192" s="266" t="s">
        <v>1587</v>
      </c>
      <c r="D192" s="116" t="s">
        <v>723</v>
      </c>
      <c r="E192" s="116" t="s">
        <v>695</v>
      </c>
      <c r="F192" s="104">
        <v>600</v>
      </c>
      <c r="G192" s="104"/>
      <c r="H192" s="104"/>
      <c r="I192" s="104"/>
      <c r="J192" s="104">
        <v>72</v>
      </c>
      <c r="K192" s="104">
        <v>6072</v>
      </c>
    </row>
    <row r="193" spans="1:11" s="24" customFormat="1" ht="14.25" x14ac:dyDescent="0.25">
      <c r="A193" s="24">
        <v>4</v>
      </c>
      <c r="B193" s="256" t="s">
        <v>2024</v>
      </c>
      <c r="C193" s="266" t="s">
        <v>1588</v>
      </c>
      <c r="D193" s="116" t="s">
        <v>723</v>
      </c>
      <c r="E193" s="116" t="s">
        <v>695</v>
      </c>
      <c r="F193" s="104">
        <v>200</v>
      </c>
      <c r="G193" s="104"/>
      <c r="H193" s="104"/>
      <c r="I193" s="104"/>
      <c r="J193" s="104">
        <v>24</v>
      </c>
      <c r="K193" s="104">
        <v>2024</v>
      </c>
    </row>
    <row r="194" spans="1:11" s="24" customFormat="1" ht="14.25" x14ac:dyDescent="0.25">
      <c r="A194" s="24">
        <v>4</v>
      </c>
      <c r="B194" s="256" t="s">
        <v>2025</v>
      </c>
      <c r="C194" s="266" t="s">
        <v>1405</v>
      </c>
      <c r="D194" s="116" t="s">
        <v>723</v>
      </c>
      <c r="E194" s="116" t="s">
        <v>695</v>
      </c>
      <c r="F194" s="104">
        <v>100</v>
      </c>
      <c r="G194" s="104"/>
      <c r="H194" s="104"/>
      <c r="I194" s="104"/>
      <c r="J194" s="104">
        <v>12</v>
      </c>
      <c r="K194" s="104">
        <v>1012</v>
      </c>
    </row>
    <row r="195" spans="1:11" s="24" customFormat="1" ht="14.25" x14ac:dyDescent="0.25">
      <c r="A195" s="24">
        <v>4</v>
      </c>
      <c r="B195" s="256" t="s">
        <v>2026</v>
      </c>
      <c r="C195" s="266" t="s">
        <v>1406</v>
      </c>
      <c r="D195" s="116" t="s">
        <v>723</v>
      </c>
      <c r="E195" s="116" t="s">
        <v>695</v>
      </c>
      <c r="F195" s="104">
        <v>100</v>
      </c>
      <c r="G195" s="104"/>
      <c r="H195" s="104"/>
      <c r="I195" s="104"/>
      <c r="J195" s="104">
        <v>12</v>
      </c>
      <c r="K195" s="104">
        <v>1012</v>
      </c>
    </row>
    <row r="196" spans="1:11" s="24" customFormat="1" ht="15" x14ac:dyDescent="0.25">
      <c r="A196" s="24">
        <v>3</v>
      </c>
      <c r="B196" s="16" t="s">
        <v>798</v>
      </c>
      <c r="C196" s="148" t="s">
        <v>799</v>
      </c>
      <c r="D196" s="116" t="s">
        <v>2094</v>
      </c>
      <c r="E196" s="116" t="s">
        <v>695</v>
      </c>
      <c r="F196" s="88"/>
      <c r="G196" s="88"/>
      <c r="H196" s="88"/>
      <c r="I196" s="88"/>
      <c r="J196" s="88"/>
      <c r="K196" s="88"/>
    </row>
    <row r="197" spans="1:11" s="24" customFormat="1" ht="14.25" x14ac:dyDescent="0.25">
      <c r="A197" s="24">
        <v>4</v>
      </c>
      <c r="B197" s="256" t="s">
        <v>2027</v>
      </c>
      <c r="C197" s="266" t="s">
        <v>1587</v>
      </c>
      <c r="D197" s="116" t="s">
        <v>723</v>
      </c>
      <c r="E197" s="116" t="s">
        <v>695</v>
      </c>
      <c r="F197" s="104">
        <v>4500</v>
      </c>
      <c r="G197" s="104"/>
      <c r="H197" s="104"/>
      <c r="I197" s="104"/>
      <c r="J197" s="104">
        <v>540</v>
      </c>
      <c r="K197" s="104">
        <v>23040</v>
      </c>
    </row>
    <row r="198" spans="1:11" s="24" customFormat="1" ht="14.25" x14ac:dyDescent="0.25">
      <c r="A198" s="24">
        <v>4</v>
      </c>
      <c r="B198" s="256" t="s">
        <v>2028</v>
      </c>
      <c r="C198" s="266" t="s">
        <v>1588</v>
      </c>
      <c r="D198" s="116" t="s">
        <v>723</v>
      </c>
      <c r="E198" s="116" t="s">
        <v>695</v>
      </c>
      <c r="F198" s="104">
        <v>1500</v>
      </c>
      <c r="G198" s="104"/>
      <c r="H198" s="104"/>
      <c r="I198" s="104"/>
      <c r="J198" s="104">
        <v>180</v>
      </c>
      <c r="K198" s="104">
        <v>7680</v>
      </c>
    </row>
    <row r="199" spans="1:11" s="24" customFormat="1" ht="14.25" x14ac:dyDescent="0.25">
      <c r="A199" s="24">
        <v>4</v>
      </c>
      <c r="B199" s="256" t="s">
        <v>2029</v>
      </c>
      <c r="C199" s="266" t="s">
        <v>1405</v>
      </c>
      <c r="D199" s="116" t="s">
        <v>723</v>
      </c>
      <c r="E199" s="116" t="s">
        <v>695</v>
      </c>
      <c r="F199" s="104">
        <v>750</v>
      </c>
      <c r="G199" s="104"/>
      <c r="H199" s="104"/>
      <c r="I199" s="104"/>
      <c r="J199" s="104">
        <v>90</v>
      </c>
      <c r="K199" s="104">
        <v>3840</v>
      </c>
    </row>
    <row r="200" spans="1:11" s="24" customFormat="1" ht="14.25" x14ac:dyDescent="0.25">
      <c r="A200" s="24">
        <v>4</v>
      </c>
      <c r="B200" s="256" t="s">
        <v>2030</v>
      </c>
      <c r="C200" s="266" t="s">
        <v>1406</v>
      </c>
      <c r="D200" s="116" t="s">
        <v>723</v>
      </c>
      <c r="E200" s="116" t="s">
        <v>695</v>
      </c>
      <c r="F200" s="104">
        <v>750</v>
      </c>
      <c r="G200" s="104"/>
      <c r="H200" s="104"/>
      <c r="I200" s="104"/>
      <c r="J200" s="104">
        <v>90</v>
      </c>
      <c r="K200" s="104">
        <v>3840</v>
      </c>
    </row>
    <row r="201" spans="1:11" s="24" customFormat="1" ht="15" x14ac:dyDescent="0.25">
      <c r="A201" s="24">
        <v>3</v>
      </c>
      <c r="B201" s="16" t="s">
        <v>800</v>
      </c>
      <c r="C201" s="148" t="s">
        <v>801</v>
      </c>
      <c r="D201" s="116" t="s">
        <v>2093</v>
      </c>
      <c r="E201" s="116" t="s">
        <v>695</v>
      </c>
      <c r="F201" s="88"/>
      <c r="G201" s="88"/>
      <c r="H201" s="88"/>
      <c r="I201" s="88"/>
      <c r="J201" s="88"/>
      <c r="K201" s="88"/>
    </row>
    <row r="202" spans="1:11" s="24" customFormat="1" ht="14.25" x14ac:dyDescent="0.25">
      <c r="A202" s="24">
        <v>4</v>
      </c>
      <c r="B202" s="256" t="s">
        <v>2031</v>
      </c>
      <c r="C202" s="266" t="s">
        <v>1587</v>
      </c>
      <c r="D202" s="116" t="s">
        <v>723</v>
      </c>
      <c r="E202" s="116" t="s">
        <v>695</v>
      </c>
      <c r="F202" s="104">
        <v>150</v>
      </c>
      <c r="G202" s="104"/>
      <c r="H202" s="104"/>
      <c r="I202" s="104"/>
      <c r="J202" s="104">
        <v>18</v>
      </c>
      <c r="K202" s="104">
        <v>1518</v>
      </c>
    </row>
    <row r="203" spans="1:11" s="24" customFormat="1" ht="14.25" x14ac:dyDescent="0.25">
      <c r="A203" s="24">
        <v>4</v>
      </c>
      <c r="B203" s="256" t="s">
        <v>2032</v>
      </c>
      <c r="C203" s="266" t="s">
        <v>1588</v>
      </c>
      <c r="D203" s="116" t="s">
        <v>723</v>
      </c>
      <c r="E203" s="116" t="s">
        <v>695</v>
      </c>
      <c r="F203" s="104">
        <v>50</v>
      </c>
      <c r="G203" s="104"/>
      <c r="H203" s="104"/>
      <c r="I203" s="104"/>
      <c r="J203" s="104">
        <v>6</v>
      </c>
      <c r="K203" s="104">
        <v>506</v>
      </c>
    </row>
    <row r="204" spans="1:11" s="24" customFormat="1" ht="14.25" x14ac:dyDescent="0.25">
      <c r="A204" s="24">
        <v>4</v>
      </c>
      <c r="B204" s="256" t="s">
        <v>2033</v>
      </c>
      <c r="C204" s="266" t="s">
        <v>1405</v>
      </c>
      <c r="D204" s="116" t="s">
        <v>723</v>
      </c>
      <c r="E204" s="116" t="s">
        <v>695</v>
      </c>
      <c r="F204" s="104">
        <v>25</v>
      </c>
      <c r="G204" s="104"/>
      <c r="H204" s="104"/>
      <c r="I204" s="104"/>
      <c r="J204" s="104">
        <v>3</v>
      </c>
      <c r="K204" s="104">
        <v>253</v>
      </c>
    </row>
    <row r="205" spans="1:11" s="24" customFormat="1" ht="14.25" x14ac:dyDescent="0.25">
      <c r="A205" s="24">
        <v>4</v>
      </c>
      <c r="B205" s="256" t="s">
        <v>2034</v>
      </c>
      <c r="C205" s="266" t="s">
        <v>1406</v>
      </c>
      <c r="D205" s="116" t="s">
        <v>723</v>
      </c>
      <c r="E205" s="116" t="s">
        <v>695</v>
      </c>
      <c r="F205" s="104">
        <v>25</v>
      </c>
      <c r="G205" s="104"/>
      <c r="H205" s="104"/>
      <c r="I205" s="104"/>
      <c r="J205" s="104">
        <v>3</v>
      </c>
      <c r="K205" s="104">
        <v>253</v>
      </c>
    </row>
    <row r="206" spans="1:11" s="24" customFormat="1" ht="15" x14ac:dyDescent="0.25">
      <c r="A206" s="24">
        <v>3</v>
      </c>
      <c r="B206" s="16" t="s">
        <v>802</v>
      </c>
      <c r="C206" s="148" t="s">
        <v>803</v>
      </c>
      <c r="D206" s="116" t="s">
        <v>2093</v>
      </c>
      <c r="E206" s="116" t="s">
        <v>695</v>
      </c>
      <c r="F206" s="88"/>
      <c r="G206" s="88"/>
      <c r="H206" s="88"/>
      <c r="I206" s="88"/>
      <c r="J206" s="88"/>
      <c r="K206" s="88"/>
    </row>
    <row r="207" spans="1:11" s="24" customFormat="1" ht="14.25" x14ac:dyDescent="0.25">
      <c r="A207" s="24">
        <v>4</v>
      </c>
      <c r="B207" s="256" t="s">
        <v>2035</v>
      </c>
      <c r="C207" s="266" t="s">
        <v>1587</v>
      </c>
      <c r="D207" s="116" t="s">
        <v>723</v>
      </c>
      <c r="E207" s="116" t="s">
        <v>695</v>
      </c>
      <c r="F207" s="104">
        <v>90</v>
      </c>
      <c r="G207" s="104"/>
      <c r="H207" s="104"/>
      <c r="I207" s="104"/>
      <c r="J207" s="104">
        <v>10.799999999999999</v>
      </c>
      <c r="K207" s="104">
        <v>910.8</v>
      </c>
    </row>
    <row r="208" spans="1:11" s="24" customFormat="1" ht="14.25" x14ac:dyDescent="0.25">
      <c r="A208" s="24">
        <v>4</v>
      </c>
      <c r="B208" s="256" t="s">
        <v>2036</v>
      </c>
      <c r="C208" s="266" t="s">
        <v>1588</v>
      </c>
      <c r="D208" s="116" t="s">
        <v>723</v>
      </c>
      <c r="E208" s="116" t="s">
        <v>695</v>
      </c>
      <c r="F208" s="104">
        <v>30</v>
      </c>
      <c r="G208" s="104"/>
      <c r="H208" s="104"/>
      <c r="I208" s="104"/>
      <c r="J208" s="104">
        <v>3.6</v>
      </c>
      <c r="K208" s="104">
        <v>303.60000000000002</v>
      </c>
    </row>
    <row r="209" spans="1:11" s="24" customFormat="1" ht="14.25" x14ac:dyDescent="0.25">
      <c r="A209" s="24">
        <v>4</v>
      </c>
      <c r="B209" s="256" t="s">
        <v>2037</v>
      </c>
      <c r="C209" s="266" t="s">
        <v>1405</v>
      </c>
      <c r="D209" s="116" t="s">
        <v>723</v>
      </c>
      <c r="E209" s="116" t="s">
        <v>695</v>
      </c>
      <c r="F209" s="104">
        <v>15</v>
      </c>
      <c r="G209" s="104"/>
      <c r="H209" s="104"/>
      <c r="I209" s="104"/>
      <c r="J209" s="104">
        <v>1.8</v>
      </c>
      <c r="K209" s="104">
        <v>151.80000000000001</v>
      </c>
    </row>
    <row r="210" spans="1:11" s="24" customFormat="1" ht="14.25" x14ac:dyDescent="0.25">
      <c r="A210" s="24">
        <v>4</v>
      </c>
      <c r="B210" s="256" t="s">
        <v>2038</v>
      </c>
      <c r="C210" s="266" t="s">
        <v>1406</v>
      </c>
      <c r="D210" s="116" t="s">
        <v>723</v>
      </c>
      <c r="E210" s="116" t="s">
        <v>695</v>
      </c>
      <c r="F210" s="104">
        <v>15</v>
      </c>
      <c r="G210" s="104"/>
      <c r="H210" s="104"/>
      <c r="I210" s="104"/>
      <c r="J210" s="104">
        <v>1.8</v>
      </c>
      <c r="K210" s="104">
        <v>151.80000000000001</v>
      </c>
    </row>
    <row r="211" spans="1:11" s="24" customFormat="1" ht="15" x14ac:dyDescent="0.25">
      <c r="A211" s="24">
        <v>3</v>
      </c>
      <c r="B211" s="16" t="s">
        <v>804</v>
      </c>
      <c r="C211" s="148" t="s">
        <v>805</v>
      </c>
      <c r="D211" s="116" t="s">
        <v>2095</v>
      </c>
      <c r="E211" s="116" t="s">
        <v>695</v>
      </c>
      <c r="F211" s="88"/>
      <c r="G211" s="88"/>
      <c r="H211" s="88"/>
      <c r="I211" s="88"/>
      <c r="J211" s="88"/>
      <c r="K211" s="88"/>
    </row>
    <row r="212" spans="1:11" s="24" customFormat="1" ht="14.25" x14ac:dyDescent="0.25">
      <c r="A212" s="24">
        <v>4</v>
      </c>
      <c r="B212" s="256" t="s">
        <v>2039</v>
      </c>
      <c r="C212" s="266" t="s">
        <v>1587</v>
      </c>
      <c r="D212" s="116" t="s">
        <v>723</v>
      </c>
      <c r="E212" s="116" t="s">
        <v>695</v>
      </c>
      <c r="F212" s="104">
        <v>1200</v>
      </c>
      <c r="G212" s="104"/>
      <c r="H212" s="104"/>
      <c r="I212" s="104"/>
      <c r="J212" s="104">
        <v>144</v>
      </c>
      <c r="K212" s="104">
        <v>3744</v>
      </c>
    </row>
    <row r="213" spans="1:11" s="24" customFormat="1" ht="14.25" x14ac:dyDescent="0.25">
      <c r="A213" s="24">
        <v>4</v>
      </c>
      <c r="B213" s="256" t="s">
        <v>2040</v>
      </c>
      <c r="C213" s="266" t="s">
        <v>1588</v>
      </c>
      <c r="D213" s="116" t="s">
        <v>723</v>
      </c>
      <c r="E213" s="116" t="s">
        <v>695</v>
      </c>
      <c r="F213" s="104">
        <v>400</v>
      </c>
      <c r="G213" s="104"/>
      <c r="H213" s="104"/>
      <c r="I213" s="104"/>
      <c r="J213" s="104">
        <v>48</v>
      </c>
      <c r="K213" s="104">
        <v>1248</v>
      </c>
    </row>
    <row r="214" spans="1:11" s="24" customFormat="1" ht="14.25" x14ac:dyDescent="0.25">
      <c r="A214" s="24">
        <v>4</v>
      </c>
      <c r="B214" s="256" t="s">
        <v>2041</v>
      </c>
      <c r="C214" s="266" t="s">
        <v>1405</v>
      </c>
      <c r="D214" s="116" t="s">
        <v>723</v>
      </c>
      <c r="E214" s="116" t="s">
        <v>695</v>
      </c>
      <c r="F214" s="104">
        <v>200</v>
      </c>
      <c r="G214" s="104"/>
      <c r="H214" s="104"/>
      <c r="I214" s="104"/>
      <c r="J214" s="104">
        <v>24</v>
      </c>
      <c r="K214" s="104">
        <v>624</v>
      </c>
    </row>
    <row r="215" spans="1:11" s="24" customFormat="1" ht="14.25" x14ac:dyDescent="0.25">
      <c r="A215" s="24">
        <v>4</v>
      </c>
      <c r="B215" s="256" t="s">
        <v>2042</v>
      </c>
      <c r="C215" s="266" t="s">
        <v>1406</v>
      </c>
      <c r="D215" s="116" t="s">
        <v>723</v>
      </c>
      <c r="E215" s="116" t="s">
        <v>695</v>
      </c>
      <c r="F215" s="104">
        <v>200</v>
      </c>
      <c r="G215" s="104"/>
      <c r="H215" s="104"/>
      <c r="I215" s="104"/>
      <c r="J215" s="104">
        <v>24</v>
      </c>
      <c r="K215" s="104">
        <v>624</v>
      </c>
    </row>
    <row r="216" spans="1:11" s="24" customFormat="1" ht="15" x14ac:dyDescent="0.25">
      <c r="A216" s="24">
        <v>3</v>
      </c>
      <c r="B216" s="16" t="s">
        <v>806</v>
      </c>
      <c r="C216" s="148" t="s">
        <v>807</v>
      </c>
      <c r="D216" s="116" t="s">
        <v>2092</v>
      </c>
      <c r="E216" s="116" t="s">
        <v>695</v>
      </c>
      <c r="F216" s="88"/>
      <c r="G216" s="88"/>
      <c r="H216" s="88"/>
      <c r="I216" s="88"/>
      <c r="J216" s="88"/>
      <c r="K216" s="88"/>
    </row>
    <row r="217" spans="1:11" s="24" customFormat="1" ht="14.25" x14ac:dyDescent="0.25">
      <c r="A217" s="24">
        <v>4</v>
      </c>
      <c r="B217" s="256" t="s">
        <v>2043</v>
      </c>
      <c r="C217" s="266" t="s">
        <v>1587</v>
      </c>
      <c r="D217" s="116" t="s">
        <v>723</v>
      </c>
      <c r="E217" s="116" t="s">
        <v>695</v>
      </c>
      <c r="F217" s="104">
        <v>600</v>
      </c>
      <c r="G217" s="104"/>
      <c r="H217" s="104"/>
      <c r="I217" s="104"/>
      <c r="J217" s="104">
        <v>72</v>
      </c>
      <c r="K217" s="104">
        <v>1272</v>
      </c>
    </row>
    <row r="218" spans="1:11" s="24" customFormat="1" ht="14.25" x14ac:dyDescent="0.25">
      <c r="A218" s="24">
        <v>4</v>
      </c>
      <c r="B218" s="256" t="s">
        <v>2044</v>
      </c>
      <c r="C218" s="266" t="s">
        <v>1588</v>
      </c>
      <c r="D218" s="116" t="s">
        <v>723</v>
      </c>
      <c r="E218" s="116" t="s">
        <v>695</v>
      </c>
      <c r="F218" s="104">
        <v>200</v>
      </c>
      <c r="G218" s="104"/>
      <c r="H218" s="104"/>
      <c r="I218" s="104"/>
      <c r="J218" s="104">
        <v>24</v>
      </c>
      <c r="K218" s="104">
        <v>424</v>
      </c>
    </row>
    <row r="219" spans="1:11" s="24" customFormat="1" ht="14.25" x14ac:dyDescent="0.25">
      <c r="A219" s="24">
        <v>4</v>
      </c>
      <c r="B219" s="256" t="s">
        <v>2045</v>
      </c>
      <c r="C219" s="266" t="s">
        <v>1405</v>
      </c>
      <c r="D219" s="116" t="s">
        <v>723</v>
      </c>
      <c r="E219" s="116" t="s">
        <v>695</v>
      </c>
      <c r="F219" s="104">
        <v>100</v>
      </c>
      <c r="G219" s="104"/>
      <c r="H219" s="104"/>
      <c r="I219" s="104"/>
      <c r="J219" s="104">
        <v>12</v>
      </c>
      <c r="K219" s="104">
        <v>212</v>
      </c>
    </row>
    <row r="220" spans="1:11" s="24" customFormat="1" ht="14.25" x14ac:dyDescent="0.25">
      <c r="A220" s="24">
        <v>4</v>
      </c>
      <c r="B220" s="256" t="s">
        <v>2046</v>
      </c>
      <c r="C220" s="266" t="s">
        <v>1406</v>
      </c>
      <c r="D220" s="116" t="s">
        <v>723</v>
      </c>
      <c r="E220" s="116" t="s">
        <v>695</v>
      </c>
      <c r="F220" s="104">
        <v>100</v>
      </c>
      <c r="G220" s="104"/>
      <c r="H220" s="104"/>
      <c r="I220" s="104"/>
      <c r="J220" s="104">
        <v>12</v>
      </c>
      <c r="K220" s="104">
        <v>212</v>
      </c>
    </row>
    <row r="221" spans="1:11" s="24" customFormat="1" ht="15" x14ac:dyDescent="0.25">
      <c r="A221" s="24">
        <v>3</v>
      </c>
      <c r="B221" s="16" t="s">
        <v>808</v>
      </c>
      <c r="C221" s="148" t="s">
        <v>809</v>
      </c>
      <c r="D221" s="116" t="s">
        <v>723</v>
      </c>
      <c r="E221" s="116" t="s">
        <v>695</v>
      </c>
      <c r="F221" s="88"/>
      <c r="G221" s="88"/>
      <c r="H221" s="88"/>
      <c r="I221" s="88"/>
      <c r="J221" s="88"/>
      <c r="K221" s="88"/>
    </row>
    <row r="222" spans="1:11" s="24" customFormat="1" ht="14.25" x14ac:dyDescent="0.25">
      <c r="A222" s="24">
        <v>4</v>
      </c>
      <c r="B222" s="256" t="s">
        <v>2047</v>
      </c>
      <c r="C222" s="266" t="s">
        <v>1587</v>
      </c>
      <c r="D222" s="116" t="s">
        <v>723</v>
      </c>
      <c r="E222" s="116" t="s">
        <v>695</v>
      </c>
      <c r="F222" s="104">
        <v>5040</v>
      </c>
      <c r="G222" s="104"/>
      <c r="H222" s="104"/>
      <c r="I222" s="104"/>
      <c r="J222" s="104">
        <v>604.79999999999995</v>
      </c>
      <c r="K222" s="104">
        <v>5644.8</v>
      </c>
    </row>
    <row r="223" spans="1:11" s="24" customFormat="1" ht="14.25" x14ac:dyDescent="0.25">
      <c r="A223" s="24">
        <v>4</v>
      </c>
      <c r="B223" s="256" t="s">
        <v>2048</v>
      </c>
      <c r="C223" s="266" t="s">
        <v>1588</v>
      </c>
      <c r="D223" s="116" t="s">
        <v>723</v>
      </c>
      <c r="E223" s="116" t="s">
        <v>695</v>
      </c>
      <c r="F223" s="104">
        <v>1680</v>
      </c>
      <c r="G223" s="104"/>
      <c r="H223" s="104"/>
      <c r="I223" s="104"/>
      <c r="J223" s="104">
        <v>201.60000000000002</v>
      </c>
      <c r="K223" s="104">
        <v>1881.6</v>
      </c>
    </row>
    <row r="224" spans="1:11" s="24" customFormat="1" ht="14.25" x14ac:dyDescent="0.25">
      <c r="A224" s="24">
        <v>4</v>
      </c>
      <c r="B224" s="256" t="s">
        <v>2049</v>
      </c>
      <c r="C224" s="266" t="s">
        <v>1405</v>
      </c>
      <c r="D224" s="116" t="s">
        <v>723</v>
      </c>
      <c r="E224" s="116" t="s">
        <v>695</v>
      </c>
      <c r="F224" s="104">
        <v>840</v>
      </c>
      <c r="G224" s="104"/>
      <c r="H224" s="104"/>
      <c r="I224" s="104"/>
      <c r="J224" s="104">
        <v>100.80000000000001</v>
      </c>
      <c r="K224" s="104">
        <v>940.8</v>
      </c>
    </row>
    <row r="225" spans="1:11" s="24" customFormat="1" ht="14.25" x14ac:dyDescent="0.25">
      <c r="A225" s="24">
        <v>4</v>
      </c>
      <c r="B225" s="256" t="s">
        <v>2050</v>
      </c>
      <c r="C225" s="266" t="s">
        <v>1406</v>
      </c>
      <c r="D225" s="116" t="s">
        <v>723</v>
      </c>
      <c r="E225" s="116" t="s">
        <v>695</v>
      </c>
      <c r="F225" s="104">
        <v>840</v>
      </c>
      <c r="G225" s="104"/>
      <c r="H225" s="104"/>
      <c r="I225" s="104"/>
      <c r="J225" s="104">
        <v>100.80000000000001</v>
      </c>
      <c r="K225" s="104">
        <v>940.8</v>
      </c>
    </row>
    <row r="226" spans="1:11" s="24" customFormat="1" ht="15" x14ac:dyDescent="0.25">
      <c r="A226" s="24">
        <v>3</v>
      </c>
      <c r="B226" s="16" t="s">
        <v>810</v>
      </c>
      <c r="C226" s="148" t="s">
        <v>811</v>
      </c>
      <c r="D226" s="116" t="s">
        <v>2093</v>
      </c>
      <c r="E226" s="116" t="s">
        <v>695</v>
      </c>
      <c r="F226" s="88"/>
      <c r="G226" s="88"/>
      <c r="H226" s="88"/>
      <c r="I226" s="88"/>
      <c r="J226" s="88"/>
      <c r="K226" s="88"/>
    </row>
    <row r="227" spans="1:11" s="24" customFormat="1" ht="14.25" x14ac:dyDescent="0.25">
      <c r="A227" s="24">
        <v>4</v>
      </c>
      <c r="B227" s="256" t="s">
        <v>2051</v>
      </c>
      <c r="C227" s="266" t="s">
        <v>1587</v>
      </c>
      <c r="D227" s="116" t="s">
        <v>723</v>
      </c>
      <c r="E227" s="116" t="s">
        <v>695</v>
      </c>
      <c r="F227" s="104">
        <v>90</v>
      </c>
      <c r="G227" s="104"/>
      <c r="H227" s="104"/>
      <c r="I227" s="104"/>
      <c r="J227" s="104">
        <v>10.799999999999999</v>
      </c>
      <c r="K227" s="104">
        <v>910.8</v>
      </c>
    </row>
    <row r="228" spans="1:11" s="24" customFormat="1" ht="14.25" x14ac:dyDescent="0.25">
      <c r="A228" s="24">
        <v>4</v>
      </c>
      <c r="B228" s="256" t="s">
        <v>2052</v>
      </c>
      <c r="C228" s="266" t="s">
        <v>1588</v>
      </c>
      <c r="D228" s="116" t="s">
        <v>723</v>
      </c>
      <c r="E228" s="116" t="s">
        <v>695</v>
      </c>
      <c r="F228" s="104">
        <v>30</v>
      </c>
      <c r="G228" s="104"/>
      <c r="H228" s="104"/>
      <c r="I228" s="104"/>
      <c r="J228" s="104">
        <v>3.6</v>
      </c>
      <c r="K228" s="104">
        <v>303.60000000000002</v>
      </c>
    </row>
    <row r="229" spans="1:11" s="24" customFormat="1" ht="14.25" x14ac:dyDescent="0.25">
      <c r="A229" s="24">
        <v>4</v>
      </c>
      <c r="B229" s="256" t="s">
        <v>2053</v>
      </c>
      <c r="C229" s="266" t="s">
        <v>1405</v>
      </c>
      <c r="D229" s="116" t="s">
        <v>723</v>
      </c>
      <c r="E229" s="116" t="s">
        <v>695</v>
      </c>
      <c r="F229" s="104">
        <v>15</v>
      </c>
      <c r="G229" s="104"/>
      <c r="H229" s="104"/>
      <c r="I229" s="104"/>
      <c r="J229" s="104">
        <v>1.8</v>
      </c>
      <c r="K229" s="104">
        <v>151.80000000000001</v>
      </c>
    </row>
    <row r="230" spans="1:11" s="24" customFormat="1" ht="14.25" x14ac:dyDescent="0.25">
      <c r="A230" s="24">
        <v>4</v>
      </c>
      <c r="B230" s="256" t="s">
        <v>2054</v>
      </c>
      <c r="C230" s="266" t="s">
        <v>1406</v>
      </c>
      <c r="D230" s="116" t="s">
        <v>723</v>
      </c>
      <c r="E230" s="116" t="s">
        <v>695</v>
      </c>
      <c r="F230" s="104">
        <v>15</v>
      </c>
      <c r="G230" s="104"/>
      <c r="H230" s="104"/>
      <c r="I230" s="104"/>
      <c r="J230" s="104">
        <v>1.8</v>
      </c>
      <c r="K230" s="104">
        <v>151.80000000000001</v>
      </c>
    </row>
    <row r="231" spans="1:11" s="24" customFormat="1" ht="15" x14ac:dyDescent="0.25">
      <c r="A231" s="24">
        <v>3</v>
      </c>
      <c r="B231" s="16" t="s">
        <v>812</v>
      </c>
      <c r="C231" s="148" t="s">
        <v>813</v>
      </c>
      <c r="D231" s="116" t="s">
        <v>2095</v>
      </c>
      <c r="E231" s="116" t="s">
        <v>695</v>
      </c>
      <c r="F231" s="88"/>
      <c r="G231" s="88"/>
      <c r="H231" s="88"/>
      <c r="I231" s="88"/>
      <c r="J231" s="88"/>
      <c r="K231" s="88"/>
    </row>
    <row r="232" spans="1:11" s="24" customFormat="1" ht="14.25" x14ac:dyDescent="0.25">
      <c r="A232" s="24">
        <v>4</v>
      </c>
      <c r="B232" s="256" t="s">
        <v>2055</v>
      </c>
      <c r="C232" s="266" t="s">
        <v>1587</v>
      </c>
      <c r="D232" s="116" t="s">
        <v>723</v>
      </c>
      <c r="E232" s="116" t="s">
        <v>695</v>
      </c>
      <c r="F232" s="104">
        <v>900</v>
      </c>
      <c r="G232" s="104"/>
      <c r="H232" s="104"/>
      <c r="I232" s="104"/>
      <c r="J232" s="104">
        <v>108</v>
      </c>
      <c r="K232" s="104">
        <v>2808</v>
      </c>
    </row>
    <row r="233" spans="1:11" s="24" customFormat="1" ht="14.25" x14ac:dyDescent="0.25">
      <c r="A233" s="24">
        <v>4</v>
      </c>
      <c r="B233" s="256" t="s">
        <v>2056</v>
      </c>
      <c r="C233" s="266" t="s">
        <v>1588</v>
      </c>
      <c r="D233" s="116" t="s">
        <v>723</v>
      </c>
      <c r="E233" s="116" t="s">
        <v>695</v>
      </c>
      <c r="F233" s="104">
        <v>300</v>
      </c>
      <c r="G233" s="104"/>
      <c r="H233" s="104"/>
      <c r="I233" s="104"/>
      <c r="J233" s="104">
        <v>36</v>
      </c>
      <c r="K233" s="104">
        <v>936</v>
      </c>
    </row>
    <row r="234" spans="1:11" s="24" customFormat="1" ht="14.25" x14ac:dyDescent="0.25">
      <c r="A234" s="24">
        <v>4</v>
      </c>
      <c r="B234" s="256" t="s">
        <v>2057</v>
      </c>
      <c r="C234" s="266" t="s">
        <v>1405</v>
      </c>
      <c r="D234" s="116" t="s">
        <v>723</v>
      </c>
      <c r="E234" s="116" t="s">
        <v>695</v>
      </c>
      <c r="F234" s="104">
        <v>150</v>
      </c>
      <c r="G234" s="104"/>
      <c r="H234" s="104"/>
      <c r="I234" s="104"/>
      <c r="J234" s="104">
        <v>18</v>
      </c>
      <c r="K234" s="104">
        <v>468</v>
      </c>
    </row>
    <row r="235" spans="1:11" s="24" customFormat="1" ht="14.25" x14ac:dyDescent="0.25">
      <c r="A235" s="24">
        <v>4</v>
      </c>
      <c r="B235" s="256" t="s">
        <v>2058</v>
      </c>
      <c r="C235" s="266" t="s">
        <v>1406</v>
      </c>
      <c r="D235" s="116" t="s">
        <v>723</v>
      </c>
      <c r="E235" s="116" t="s">
        <v>695</v>
      </c>
      <c r="F235" s="104">
        <v>150</v>
      </c>
      <c r="G235" s="104"/>
      <c r="H235" s="104"/>
      <c r="I235" s="104"/>
      <c r="J235" s="104">
        <v>18</v>
      </c>
      <c r="K235" s="104">
        <v>468</v>
      </c>
    </row>
    <row r="236" spans="1:11" s="24" customFormat="1" ht="15" x14ac:dyDescent="0.25">
      <c r="A236" s="24">
        <v>3</v>
      </c>
      <c r="B236" s="16" t="s">
        <v>814</v>
      </c>
      <c r="C236" s="148" t="s">
        <v>815</v>
      </c>
      <c r="D236" s="116" t="s">
        <v>723</v>
      </c>
      <c r="E236" s="116" t="s">
        <v>695</v>
      </c>
      <c r="F236" s="88"/>
      <c r="G236" s="88"/>
      <c r="H236" s="88"/>
      <c r="I236" s="88"/>
      <c r="J236" s="88"/>
      <c r="K236" s="88"/>
    </row>
    <row r="237" spans="1:11" s="24" customFormat="1" ht="14.25" x14ac:dyDescent="0.25">
      <c r="A237" s="24">
        <v>4</v>
      </c>
      <c r="B237" s="256" t="s">
        <v>2059</v>
      </c>
      <c r="C237" s="266" t="s">
        <v>1587</v>
      </c>
      <c r="D237" s="116" t="s">
        <v>723</v>
      </c>
      <c r="E237" s="116" t="s">
        <v>695</v>
      </c>
      <c r="F237" s="104">
        <v>5040</v>
      </c>
      <c r="G237" s="104"/>
      <c r="H237" s="104"/>
      <c r="I237" s="104"/>
      <c r="J237" s="104">
        <v>604.79999999999995</v>
      </c>
      <c r="K237" s="104">
        <v>5644.8</v>
      </c>
    </row>
    <row r="238" spans="1:11" s="24" customFormat="1" ht="14.25" x14ac:dyDescent="0.25">
      <c r="A238" s="24">
        <v>4</v>
      </c>
      <c r="B238" s="256" t="s">
        <v>2060</v>
      </c>
      <c r="C238" s="266" t="s">
        <v>1588</v>
      </c>
      <c r="D238" s="116" t="s">
        <v>723</v>
      </c>
      <c r="E238" s="116" t="s">
        <v>695</v>
      </c>
      <c r="F238" s="104">
        <v>1680</v>
      </c>
      <c r="G238" s="104"/>
      <c r="H238" s="104"/>
      <c r="I238" s="104"/>
      <c r="J238" s="104">
        <v>201.60000000000002</v>
      </c>
      <c r="K238" s="104">
        <v>1881.6</v>
      </c>
    </row>
    <row r="239" spans="1:11" s="24" customFormat="1" ht="14.25" x14ac:dyDescent="0.25">
      <c r="A239" s="24">
        <v>4</v>
      </c>
      <c r="B239" s="256" t="s">
        <v>2061</v>
      </c>
      <c r="C239" s="266" t="s">
        <v>1405</v>
      </c>
      <c r="D239" s="116" t="s">
        <v>723</v>
      </c>
      <c r="E239" s="116" t="s">
        <v>695</v>
      </c>
      <c r="F239" s="104">
        <v>840</v>
      </c>
      <c r="G239" s="104"/>
      <c r="H239" s="104"/>
      <c r="I239" s="104"/>
      <c r="J239" s="104">
        <v>100.80000000000001</v>
      </c>
      <c r="K239" s="104">
        <v>940.8</v>
      </c>
    </row>
    <row r="240" spans="1:11" s="24" customFormat="1" ht="14.25" x14ac:dyDescent="0.25">
      <c r="A240" s="24">
        <v>4</v>
      </c>
      <c r="B240" s="256" t="s">
        <v>2062</v>
      </c>
      <c r="C240" s="266" t="s">
        <v>1406</v>
      </c>
      <c r="D240" s="116" t="s">
        <v>723</v>
      </c>
      <c r="E240" s="116" t="s">
        <v>695</v>
      </c>
      <c r="F240" s="104">
        <v>840</v>
      </c>
      <c r="G240" s="104"/>
      <c r="H240" s="104"/>
      <c r="I240" s="104"/>
      <c r="J240" s="104">
        <v>100.80000000000001</v>
      </c>
      <c r="K240" s="104">
        <v>940.8</v>
      </c>
    </row>
    <row r="241" spans="1:11" s="24" customFormat="1" ht="15" x14ac:dyDescent="0.25">
      <c r="A241" s="24">
        <v>2</v>
      </c>
      <c r="B241" s="144">
        <v>5.3</v>
      </c>
      <c r="C241" s="147" t="s">
        <v>816</v>
      </c>
      <c r="D241" s="116" t="s">
        <v>723</v>
      </c>
      <c r="E241" s="116" t="s">
        <v>695</v>
      </c>
      <c r="F241" s="88"/>
      <c r="G241" s="88"/>
      <c r="H241" s="88"/>
      <c r="I241" s="88"/>
      <c r="J241" s="88"/>
      <c r="K241" s="88"/>
    </row>
    <row r="242" spans="1:11" s="24" customFormat="1" ht="15" x14ac:dyDescent="0.25">
      <c r="A242" s="24">
        <v>3</v>
      </c>
      <c r="B242" s="16" t="s">
        <v>817</v>
      </c>
      <c r="C242" s="148" t="s">
        <v>818</v>
      </c>
      <c r="D242" s="116" t="s">
        <v>723</v>
      </c>
      <c r="E242" s="116" t="s">
        <v>695</v>
      </c>
      <c r="F242" s="88"/>
      <c r="G242" s="88"/>
      <c r="H242" s="88"/>
      <c r="I242" s="88"/>
      <c r="J242" s="88"/>
      <c r="K242" s="88"/>
    </row>
    <row r="243" spans="1:11" s="24" customFormat="1" ht="14.25" x14ac:dyDescent="0.25">
      <c r="A243" s="24">
        <v>4</v>
      </c>
      <c r="B243" s="256" t="s">
        <v>2063</v>
      </c>
      <c r="C243" s="266" t="s">
        <v>1587</v>
      </c>
      <c r="D243" s="116" t="s">
        <v>723</v>
      </c>
      <c r="E243" s="116" t="s">
        <v>695</v>
      </c>
      <c r="F243" s="104">
        <v>450</v>
      </c>
      <c r="G243" s="104"/>
      <c r="H243" s="104"/>
      <c r="I243" s="104"/>
      <c r="J243" s="104">
        <v>54</v>
      </c>
      <c r="K243" s="104">
        <v>504</v>
      </c>
    </row>
    <row r="244" spans="1:11" s="24" customFormat="1" ht="14.25" x14ac:dyDescent="0.25">
      <c r="A244" s="24">
        <v>4</v>
      </c>
      <c r="B244" s="256" t="s">
        <v>2064</v>
      </c>
      <c r="C244" s="266" t="s">
        <v>1588</v>
      </c>
      <c r="D244" s="116" t="s">
        <v>723</v>
      </c>
      <c r="E244" s="116" t="s">
        <v>695</v>
      </c>
      <c r="F244" s="104">
        <v>150</v>
      </c>
      <c r="G244" s="104"/>
      <c r="H244" s="104"/>
      <c r="I244" s="104"/>
      <c r="J244" s="104">
        <v>18</v>
      </c>
      <c r="K244" s="104">
        <v>168</v>
      </c>
    </row>
    <row r="245" spans="1:11" s="24" customFormat="1" ht="14.25" x14ac:dyDescent="0.25">
      <c r="A245" s="24">
        <v>4</v>
      </c>
      <c r="B245" s="256" t="s">
        <v>2065</v>
      </c>
      <c r="C245" s="266" t="s">
        <v>1405</v>
      </c>
      <c r="D245" s="116" t="s">
        <v>723</v>
      </c>
      <c r="E245" s="116" t="s">
        <v>695</v>
      </c>
      <c r="F245" s="104">
        <v>75</v>
      </c>
      <c r="G245" s="104"/>
      <c r="H245" s="104"/>
      <c r="I245" s="104"/>
      <c r="J245" s="104">
        <v>9</v>
      </c>
      <c r="K245" s="104">
        <v>84</v>
      </c>
    </row>
    <row r="246" spans="1:11" s="24" customFormat="1" ht="14.25" x14ac:dyDescent="0.25">
      <c r="A246" s="24">
        <v>4</v>
      </c>
      <c r="B246" s="256" t="s">
        <v>2066</v>
      </c>
      <c r="C246" s="266" t="s">
        <v>1406</v>
      </c>
      <c r="D246" s="116" t="s">
        <v>723</v>
      </c>
      <c r="E246" s="116" t="s">
        <v>695</v>
      </c>
      <c r="F246" s="104">
        <v>75</v>
      </c>
      <c r="G246" s="104"/>
      <c r="H246" s="104"/>
      <c r="I246" s="104"/>
      <c r="J246" s="104">
        <v>9</v>
      </c>
      <c r="K246" s="104">
        <v>84</v>
      </c>
    </row>
    <row r="247" spans="1:11" s="24" customFormat="1" ht="15" x14ac:dyDescent="0.25">
      <c r="A247" s="24">
        <v>3</v>
      </c>
      <c r="B247" s="16" t="s">
        <v>819</v>
      </c>
      <c r="C247" s="148" t="s">
        <v>820</v>
      </c>
      <c r="D247" s="116" t="s">
        <v>723</v>
      </c>
      <c r="E247" s="116" t="s">
        <v>695</v>
      </c>
      <c r="F247" s="88"/>
      <c r="G247" s="88"/>
      <c r="H247" s="88"/>
      <c r="I247" s="88"/>
      <c r="J247" s="88"/>
      <c r="K247" s="88"/>
    </row>
    <row r="248" spans="1:11" s="24" customFormat="1" ht="14.25" x14ac:dyDescent="0.25">
      <c r="A248" s="24">
        <v>4</v>
      </c>
      <c r="B248" s="256" t="s">
        <v>2067</v>
      </c>
      <c r="C248" s="266" t="s">
        <v>1587</v>
      </c>
      <c r="D248" s="116" t="s">
        <v>723</v>
      </c>
      <c r="E248" s="116" t="s">
        <v>695</v>
      </c>
      <c r="F248" s="104">
        <v>180</v>
      </c>
      <c r="G248" s="104"/>
      <c r="H248" s="104"/>
      <c r="I248" s="104"/>
      <c r="J248" s="104">
        <v>21.599999999999998</v>
      </c>
      <c r="K248" s="104">
        <v>201.6</v>
      </c>
    </row>
    <row r="249" spans="1:11" s="24" customFormat="1" ht="14.25" x14ac:dyDescent="0.25">
      <c r="A249" s="24">
        <v>4</v>
      </c>
      <c r="B249" s="256" t="s">
        <v>2071</v>
      </c>
      <c r="C249" s="266" t="s">
        <v>1588</v>
      </c>
      <c r="D249" s="116" t="s">
        <v>723</v>
      </c>
      <c r="E249" s="116" t="s">
        <v>695</v>
      </c>
      <c r="F249" s="104">
        <v>60</v>
      </c>
      <c r="G249" s="104"/>
      <c r="H249" s="104"/>
      <c r="I249" s="104"/>
      <c r="J249" s="104">
        <v>7.2</v>
      </c>
      <c r="K249" s="104">
        <v>67.2</v>
      </c>
    </row>
    <row r="250" spans="1:11" s="24" customFormat="1" ht="14.25" x14ac:dyDescent="0.25">
      <c r="A250" s="24">
        <v>4</v>
      </c>
      <c r="B250" s="256" t="s">
        <v>2072</v>
      </c>
      <c r="C250" s="266" t="s">
        <v>1405</v>
      </c>
      <c r="D250" s="116" t="s">
        <v>723</v>
      </c>
      <c r="E250" s="116" t="s">
        <v>695</v>
      </c>
      <c r="F250" s="104">
        <v>30</v>
      </c>
      <c r="G250" s="104"/>
      <c r="H250" s="104"/>
      <c r="I250" s="104"/>
      <c r="J250" s="104">
        <v>3.6</v>
      </c>
      <c r="K250" s="104">
        <v>33.6</v>
      </c>
    </row>
    <row r="251" spans="1:11" s="24" customFormat="1" ht="14.25" x14ac:dyDescent="0.25">
      <c r="A251" s="24">
        <v>4</v>
      </c>
      <c r="B251" s="256" t="s">
        <v>2073</v>
      </c>
      <c r="C251" s="266" t="s">
        <v>1406</v>
      </c>
      <c r="D251" s="116" t="s">
        <v>723</v>
      </c>
      <c r="E251" s="116" t="s">
        <v>695</v>
      </c>
      <c r="F251" s="104">
        <v>30</v>
      </c>
      <c r="G251" s="104"/>
      <c r="H251" s="104"/>
      <c r="I251" s="104"/>
      <c r="J251" s="104">
        <v>3.6</v>
      </c>
      <c r="K251" s="104">
        <v>33.6</v>
      </c>
    </row>
    <row r="252" spans="1:11" s="24" customFormat="1" ht="15" x14ac:dyDescent="0.25">
      <c r="A252" s="24">
        <v>3</v>
      </c>
      <c r="B252" s="16" t="s">
        <v>821</v>
      </c>
      <c r="C252" s="148" t="s">
        <v>822</v>
      </c>
      <c r="D252" s="116" t="s">
        <v>723</v>
      </c>
      <c r="E252" s="116" t="s">
        <v>695</v>
      </c>
      <c r="F252" s="88"/>
      <c r="G252" s="88"/>
      <c r="H252" s="88"/>
      <c r="I252" s="88"/>
      <c r="J252" s="88"/>
      <c r="K252" s="88"/>
    </row>
    <row r="253" spans="1:11" s="24" customFormat="1" ht="14.25" x14ac:dyDescent="0.25">
      <c r="A253" s="24">
        <v>4</v>
      </c>
      <c r="B253" s="256" t="s">
        <v>2069</v>
      </c>
      <c r="C253" s="266" t="s">
        <v>1587</v>
      </c>
      <c r="D253" s="116" t="s">
        <v>723</v>
      </c>
      <c r="E253" s="116" t="s">
        <v>695</v>
      </c>
      <c r="F253" s="104">
        <v>180</v>
      </c>
      <c r="G253" s="104"/>
      <c r="H253" s="104"/>
      <c r="I253" s="104"/>
      <c r="J253" s="104">
        <v>21.599999999999998</v>
      </c>
      <c r="K253" s="104">
        <v>201.6</v>
      </c>
    </row>
    <row r="254" spans="1:11" s="24" customFormat="1" ht="14.25" x14ac:dyDescent="0.25">
      <c r="A254" s="24">
        <v>4</v>
      </c>
      <c r="B254" s="256" t="s">
        <v>2074</v>
      </c>
      <c r="C254" s="266" t="s">
        <v>1588</v>
      </c>
      <c r="D254" s="116" t="s">
        <v>723</v>
      </c>
      <c r="E254" s="116" t="s">
        <v>695</v>
      </c>
      <c r="F254" s="104">
        <v>60</v>
      </c>
      <c r="G254" s="104"/>
      <c r="H254" s="104"/>
      <c r="I254" s="104"/>
      <c r="J254" s="104">
        <v>7.2</v>
      </c>
      <c r="K254" s="104">
        <v>67.2</v>
      </c>
    </row>
    <row r="255" spans="1:11" s="24" customFormat="1" ht="14.25" x14ac:dyDescent="0.25">
      <c r="A255" s="24">
        <v>4</v>
      </c>
      <c r="B255" s="256" t="s">
        <v>2075</v>
      </c>
      <c r="C255" s="266" t="s">
        <v>1405</v>
      </c>
      <c r="D255" s="116" t="s">
        <v>723</v>
      </c>
      <c r="E255" s="116" t="s">
        <v>695</v>
      </c>
      <c r="F255" s="104">
        <v>30</v>
      </c>
      <c r="G255" s="104"/>
      <c r="H255" s="104"/>
      <c r="I255" s="104"/>
      <c r="J255" s="104">
        <v>3.6</v>
      </c>
      <c r="K255" s="104">
        <v>33.6</v>
      </c>
    </row>
    <row r="256" spans="1:11" s="24" customFormat="1" ht="14.25" x14ac:dyDescent="0.25">
      <c r="A256" s="24">
        <v>4</v>
      </c>
      <c r="B256" s="256" t="s">
        <v>2076</v>
      </c>
      <c r="C256" s="266" t="s">
        <v>1406</v>
      </c>
      <c r="D256" s="116" t="s">
        <v>723</v>
      </c>
      <c r="E256" s="116" t="s">
        <v>695</v>
      </c>
      <c r="F256" s="104">
        <v>30</v>
      </c>
      <c r="G256" s="104"/>
      <c r="H256" s="104"/>
      <c r="I256" s="104"/>
      <c r="J256" s="104">
        <v>3.6</v>
      </c>
      <c r="K256" s="104">
        <v>33.6</v>
      </c>
    </row>
    <row r="257" spans="1:11" s="24" customFormat="1" ht="15" x14ac:dyDescent="0.25">
      <c r="A257" s="24">
        <v>3</v>
      </c>
      <c r="B257" s="16" t="s">
        <v>823</v>
      </c>
      <c r="C257" s="148" t="s">
        <v>824</v>
      </c>
      <c r="D257" s="116" t="s">
        <v>723</v>
      </c>
      <c r="E257" s="116" t="s">
        <v>695</v>
      </c>
      <c r="F257" s="88"/>
      <c r="G257" s="88"/>
      <c r="H257" s="88"/>
      <c r="I257" s="88"/>
      <c r="J257" s="88"/>
      <c r="K257" s="88"/>
    </row>
    <row r="258" spans="1:11" s="24" customFormat="1" ht="14.25" x14ac:dyDescent="0.25">
      <c r="A258" s="24">
        <v>4</v>
      </c>
      <c r="B258" s="256" t="s">
        <v>2070</v>
      </c>
      <c r="C258" s="266" t="s">
        <v>1587</v>
      </c>
      <c r="D258" s="116" t="s">
        <v>723</v>
      </c>
      <c r="E258" s="116" t="s">
        <v>695</v>
      </c>
      <c r="F258" s="104">
        <v>210</v>
      </c>
      <c r="G258" s="104"/>
      <c r="H258" s="104"/>
      <c r="I258" s="104"/>
      <c r="J258" s="104">
        <v>25.2</v>
      </c>
      <c r="K258" s="104">
        <v>235.2</v>
      </c>
    </row>
    <row r="259" spans="1:11" s="24" customFormat="1" ht="14.25" x14ac:dyDescent="0.25">
      <c r="A259" s="24">
        <v>4</v>
      </c>
      <c r="B259" s="256" t="s">
        <v>2077</v>
      </c>
      <c r="C259" s="266" t="s">
        <v>1588</v>
      </c>
      <c r="D259" s="116" t="s">
        <v>723</v>
      </c>
      <c r="E259" s="116" t="s">
        <v>695</v>
      </c>
      <c r="F259" s="104">
        <v>70</v>
      </c>
      <c r="G259" s="104"/>
      <c r="H259" s="104"/>
      <c r="I259" s="104"/>
      <c r="J259" s="104">
        <v>8.4</v>
      </c>
      <c r="K259" s="104">
        <v>78.400000000000006</v>
      </c>
    </row>
    <row r="260" spans="1:11" s="24" customFormat="1" ht="14.25" x14ac:dyDescent="0.25">
      <c r="A260" s="24">
        <v>4</v>
      </c>
      <c r="B260" s="256" t="s">
        <v>2078</v>
      </c>
      <c r="C260" s="266" t="s">
        <v>1405</v>
      </c>
      <c r="D260" s="116" t="s">
        <v>723</v>
      </c>
      <c r="E260" s="116" t="s">
        <v>695</v>
      </c>
      <c r="F260" s="104">
        <v>35</v>
      </c>
      <c r="G260" s="104"/>
      <c r="H260" s="104"/>
      <c r="I260" s="104"/>
      <c r="J260" s="104">
        <v>4.2</v>
      </c>
      <c r="K260" s="104">
        <v>39.200000000000003</v>
      </c>
    </row>
    <row r="261" spans="1:11" s="24" customFormat="1" ht="14.25" x14ac:dyDescent="0.25">
      <c r="A261" s="24">
        <v>4</v>
      </c>
      <c r="B261" s="256" t="s">
        <v>2079</v>
      </c>
      <c r="C261" s="266" t="s">
        <v>1406</v>
      </c>
      <c r="D261" s="116" t="s">
        <v>723</v>
      </c>
      <c r="E261" s="116" t="s">
        <v>695</v>
      </c>
      <c r="F261" s="104">
        <v>35</v>
      </c>
      <c r="G261" s="104"/>
      <c r="H261" s="104"/>
      <c r="I261" s="104"/>
      <c r="J261" s="104">
        <v>4.2</v>
      </c>
      <c r="K261" s="104">
        <v>39.200000000000003</v>
      </c>
    </row>
    <row r="262" spans="1:11" s="24" customFormat="1" ht="15" x14ac:dyDescent="0.25">
      <c r="A262" s="24">
        <v>3</v>
      </c>
      <c r="B262" s="16" t="s">
        <v>825</v>
      </c>
      <c r="C262" s="148" t="s">
        <v>826</v>
      </c>
      <c r="D262" s="116" t="s">
        <v>723</v>
      </c>
      <c r="E262" s="116" t="s">
        <v>695</v>
      </c>
      <c r="F262" s="88"/>
      <c r="G262" s="88"/>
      <c r="H262" s="88"/>
      <c r="I262" s="88"/>
      <c r="J262" s="88"/>
      <c r="K262" s="88"/>
    </row>
    <row r="263" spans="1:11" s="24" customFormat="1" ht="14.25" x14ac:dyDescent="0.25">
      <c r="A263" s="24">
        <v>4</v>
      </c>
      <c r="B263" s="256" t="s">
        <v>2019</v>
      </c>
      <c r="C263" s="266" t="s">
        <v>1587</v>
      </c>
      <c r="D263" s="116" t="s">
        <v>723</v>
      </c>
      <c r="E263" s="116" t="s">
        <v>695</v>
      </c>
      <c r="F263" s="104">
        <v>240</v>
      </c>
      <c r="G263" s="104"/>
      <c r="H263" s="104"/>
      <c r="I263" s="104"/>
      <c r="J263" s="104">
        <v>28.799999999999997</v>
      </c>
      <c r="K263" s="104">
        <v>268.8</v>
      </c>
    </row>
    <row r="264" spans="1:11" s="24" customFormat="1" ht="14.25" x14ac:dyDescent="0.25">
      <c r="A264" s="24">
        <v>4</v>
      </c>
      <c r="B264" s="256" t="s">
        <v>2080</v>
      </c>
      <c r="C264" s="266" t="s">
        <v>1588</v>
      </c>
      <c r="D264" s="116" t="s">
        <v>723</v>
      </c>
      <c r="E264" s="116" t="s">
        <v>695</v>
      </c>
      <c r="F264" s="104">
        <v>80</v>
      </c>
      <c r="G264" s="104"/>
      <c r="H264" s="104"/>
      <c r="I264" s="104"/>
      <c r="J264" s="104">
        <v>9.6000000000000014</v>
      </c>
      <c r="K264" s="104">
        <v>89.6</v>
      </c>
    </row>
    <row r="265" spans="1:11" s="24" customFormat="1" ht="14.25" x14ac:dyDescent="0.25">
      <c r="A265" s="24">
        <v>4</v>
      </c>
      <c r="B265" s="256" t="s">
        <v>2081</v>
      </c>
      <c r="C265" s="266" t="s">
        <v>1405</v>
      </c>
      <c r="D265" s="116" t="s">
        <v>723</v>
      </c>
      <c r="E265" s="116" t="s">
        <v>695</v>
      </c>
      <c r="F265" s="104">
        <v>40</v>
      </c>
      <c r="G265" s="104"/>
      <c r="H265" s="104"/>
      <c r="I265" s="104"/>
      <c r="J265" s="104">
        <v>4.8000000000000007</v>
      </c>
      <c r="K265" s="104">
        <v>44.8</v>
      </c>
    </row>
    <row r="266" spans="1:11" s="24" customFormat="1" ht="14.25" x14ac:dyDescent="0.25">
      <c r="A266" s="24">
        <v>4</v>
      </c>
      <c r="B266" s="256" t="s">
        <v>2082</v>
      </c>
      <c r="C266" s="266" t="s">
        <v>1406</v>
      </c>
      <c r="D266" s="116" t="s">
        <v>723</v>
      </c>
      <c r="E266" s="116" t="s">
        <v>695</v>
      </c>
      <c r="F266" s="104">
        <v>40</v>
      </c>
      <c r="G266" s="104"/>
      <c r="H266" s="104"/>
      <c r="I266" s="104"/>
      <c r="J266" s="104">
        <v>4.8000000000000007</v>
      </c>
      <c r="K266" s="104">
        <v>44.8</v>
      </c>
    </row>
    <row r="267" spans="1:11" s="24" customFormat="1" ht="15" x14ac:dyDescent="0.25">
      <c r="A267" s="24">
        <v>3</v>
      </c>
      <c r="B267" s="16" t="s">
        <v>827</v>
      </c>
      <c r="C267" s="148" t="s">
        <v>828</v>
      </c>
      <c r="D267" s="116" t="s">
        <v>723</v>
      </c>
      <c r="E267" s="116" t="s">
        <v>695</v>
      </c>
      <c r="F267" s="88"/>
      <c r="G267" s="88"/>
      <c r="H267" s="88"/>
      <c r="I267" s="88"/>
      <c r="J267" s="88"/>
      <c r="K267" s="88"/>
    </row>
    <row r="268" spans="1:11" s="24" customFormat="1" ht="14.25" x14ac:dyDescent="0.25">
      <c r="A268" s="24">
        <v>4</v>
      </c>
      <c r="B268" s="256" t="s">
        <v>2083</v>
      </c>
      <c r="C268" s="266" t="s">
        <v>1587</v>
      </c>
      <c r="D268" s="116" t="s">
        <v>723</v>
      </c>
      <c r="E268" s="116" t="s">
        <v>695</v>
      </c>
      <c r="F268" s="104">
        <v>240</v>
      </c>
      <c r="G268" s="104"/>
      <c r="H268" s="104"/>
      <c r="I268" s="104"/>
      <c r="J268" s="104">
        <v>28.799999999999997</v>
      </c>
      <c r="K268" s="104">
        <v>268.8</v>
      </c>
    </row>
    <row r="269" spans="1:11" s="24" customFormat="1" ht="14.25" x14ac:dyDescent="0.25">
      <c r="A269" s="24">
        <v>4</v>
      </c>
      <c r="B269" s="256" t="s">
        <v>2084</v>
      </c>
      <c r="C269" s="266" t="s">
        <v>1588</v>
      </c>
      <c r="D269" s="116" t="s">
        <v>723</v>
      </c>
      <c r="E269" s="116" t="s">
        <v>695</v>
      </c>
      <c r="F269" s="104">
        <v>80</v>
      </c>
      <c r="G269" s="104"/>
      <c r="H269" s="104"/>
      <c r="I269" s="104"/>
      <c r="J269" s="104">
        <v>9.6000000000000014</v>
      </c>
      <c r="K269" s="104">
        <v>89.6</v>
      </c>
    </row>
    <row r="270" spans="1:11" s="24" customFormat="1" ht="14.25" x14ac:dyDescent="0.25">
      <c r="A270" s="24">
        <v>4</v>
      </c>
      <c r="B270" s="256" t="s">
        <v>2085</v>
      </c>
      <c r="C270" s="266" t="s">
        <v>1405</v>
      </c>
      <c r="D270" s="116" t="s">
        <v>723</v>
      </c>
      <c r="E270" s="116" t="s">
        <v>695</v>
      </c>
      <c r="F270" s="104">
        <v>40</v>
      </c>
      <c r="G270" s="104"/>
      <c r="H270" s="104"/>
      <c r="I270" s="104"/>
      <c r="J270" s="104">
        <v>4.8000000000000007</v>
      </c>
      <c r="K270" s="104">
        <v>44.8</v>
      </c>
    </row>
    <row r="271" spans="1:11" s="24" customFormat="1" ht="14.25" x14ac:dyDescent="0.25">
      <c r="A271" s="24">
        <v>4</v>
      </c>
      <c r="B271" s="256" t="s">
        <v>2086</v>
      </c>
      <c r="C271" s="266" t="s">
        <v>1406</v>
      </c>
      <c r="D271" s="116" t="s">
        <v>723</v>
      </c>
      <c r="E271" s="116" t="s">
        <v>695</v>
      </c>
      <c r="F271" s="104">
        <v>40</v>
      </c>
      <c r="G271" s="104"/>
      <c r="H271" s="104"/>
      <c r="I271" s="104"/>
      <c r="J271" s="104">
        <v>4.8000000000000007</v>
      </c>
      <c r="K271" s="104">
        <v>44.8</v>
      </c>
    </row>
    <row r="272" spans="1:11" s="24" customFormat="1" ht="15" x14ac:dyDescent="0.25">
      <c r="A272" s="24">
        <v>3</v>
      </c>
      <c r="B272" s="16" t="s">
        <v>829</v>
      </c>
      <c r="C272" s="148" t="s">
        <v>830</v>
      </c>
      <c r="D272" s="116" t="s">
        <v>723</v>
      </c>
      <c r="E272" s="116" t="s">
        <v>695</v>
      </c>
      <c r="F272" s="88"/>
      <c r="G272" s="88"/>
      <c r="H272" s="88"/>
      <c r="I272" s="88"/>
      <c r="J272" s="88"/>
      <c r="K272" s="88"/>
    </row>
    <row r="273" spans="1:11" s="24" customFormat="1" ht="14.25" x14ac:dyDescent="0.25">
      <c r="A273" s="24">
        <v>4</v>
      </c>
      <c r="B273" s="256" t="s">
        <v>2068</v>
      </c>
      <c r="C273" s="266" t="s">
        <v>1587</v>
      </c>
      <c r="D273" s="116" t="s">
        <v>723</v>
      </c>
      <c r="E273" s="116" t="s">
        <v>695</v>
      </c>
      <c r="F273" s="104">
        <v>25650</v>
      </c>
      <c r="G273" s="104"/>
      <c r="H273" s="104"/>
      <c r="I273" s="104"/>
      <c r="J273" s="104">
        <v>3078</v>
      </c>
      <c r="K273" s="104">
        <v>28728</v>
      </c>
    </row>
    <row r="274" spans="1:11" s="24" customFormat="1" ht="14.25" x14ac:dyDescent="0.25">
      <c r="A274" s="24">
        <v>4</v>
      </c>
      <c r="B274" s="256" t="s">
        <v>2087</v>
      </c>
      <c r="C274" s="266" t="s">
        <v>1588</v>
      </c>
      <c r="D274" s="116" t="s">
        <v>723</v>
      </c>
      <c r="E274" s="116" t="s">
        <v>695</v>
      </c>
      <c r="F274" s="104">
        <v>8550</v>
      </c>
      <c r="G274" s="104"/>
      <c r="H274" s="104"/>
      <c r="I274" s="104"/>
      <c r="J274" s="104">
        <v>1026</v>
      </c>
      <c r="K274" s="104">
        <v>9576</v>
      </c>
    </row>
    <row r="275" spans="1:11" s="24" customFormat="1" ht="14.25" x14ac:dyDescent="0.25">
      <c r="A275" s="24">
        <v>4</v>
      </c>
      <c r="B275" s="256" t="s">
        <v>2088</v>
      </c>
      <c r="C275" s="266" t="s">
        <v>1405</v>
      </c>
      <c r="D275" s="116" t="s">
        <v>723</v>
      </c>
      <c r="E275" s="116" t="s">
        <v>695</v>
      </c>
      <c r="F275" s="104">
        <v>4275</v>
      </c>
      <c r="G275" s="104"/>
      <c r="H275" s="104"/>
      <c r="I275" s="104"/>
      <c r="J275" s="104">
        <v>513</v>
      </c>
      <c r="K275" s="104">
        <v>4788</v>
      </c>
    </row>
    <row r="276" spans="1:11" s="24" customFormat="1" ht="14.25" x14ac:dyDescent="0.25">
      <c r="A276" s="24">
        <v>4</v>
      </c>
      <c r="B276" s="256" t="s">
        <v>2089</v>
      </c>
      <c r="C276" s="266" t="s">
        <v>1406</v>
      </c>
      <c r="D276" s="116" t="s">
        <v>723</v>
      </c>
      <c r="E276" s="116" t="s">
        <v>695</v>
      </c>
      <c r="F276" s="104">
        <v>4275</v>
      </c>
      <c r="G276" s="104"/>
      <c r="H276" s="104"/>
      <c r="I276" s="104"/>
      <c r="J276" s="104">
        <v>513</v>
      </c>
      <c r="K276" s="104">
        <v>4788</v>
      </c>
    </row>
    <row r="277" spans="1:11" s="24" customFormat="1" ht="14.25" x14ac:dyDescent="0.25">
      <c r="A277" s="24">
        <v>3</v>
      </c>
      <c r="B277" s="116" t="s">
        <v>832</v>
      </c>
      <c r="C277" s="266" t="s">
        <v>831</v>
      </c>
      <c r="D277" s="116" t="s">
        <v>723</v>
      </c>
      <c r="E277" s="116" t="s">
        <v>695</v>
      </c>
      <c r="F277" s="104"/>
      <c r="G277" s="104"/>
      <c r="H277" s="104"/>
      <c r="I277" s="104"/>
      <c r="J277" s="104"/>
      <c r="K277" s="104"/>
    </row>
    <row r="278" spans="1:11" s="24" customFormat="1" ht="15" x14ac:dyDescent="0.25">
      <c r="B278" s="116"/>
      <c r="C278" s="53"/>
      <c r="D278" s="116" t="s">
        <v>723</v>
      </c>
      <c r="E278" s="116" t="s">
        <v>695</v>
      </c>
      <c r="F278" s="88"/>
      <c r="G278" s="88"/>
      <c r="H278" s="88"/>
      <c r="I278" s="88"/>
      <c r="J278" s="88"/>
      <c r="K278" s="88"/>
    </row>
    <row r="279" spans="1:11" s="24" customFormat="1" ht="15" x14ac:dyDescent="0.25">
      <c r="B279" s="116"/>
      <c r="C279" s="53"/>
      <c r="D279" s="116" t="s">
        <v>723</v>
      </c>
      <c r="E279" s="116" t="s">
        <v>695</v>
      </c>
      <c r="F279" s="88"/>
      <c r="G279" s="88"/>
      <c r="H279" s="88"/>
      <c r="I279" s="88"/>
      <c r="J279" s="88"/>
      <c r="K279" s="88"/>
    </row>
    <row r="280" spans="1:11" s="24" customFormat="1" ht="15" x14ac:dyDescent="0.25">
      <c r="B280" s="116"/>
      <c r="C280" s="53"/>
      <c r="D280" s="116" t="s">
        <v>723</v>
      </c>
      <c r="E280" s="116" t="s">
        <v>695</v>
      </c>
      <c r="F280" s="88"/>
      <c r="G280" s="88"/>
      <c r="H280" s="88"/>
      <c r="I280" s="88"/>
      <c r="J280" s="88"/>
      <c r="K280" s="88"/>
    </row>
    <row r="281" spans="1:11" s="24" customFormat="1" ht="15" x14ac:dyDescent="0.25">
      <c r="B281" s="116"/>
      <c r="C281" s="53"/>
      <c r="D281" s="116" t="s">
        <v>723</v>
      </c>
      <c r="E281" s="116" t="s">
        <v>695</v>
      </c>
      <c r="F281" s="88"/>
      <c r="G281" s="88"/>
      <c r="H281" s="88"/>
      <c r="I281" s="88"/>
      <c r="J281" s="88"/>
      <c r="K281" s="88"/>
    </row>
    <row r="282" spans="1:11" s="24" customFormat="1" ht="15" x14ac:dyDescent="0.25">
      <c r="B282" s="23"/>
      <c r="C282" s="23" t="s">
        <v>833</v>
      </c>
      <c r="D282" s="23"/>
      <c r="E282" s="23"/>
      <c r="F282" s="88"/>
      <c r="G282" s="88"/>
      <c r="H282" s="88"/>
      <c r="I282" s="88"/>
      <c r="J282" s="88"/>
      <c r="K282" s="88"/>
    </row>
    <row r="283" spans="1:11" s="267" customFormat="1" ht="15" x14ac:dyDescent="0.25">
      <c r="B283" s="23"/>
      <c r="C283" s="23"/>
      <c r="D283" s="23"/>
      <c r="E283" s="23"/>
      <c r="F283" s="88"/>
      <c r="G283" s="88"/>
      <c r="H283" s="88"/>
      <c r="I283" s="88"/>
      <c r="J283" s="88"/>
      <c r="K283" s="88"/>
    </row>
    <row r="284" spans="1:11" s="24" customFormat="1" ht="15" x14ac:dyDescent="0.25">
      <c r="B284" s="213"/>
      <c r="C284" s="268" t="s">
        <v>897</v>
      </c>
      <c r="D284" s="186"/>
      <c r="E284" s="186"/>
      <c r="F284" s="112">
        <v>1445150</v>
      </c>
      <c r="G284" s="112"/>
      <c r="H284" s="112"/>
      <c r="I284" s="112"/>
      <c r="J284" s="112">
        <v>173417.99999999994</v>
      </c>
      <c r="K284" s="112">
        <v>1745818.0000000009</v>
      </c>
    </row>
    <row r="285" spans="1:11" s="24" customFormat="1" ht="15" x14ac:dyDescent="0.25">
      <c r="B285" s="6"/>
      <c r="C285" s="33" t="s">
        <v>206</v>
      </c>
      <c r="D285" s="6"/>
      <c r="E285" s="6"/>
      <c r="F285" s="98"/>
      <c r="G285" s="98"/>
      <c r="H285" s="98"/>
      <c r="I285" s="98"/>
      <c r="J285" s="98"/>
      <c r="K285" s="98"/>
    </row>
    <row r="286" spans="1:11" s="24" customFormat="1" ht="15" x14ac:dyDescent="0.25">
      <c r="B286" s="12"/>
      <c r="C286" s="49"/>
      <c r="D286" s="12"/>
      <c r="E286" s="12"/>
      <c r="F286" s="109"/>
      <c r="G286" s="109"/>
      <c r="H286" s="109"/>
      <c r="I286" s="109"/>
      <c r="J286" s="109"/>
      <c r="K286" s="109"/>
    </row>
  </sheetData>
  <mergeCells count="2">
    <mergeCell ref="B1:K1"/>
    <mergeCell ref="B2:K2"/>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7"/>
  <sheetViews>
    <sheetView tabSelected="1" zoomScale="70" zoomScaleNormal="70" workbookViewId="0"/>
  </sheetViews>
  <sheetFormatPr defaultColWidth="8.7109375" defaultRowHeight="20.100000000000001" customHeight="1" x14ac:dyDescent="0.2"/>
  <cols>
    <col min="1" max="2" width="8.7109375" style="308"/>
    <col min="3" max="3" width="98.140625" style="308" customWidth="1"/>
    <col min="4" max="4" width="17.5703125" style="310" customWidth="1"/>
    <col min="5" max="5" width="19.7109375" style="308" customWidth="1"/>
    <col min="6" max="6" width="17.42578125" style="323" customWidth="1"/>
    <col min="7" max="9" width="17.42578125" style="309" customWidth="1"/>
    <col min="10" max="10" width="14.5703125" style="310" customWidth="1"/>
    <col min="11" max="11" width="19.5703125" style="310" bestFit="1" customWidth="1"/>
    <col min="12" max="16384" width="8.7109375" style="308"/>
  </cols>
  <sheetData>
    <row r="1" spans="1:11" s="269" customFormat="1" ht="19.899999999999999" customHeight="1" x14ac:dyDescent="0.25">
      <c r="B1" s="376" t="s">
        <v>834</v>
      </c>
      <c r="C1" s="376"/>
      <c r="D1" s="376"/>
      <c r="E1" s="376"/>
      <c r="F1" s="376"/>
      <c r="G1" s="376"/>
      <c r="H1" s="376"/>
      <c r="I1" s="376"/>
      <c r="J1" s="376"/>
      <c r="K1" s="376"/>
    </row>
    <row r="2" spans="1:11" s="269" customFormat="1" ht="19.899999999999999" customHeight="1" x14ac:dyDescent="0.25">
      <c r="B2" s="270"/>
      <c r="C2" s="270" t="s">
        <v>6</v>
      </c>
      <c r="D2" s="377" t="s">
        <v>1590</v>
      </c>
      <c r="E2" s="377"/>
      <c r="F2" s="377"/>
      <c r="G2" s="377"/>
      <c r="H2" s="377"/>
      <c r="I2" s="377"/>
      <c r="J2" s="377"/>
      <c r="K2" s="377"/>
    </row>
    <row r="3" spans="1:11" s="274" customFormat="1" ht="36.75" customHeight="1" x14ac:dyDescent="0.25">
      <c r="A3" s="269" t="s">
        <v>1592</v>
      </c>
      <c r="B3" s="271" t="s">
        <v>2</v>
      </c>
      <c r="C3" s="271" t="s">
        <v>0</v>
      </c>
      <c r="D3" s="273" t="s">
        <v>3</v>
      </c>
      <c r="E3" s="271" t="s">
        <v>1</v>
      </c>
      <c r="F3" s="312" t="s">
        <v>892</v>
      </c>
      <c r="G3" s="272" t="s">
        <v>207</v>
      </c>
      <c r="H3" s="272" t="s">
        <v>1150</v>
      </c>
      <c r="I3" s="272" t="s">
        <v>209</v>
      </c>
      <c r="J3" s="273" t="s">
        <v>28</v>
      </c>
      <c r="K3" s="273" t="s">
        <v>2090</v>
      </c>
    </row>
    <row r="4" spans="1:11" s="274" customFormat="1" ht="19.899999999999999" customHeight="1" x14ac:dyDescent="0.25">
      <c r="A4" s="274">
        <v>2</v>
      </c>
      <c r="B4" s="271">
        <v>6.1</v>
      </c>
      <c r="C4" s="275" t="s">
        <v>835</v>
      </c>
      <c r="D4" s="278"/>
      <c r="E4" s="276"/>
      <c r="F4" s="313"/>
      <c r="G4" s="277"/>
      <c r="H4" s="277"/>
      <c r="I4" s="277"/>
      <c r="J4" s="324"/>
      <c r="K4" s="278"/>
    </row>
    <row r="5" spans="1:11" s="274" customFormat="1" ht="19.899999999999999" customHeight="1" x14ac:dyDescent="0.25">
      <c r="A5" s="274">
        <v>3</v>
      </c>
      <c r="B5" s="271" t="s">
        <v>836</v>
      </c>
      <c r="C5" s="275" t="s">
        <v>837</v>
      </c>
      <c r="D5" s="278">
        <v>1</v>
      </c>
      <c r="E5" s="276" t="s">
        <v>838</v>
      </c>
      <c r="F5" s="314">
        <v>4500000</v>
      </c>
      <c r="G5" s="279"/>
      <c r="H5" s="279"/>
      <c r="I5" s="279"/>
      <c r="J5" s="314">
        <v>540000</v>
      </c>
      <c r="K5" s="315">
        <v>5040000</v>
      </c>
    </row>
    <row r="6" spans="1:11" s="274" customFormat="1" ht="19.899999999999999" customHeight="1" x14ac:dyDescent="0.25">
      <c r="A6" s="274">
        <v>3</v>
      </c>
      <c r="B6" s="271" t="s">
        <v>839</v>
      </c>
      <c r="C6" s="275" t="s">
        <v>840</v>
      </c>
      <c r="D6" s="278"/>
      <c r="E6" s="281"/>
      <c r="F6" s="315"/>
      <c r="G6" s="280"/>
      <c r="H6" s="280"/>
      <c r="I6" s="280"/>
      <c r="J6" s="314">
        <v>0</v>
      </c>
      <c r="K6" s="315"/>
    </row>
    <row r="7" spans="1:11" s="274" customFormat="1" ht="42.75" customHeight="1" x14ac:dyDescent="0.25">
      <c r="A7" s="274">
        <v>4</v>
      </c>
      <c r="B7" s="276" t="s">
        <v>841</v>
      </c>
      <c r="C7" s="282" t="s">
        <v>842</v>
      </c>
      <c r="D7" s="324">
        <v>5.6390000000000002</v>
      </c>
      <c r="E7" s="276" t="s">
        <v>1591</v>
      </c>
      <c r="F7" s="314">
        <v>8000</v>
      </c>
      <c r="G7" s="279"/>
      <c r="H7" s="279"/>
      <c r="I7" s="279"/>
      <c r="J7" s="314">
        <v>5414</v>
      </c>
      <c r="K7" s="315">
        <v>50526</v>
      </c>
    </row>
    <row r="8" spans="1:11" s="274" customFormat="1" ht="46.5" customHeight="1" x14ac:dyDescent="0.25">
      <c r="A8" s="274">
        <v>4</v>
      </c>
      <c r="B8" s="276" t="s">
        <v>843</v>
      </c>
      <c r="C8" s="282" t="s">
        <v>844</v>
      </c>
      <c r="D8" s="324">
        <v>0.91700000000000004</v>
      </c>
      <c r="E8" s="276" t="s">
        <v>1591</v>
      </c>
      <c r="F8" s="314">
        <v>125000</v>
      </c>
      <c r="G8" s="279"/>
      <c r="H8" s="279"/>
      <c r="I8" s="279"/>
      <c r="J8" s="314">
        <v>14250</v>
      </c>
      <c r="K8" s="315">
        <v>128875</v>
      </c>
    </row>
    <row r="9" spans="1:11" s="274" customFormat="1" ht="39.75" customHeight="1" x14ac:dyDescent="0.25">
      <c r="A9" s="274">
        <v>4</v>
      </c>
      <c r="B9" s="276" t="s">
        <v>845</v>
      </c>
      <c r="C9" s="282" t="s">
        <v>846</v>
      </c>
      <c r="D9" s="324">
        <v>11.920999999999999</v>
      </c>
      <c r="E9" s="276" t="s">
        <v>1591</v>
      </c>
      <c r="F9" s="314">
        <v>4200</v>
      </c>
      <c r="G9" s="279"/>
      <c r="H9" s="279"/>
      <c r="I9" s="279"/>
      <c r="J9" s="314">
        <v>6048</v>
      </c>
      <c r="K9" s="315">
        <v>56116.2</v>
      </c>
    </row>
    <row r="10" spans="1:11" s="274" customFormat="1" ht="34.5" customHeight="1" x14ac:dyDescent="0.25">
      <c r="A10" s="274">
        <v>4</v>
      </c>
      <c r="B10" s="276" t="s">
        <v>847</v>
      </c>
      <c r="C10" s="281" t="s">
        <v>848</v>
      </c>
      <c r="D10" s="278">
        <v>1</v>
      </c>
      <c r="E10" s="276" t="s">
        <v>32</v>
      </c>
      <c r="F10" s="314">
        <v>30000</v>
      </c>
      <c r="G10" s="279"/>
      <c r="H10" s="279"/>
      <c r="I10" s="279"/>
      <c r="J10" s="314">
        <v>3600</v>
      </c>
      <c r="K10" s="315">
        <v>33600</v>
      </c>
    </row>
    <row r="11" spans="1:11" s="274" customFormat="1" ht="27.75" customHeight="1" x14ac:dyDescent="0.25">
      <c r="A11" s="274">
        <v>4</v>
      </c>
      <c r="B11" s="276" t="s">
        <v>849</v>
      </c>
      <c r="C11" s="281" t="s">
        <v>850</v>
      </c>
      <c r="D11" s="278">
        <v>1</v>
      </c>
      <c r="E11" s="276" t="s">
        <v>32</v>
      </c>
      <c r="F11" s="314">
        <v>12000</v>
      </c>
      <c r="G11" s="279"/>
      <c r="H11" s="279"/>
      <c r="I11" s="279"/>
      <c r="J11" s="314">
        <v>1440</v>
      </c>
      <c r="K11" s="315">
        <v>13440</v>
      </c>
    </row>
    <row r="12" spans="1:11" s="274" customFormat="1" ht="39" customHeight="1" x14ac:dyDescent="0.25">
      <c r="A12" s="274">
        <v>4</v>
      </c>
      <c r="B12" s="276" t="s">
        <v>851</v>
      </c>
      <c r="C12" s="281" t="s">
        <v>852</v>
      </c>
      <c r="D12" s="278">
        <v>1</v>
      </c>
      <c r="E12" s="276" t="s">
        <v>32</v>
      </c>
      <c r="F12" s="314">
        <v>200000</v>
      </c>
      <c r="G12" s="279"/>
      <c r="H12" s="279"/>
      <c r="I12" s="279"/>
      <c r="J12" s="314">
        <v>24000</v>
      </c>
      <c r="K12" s="315">
        <v>224000</v>
      </c>
    </row>
    <row r="13" spans="1:11" s="274" customFormat="1" ht="161.25" customHeight="1" x14ac:dyDescent="0.25">
      <c r="A13" s="274">
        <v>3</v>
      </c>
      <c r="B13" s="271" t="s">
        <v>853</v>
      </c>
      <c r="C13" s="283" t="s">
        <v>898</v>
      </c>
      <c r="D13" s="278">
        <v>1</v>
      </c>
      <c r="E13" s="276" t="s">
        <v>32</v>
      </c>
      <c r="F13" s="314">
        <v>500000</v>
      </c>
      <c r="G13" s="279"/>
      <c r="H13" s="279"/>
      <c r="I13" s="279"/>
      <c r="J13" s="314">
        <v>60000</v>
      </c>
      <c r="K13" s="315">
        <v>560000</v>
      </c>
    </row>
    <row r="14" spans="1:11" s="274" customFormat="1" ht="29.25" customHeight="1" x14ac:dyDescent="0.25">
      <c r="A14" s="274">
        <v>3</v>
      </c>
      <c r="B14" s="271" t="s">
        <v>854</v>
      </c>
      <c r="C14" s="275" t="s">
        <v>855</v>
      </c>
      <c r="D14" s="278">
        <v>1</v>
      </c>
      <c r="E14" s="276" t="s">
        <v>32</v>
      </c>
      <c r="F14" s="314">
        <v>240000</v>
      </c>
      <c r="G14" s="279"/>
      <c r="H14" s="279"/>
      <c r="I14" s="279"/>
      <c r="J14" s="314">
        <v>28800</v>
      </c>
      <c r="K14" s="315">
        <v>268800</v>
      </c>
    </row>
    <row r="15" spans="1:11" s="274" customFormat="1" ht="27.75" customHeight="1" x14ac:dyDescent="0.25">
      <c r="A15" s="274">
        <v>3</v>
      </c>
      <c r="B15" s="271" t="s">
        <v>856</v>
      </c>
      <c r="C15" s="275" t="s">
        <v>857</v>
      </c>
      <c r="D15" s="278">
        <v>1</v>
      </c>
      <c r="E15" s="276" t="s">
        <v>32</v>
      </c>
      <c r="F15" s="314">
        <v>35000</v>
      </c>
      <c r="G15" s="279"/>
      <c r="H15" s="279"/>
      <c r="I15" s="279"/>
      <c r="J15" s="314">
        <v>4200</v>
      </c>
      <c r="K15" s="315">
        <v>39200</v>
      </c>
    </row>
    <row r="16" spans="1:11" s="274" customFormat="1" ht="27.75" customHeight="1" x14ac:dyDescent="0.25">
      <c r="A16" s="274">
        <v>3</v>
      </c>
      <c r="B16" s="271" t="s">
        <v>858</v>
      </c>
      <c r="C16" s="275" t="s">
        <v>859</v>
      </c>
      <c r="D16" s="278">
        <v>1</v>
      </c>
      <c r="E16" s="276" t="s">
        <v>32</v>
      </c>
      <c r="F16" s="314"/>
      <c r="G16" s="279"/>
      <c r="H16" s="279"/>
      <c r="I16" s="279"/>
      <c r="J16" s="314">
        <v>0</v>
      </c>
      <c r="K16" s="315">
        <v>0</v>
      </c>
    </row>
    <row r="17" spans="1:11" s="274" customFormat="1" ht="19.899999999999999" customHeight="1" x14ac:dyDescent="0.25">
      <c r="A17" s="274">
        <v>4</v>
      </c>
      <c r="B17" s="276" t="s">
        <v>860</v>
      </c>
      <c r="C17" s="54"/>
      <c r="D17" s="278">
        <v>1</v>
      </c>
      <c r="E17" s="276" t="s">
        <v>32</v>
      </c>
      <c r="F17" s="314"/>
      <c r="G17" s="279"/>
      <c r="H17" s="279"/>
      <c r="I17" s="279"/>
      <c r="J17" s="314">
        <v>0</v>
      </c>
      <c r="K17" s="315">
        <v>0</v>
      </c>
    </row>
    <row r="18" spans="1:11" s="274" customFormat="1" ht="19.899999999999999" customHeight="1" x14ac:dyDescent="0.25">
      <c r="A18" s="274">
        <v>4</v>
      </c>
      <c r="B18" s="276" t="s">
        <v>861</v>
      </c>
      <c r="C18" s="54"/>
      <c r="D18" s="278">
        <v>1</v>
      </c>
      <c r="E18" s="276" t="s">
        <v>32</v>
      </c>
      <c r="F18" s="314"/>
      <c r="G18" s="279"/>
      <c r="H18" s="279"/>
      <c r="I18" s="279"/>
      <c r="J18" s="314">
        <v>0</v>
      </c>
      <c r="K18" s="315">
        <v>0</v>
      </c>
    </row>
    <row r="19" spans="1:11" s="274" customFormat="1" ht="19.899999999999999" customHeight="1" x14ac:dyDescent="0.25">
      <c r="A19" s="274">
        <v>4</v>
      </c>
      <c r="B19" s="276" t="s">
        <v>862</v>
      </c>
      <c r="C19" s="83"/>
      <c r="D19" s="278">
        <v>1</v>
      </c>
      <c r="E19" s="276" t="s">
        <v>32</v>
      </c>
      <c r="F19" s="316"/>
      <c r="G19" s="284"/>
      <c r="H19" s="284"/>
      <c r="I19" s="284"/>
      <c r="J19" s="314">
        <v>0</v>
      </c>
      <c r="K19" s="315">
        <v>0</v>
      </c>
    </row>
    <row r="20" spans="1:11" s="287" customFormat="1" ht="19.899999999999999" customHeight="1" thickBot="1" x14ac:dyDescent="0.3">
      <c r="A20" s="287">
        <v>2</v>
      </c>
      <c r="B20" s="285">
        <v>6.2</v>
      </c>
      <c r="C20" s="285" t="s">
        <v>863</v>
      </c>
      <c r="D20" s="326"/>
      <c r="E20" s="286"/>
      <c r="F20" s="317"/>
      <c r="G20" s="311"/>
      <c r="H20" s="311"/>
      <c r="I20" s="311"/>
      <c r="J20" s="314">
        <v>0</v>
      </c>
      <c r="K20" s="317">
        <v>6414557.2000000002</v>
      </c>
    </row>
    <row r="21" spans="1:11" s="292" customFormat="1" ht="19.899999999999999" customHeight="1" thickBot="1" x14ac:dyDescent="0.3">
      <c r="A21" s="292">
        <v>2</v>
      </c>
      <c r="B21" s="288">
        <v>6.3</v>
      </c>
      <c r="C21" s="289" t="s">
        <v>864</v>
      </c>
      <c r="D21" s="327">
        <v>7</v>
      </c>
      <c r="E21" s="290" t="s">
        <v>865</v>
      </c>
      <c r="F21" s="318"/>
      <c r="G21" s="291"/>
      <c r="H21" s="291"/>
      <c r="I21" s="291"/>
      <c r="J21" s="318"/>
      <c r="K21" s="318">
        <v>44901900.399999999</v>
      </c>
    </row>
    <row r="22" spans="1:11" s="274" customFormat="1" ht="36" customHeight="1" x14ac:dyDescent="0.25">
      <c r="A22" s="274">
        <v>2</v>
      </c>
      <c r="B22" s="293">
        <v>6.4</v>
      </c>
      <c r="C22" s="294" t="s">
        <v>866</v>
      </c>
      <c r="D22" s="328">
        <v>1</v>
      </c>
      <c r="E22" s="295" t="s">
        <v>717</v>
      </c>
      <c r="F22" s="319"/>
      <c r="G22" s="296"/>
      <c r="H22" s="296"/>
      <c r="I22" s="296"/>
      <c r="J22" s="319"/>
      <c r="K22" s="325">
        <v>0</v>
      </c>
    </row>
    <row r="23" spans="1:11" s="274" customFormat="1" ht="54" customHeight="1" x14ac:dyDescent="0.25">
      <c r="A23" s="274">
        <v>2</v>
      </c>
      <c r="B23" s="293">
        <v>6.5</v>
      </c>
      <c r="C23" s="293" t="s">
        <v>899</v>
      </c>
      <c r="D23" s="328"/>
      <c r="E23" s="293"/>
      <c r="F23" s="320"/>
      <c r="G23" s="297"/>
      <c r="H23" s="297"/>
      <c r="I23" s="297"/>
      <c r="J23" s="320"/>
      <c r="K23" s="320">
        <v>44901900.399999999</v>
      </c>
    </row>
    <row r="24" spans="1:11" s="274" customFormat="1" ht="20.100000000000001" customHeight="1" x14ac:dyDescent="0.25">
      <c r="B24" s="298"/>
      <c r="C24" s="298"/>
      <c r="D24" s="300"/>
      <c r="E24" s="298"/>
      <c r="F24" s="321"/>
      <c r="G24" s="299"/>
      <c r="H24" s="299"/>
      <c r="I24" s="299"/>
      <c r="J24" s="300"/>
      <c r="K24" s="300"/>
    </row>
    <row r="25" spans="1:11" s="274" customFormat="1" ht="20.100000000000001" customHeight="1" x14ac:dyDescent="0.25">
      <c r="B25" s="292"/>
      <c r="C25" s="301" t="s">
        <v>867</v>
      </c>
      <c r="D25" s="300"/>
      <c r="E25" s="292"/>
      <c r="F25" s="321"/>
      <c r="G25" s="299"/>
      <c r="H25" s="299"/>
      <c r="I25" s="299"/>
      <c r="J25" s="300"/>
      <c r="K25" s="300"/>
    </row>
    <row r="26" spans="1:11" s="274" customFormat="1" ht="20.100000000000001" customHeight="1" x14ac:dyDescent="0.25">
      <c r="B26" s="292"/>
      <c r="C26" s="375" t="s">
        <v>868</v>
      </c>
      <c r="D26" s="375"/>
      <c r="E26" s="375"/>
      <c r="F26" s="321"/>
      <c r="G26" s="299"/>
      <c r="H26" s="299"/>
      <c r="I26" s="299"/>
      <c r="J26" s="300"/>
      <c r="K26" s="300"/>
    </row>
    <row r="27" spans="1:11" s="274" customFormat="1" ht="20.100000000000001" customHeight="1" x14ac:dyDescent="0.25">
      <c r="B27" s="292"/>
      <c r="C27" s="375" t="s">
        <v>900</v>
      </c>
      <c r="D27" s="375"/>
      <c r="E27" s="375"/>
      <c r="F27" s="321"/>
      <c r="G27" s="299"/>
      <c r="H27" s="299"/>
      <c r="I27" s="299"/>
      <c r="J27" s="300"/>
      <c r="K27" s="300"/>
    </row>
    <row r="28" spans="1:11" s="274" customFormat="1" ht="20.100000000000001" customHeight="1" x14ac:dyDescent="0.25">
      <c r="B28" s="292"/>
      <c r="C28" s="375" t="s">
        <v>869</v>
      </c>
      <c r="D28" s="375"/>
      <c r="E28" s="375"/>
      <c r="F28" s="321"/>
      <c r="G28" s="299"/>
      <c r="H28" s="299"/>
      <c r="I28" s="299"/>
      <c r="J28" s="300"/>
      <c r="K28" s="300"/>
    </row>
    <row r="29" spans="1:11" s="274" customFormat="1" ht="38.25" customHeight="1" x14ac:dyDescent="0.25">
      <c r="B29" s="292"/>
      <c r="C29" s="375" t="s">
        <v>901</v>
      </c>
      <c r="D29" s="375"/>
      <c r="E29" s="375"/>
      <c r="F29" s="321"/>
      <c r="G29" s="299"/>
      <c r="H29" s="299"/>
      <c r="I29" s="299"/>
      <c r="J29" s="300"/>
      <c r="K29" s="300"/>
    </row>
    <row r="30" spans="1:11" s="274" customFormat="1" ht="20.100000000000001" customHeight="1" x14ac:dyDescent="0.25">
      <c r="B30" s="292"/>
      <c r="C30" s="302"/>
      <c r="D30" s="300"/>
      <c r="E30" s="292"/>
      <c r="F30" s="321"/>
      <c r="G30" s="299"/>
      <c r="H30" s="299"/>
      <c r="I30" s="299"/>
      <c r="J30" s="300"/>
      <c r="K30" s="300"/>
    </row>
    <row r="31" spans="1:11" s="274" customFormat="1" ht="20.100000000000001" customHeight="1" x14ac:dyDescent="0.25">
      <c r="B31" s="292"/>
      <c r="C31" s="375"/>
      <c r="D31" s="375"/>
      <c r="E31" s="375"/>
      <c r="F31" s="321"/>
      <c r="G31" s="299"/>
      <c r="H31" s="299"/>
      <c r="I31" s="299"/>
      <c r="J31" s="300"/>
      <c r="K31" s="300"/>
    </row>
    <row r="32" spans="1:11" s="274" customFormat="1" ht="20.100000000000001" customHeight="1" x14ac:dyDescent="0.25">
      <c r="B32" s="303"/>
      <c r="C32" s="304" t="s">
        <v>19</v>
      </c>
      <c r="D32" s="306"/>
      <c r="E32" s="303"/>
      <c r="F32" s="322"/>
      <c r="G32" s="305"/>
      <c r="H32" s="305"/>
      <c r="I32" s="305"/>
      <c r="J32" s="306"/>
      <c r="K32" s="306"/>
    </row>
    <row r="33" spans="2:11" s="274" customFormat="1" ht="20.100000000000001" customHeight="1" x14ac:dyDescent="0.25">
      <c r="B33" s="303"/>
      <c r="C33" s="304" t="s">
        <v>20</v>
      </c>
      <c r="D33" s="306"/>
      <c r="E33" s="303"/>
      <c r="F33" s="322"/>
      <c r="G33" s="305"/>
      <c r="H33" s="305"/>
      <c r="I33" s="305"/>
      <c r="J33" s="306"/>
      <c r="K33" s="306"/>
    </row>
    <row r="34" spans="2:11" s="274" customFormat="1" ht="20.100000000000001" customHeight="1" x14ac:dyDescent="0.25">
      <c r="B34" s="303"/>
      <c r="C34" s="304" t="s">
        <v>21</v>
      </c>
      <c r="D34" s="306"/>
      <c r="E34" s="303"/>
      <c r="F34" s="322"/>
      <c r="G34" s="305"/>
      <c r="H34" s="305"/>
      <c r="I34" s="305"/>
      <c r="J34" s="306"/>
      <c r="K34" s="306"/>
    </row>
    <row r="35" spans="2:11" s="274" customFormat="1" ht="20.100000000000001" customHeight="1" x14ac:dyDescent="0.25">
      <c r="B35" s="303"/>
      <c r="C35" s="307"/>
      <c r="D35" s="306"/>
      <c r="E35" s="303"/>
      <c r="F35" s="322"/>
      <c r="G35" s="305"/>
      <c r="H35" s="305"/>
      <c r="I35" s="305"/>
      <c r="J35" s="306"/>
      <c r="K35" s="306"/>
    </row>
    <row r="36" spans="2:11" s="274" customFormat="1" ht="20.100000000000001" customHeight="1" x14ac:dyDescent="0.25">
      <c r="B36" s="292"/>
      <c r="D36" s="300"/>
      <c r="E36" s="292"/>
      <c r="F36" s="321"/>
      <c r="G36" s="299"/>
      <c r="H36" s="299"/>
      <c r="I36" s="299"/>
      <c r="J36" s="300"/>
      <c r="K36" s="300"/>
    </row>
    <row r="37" spans="2:11" s="274" customFormat="1" ht="20.100000000000001" customHeight="1" x14ac:dyDescent="0.25">
      <c r="B37" s="292"/>
      <c r="D37" s="300"/>
      <c r="E37" s="292"/>
      <c r="F37" s="321"/>
      <c r="G37" s="299"/>
      <c r="H37" s="299"/>
      <c r="I37" s="299"/>
      <c r="J37" s="300"/>
      <c r="K37" s="300"/>
    </row>
  </sheetData>
  <mergeCells count="7">
    <mergeCell ref="C29:E29"/>
    <mergeCell ref="C31:E31"/>
    <mergeCell ref="B1:K1"/>
    <mergeCell ref="D2:K2"/>
    <mergeCell ref="C26:E26"/>
    <mergeCell ref="C27:E27"/>
    <mergeCell ref="C28: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2022-09-08T07:41:54Z</dcterms:modified>
</cp:coreProperties>
</file>