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943" windowHeight="9875"/>
  </bookViews>
  <sheets>
    <sheet name="Sheet1" sheetId="1" r:id="rId1"/>
  </sheets>
  <calcPr calcId="144525"/>
</workbook>
</file>

<file path=xl/sharedStrings.xml><?xml version="1.0" encoding="utf-8"?>
<sst xmlns="http://schemas.openxmlformats.org/spreadsheetml/2006/main" count="65">
  <si>
    <t>Name</t>
  </si>
  <si>
    <t>Part No.</t>
  </si>
  <si>
    <t>Unit cost</t>
  </si>
  <si>
    <t>Quantity</t>
  </si>
  <si>
    <t>Avaibility</t>
  </si>
  <si>
    <t>Extra piece</t>
  </si>
  <si>
    <t>Total Quantity</t>
  </si>
  <si>
    <t>Price</t>
  </si>
  <si>
    <t>Price including extra</t>
  </si>
  <si>
    <t>Sonar sensor</t>
  </si>
  <si>
    <t>HC-SR04</t>
  </si>
  <si>
    <t>Chandni</t>
  </si>
  <si>
    <t>Humidity Sensor</t>
  </si>
  <si>
    <t>DHT-22</t>
  </si>
  <si>
    <t>Real Time Clock Module and battery</t>
  </si>
  <si>
    <t>DS3231</t>
  </si>
  <si>
    <t>Temperature Sensor Waterproof probe</t>
  </si>
  <si>
    <t>DS18B20</t>
  </si>
  <si>
    <t>Temperature Sensor</t>
  </si>
  <si>
    <t>16X2 LCD Disply with I2C backpack</t>
  </si>
  <si>
    <t>HD44780</t>
  </si>
  <si>
    <t>Micro SD Card Module for arduino</t>
  </si>
  <si>
    <t>Arduino Nano</t>
  </si>
  <si>
    <t>10K, 4.7k, 1k, 330,100</t>
  </si>
  <si>
    <t>Toggle switch medium size</t>
  </si>
  <si>
    <t>Resistor Box</t>
  </si>
  <si>
    <t>2-Chanel 5V Relay</t>
  </si>
  <si>
    <t>Vero Board (Big Size)</t>
  </si>
  <si>
    <t>5V 3A SMPS or adaptor</t>
  </si>
  <si>
    <t>Jumper (M-M, M-F,F-F)</t>
  </si>
  <si>
    <t>Heat shrink 2mm,3mm and 4mm</t>
  </si>
  <si>
    <t>1k and 10K Pot (10 thread)</t>
  </si>
  <si>
    <t>Indication Lamp</t>
  </si>
  <si>
    <t>Header Pin Male and Female</t>
  </si>
  <si>
    <t>Total</t>
  </si>
  <si>
    <t>The module (microsd card adapter) is a micro sd card reader module, and the spi interface via the file system driver, micro controller system to complete the micro sd card</t>
  </si>
  <si>
    <t>3.3v regulator circuit:  Ldo regulator output 3.3v as level converter chip, micro sd card supply level conversion circuit:</t>
  </si>
  <si>
    <t>Micro sd card into the direction of signals into 3.3v, microsd card toward the direction of the control interface miso signal is also converted to 3.3v, general avr microcontroller system can read the signal micro sd card connector: Yes since the bomb deck for easy card insertion and removal positioning holes: 4 m2 screws positioning hole diameter of 22mm, the module is easy to install positioning, to achieve inter-module combination</t>
  </si>
  <si>
    <t>Microcontroller Atmel ATmega328 Operating Voltage (logic level): 5V Input Voltage (recommended): 7V ~ 12V Input Voltage (limits): 6V ~ 20 V</t>
  </si>
  <si>
    <t>Digital I/O Pins: 14 (of which 6 provide PWM output) Analog Input Pins: 8 DC Current per I/O Pin: 40mA</t>
  </si>
  <si>
    <t>Flash Memory: 32KB (ATmega328) (of which 2 KB used by bootloader) SRAM: 2KB (ATmega328) EEPROM: 1KB (ATmega328) Clock Speed: 16MHz</t>
  </si>
  <si>
    <t>Resistor</t>
  </si>
  <si>
    <t>This is a box of resistor containing resister of all possible values and there are 5 resistor of each value</t>
  </si>
  <si>
    <t>Power relay</t>
  </si>
  <si>
    <t>Low suction, high level release</t>
  </si>
  <si>
    <t>Timely status light is on, release the status light is off</t>
  </si>
  <si>
    <t>The default 5V relays, plug in the jumper caps</t>
  </si>
  <si>
    <t>Relay Output: DC 30V/10A exchange 250V/10A</t>
  </si>
  <si>
    <t>Easy to implement circuits from breadboard</t>
  </si>
  <si>
    <t>Single sided</t>
  </si>
  <si>
    <t>Copper layer is laminated</t>
  </si>
  <si>
    <t>Each cable length about 20cm or 8-inch</t>
  </si>
  <si>
    <t>The male ends meant for insertion into standard 0.1 inch (2.54mm) female sockets and the female ends are meant for insertion onto standard 0.1 inch (2.54mm) male headers</t>
  </si>
  <si>
    <r>
      <rPr>
        <b/>
        <sz val="10"/>
        <color rgb="FF333333"/>
        <rFont val="&amp;quot"/>
        <charset val="134"/>
      </rPr>
      <t>Shrinkage ratio:</t>
    </r>
    <r>
      <rPr>
        <sz val="10"/>
        <color rgb="FF333333"/>
        <rFont val="Arial"/>
        <charset val="134"/>
      </rPr>
      <t xml:space="preserve"> 2:1 (will maximum shrink to 1/2 its supplied diameter)</t>
    </r>
  </si>
  <si>
    <r>
      <rPr>
        <b/>
        <sz val="10"/>
        <color rgb="FF333333"/>
        <rFont val="&amp;quot"/>
        <charset val="134"/>
      </rPr>
      <t>Minimum shrinkage temperature:</t>
    </r>
    <r>
      <rPr>
        <sz val="10"/>
        <color rgb="FF333333"/>
        <rFont val="Arial"/>
        <charset val="134"/>
      </rPr>
      <t xml:space="preserve"> 84 Deg.C and more</t>
    </r>
  </si>
  <si>
    <r>
      <rPr>
        <b/>
        <sz val="10"/>
        <color rgb="FF333333"/>
        <rFont val="&amp;quot"/>
        <charset val="134"/>
      </rPr>
      <t>Full shrinkage temperature:</t>
    </r>
    <r>
      <rPr>
        <sz val="10"/>
        <color rgb="FF333333"/>
        <rFont val="Arial"/>
        <charset val="134"/>
      </rPr>
      <t xml:space="preserve"> 120 Deg.C and more</t>
    </r>
  </si>
  <si>
    <r>
      <rPr>
        <b/>
        <sz val="10"/>
        <color rgb="FF333333"/>
        <rFont val="&amp;quot"/>
        <charset val="134"/>
      </rPr>
      <t>Operating temperature:</t>
    </r>
    <r>
      <rPr>
        <sz val="10"/>
        <color rgb="FF333333"/>
        <rFont val="Arial"/>
        <charset val="134"/>
      </rPr>
      <t xml:space="preserve"> -55 - 125 Deg.C</t>
    </r>
  </si>
  <si>
    <t>Pottentiometer</t>
  </si>
  <si>
    <t>Power rating – 0.5 Watt</t>
  </si>
  <si>
    <t>LED Indicator Lamp</t>
  </si>
  <si>
    <r>
      <rPr>
        <b/>
        <sz val="10"/>
        <color rgb="FF333333"/>
        <rFont val="&amp;quot"/>
        <charset val="134"/>
      </rPr>
      <t xml:space="preserve">Operating Voltage : </t>
    </r>
    <r>
      <rPr>
        <sz val="10"/>
        <color rgb="FF333333"/>
        <rFont val="&amp;quot"/>
        <charset val="134"/>
      </rPr>
      <t>2</t>
    </r>
    <r>
      <rPr>
        <sz val="10"/>
        <color rgb="FF333333"/>
        <rFont val="Arial"/>
        <charset val="134"/>
      </rPr>
      <t>20V AC</t>
    </r>
  </si>
  <si>
    <r>
      <rPr>
        <b/>
        <sz val="10"/>
        <color rgb="FF333333"/>
        <rFont val="&amp;quot"/>
        <charset val="134"/>
      </rPr>
      <t xml:space="preserve">Operating current : </t>
    </r>
    <r>
      <rPr>
        <sz val="10"/>
        <color rgb="FF333333"/>
        <rFont val="&amp;quot"/>
        <charset val="134"/>
      </rPr>
      <t>20mA</t>
    </r>
  </si>
  <si>
    <r>
      <rPr>
        <b/>
        <sz val="10"/>
        <color rgb="FF111111"/>
        <rFont val="Arial"/>
        <charset val="134"/>
      </rPr>
      <t>Thread DIA</t>
    </r>
    <r>
      <rPr>
        <sz val="10"/>
        <color rgb="FF111111"/>
        <rFont val="Arial"/>
        <charset val="134"/>
      </rPr>
      <t xml:space="preserve"> : 22 mm / 0.87";Size : 5 x 2.7cm/ 2" x 1.1" (LED)</t>
    </r>
  </si>
  <si>
    <t>Pitch: 2.54mm</t>
  </si>
  <si>
    <t>Number of pin is 40</t>
  </si>
</sst>
</file>

<file path=xl/styles.xml><?xml version="1.0" encoding="utf-8"?>
<styleSheet xmlns="http://schemas.openxmlformats.org/spreadsheetml/2006/main">
  <numFmts count="4">
    <numFmt numFmtId="176" formatCode="_ * #,##0_ ;_ * \-#,##0_ ;_ * &quot;-&quot;_ ;_ @_ "/>
    <numFmt numFmtId="177" formatCode="_ * #,##0.00_ ;_ * \-#,##0.00_ ;_ * &quot;-&quot;??_ ;_ @_ "/>
    <numFmt numFmtId="44" formatCode="_(&quot;$&quot;* #,##0.00_);_(&quot;$&quot;* \(#,##0.00\);_(&quot;$&quot;* &quot;-&quot;??_);_(@_)"/>
    <numFmt numFmtId="42" formatCode="_(&quot;$&quot;* #,##0_);_(&quot;$&quot;* \(#,##0\);_(&quot;$&quot;* &quot;-&quot;_);_(@_)"/>
  </numFmts>
  <fonts count="32">
    <font>
      <sz val="11"/>
      <color rgb="FF000000"/>
      <name val="Calibri"/>
      <charset val="134"/>
    </font>
    <font>
      <sz val="11"/>
      <name val="Calibri"/>
      <charset val="134"/>
    </font>
    <font>
      <b/>
      <sz val="14"/>
      <color rgb="FF000000"/>
      <name val="Calibri"/>
      <charset val="134"/>
    </font>
    <font>
      <b/>
      <sz val="11"/>
      <color rgb="FF000000"/>
      <name val="Calibri"/>
      <charset val="134"/>
    </font>
    <font>
      <b/>
      <sz val="16"/>
      <color rgb="FF000000"/>
      <name val="Calibri"/>
      <charset val="134"/>
    </font>
    <font>
      <sz val="9.75"/>
      <color rgb="FF111111"/>
      <name val="Arial"/>
      <charset val="134"/>
    </font>
    <font>
      <sz val="10"/>
      <color rgb="FF000000"/>
      <name val="Arial"/>
      <charset val="134"/>
    </font>
    <font>
      <b/>
      <sz val="10"/>
      <color rgb="FF333333"/>
      <name val="&amp;quot"/>
      <charset val="134"/>
    </font>
    <font>
      <b/>
      <sz val="10"/>
      <color rgb="FF111111"/>
      <name val="Arial"/>
      <charset val="134"/>
    </font>
    <font>
      <sz val="11"/>
      <color theme="1"/>
      <name val="Calibri"/>
      <charset val="0"/>
      <scheme val="minor"/>
    </font>
    <font>
      <b/>
      <sz val="11"/>
      <color rgb="FF3F3F3F"/>
      <name val="Calibri"/>
      <charset val="0"/>
      <scheme val="minor"/>
    </font>
    <font>
      <sz val="11"/>
      <color rgb="FFFF0000"/>
      <name val="Calibri"/>
      <charset val="0"/>
      <scheme val="minor"/>
    </font>
    <font>
      <sz val="11"/>
      <color theme="1"/>
      <name val="Calibri"/>
      <charset val="134"/>
      <scheme val="minor"/>
    </font>
    <font>
      <b/>
      <sz val="11"/>
      <color rgb="FFFFFFFF"/>
      <name val="Calibri"/>
      <charset val="0"/>
      <scheme val="minor"/>
    </font>
    <font>
      <b/>
      <sz val="13"/>
      <color theme="3"/>
      <name val="Calibri"/>
      <charset val="134"/>
      <scheme val="minor"/>
    </font>
    <font>
      <sz val="11"/>
      <color theme="0"/>
      <name val="Calibri"/>
      <charset val="0"/>
      <scheme val="minor"/>
    </font>
    <font>
      <b/>
      <sz val="11"/>
      <color theme="1"/>
      <name val="Calibri"/>
      <charset val="0"/>
      <scheme val="minor"/>
    </font>
    <font>
      <b/>
      <sz val="11"/>
      <color theme="3"/>
      <name val="Calibri"/>
      <charset val="134"/>
      <scheme val="minor"/>
    </font>
    <font>
      <i/>
      <sz val="11"/>
      <color rgb="FF7F7F7F"/>
      <name val="Calibri"/>
      <charset val="0"/>
      <scheme val="minor"/>
    </font>
    <font>
      <u/>
      <sz val="11"/>
      <color rgb="FF800080"/>
      <name val="Calibri"/>
      <charset val="0"/>
      <scheme val="minor"/>
    </font>
    <font>
      <b/>
      <sz val="11"/>
      <color rgb="FFFA7D00"/>
      <name val="Calibri"/>
      <charset val="0"/>
      <scheme val="minor"/>
    </font>
    <font>
      <b/>
      <sz val="18"/>
      <color theme="3"/>
      <name val="Calibri"/>
      <charset val="134"/>
      <scheme val="minor"/>
    </font>
    <font>
      <u/>
      <sz val="11"/>
      <color rgb="FF0000FF"/>
      <name val="Calibri"/>
      <charset val="0"/>
      <scheme val="minor"/>
    </font>
    <font>
      <sz val="11"/>
      <color rgb="FF9C6500"/>
      <name val="Calibri"/>
      <charset val="0"/>
      <scheme val="minor"/>
    </font>
    <font>
      <b/>
      <sz val="15"/>
      <color theme="3"/>
      <name val="Calibri"/>
      <charset val="134"/>
      <scheme val="minor"/>
    </font>
    <font>
      <sz val="11"/>
      <color rgb="FFFA7D00"/>
      <name val="Calibri"/>
      <charset val="0"/>
      <scheme val="minor"/>
    </font>
    <font>
      <sz val="11"/>
      <color rgb="FF3F3F76"/>
      <name val="Calibri"/>
      <charset val="0"/>
      <scheme val="minor"/>
    </font>
    <font>
      <sz val="11"/>
      <color rgb="FF9C0006"/>
      <name val="Calibri"/>
      <charset val="0"/>
      <scheme val="minor"/>
    </font>
    <font>
      <sz val="11"/>
      <color rgb="FF006100"/>
      <name val="Calibri"/>
      <charset val="0"/>
      <scheme val="minor"/>
    </font>
    <font>
      <sz val="10"/>
      <color rgb="FF333333"/>
      <name val="Arial"/>
      <charset val="134"/>
    </font>
    <font>
      <sz val="10"/>
      <color rgb="FF333333"/>
      <name val="&amp;quot"/>
      <charset val="134"/>
    </font>
    <font>
      <sz val="10"/>
      <color rgb="FF111111"/>
      <name val="Arial"/>
      <charset val="134"/>
    </font>
  </fonts>
  <fills count="33">
    <fill>
      <patternFill patternType="none"/>
    </fill>
    <fill>
      <patternFill patternType="gray125"/>
    </fill>
    <fill>
      <patternFill patternType="solid">
        <fgColor theme="7" tint="0.599993896298105"/>
        <bgColor indexed="64"/>
      </patternFill>
    </fill>
    <fill>
      <patternFill patternType="solid">
        <fgColor theme="7" tint="0.799981688894314"/>
        <bgColor indexed="64"/>
      </patternFill>
    </fill>
    <fill>
      <patternFill patternType="solid">
        <fgColor rgb="FFF2F2F2"/>
        <bgColor indexed="64"/>
      </patternFill>
    </fill>
    <fill>
      <patternFill patternType="solid">
        <fgColor rgb="FFA5A5A5"/>
        <bgColor indexed="64"/>
      </patternFill>
    </fill>
    <fill>
      <patternFill patternType="solid">
        <fgColor theme="7"/>
        <bgColor indexed="64"/>
      </patternFill>
    </fill>
    <fill>
      <patternFill patternType="solid">
        <fgColor theme="5" tint="0.599993896298105"/>
        <bgColor indexed="64"/>
      </patternFill>
    </fill>
    <fill>
      <patternFill patternType="solid">
        <fgColor theme="6" tint="0.599993896298105"/>
        <bgColor indexed="64"/>
      </patternFill>
    </fill>
    <fill>
      <patternFill patternType="solid">
        <fgColor theme="9"/>
        <bgColor indexed="64"/>
      </patternFill>
    </fill>
    <fill>
      <patternFill patternType="solid">
        <fgColor theme="6"/>
        <bgColor indexed="64"/>
      </patternFill>
    </fill>
    <fill>
      <patternFill patternType="solid">
        <fgColor theme="5"/>
        <bgColor indexed="64"/>
      </patternFill>
    </fill>
    <fill>
      <patternFill patternType="solid">
        <fgColor theme="4" tint="0.799981688894314"/>
        <bgColor indexed="64"/>
      </patternFill>
    </fill>
    <fill>
      <patternFill patternType="solid">
        <fgColor theme="9" tint="0.599993896298105"/>
        <bgColor indexed="64"/>
      </patternFill>
    </fill>
    <fill>
      <patternFill patternType="solid">
        <fgColor theme="4" tint="0.399975585192419"/>
        <bgColor indexed="64"/>
      </patternFill>
    </fill>
    <fill>
      <patternFill patternType="solid">
        <fgColor theme="8" tint="0.799981688894314"/>
        <bgColor indexed="64"/>
      </patternFill>
    </fill>
    <fill>
      <patternFill patternType="solid">
        <fgColor rgb="FFFFEB9C"/>
        <bgColor indexed="64"/>
      </patternFill>
    </fill>
    <fill>
      <patternFill patternType="solid">
        <fgColor rgb="FFFFFFCC"/>
        <bgColor indexed="64"/>
      </patternFill>
    </fill>
    <fill>
      <patternFill patternType="solid">
        <fgColor theme="9" tint="0.399975585192419"/>
        <bgColor indexed="64"/>
      </patternFill>
    </fill>
    <fill>
      <patternFill patternType="solid">
        <fgColor theme="8" tint="0.599993896298105"/>
        <bgColor indexed="64"/>
      </patternFill>
    </fill>
    <fill>
      <patternFill patternType="solid">
        <fgColor theme="6" tint="0.799981688894314"/>
        <bgColor indexed="64"/>
      </patternFill>
    </fill>
    <fill>
      <patternFill patternType="solid">
        <fgColor theme="4"/>
        <bgColor indexed="64"/>
      </patternFill>
    </fill>
    <fill>
      <patternFill patternType="solid">
        <fgColor theme="4" tint="0.599993896298105"/>
        <bgColor indexed="64"/>
      </patternFill>
    </fill>
    <fill>
      <patternFill patternType="solid">
        <fgColor theme="8" tint="0.399975585192419"/>
        <bgColor indexed="64"/>
      </patternFill>
    </fill>
    <fill>
      <patternFill patternType="solid">
        <fgColor rgb="FFFFCC99"/>
        <bgColor indexed="64"/>
      </patternFill>
    </fill>
    <fill>
      <patternFill patternType="solid">
        <fgColor theme="7" tint="0.399975585192419"/>
        <bgColor indexed="64"/>
      </patternFill>
    </fill>
    <fill>
      <patternFill patternType="solid">
        <fgColor theme="9" tint="0.799981688894314"/>
        <bgColor indexed="64"/>
      </patternFill>
    </fill>
    <fill>
      <patternFill patternType="solid">
        <fgColor rgb="FFFFC7CE"/>
        <bgColor indexed="64"/>
      </patternFill>
    </fill>
    <fill>
      <patternFill patternType="solid">
        <fgColor theme="6" tint="0.399975585192419"/>
        <bgColor indexed="64"/>
      </patternFill>
    </fill>
    <fill>
      <patternFill patternType="solid">
        <fgColor theme="8"/>
        <bgColor indexed="64"/>
      </patternFill>
    </fill>
    <fill>
      <patternFill patternType="solid">
        <fgColor theme="5" tint="0.399975585192419"/>
        <bgColor indexed="64"/>
      </patternFill>
    </fill>
    <fill>
      <patternFill patternType="solid">
        <fgColor theme="5" tint="0.799981688894314"/>
        <bgColor indexed="64"/>
      </patternFill>
    </fill>
    <fill>
      <patternFill patternType="solid">
        <fgColor rgb="FFC6EFCE"/>
        <bgColor indexed="64"/>
      </patternFill>
    </fill>
  </fills>
  <borders count="9">
    <border>
      <left/>
      <right/>
      <top/>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s>
  <cellStyleXfs count="49">
    <xf numFmtId="0" fontId="0" fillId="0" borderId="0"/>
    <xf numFmtId="0" fontId="9" fillId="22" borderId="0" applyNumberFormat="0" applyBorder="0" applyAlignment="0" applyProtection="0">
      <alignment vertical="center"/>
    </xf>
    <xf numFmtId="177" fontId="12" fillId="0" borderId="0" applyFont="0" applyFill="0" applyBorder="0" applyAlignment="0" applyProtection="0">
      <alignment vertical="center"/>
    </xf>
    <xf numFmtId="176" fontId="12" fillId="0" borderId="0" applyFont="0" applyFill="0" applyBorder="0" applyAlignment="0" applyProtection="0">
      <alignment vertical="center"/>
    </xf>
    <xf numFmtId="42" fontId="12" fillId="0" borderId="0" applyFont="0" applyFill="0" applyBorder="0" applyAlignment="0" applyProtection="0">
      <alignment vertical="center"/>
    </xf>
    <xf numFmtId="44" fontId="12" fillId="0" borderId="0" applyFont="0" applyFill="0" applyBorder="0" applyAlignment="0" applyProtection="0">
      <alignment vertical="center"/>
    </xf>
    <xf numFmtId="9" fontId="12" fillId="0" borderId="0" applyFont="0" applyFill="0" applyBorder="0" applyAlignment="0" applyProtection="0">
      <alignment vertical="center"/>
    </xf>
    <xf numFmtId="0" fontId="13" fillId="5" borderId="2" applyNumberFormat="0" applyAlignment="0" applyProtection="0">
      <alignment vertical="center"/>
    </xf>
    <xf numFmtId="0" fontId="14" fillId="0" borderId="3" applyNumberFormat="0" applyFill="0" applyAlignment="0" applyProtection="0">
      <alignment vertical="center"/>
    </xf>
    <xf numFmtId="0" fontId="12" fillId="17" borderId="7" applyNumberFormat="0" applyFont="0" applyAlignment="0" applyProtection="0">
      <alignment vertical="center"/>
    </xf>
    <xf numFmtId="0" fontId="22" fillId="0" borderId="0" applyNumberFormat="0" applyFill="0" applyBorder="0" applyAlignment="0" applyProtection="0">
      <alignment vertical="center"/>
    </xf>
    <xf numFmtId="0" fontId="15" fillId="25" borderId="0" applyNumberFormat="0" applyBorder="0" applyAlignment="0" applyProtection="0">
      <alignment vertical="center"/>
    </xf>
    <xf numFmtId="0" fontId="19" fillId="0" borderId="0" applyNumberFormat="0" applyFill="0" applyBorder="0" applyAlignment="0" applyProtection="0">
      <alignment vertical="center"/>
    </xf>
    <xf numFmtId="0" fontId="9" fillId="8" borderId="0" applyNumberFormat="0" applyBorder="0" applyAlignment="0" applyProtection="0">
      <alignment vertical="center"/>
    </xf>
    <xf numFmtId="0" fontId="11" fillId="0" borderId="0" applyNumberFormat="0" applyFill="0" applyBorder="0" applyAlignment="0" applyProtection="0">
      <alignment vertical="center"/>
    </xf>
    <xf numFmtId="0" fontId="9" fillId="7" borderId="0" applyNumberFormat="0" applyBorder="0" applyAlignment="0" applyProtection="0">
      <alignment vertical="center"/>
    </xf>
    <xf numFmtId="0" fontId="21"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24" fillId="0" borderId="3" applyNumberFormat="0" applyFill="0" applyAlignment="0" applyProtection="0">
      <alignment vertical="center"/>
    </xf>
    <xf numFmtId="0" fontId="17" fillId="0" borderId="6" applyNumberFormat="0" applyFill="0" applyAlignment="0" applyProtection="0">
      <alignment vertical="center"/>
    </xf>
    <xf numFmtId="0" fontId="17" fillId="0" borderId="0" applyNumberFormat="0" applyFill="0" applyBorder="0" applyAlignment="0" applyProtection="0">
      <alignment vertical="center"/>
    </xf>
    <xf numFmtId="0" fontId="26" fillId="24" borderId="5" applyNumberFormat="0" applyAlignment="0" applyProtection="0">
      <alignment vertical="center"/>
    </xf>
    <xf numFmtId="0" fontId="15" fillId="28" borderId="0" applyNumberFormat="0" applyBorder="0" applyAlignment="0" applyProtection="0">
      <alignment vertical="center"/>
    </xf>
    <xf numFmtId="0" fontId="28" fillId="32" borderId="0" applyNumberFormat="0" applyBorder="0" applyAlignment="0" applyProtection="0">
      <alignment vertical="center"/>
    </xf>
    <xf numFmtId="0" fontId="10" fillId="4" borderId="1" applyNumberFormat="0" applyAlignment="0" applyProtection="0">
      <alignment vertical="center"/>
    </xf>
    <xf numFmtId="0" fontId="9" fillId="12" borderId="0" applyNumberFormat="0" applyBorder="0" applyAlignment="0" applyProtection="0">
      <alignment vertical="center"/>
    </xf>
    <xf numFmtId="0" fontId="20" fillId="4" borderId="5" applyNumberFormat="0" applyAlignment="0" applyProtection="0">
      <alignment vertical="center"/>
    </xf>
    <xf numFmtId="0" fontId="25" fillId="0" borderId="8" applyNumberFormat="0" applyFill="0" applyAlignment="0" applyProtection="0">
      <alignment vertical="center"/>
    </xf>
    <xf numFmtId="0" fontId="16" fillId="0" borderId="4" applyNumberFormat="0" applyFill="0" applyAlignment="0" applyProtection="0">
      <alignment vertical="center"/>
    </xf>
    <xf numFmtId="0" fontId="27" fillId="27" borderId="0" applyNumberFormat="0" applyBorder="0" applyAlignment="0" applyProtection="0">
      <alignment vertical="center"/>
    </xf>
    <xf numFmtId="0" fontId="23" fillId="16" borderId="0" applyNumberFormat="0" applyBorder="0" applyAlignment="0" applyProtection="0">
      <alignment vertical="center"/>
    </xf>
    <xf numFmtId="0" fontId="15" fillId="21" borderId="0" applyNumberFormat="0" applyBorder="0" applyAlignment="0" applyProtection="0">
      <alignment vertical="center"/>
    </xf>
    <xf numFmtId="0" fontId="9" fillId="15" borderId="0" applyNumberFormat="0" applyBorder="0" applyAlignment="0" applyProtection="0">
      <alignment vertical="center"/>
    </xf>
    <xf numFmtId="0" fontId="15" fillId="14" borderId="0" applyNumberFormat="0" applyBorder="0" applyAlignment="0" applyProtection="0">
      <alignment vertical="center"/>
    </xf>
    <xf numFmtId="0" fontId="15" fillId="11" borderId="0" applyNumberFormat="0" applyBorder="0" applyAlignment="0" applyProtection="0">
      <alignment vertical="center"/>
    </xf>
    <xf numFmtId="0" fontId="9" fillId="31" borderId="0" applyNumberFormat="0" applyBorder="0" applyAlignment="0" applyProtection="0">
      <alignment vertical="center"/>
    </xf>
    <xf numFmtId="0" fontId="9" fillId="26" borderId="0" applyNumberFormat="0" applyBorder="0" applyAlignment="0" applyProtection="0">
      <alignment vertical="center"/>
    </xf>
    <xf numFmtId="0" fontId="15" fillId="30" borderId="0" applyNumberFormat="0" applyBorder="0" applyAlignment="0" applyProtection="0">
      <alignment vertical="center"/>
    </xf>
    <xf numFmtId="0" fontId="15" fillId="10" borderId="0" applyNumberFormat="0" applyBorder="0" applyAlignment="0" applyProtection="0">
      <alignment vertical="center"/>
    </xf>
    <xf numFmtId="0" fontId="9" fillId="20" borderId="0" applyNumberFormat="0" applyBorder="0" applyAlignment="0" applyProtection="0">
      <alignment vertical="center"/>
    </xf>
    <xf numFmtId="0" fontId="15" fillId="6" borderId="0" applyNumberFormat="0" applyBorder="0" applyAlignment="0" applyProtection="0">
      <alignment vertical="center"/>
    </xf>
    <xf numFmtId="0" fontId="9" fillId="3" borderId="0" applyNumberFormat="0" applyBorder="0" applyAlignment="0" applyProtection="0">
      <alignment vertical="center"/>
    </xf>
    <xf numFmtId="0" fontId="9" fillId="2" borderId="0" applyNumberFormat="0" applyBorder="0" applyAlignment="0" applyProtection="0">
      <alignment vertical="center"/>
    </xf>
    <xf numFmtId="0" fontId="15" fillId="29" borderId="0" applyNumberFormat="0" applyBorder="0" applyAlignment="0" applyProtection="0">
      <alignment vertical="center"/>
    </xf>
    <xf numFmtId="0" fontId="9" fillId="19" borderId="0" applyNumberFormat="0" applyBorder="0" applyAlignment="0" applyProtection="0">
      <alignment vertical="center"/>
    </xf>
    <xf numFmtId="0" fontId="15" fillId="23" borderId="0" applyNumberFormat="0" applyBorder="0" applyAlignment="0" applyProtection="0">
      <alignment vertical="center"/>
    </xf>
    <xf numFmtId="0" fontId="15" fillId="9" borderId="0" applyNumberFormat="0" applyBorder="0" applyAlignment="0" applyProtection="0">
      <alignment vertical="center"/>
    </xf>
    <xf numFmtId="0" fontId="9" fillId="13" borderId="0" applyNumberFormat="0" applyBorder="0" applyAlignment="0" applyProtection="0">
      <alignment vertical="center"/>
    </xf>
    <xf numFmtId="0" fontId="15" fillId="18" borderId="0" applyNumberFormat="0" applyBorder="0" applyAlignment="0" applyProtection="0">
      <alignment vertical="center"/>
    </xf>
  </cellStyleXfs>
  <cellXfs count="10">
    <xf numFmtId="0" fontId="0" fillId="0" borderId="0" xfId="0" applyFont="1" applyAlignment="1">
      <alignment vertical="center"/>
    </xf>
    <xf numFmtId="0" fontId="1" fillId="0" borderId="0" xfId="0" applyFont="1" applyAlignment="1">
      <alignment vertical="center"/>
    </xf>
    <xf numFmtId="0" fontId="2" fillId="0" borderId="0" xfId="0" applyFont="1" applyAlignment="1">
      <alignment vertical="center"/>
    </xf>
    <xf numFmtId="0" fontId="3" fillId="0" borderId="0" xfId="0" applyFont="1" applyAlignment="1">
      <alignment vertical="center"/>
    </xf>
    <xf numFmtId="0" fontId="4" fillId="0" borderId="0" xfId="0" applyFont="1" applyAlignment="1">
      <alignment vertical="center"/>
    </xf>
    <xf numFmtId="0" fontId="5" fillId="0" borderId="0" xfId="0" applyFont="1"/>
    <xf numFmtId="0" fontId="6" fillId="0" borderId="0" xfId="0" applyFont="1" applyAlignment="1"/>
    <xf numFmtId="0" fontId="6" fillId="0" borderId="0" xfId="0" applyFont="1" applyAlignment="1">
      <alignment vertical="center"/>
    </xf>
    <xf numFmtId="0" fontId="7" fillId="0" borderId="0" xfId="0" applyFont="1"/>
    <xf numFmtId="0" fontId="8" fillId="0" borderId="0" xfId="0" applyFont="1"/>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101"/>
  <sheetViews>
    <sheetView tabSelected="1" zoomScale="115" zoomScaleNormal="115" workbookViewId="0">
      <selection activeCell="A7" sqref="A7"/>
    </sheetView>
  </sheetViews>
  <sheetFormatPr defaultColWidth="14.4259259259259" defaultRowHeight="15" customHeight="1"/>
  <cols>
    <col min="1" max="1" width="36" customWidth="1"/>
    <col min="2" max="2" width="17.1111111111111" customWidth="1"/>
    <col min="3" max="5" width="8.86111111111111" customWidth="1"/>
    <col min="6" max="6" width="10.712962962963" customWidth="1"/>
    <col min="7" max="7" width="13" customWidth="1"/>
    <col min="8" max="8" width="14" customWidth="1"/>
    <col min="9" max="9" width="17.8611111111111" customWidth="1"/>
    <col min="10" max="11" width="8.86111111111111" customWidth="1"/>
  </cols>
  <sheetData>
    <row r="1" ht="14.25" customHeight="1" spans="1:9">
      <c r="A1" t="s">
        <v>0</v>
      </c>
      <c r="B1" t="s">
        <v>1</v>
      </c>
      <c r="C1" t="s">
        <v>2</v>
      </c>
      <c r="D1" t="s">
        <v>3</v>
      </c>
      <c r="E1" t="s">
        <v>4</v>
      </c>
      <c r="F1" t="s">
        <v>5</v>
      </c>
      <c r="G1" t="s">
        <v>6</v>
      </c>
      <c r="H1" t="s">
        <v>7</v>
      </c>
      <c r="I1" t="s">
        <v>8</v>
      </c>
    </row>
    <row r="2" ht="14.25" customHeight="1" spans="1:9">
      <c r="A2" t="s">
        <v>9</v>
      </c>
      <c r="B2" t="s">
        <v>10</v>
      </c>
      <c r="C2" s="1">
        <v>70</v>
      </c>
      <c r="D2">
        <v>1</v>
      </c>
      <c r="E2" t="s">
        <v>11</v>
      </c>
      <c r="F2">
        <v>1</v>
      </c>
      <c r="G2">
        <f t="shared" ref="G2:G19" si="0">D2+F2</f>
        <v>2</v>
      </c>
      <c r="H2">
        <f t="shared" ref="H2:H20" si="1">C2*D2</f>
        <v>70</v>
      </c>
      <c r="I2">
        <f t="shared" ref="I2:I19" si="2">C2*F2</f>
        <v>70</v>
      </c>
    </row>
    <row r="3" ht="14.25" customHeight="1" spans="1:9">
      <c r="A3" t="s">
        <v>12</v>
      </c>
      <c r="B3" t="s">
        <v>13</v>
      </c>
      <c r="C3">
        <v>300</v>
      </c>
      <c r="D3">
        <v>2</v>
      </c>
      <c r="E3" t="s">
        <v>11</v>
      </c>
      <c r="F3">
        <v>1</v>
      </c>
      <c r="G3">
        <f t="shared" si="0"/>
        <v>3</v>
      </c>
      <c r="H3">
        <f t="shared" si="1"/>
        <v>600</v>
      </c>
      <c r="I3">
        <f t="shared" si="2"/>
        <v>300</v>
      </c>
    </row>
    <row r="4" ht="13" customHeight="1" spans="1:9">
      <c r="A4" t="s">
        <v>14</v>
      </c>
      <c r="B4" t="s">
        <v>15</v>
      </c>
      <c r="C4">
        <v>90</v>
      </c>
      <c r="D4">
        <v>1</v>
      </c>
      <c r="E4" t="s">
        <v>11</v>
      </c>
      <c r="F4">
        <v>0</v>
      </c>
      <c r="G4">
        <f t="shared" si="0"/>
        <v>1</v>
      </c>
      <c r="H4">
        <f t="shared" si="1"/>
        <v>90</v>
      </c>
      <c r="I4">
        <f t="shared" si="2"/>
        <v>0</v>
      </c>
    </row>
    <row r="5" ht="14.25" customHeight="1" spans="1:9">
      <c r="A5" t="s">
        <v>16</v>
      </c>
      <c r="B5" t="s">
        <v>17</v>
      </c>
      <c r="C5">
        <v>140</v>
      </c>
      <c r="D5">
        <v>2</v>
      </c>
      <c r="E5" t="s">
        <v>11</v>
      </c>
      <c r="F5">
        <v>0</v>
      </c>
      <c r="G5">
        <f t="shared" si="0"/>
        <v>2</v>
      </c>
      <c r="H5">
        <f t="shared" si="1"/>
        <v>280</v>
      </c>
      <c r="I5">
        <f t="shared" si="2"/>
        <v>0</v>
      </c>
    </row>
    <row r="6" ht="14.25" customHeight="1" spans="1:9">
      <c r="A6" t="s">
        <v>18</v>
      </c>
      <c r="B6" t="s">
        <v>17</v>
      </c>
      <c r="C6">
        <v>140</v>
      </c>
      <c r="D6">
        <v>4</v>
      </c>
      <c r="E6" t="s">
        <v>11</v>
      </c>
      <c r="F6">
        <v>1</v>
      </c>
      <c r="G6">
        <f t="shared" si="0"/>
        <v>5</v>
      </c>
      <c r="H6">
        <f t="shared" si="1"/>
        <v>560</v>
      </c>
      <c r="I6">
        <f t="shared" si="2"/>
        <v>140</v>
      </c>
    </row>
    <row r="7" ht="14.25" customHeight="1" spans="1:9">
      <c r="A7" t="s">
        <v>19</v>
      </c>
      <c r="B7" t="s">
        <v>20</v>
      </c>
      <c r="C7">
        <v>240</v>
      </c>
      <c r="D7">
        <v>1</v>
      </c>
      <c r="E7" t="s">
        <v>11</v>
      </c>
      <c r="F7">
        <v>0</v>
      </c>
      <c r="G7">
        <f t="shared" si="0"/>
        <v>1</v>
      </c>
      <c r="H7">
        <f t="shared" si="1"/>
        <v>240</v>
      </c>
      <c r="I7">
        <f t="shared" si="2"/>
        <v>0</v>
      </c>
    </row>
    <row r="8" ht="14.25" customHeight="1" spans="1:9">
      <c r="A8" t="s">
        <v>21</v>
      </c>
      <c r="C8">
        <v>70</v>
      </c>
      <c r="D8">
        <v>1</v>
      </c>
      <c r="E8" t="s">
        <v>11</v>
      </c>
      <c r="F8">
        <v>0</v>
      </c>
      <c r="G8">
        <f t="shared" si="0"/>
        <v>1</v>
      </c>
      <c r="H8">
        <f t="shared" si="1"/>
        <v>70</v>
      </c>
      <c r="I8">
        <f t="shared" si="2"/>
        <v>0</v>
      </c>
    </row>
    <row r="9" ht="14.25" customHeight="1" spans="1:9">
      <c r="A9" t="s">
        <v>22</v>
      </c>
      <c r="C9">
        <v>230</v>
      </c>
      <c r="D9">
        <v>1</v>
      </c>
      <c r="E9" t="s">
        <v>11</v>
      </c>
      <c r="F9">
        <v>1</v>
      </c>
      <c r="G9">
        <f t="shared" si="0"/>
        <v>2</v>
      </c>
      <c r="H9">
        <f t="shared" si="1"/>
        <v>230</v>
      </c>
      <c r="I9">
        <f t="shared" si="2"/>
        <v>230</v>
      </c>
    </row>
    <row r="10" ht="14.25" customHeight="1" spans="1:9">
      <c r="A10" t="s">
        <v>23</v>
      </c>
      <c r="C10">
        <v>5</v>
      </c>
      <c r="D10">
        <v>10</v>
      </c>
      <c r="E10" t="s">
        <v>11</v>
      </c>
      <c r="F10">
        <v>0</v>
      </c>
      <c r="G10">
        <f t="shared" si="0"/>
        <v>10</v>
      </c>
      <c r="H10">
        <f t="shared" si="1"/>
        <v>50</v>
      </c>
      <c r="I10">
        <f t="shared" si="2"/>
        <v>0</v>
      </c>
    </row>
    <row r="11" ht="14.25" customHeight="1" spans="1:9">
      <c r="A11" t="s">
        <v>24</v>
      </c>
      <c r="C11">
        <v>5</v>
      </c>
      <c r="D11">
        <v>1</v>
      </c>
      <c r="E11" t="s">
        <v>11</v>
      </c>
      <c r="F11">
        <v>0</v>
      </c>
      <c r="G11">
        <f t="shared" si="0"/>
        <v>1</v>
      </c>
      <c r="H11">
        <f t="shared" si="1"/>
        <v>5</v>
      </c>
      <c r="I11">
        <f t="shared" si="2"/>
        <v>0</v>
      </c>
    </row>
    <row r="12" ht="14.25" customHeight="1" spans="1:9">
      <c r="A12" t="s">
        <v>25</v>
      </c>
      <c r="C12">
        <v>25</v>
      </c>
      <c r="D12">
        <v>1</v>
      </c>
      <c r="E12" t="s">
        <v>11</v>
      </c>
      <c r="F12">
        <v>0</v>
      </c>
      <c r="G12">
        <f t="shared" si="0"/>
        <v>1</v>
      </c>
      <c r="H12">
        <f t="shared" si="1"/>
        <v>25</v>
      </c>
      <c r="I12">
        <f t="shared" si="2"/>
        <v>0</v>
      </c>
    </row>
    <row r="13" ht="14.25" customHeight="1" spans="1:9">
      <c r="A13" t="s">
        <v>26</v>
      </c>
      <c r="C13">
        <v>90</v>
      </c>
      <c r="D13">
        <v>1</v>
      </c>
      <c r="E13" t="s">
        <v>11</v>
      </c>
      <c r="F13">
        <v>1</v>
      </c>
      <c r="G13">
        <f t="shared" si="0"/>
        <v>2</v>
      </c>
      <c r="H13">
        <f t="shared" si="1"/>
        <v>90</v>
      </c>
      <c r="I13">
        <f t="shared" si="2"/>
        <v>90</v>
      </c>
    </row>
    <row r="14" ht="14.25" customHeight="1" spans="1:9">
      <c r="A14" t="s">
        <v>27</v>
      </c>
      <c r="C14">
        <v>35</v>
      </c>
      <c r="D14">
        <v>2</v>
      </c>
      <c r="E14" t="s">
        <v>11</v>
      </c>
      <c r="F14">
        <v>2</v>
      </c>
      <c r="G14">
        <f t="shared" si="0"/>
        <v>4</v>
      </c>
      <c r="H14">
        <f t="shared" si="1"/>
        <v>70</v>
      </c>
      <c r="I14">
        <f t="shared" si="2"/>
        <v>70</v>
      </c>
    </row>
    <row r="15" ht="14.25" customHeight="1" spans="1:9">
      <c r="A15" t="s">
        <v>28</v>
      </c>
      <c r="C15">
        <v>300</v>
      </c>
      <c r="D15">
        <v>1</v>
      </c>
      <c r="E15" t="s">
        <v>11</v>
      </c>
      <c r="F15">
        <v>0</v>
      </c>
      <c r="G15">
        <f t="shared" si="0"/>
        <v>1</v>
      </c>
      <c r="H15">
        <f t="shared" si="1"/>
        <v>300</v>
      </c>
      <c r="I15">
        <f t="shared" si="2"/>
        <v>0</v>
      </c>
    </row>
    <row r="16" ht="14.25" customHeight="1" spans="1:9">
      <c r="A16" t="s">
        <v>29</v>
      </c>
      <c r="C16">
        <v>144</v>
      </c>
      <c r="D16">
        <v>1</v>
      </c>
      <c r="E16" t="s">
        <v>11</v>
      </c>
      <c r="F16">
        <v>0</v>
      </c>
      <c r="G16">
        <f t="shared" si="0"/>
        <v>1</v>
      </c>
      <c r="H16">
        <f t="shared" si="1"/>
        <v>144</v>
      </c>
      <c r="I16">
        <f t="shared" si="2"/>
        <v>0</v>
      </c>
    </row>
    <row r="17" ht="14.25" customHeight="1" spans="1:9">
      <c r="A17" t="s">
        <v>30</v>
      </c>
      <c r="C17">
        <v>30</v>
      </c>
      <c r="D17">
        <v>1</v>
      </c>
      <c r="E17" t="s">
        <v>11</v>
      </c>
      <c r="F17">
        <v>0</v>
      </c>
      <c r="G17">
        <f t="shared" si="0"/>
        <v>1</v>
      </c>
      <c r="H17">
        <f t="shared" si="1"/>
        <v>30</v>
      </c>
      <c r="I17">
        <f t="shared" si="2"/>
        <v>0</v>
      </c>
    </row>
    <row r="18" ht="14.25" customHeight="1" spans="1:9">
      <c r="A18" t="s">
        <v>31</v>
      </c>
      <c r="C18">
        <v>20</v>
      </c>
      <c r="D18">
        <v>0</v>
      </c>
      <c r="E18" t="s">
        <v>11</v>
      </c>
      <c r="F18">
        <v>1</v>
      </c>
      <c r="G18">
        <f t="shared" si="0"/>
        <v>1</v>
      </c>
      <c r="H18">
        <f t="shared" si="1"/>
        <v>0</v>
      </c>
      <c r="I18">
        <f t="shared" si="2"/>
        <v>20</v>
      </c>
    </row>
    <row r="19" ht="14.25" customHeight="1" spans="1:9">
      <c r="A19" t="s">
        <v>32</v>
      </c>
      <c r="C19">
        <v>80</v>
      </c>
      <c r="D19">
        <v>1</v>
      </c>
      <c r="E19" t="s">
        <v>11</v>
      </c>
      <c r="F19">
        <v>0</v>
      </c>
      <c r="G19">
        <f t="shared" si="0"/>
        <v>1</v>
      </c>
      <c r="H19">
        <f t="shared" si="1"/>
        <v>80</v>
      </c>
      <c r="I19">
        <f t="shared" si="2"/>
        <v>0</v>
      </c>
    </row>
    <row r="20" ht="14.25" customHeight="1" spans="1:9">
      <c r="A20" t="s">
        <v>33</v>
      </c>
      <c r="C20">
        <v>10</v>
      </c>
      <c r="D20">
        <v>4</v>
      </c>
      <c r="E20" t="s">
        <v>11</v>
      </c>
      <c r="F20">
        <v>4</v>
      </c>
      <c r="G20">
        <v>8</v>
      </c>
      <c r="H20">
        <f t="shared" si="1"/>
        <v>40</v>
      </c>
      <c r="I20">
        <v>40</v>
      </c>
    </row>
    <row r="21" ht="14.25" customHeight="1" spans="1:9">
      <c r="A21" s="2" t="s">
        <v>34</v>
      </c>
      <c r="F21" s="3">
        <f>SUM(F2:F20)</f>
        <v>12</v>
      </c>
      <c r="G21" s="3">
        <f>SUM(G2:G20)</f>
        <v>48</v>
      </c>
      <c r="H21" s="4">
        <f>SUM(H2:H20)</f>
        <v>2974</v>
      </c>
      <c r="I21" s="4">
        <f>SUM(I2:I20)</f>
        <v>960</v>
      </c>
    </row>
    <row r="22" ht="14.25" customHeight="1"/>
    <row r="23" ht="14.25" customHeight="1"/>
    <row r="24" ht="14.25" customHeight="1"/>
    <row r="25" ht="14.25" customHeight="1" spans="1:1">
      <c r="A25" t="s">
        <v>21</v>
      </c>
    </row>
    <row r="26" ht="14.25" customHeight="1" spans="1:1">
      <c r="A26" s="5" t="s">
        <v>35</v>
      </c>
    </row>
    <row r="27" ht="14.25" customHeight="1" spans="1:1">
      <c r="A27" s="5" t="s">
        <v>36</v>
      </c>
    </row>
    <row r="28" ht="14.25" customHeight="1" spans="1:1">
      <c r="A28" s="5" t="s">
        <v>37</v>
      </c>
    </row>
    <row r="29" ht="14.25" customHeight="1"/>
    <row r="30" ht="14.25" customHeight="1" spans="1:1">
      <c r="A30" t="s">
        <v>22</v>
      </c>
    </row>
    <row r="31" ht="14.25" customHeight="1" spans="1:1">
      <c r="A31" s="5" t="s">
        <v>38</v>
      </c>
    </row>
    <row r="32" ht="14.25" customHeight="1" spans="1:1">
      <c r="A32" s="5" t="s">
        <v>39</v>
      </c>
    </row>
    <row r="33" ht="14.25" customHeight="1" spans="1:1">
      <c r="A33" s="5" t="s">
        <v>40</v>
      </c>
    </row>
    <row r="34" ht="14.25" customHeight="1"/>
    <row r="35" ht="14.25" customHeight="1" spans="1:1">
      <c r="A35" t="s">
        <v>23</v>
      </c>
    </row>
    <row r="36" ht="14.25" customHeight="1" spans="1:1">
      <c r="A36" s="6" t="s">
        <v>41</v>
      </c>
    </row>
    <row r="37" ht="14.25" customHeight="1"/>
    <row r="38" ht="14.25" customHeight="1" spans="1:1">
      <c r="A38" t="s">
        <v>25</v>
      </c>
    </row>
    <row r="39" ht="14.25" customHeight="1" spans="1:1">
      <c r="A39" s="7" t="s">
        <v>42</v>
      </c>
    </row>
    <row r="40" ht="14.25" customHeight="1"/>
    <row r="41" ht="14.25" customHeight="1" spans="1:1">
      <c r="A41" t="s">
        <v>26</v>
      </c>
    </row>
    <row r="42" ht="14.25" customHeight="1" spans="1:1">
      <c r="A42" s="7" t="s">
        <v>43</v>
      </c>
    </row>
    <row r="43" ht="14.25" customHeight="1" spans="1:1">
      <c r="A43" s="5" t="s">
        <v>44</v>
      </c>
    </row>
    <row r="44" ht="14.25" customHeight="1" spans="1:1">
      <c r="A44" s="5" t="s">
        <v>45</v>
      </c>
    </row>
    <row r="45" ht="14.25" customHeight="1" spans="1:1">
      <c r="A45" s="5" t="s">
        <v>46</v>
      </c>
    </row>
    <row r="46" ht="14.25" customHeight="1" spans="1:1">
      <c r="A46" s="5" t="s">
        <v>47</v>
      </c>
    </row>
    <row r="47" ht="14.25" customHeight="1"/>
    <row r="48" ht="14.25" customHeight="1" spans="1:1">
      <c r="A48" t="s">
        <v>27</v>
      </c>
    </row>
    <row r="49" ht="14.25" customHeight="1" spans="1:1">
      <c r="A49" s="5" t="s">
        <v>48</v>
      </c>
    </row>
    <row r="50" ht="14.25" customHeight="1" spans="1:1">
      <c r="A50" s="5" t="s">
        <v>49</v>
      </c>
    </row>
    <row r="51" ht="14.25" customHeight="1" spans="1:1">
      <c r="A51" s="5" t="s">
        <v>50</v>
      </c>
    </row>
    <row r="52" ht="14.25" customHeight="1"/>
    <row r="53" ht="14.25" customHeight="1" spans="1:1">
      <c r="A53" t="s">
        <v>29</v>
      </c>
    </row>
    <row r="54" ht="14.25" customHeight="1" spans="1:1">
      <c r="A54" s="5" t="s">
        <v>51</v>
      </c>
    </row>
    <row r="55" ht="14.25" customHeight="1" spans="1:1">
      <c r="A55" s="5" t="s">
        <v>52</v>
      </c>
    </row>
    <row r="56" ht="14.25" customHeight="1"/>
    <row r="57" ht="14.25" customHeight="1" spans="1:1">
      <c r="A57" t="s">
        <v>30</v>
      </c>
    </row>
    <row r="58" ht="14.25" customHeight="1" spans="1:1">
      <c r="A58" s="8" t="s">
        <v>53</v>
      </c>
    </row>
    <row r="59" ht="14.25" customHeight="1" spans="1:1">
      <c r="A59" s="8" t="s">
        <v>54</v>
      </c>
    </row>
    <row r="60" ht="14.25" customHeight="1" spans="1:1">
      <c r="A60" s="8" t="s">
        <v>55</v>
      </c>
    </row>
    <row r="61" ht="14.25" customHeight="1" spans="1:1">
      <c r="A61" s="8" t="s">
        <v>56</v>
      </c>
    </row>
    <row r="62" ht="14.25" customHeight="1"/>
    <row r="63" ht="14.25" customHeight="1" spans="1:1">
      <c r="A63" t="s">
        <v>31</v>
      </c>
    </row>
    <row r="64" ht="14.25" customHeight="1" spans="1:1">
      <c r="A64" s="5" t="s">
        <v>57</v>
      </c>
    </row>
    <row r="65" ht="14.25" customHeight="1" spans="1:1">
      <c r="A65" s="5" t="s">
        <v>58</v>
      </c>
    </row>
    <row r="66" ht="14.25" customHeight="1"/>
    <row r="67" ht="14.25" customHeight="1" spans="1:1">
      <c r="A67" t="s">
        <v>32</v>
      </c>
    </row>
    <row r="68" ht="14.25" customHeight="1" spans="1:1">
      <c r="A68" s="5" t="s">
        <v>59</v>
      </c>
    </row>
    <row r="69" ht="14.25" customHeight="1" spans="1:1">
      <c r="A69" s="8" t="s">
        <v>60</v>
      </c>
    </row>
    <row r="70" ht="14.25" customHeight="1" spans="1:1">
      <c r="A70" s="8" t="s">
        <v>61</v>
      </c>
    </row>
    <row r="71" ht="14.25" customHeight="1" spans="1:1">
      <c r="A71" s="9" t="s">
        <v>62</v>
      </c>
    </row>
    <row r="72" ht="14.25" customHeight="1"/>
    <row r="73" ht="14.25" customHeight="1" spans="1:1">
      <c r="A73" t="s">
        <v>33</v>
      </c>
    </row>
    <row r="74" ht="14.25" customHeight="1" spans="1:1">
      <c r="A74" s="5" t="s">
        <v>63</v>
      </c>
    </row>
    <row r="75" ht="14.25" customHeight="1" spans="1:1">
      <c r="A75" s="5" t="s">
        <v>64</v>
      </c>
    </row>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sheetData>
  <pageMargins left="0.75" right="0.75" top="1" bottom="1" header="0" footer="0"/>
  <pageSetup paperSize="1" orientation="landscape"/>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ali</dc:creator>
  <cp:lastModifiedBy>ali</cp:lastModifiedBy>
  <dcterms:created xsi:type="dcterms:W3CDTF">2019-01-12T05:52:00Z</dcterms:created>
  <dcterms:modified xsi:type="dcterms:W3CDTF">2019-01-16T17:34:58Z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1033-10.2.0.7587</vt:lpwstr>
  </property>
</Properties>
</file>